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G:\Dept\Rates\COVID-19\Washington\U-200281 Quarterly Term Sheet Data\"/>
    </mc:Choice>
  </mc:AlternateContent>
  <xr:revisionPtr revIDLastSave="0" documentId="13_ncr:1_{0E60DBFF-9CD3-4956-A12C-3B31FA042323}" xr6:coauthVersionLast="47" xr6:coauthVersionMax="47" xr10:uidLastSave="{00000000-0000-0000-0000-000000000000}"/>
  <bookViews>
    <workbookView xWindow="-120" yWindow="-120" windowWidth="29040" windowHeight="15840" tabRatio="835" firstSheet="13" activeTab="21" xr2:uid="{A749A0BD-B227-4539-99BF-5615F56DD861}"/>
  </bookViews>
  <sheets>
    <sheet name="1. General 2021" sheetId="21" r:id="rId1"/>
    <sheet name="General 2020" sheetId="20" r:id="rId2"/>
    <sheet name="General 2019" sheetId="12" r:id="rId3"/>
    <sheet name="2. Disconnections 2021" sheetId="3" r:id="rId4"/>
    <sheet name="Disconnections 2020" sheetId="22" r:id="rId5"/>
    <sheet name="Disconnections 2019" sheetId="13" r:id="rId6"/>
    <sheet name="3. Fees 2021" sheetId="23" r:id="rId7"/>
    <sheet name="Fees 2020" sheetId="4" r:id="rId8"/>
    <sheet name="Fees 2019" sheetId="14" r:id="rId9"/>
    <sheet name="4. Payment Arrangements 2021" sheetId="5" r:id="rId10"/>
    <sheet name="Payment Arrangements 2020" sheetId="24" r:id="rId11"/>
    <sheet name="Payment Arrangements 2019" sheetId="15" r:id="rId12"/>
    <sheet name="5. Medical Certificates 2021" sheetId="25" r:id="rId13"/>
    <sheet name="Medical Certificates 2020" sheetId="6" r:id="rId14"/>
    <sheet name="Medical Certificates 2019" sheetId="16" r:id="rId15"/>
    <sheet name="6. Deposits 2021" sheetId="7" r:id="rId16"/>
    <sheet name="Deposits 2020" sheetId="26" r:id="rId17"/>
    <sheet name="Deposits 2019" sheetId="17" r:id="rId18"/>
    <sheet name="7. Bill Assistance 2021" sheetId="27" r:id="rId19"/>
    <sheet name="Bill Assistance 2020" sheetId="8" r:id="rId20"/>
    <sheet name="Bill Assistance 2019" sheetId="18" r:id="rId21"/>
    <sheet name="8. Past Due Balances 2021" sheetId="28" r:id="rId22"/>
    <sheet name="Past Due Balances 2020" sheetId="9" r:id="rId23"/>
    <sheet name="Past Due Balances 2019" sheetId="19" r:id="rId2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273" i="9" l="1"/>
  <c r="AY273" i="9"/>
  <c r="AX273" i="9"/>
  <c r="BA199" i="9" l="1"/>
  <c r="BA200" i="9"/>
  <c r="BA201" i="9"/>
  <c r="BA202" i="9"/>
  <c r="BA203" i="9"/>
  <c r="BA204" i="9"/>
  <c r="BA205" i="9"/>
  <c r="BA206" i="9"/>
  <c r="BA207" i="9"/>
  <c r="BA208" i="9"/>
  <c r="BA209" i="9"/>
  <c r="BA210" i="9"/>
  <c r="BA211" i="9"/>
  <c r="BA212" i="9"/>
  <c r="BA213" i="9"/>
  <c r="BA214" i="9"/>
  <c r="BA215" i="9"/>
  <c r="BA216" i="9"/>
  <c r="BA217" i="9"/>
  <c r="BA218" i="9"/>
  <c r="BA219" i="9"/>
  <c r="BA220" i="9"/>
  <c r="BA221" i="9"/>
  <c r="BA222" i="9"/>
  <c r="BA223" i="9"/>
  <c r="BA224" i="9"/>
  <c r="BA225" i="9"/>
  <c r="BA226" i="9"/>
  <c r="BA227" i="9"/>
  <c r="BA228" i="9"/>
  <c r="BA229" i="9"/>
  <c r="BA230" i="9"/>
  <c r="BA231" i="9"/>
  <c r="BA232" i="9"/>
  <c r="BA233" i="9"/>
  <c r="BA234" i="9"/>
  <c r="BA235" i="9"/>
  <c r="BA236" i="9"/>
  <c r="BA237" i="9"/>
  <c r="BA238" i="9"/>
  <c r="BA239" i="9"/>
  <c r="BA240" i="9"/>
  <c r="BA241" i="9"/>
  <c r="BA242" i="9"/>
  <c r="BA243" i="9"/>
  <c r="BA244" i="9"/>
  <c r="BA245" i="9"/>
  <c r="BA246" i="9"/>
  <c r="BA247" i="9"/>
  <c r="BA248" i="9"/>
  <c r="BA249" i="9"/>
  <c r="BA250" i="9"/>
  <c r="BA251" i="9"/>
  <c r="BA252" i="9"/>
  <c r="BA253" i="9"/>
  <c r="BA254" i="9"/>
  <c r="BA255" i="9"/>
  <c r="BA256" i="9"/>
  <c r="BA257" i="9"/>
  <c r="BA258" i="9"/>
  <c r="BA259" i="9"/>
  <c r="BA260" i="9"/>
  <c r="BA261" i="9"/>
  <c r="BA262" i="9"/>
  <c r="BA263" i="9"/>
  <c r="BA264" i="9"/>
  <c r="BA265" i="9"/>
  <c r="BA266" i="9"/>
  <c r="BA267" i="9"/>
  <c r="BA268" i="9"/>
  <c r="BA269" i="9"/>
  <c r="BA270" i="9"/>
  <c r="BA271" i="9"/>
  <c r="AW199" i="9"/>
  <c r="AW200" i="9"/>
  <c r="AW201" i="9"/>
  <c r="AW202" i="9"/>
  <c r="AW203" i="9"/>
  <c r="AW204" i="9"/>
  <c r="AW205" i="9"/>
  <c r="AW206" i="9"/>
  <c r="AW207" i="9"/>
  <c r="AW208" i="9"/>
  <c r="AW209" i="9"/>
  <c r="AW210" i="9"/>
  <c r="AW211" i="9"/>
  <c r="AW212" i="9"/>
  <c r="AW213" i="9"/>
  <c r="AW214" i="9"/>
  <c r="AW215" i="9"/>
  <c r="AW216" i="9"/>
  <c r="AW217" i="9"/>
  <c r="AW218" i="9"/>
  <c r="AW219" i="9"/>
  <c r="AW220" i="9"/>
  <c r="AW221" i="9"/>
  <c r="AW222" i="9"/>
  <c r="AW223" i="9"/>
  <c r="AW224" i="9"/>
  <c r="AW225" i="9"/>
  <c r="AW226" i="9"/>
  <c r="AW227" i="9"/>
  <c r="AW228" i="9"/>
  <c r="AW229" i="9"/>
  <c r="AW230" i="9"/>
  <c r="AW231" i="9"/>
  <c r="AW232" i="9"/>
  <c r="AW233" i="9"/>
  <c r="AW234" i="9"/>
  <c r="AW235" i="9"/>
  <c r="AW236" i="9"/>
  <c r="AW237" i="9"/>
  <c r="AW238" i="9"/>
  <c r="AW239" i="9"/>
  <c r="AW240" i="9"/>
  <c r="AW241" i="9"/>
  <c r="AW242" i="9"/>
  <c r="AW243" i="9"/>
  <c r="AW244" i="9"/>
  <c r="AW245" i="9"/>
  <c r="AW246" i="9"/>
  <c r="AW247" i="9"/>
  <c r="AW248" i="9"/>
  <c r="AW249" i="9"/>
  <c r="AW250" i="9"/>
  <c r="AW251" i="9"/>
  <c r="AW252" i="9"/>
  <c r="AW253" i="9"/>
  <c r="AW254" i="9"/>
  <c r="AW255" i="9"/>
  <c r="AW256" i="9"/>
  <c r="AW257" i="9"/>
  <c r="AW258" i="9"/>
  <c r="AW259" i="9"/>
  <c r="AW260" i="9"/>
  <c r="AW261" i="9"/>
  <c r="AW262" i="9"/>
  <c r="AW263" i="9"/>
  <c r="AW264" i="9"/>
  <c r="AW265" i="9"/>
  <c r="AW266" i="9"/>
  <c r="AW267" i="9"/>
  <c r="AW268" i="9"/>
  <c r="AW269" i="9"/>
  <c r="AW270" i="9"/>
  <c r="AW271" i="9"/>
  <c r="AS199" i="9"/>
  <c r="AS200" i="9"/>
  <c r="AS201" i="9"/>
  <c r="AS202" i="9"/>
  <c r="AS203" i="9"/>
  <c r="AS204" i="9"/>
  <c r="AS205" i="9"/>
  <c r="AS206" i="9"/>
  <c r="AS207" i="9"/>
  <c r="AS208" i="9"/>
  <c r="AS209" i="9"/>
  <c r="AS210" i="9"/>
  <c r="AS211" i="9"/>
  <c r="AS212" i="9"/>
  <c r="AS213" i="9"/>
  <c r="AS214" i="9"/>
  <c r="AS215" i="9"/>
  <c r="AS216" i="9"/>
  <c r="AS217" i="9"/>
  <c r="AS218" i="9"/>
  <c r="AS219" i="9"/>
  <c r="AS220" i="9"/>
  <c r="AS221" i="9"/>
  <c r="AS222" i="9"/>
  <c r="AS223" i="9"/>
  <c r="AS224" i="9"/>
  <c r="AS225" i="9"/>
  <c r="AS226" i="9"/>
  <c r="AS227" i="9"/>
  <c r="AS228" i="9"/>
  <c r="AS229" i="9"/>
  <c r="AS230" i="9"/>
  <c r="AS231" i="9"/>
  <c r="AS232" i="9"/>
  <c r="AS233" i="9"/>
  <c r="AS234" i="9"/>
  <c r="AS235" i="9"/>
  <c r="AS236" i="9"/>
  <c r="AS237" i="9"/>
  <c r="AS238" i="9"/>
  <c r="AS239" i="9"/>
  <c r="AS240" i="9"/>
  <c r="AS241" i="9"/>
  <c r="AS242" i="9"/>
  <c r="AS243" i="9"/>
  <c r="AS244" i="9"/>
  <c r="AS245" i="9"/>
  <c r="AS246" i="9"/>
  <c r="AS247" i="9"/>
  <c r="AS248" i="9"/>
  <c r="AS249" i="9"/>
  <c r="AS250" i="9"/>
  <c r="AS251" i="9"/>
  <c r="AS252" i="9"/>
  <c r="AS253" i="9"/>
  <c r="AS254" i="9"/>
  <c r="AS255" i="9"/>
  <c r="AS256" i="9"/>
  <c r="AS257" i="9"/>
  <c r="AS258" i="9"/>
  <c r="AS259" i="9"/>
  <c r="AS260" i="9"/>
  <c r="AS261" i="9"/>
  <c r="AS262" i="9"/>
  <c r="AS263" i="9"/>
  <c r="AS264" i="9"/>
  <c r="AS265" i="9"/>
  <c r="AS266" i="9"/>
  <c r="AS267" i="9"/>
  <c r="AS268" i="9"/>
  <c r="AS269" i="9"/>
  <c r="AS270" i="9"/>
  <c r="AS271" i="9"/>
  <c r="AO199" i="9"/>
  <c r="AO200" i="9"/>
  <c r="AO201" i="9"/>
  <c r="AO202" i="9"/>
  <c r="AO203" i="9"/>
  <c r="AO204" i="9"/>
  <c r="AO205" i="9"/>
  <c r="AO206" i="9"/>
  <c r="AO207" i="9"/>
  <c r="AO208" i="9"/>
  <c r="AO209" i="9"/>
  <c r="AO210" i="9"/>
  <c r="AO211" i="9"/>
  <c r="AO212" i="9"/>
  <c r="AO213" i="9"/>
  <c r="AO214" i="9"/>
  <c r="AO215" i="9"/>
  <c r="AO216" i="9"/>
  <c r="AO217" i="9"/>
  <c r="AO218" i="9"/>
  <c r="AO219" i="9"/>
  <c r="AO220" i="9"/>
  <c r="AO221" i="9"/>
  <c r="AO222" i="9"/>
  <c r="AO223" i="9"/>
  <c r="AO224" i="9"/>
  <c r="AO225" i="9"/>
  <c r="AO226" i="9"/>
  <c r="AO227" i="9"/>
  <c r="AO228" i="9"/>
  <c r="AO229" i="9"/>
  <c r="AO230" i="9"/>
  <c r="AO231" i="9"/>
  <c r="AO232" i="9"/>
  <c r="AO233" i="9"/>
  <c r="AO234" i="9"/>
  <c r="AO235" i="9"/>
  <c r="AO236" i="9"/>
  <c r="AO237" i="9"/>
  <c r="AO238" i="9"/>
  <c r="AO239" i="9"/>
  <c r="AO240" i="9"/>
  <c r="AO241" i="9"/>
  <c r="AO242" i="9"/>
  <c r="AO243" i="9"/>
  <c r="AO244" i="9"/>
  <c r="AO245" i="9"/>
  <c r="AO246" i="9"/>
  <c r="AO247" i="9"/>
  <c r="AO248" i="9"/>
  <c r="AO249" i="9"/>
  <c r="AO250" i="9"/>
  <c r="AO251" i="9"/>
  <c r="AO252" i="9"/>
  <c r="AO253" i="9"/>
  <c r="AO254" i="9"/>
  <c r="AO255" i="9"/>
  <c r="AO256" i="9"/>
  <c r="AO257" i="9"/>
  <c r="AO258" i="9"/>
  <c r="AO259" i="9"/>
  <c r="AO260" i="9"/>
  <c r="AO261" i="9"/>
  <c r="AO262" i="9"/>
  <c r="AO263" i="9"/>
  <c r="AO264" i="9"/>
  <c r="AO265" i="9"/>
  <c r="AO266" i="9"/>
  <c r="AO267" i="9"/>
  <c r="AO268" i="9"/>
  <c r="AO269" i="9"/>
  <c r="AO270" i="9"/>
  <c r="AO271" i="9"/>
  <c r="AK199" i="9"/>
  <c r="AK200" i="9"/>
  <c r="AK201" i="9"/>
  <c r="AK202" i="9"/>
  <c r="AK203" i="9"/>
  <c r="AK204" i="9"/>
  <c r="AK205" i="9"/>
  <c r="AK206" i="9"/>
  <c r="AK207" i="9"/>
  <c r="AK208" i="9"/>
  <c r="AK209" i="9"/>
  <c r="AK210" i="9"/>
  <c r="AK211" i="9"/>
  <c r="AK212" i="9"/>
  <c r="AK213" i="9"/>
  <c r="AK214" i="9"/>
  <c r="AK215" i="9"/>
  <c r="AK216" i="9"/>
  <c r="AK217" i="9"/>
  <c r="AK218" i="9"/>
  <c r="AK219" i="9"/>
  <c r="AK220" i="9"/>
  <c r="AK221" i="9"/>
  <c r="AK222" i="9"/>
  <c r="AK223" i="9"/>
  <c r="AK224" i="9"/>
  <c r="AK225" i="9"/>
  <c r="AK226" i="9"/>
  <c r="AK227" i="9"/>
  <c r="AK228" i="9"/>
  <c r="AK229" i="9"/>
  <c r="AK230" i="9"/>
  <c r="AK231" i="9"/>
  <c r="AK232" i="9"/>
  <c r="AK233" i="9"/>
  <c r="AK234" i="9"/>
  <c r="AK235" i="9"/>
  <c r="AK236" i="9"/>
  <c r="AK237" i="9"/>
  <c r="AK238" i="9"/>
  <c r="AK239" i="9"/>
  <c r="AK240" i="9"/>
  <c r="AK241" i="9"/>
  <c r="AK242" i="9"/>
  <c r="AK243" i="9"/>
  <c r="AK244" i="9"/>
  <c r="AK245" i="9"/>
  <c r="AK246" i="9"/>
  <c r="AK247" i="9"/>
  <c r="AK248" i="9"/>
  <c r="AK249" i="9"/>
  <c r="AK250" i="9"/>
  <c r="AK251" i="9"/>
  <c r="AK252" i="9"/>
  <c r="AK253" i="9"/>
  <c r="AK254" i="9"/>
  <c r="AK255" i="9"/>
  <c r="AK256" i="9"/>
  <c r="AK257" i="9"/>
  <c r="AK258" i="9"/>
  <c r="AK259" i="9"/>
  <c r="AK260" i="9"/>
  <c r="AK261" i="9"/>
  <c r="AK262" i="9"/>
  <c r="AK263" i="9"/>
  <c r="AK264" i="9"/>
  <c r="AK265" i="9"/>
  <c r="AK266" i="9"/>
  <c r="AK267" i="9"/>
  <c r="AK268" i="9"/>
  <c r="AK269" i="9"/>
  <c r="AK270" i="9"/>
  <c r="AK271" i="9"/>
  <c r="AG199" i="9"/>
  <c r="AG200" i="9"/>
  <c r="AG201" i="9"/>
  <c r="AG202" i="9"/>
  <c r="AG203" i="9"/>
  <c r="AG204" i="9"/>
  <c r="AG205" i="9"/>
  <c r="AG206" i="9"/>
  <c r="AG207" i="9"/>
  <c r="AG208" i="9"/>
  <c r="AG209" i="9"/>
  <c r="AG210" i="9"/>
  <c r="AG211" i="9"/>
  <c r="AG212" i="9"/>
  <c r="AG213" i="9"/>
  <c r="AG214" i="9"/>
  <c r="AG215" i="9"/>
  <c r="AG216" i="9"/>
  <c r="AG217" i="9"/>
  <c r="AG218" i="9"/>
  <c r="AG219" i="9"/>
  <c r="AG220" i="9"/>
  <c r="AG221" i="9"/>
  <c r="AG222" i="9"/>
  <c r="AG223" i="9"/>
  <c r="AG224" i="9"/>
  <c r="AG225" i="9"/>
  <c r="AG226" i="9"/>
  <c r="AG227" i="9"/>
  <c r="AG228" i="9"/>
  <c r="AG229" i="9"/>
  <c r="AG230" i="9"/>
  <c r="AG231" i="9"/>
  <c r="AG232" i="9"/>
  <c r="AG233" i="9"/>
  <c r="AG234" i="9"/>
  <c r="AG235" i="9"/>
  <c r="AG236" i="9"/>
  <c r="AG237" i="9"/>
  <c r="AG238" i="9"/>
  <c r="AG239" i="9"/>
  <c r="AG240" i="9"/>
  <c r="AG241" i="9"/>
  <c r="AG242" i="9"/>
  <c r="AG243" i="9"/>
  <c r="AG244" i="9"/>
  <c r="AG245" i="9"/>
  <c r="AG246" i="9"/>
  <c r="AG247" i="9"/>
  <c r="AG248" i="9"/>
  <c r="AG249" i="9"/>
  <c r="AG250" i="9"/>
  <c r="AG251" i="9"/>
  <c r="AG252" i="9"/>
  <c r="AG253" i="9"/>
  <c r="AG254" i="9"/>
  <c r="AG255" i="9"/>
  <c r="AG256" i="9"/>
  <c r="AG257" i="9"/>
  <c r="AG258" i="9"/>
  <c r="AG259" i="9"/>
  <c r="AG260" i="9"/>
  <c r="AG261" i="9"/>
  <c r="AG262" i="9"/>
  <c r="AG263" i="9"/>
  <c r="AG264" i="9"/>
  <c r="AG265" i="9"/>
  <c r="AG266" i="9"/>
  <c r="AG267" i="9"/>
  <c r="AG268" i="9"/>
  <c r="AG269" i="9"/>
  <c r="AG270" i="9"/>
  <c r="AG271" i="9"/>
  <c r="AC199" i="9"/>
  <c r="AC200" i="9"/>
  <c r="AC201" i="9"/>
  <c r="AC202" i="9"/>
  <c r="AC203" i="9"/>
  <c r="AC204" i="9"/>
  <c r="AC205" i="9"/>
  <c r="AC206" i="9"/>
  <c r="AC207" i="9"/>
  <c r="AC208" i="9"/>
  <c r="AC209" i="9"/>
  <c r="AC210" i="9"/>
  <c r="AC211" i="9"/>
  <c r="AC212" i="9"/>
  <c r="AC213" i="9"/>
  <c r="AC214" i="9"/>
  <c r="AC215" i="9"/>
  <c r="AC216" i="9"/>
  <c r="AC217" i="9"/>
  <c r="AC218" i="9"/>
  <c r="AC219" i="9"/>
  <c r="AC220" i="9"/>
  <c r="AC221" i="9"/>
  <c r="AC222" i="9"/>
  <c r="AC223" i="9"/>
  <c r="AC224" i="9"/>
  <c r="AC225" i="9"/>
  <c r="AC226" i="9"/>
  <c r="AC227" i="9"/>
  <c r="AC228" i="9"/>
  <c r="AC229" i="9"/>
  <c r="AC230" i="9"/>
  <c r="AC231" i="9"/>
  <c r="AC232" i="9"/>
  <c r="AC233" i="9"/>
  <c r="AC234" i="9"/>
  <c r="AC235" i="9"/>
  <c r="AC236" i="9"/>
  <c r="AC237" i="9"/>
  <c r="AC238" i="9"/>
  <c r="AC239" i="9"/>
  <c r="AC240" i="9"/>
  <c r="AC241" i="9"/>
  <c r="AC242" i="9"/>
  <c r="AC243" i="9"/>
  <c r="AC244" i="9"/>
  <c r="AC245" i="9"/>
  <c r="AC246" i="9"/>
  <c r="AC247" i="9"/>
  <c r="AC248" i="9"/>
  <c r="AC249" i="9"/>
  <c r="AC250" i="9"/>
  <c r="AC251" i="9"/>
  <c r="AC252" i="9"/>
  <c r="AC253" i="9"/>
  <c r="AC254" i="9"/>
  <c r="AC255" i="9"/>
  <c r="AC256" i="9"/>
  <c r="AC257" i="9"/>
  <c r="AC258" i="9"/>
  <c r="AC259" i="9"/>
  <c r="AC260" i="9"/>
  <c r="AC261" i="9"/>
  <c r="AC262" i="9"/>
  <c r="AC263" i="9"/>
  <c r="AC264" i="9"/>
  <c r="AC265" i="9"/>
  <c r="AC266" i="9"/>
  <c r="AC267" i="9"/>
  <c r="AC268" i="9"/>
  <c r="AC269" i="9"/>
  <c r="AC270" i="9"/>
  <c r="AC271" i="9"/>
  <c r="Y199" i="9"/>
  <c r="Y200" i="9"/>
  <c r="Y201" i="9"/>
  <c r="Y202" i="9"/>
  <c r="Y203" i="9"/>
  <c r="Y204" i="9"/>
  <c r="Y205" i="9"/>
  <c r="Y206" i="9"/>
  <c r="Y207" i="9"/>
  <c r="Y208" i="9"/>
  <c r="Y209" i="9"/>
  <c r="Y210" i="9"/>
  <c r="Y211" i="9"/>
  <c r="Y212" i="9"/>
  <c r="Y213" i="9"/>
  <c r="Y214" i="9"/>
  <c r="Y215" i="9"/>
  <c r="Y216" i="9"/>
  <c r="Y217" i="9"/>
  <c r="Y218" i="9"/>
  <c r="Y219" i="9"/>
  <c r="Y220" i="9"/>
  <c r="Y221" i="9"/>
  <c r="Y222" i="9"/>
  <c r="Y223" i="9"/>
  <c r="Y224" i="9"/>
  <c r="Y225" i="9"/>
  <c r="Y226" i="9"/>
  <c r="Y227" i="9"/>
  <c r="Y228" i="9"/>
  <c r="Y229" i="9"/>
  <c r="Y230" i="9"/>
  <c r="Y231" i="9"/>
  <c r="Y232" i="9"/>
  <c r="Y233" i="9"/>
  <c r="Y234" i="9"/>
  <c r="Y235" i="9"/>
  <c r="Y236" i="9"/>
  <c r="Y237" i="9"/>
  <c r="Y238" i="9"/>
  <c r="Y239" i="9"/>
  <c r="Y240" i="9"/>
  <c r="Y241" i="9"/>
  <c r="Y242" i="9"/>
  <c r="Y243" i="9"/>
  <c r="Y244" i="9"/>
  <c r="Y245" i="9"/>
  <c r="Y246" i="9"/>
  <c r="Y247" i="9"/>
  <c r="Y248" i="9"/>
  <c r="Y249" i="9"/>
  <c r="Y250" i="9"/>
  <c r="Y251" i="9"/>
  <c r="Y252" i="9"/>
  <c r="Y253" i="9"/>
  <c r="Y254" i="9"/>
  <c r="Y255" i="9"/>
  <c r="Y256" i="9"/>
  <c r="Y257" i="9"/>
  <c r="Y258" i="9"/>
  <c r="Y259" i="9"/>
  <c r="Y260" i="9"/>
  <c r="Y261" i="9"/>
  <c r="Y262" i="9"/>
  <c r="Y263" i="9"/>
  <c r="Y264" i="9"/>
  <c r="Y265" i="9"/>
  <c r="Y266" i="9"/>
  <c r="Y267" i="9"/>
  <c r="Y268" i="9"/>
  <c r="Y269" i="9"/>
  <c r="Y270" i="9"/>
  <c r="Y271" i="9"/>
  <c r="Q199" i="9"/>
  <c r="Q200" i="9"/>
  <c r="Q201" i="9"/>
  <c r="Q202" i="9"/>
  <c r="Q203" i="9"/>
  <c r="Q204" i="9"/>
  <c r="Q205" i="9"/>
  <c r="Q206" i="9"/>
  <c r="Q207" i="9"/>
  <c r="Q208" i="9"/>
  <c r="Q209" i="9"/>
  <c r="Q210" i="9"/>
  <c r="Q211" i="9"/>
  <c r="Q212" i="9"/>
  <c r="Q213" i="9"/>
  <c r="Q214" i="9"/>
  <c r="Q215" i="9"/>
  <c r="Q216" i="9"/>
  <c r="Q217" i="9"/>
  <c r="Q218" i="9"/>
  <c r="Q219" i="9"/>
  <c r="Q220" i="9"/>
  <c r="Q221" i="9"/>
  <c r="Q222" i="9"/>
  <c r="Q223" i="9"/>
  <c r="Q224" i="9"/>
  <c r="Q225" i="9"/>
  <c r="Q226" i="9"/>
  <c r="Q227" i="9"/>
  <c r="Q228" i="9"/>
  <c r="Q229" i="9"/>
  <c r="Q230" i="9"/>
  <c r="Q231" i="9"/>
  <c r="Q232" i="9"/>
  <c r="Q233" i="9"/>
  <c r="Q234" i="9"/>
  <c r="Q235" i="9"/>
  <c r="Q236" i="9"/>
  <c r="Q237" i="9"/>
  <c r="Q238" i="9"/>
  <c r="Q239" i="9"/>
  <c r="Q240" i="9"/>
  <c r="Q241" i="9"/>
  <c r="Q242" i="9"/>
  <c r="Q243" i="9"/>
  <c r="Q244" i="9"/>
  <c r="Q245" i="9"/>
  <c r="Q246" i="9"/>
  <c r="Q247" i="9"/>
  <c r="Q248" i="9"/>
  <c r="Q249" i="9"/>
  <c r="Q250" i="9"/>
  <c r="Q251" i="9"/>
  <c r="Q252" i="9"/>
  <c r="Q253" i="9"/>
  <c r="Q254" i="9"/>
  <c r="Q255" i="9"/>
  <c r="Q256" i="9"/>
  <c r="Q257" i="9"/>
  <c r="Q258" i="9"/>
  <c r="Q259" i="9"/>
  <c r="Q260" i="9"/>
  <c r="Q261" i="9"/>
  <c r="Q262" i="9"/>
  <c r="Q263" i="9"/>
  <c r="Q264" i="9"/>
  <c r="Q265" i="9"/>
  <c r="Q266" i="9"/>
  <c r="Q267" i="9"/>
  <c r="Q268" i="9"/>
  <c r="Q269" i="9"/>
  <c r="Q270" i="9"/>
  <c r="Q271" i="9"/>
  <c r="U208" i="9"/>
  <c r="U209" i="9"/>
  <c r="U210" i="9"/>
  <c r="U211" i="9"/>
  <c r="U212" i="9"/>
  <c r="U213" i="9"/>
  <c r="U214" i="9"/>
  <c r="U215" i="9"/>
  <c r="U216" i="9"/>
  <c r="U217" i="9"/>
  <c r="U218" i="9"/>
  <c r="U219" i="9"/>
  <c r="U220" i="9"/>
  <c r="U221" i="9"/>
  <c r="U222" i="9"/>
  <c r="U223" i="9"/>
  <c r="U224" i="9"/>
  <c r="U225" i="9"/>
  <c r="U226" i="9"/>
  <c r="U227" i="9"/>
  <c r="U228" i="9"/>
  <c r="U229" i="9"/>
  <c r="U230" i="9"/>
  <c r="U231" i="9"/>
  <c r="U232" i="9"/>
  <c r="U233" i="9"/>
  <c r="U234" i="9"/>
  <c r="U235" i="9"/>
  <c r="U236" i="9"/>
  <c r="U237" i="9"/>
  <c r="U238" i="9"/>
  <c r="U239" i="9"/>
  <c r="U240" i="9"/>
  <c r="U241" i="9"/>
  <c r="U242" i="9"/>
  <c r="U243" i="9"/>
  <c r="U244" i="9"/>
  <c r="U245" i="9"/>
  <c r="U246" i="9"/>
  <c r="U247" i="9"/>
  <c r="U248" i="9"/>
  <c r="U249" i="9"/>
  <c r="U250" i="9"/>
  <c r="U251" i="9"/>
  <c r="U252" i="9"/>
  <c r="U253" i="9"/>
  <c r="U254" i="9"/>
  <c r="U255" i="9"/>
  <c r="U256" i="9"/>
  <c r="U257" i="9"/>
  <c r="U258" i="9"/>
  <c r="U259" i="9"/>
  <c r="U260" i="9"/>
  <c r="U261" i="9"/>
  <c r="U262" i="9"/>
  <c r="U263" i="9"/>
  <c r="U264" i="9"/>
  <c r="U265" i="9"/>
  <c r="U266" i="9"/>
  <c r="U267" i="9"/>
  <c r="U268" i="9"/>
  <c r="U269" i="9"/>
  <c r="U270" i="9"/>
  <c r="U271" i="9"/>
  <c r="U203" i="9"/>
  <c r="U204" i="9"/>
  <c r="U205" i="9"/>
  <c r="U206" i="9"/>
  <c r="U207" i="9"/>
  <c r="U199" i="9"/>
  <c r="U200" i="9"/>
  <c r="U201" i="9"/>
  <c r="U202" i="9"/>
  <c r="AG150" i="9"/>
  <c r="AG151" i="9"/>
  <c r="AG152" i="9"/>
  <c r="AG153" i="9"/>
  <c r="AG154" i="9"/>
  <c r="AG155" i="9"/>
  <c r="AG156" i="9"/>
  <c r="AG157" i="9"/>
  <c r="AG158" i="9"/>
  <c r="AG159" i="9"/>
  <c r="AG160" i="9"/>
  <c r="AG161" i="9"/>
  <c r="AG162" i="9"/>
  <c r="AG163" i="9"/>
  <c r="AG164" i="9"/>
  <c r="AG165" i="9"/>
  <c r="AG166" i="9"/>
  <c r="AG167" i="9"/>
  <c r="AG168" i="9"/>
  <c r="AG169" i="9"/>
  <c r="AG170" i="9"/>
  <c r="AG171" i="9"/>
  <c r="AG172" i="9"/>
  <c r="AG173" i="9"/>
  <c r="AG174" i="9"/>
  <c r="AG175" i="9"/>
  <c r="AG176" i="9"/>
  <c r="AG177" i="9"/>
  <c r="AG178" i="9"/>
  <c r="AG179" i="9"/>
  <c r="AG180" i="9"/>
  <c r="AG181" i="9"/>
  <c r="AG182" i="9"/>
  <c r="AG183" i="9"/>
  <c r="AG184" i="9"/>
  <c r="AG185" i="9"/>
  <c r="AG186" i="9"/>
  <c r="AG187" i="9"/>
  <c r="AG188" i="9"/>
  <c r="AG189" i="9"/>
  <c r="AG190" i="9"/>
  <c r="AG191" i="9"/>
  <c r="AG192" i="9"/>
  <c r="AG193" i="9"/>
  <c r="AG194" i="9"/>
  <c r="AG195" i="9"/>
  <c r="AG196" i="9"/>
  <c r="AG197" i="9"/>
  <c r="AG198" i="9"/>
  <c r="AC150" i="9"/>
  <c r="AC151" i="9"/>
  <c r="AC152" i="9"/>
  <c r="AC153" i="9"/>
  <c r="AC154" i="9"/>
  <c r="AC155" i="9"/>
  <c r="AC156" i="9"/>
  <c r="AC157" i="9"/>
  <c r="AC158" i="9"/>
  <c r="AC159" i="9"/>
  <c r="AC160" i="9"/>
  <c r="AC161" i="9"/>
  <c r="AC162" i="9"/>
  <c r="AC163" i="9"/>
  <c r="AC164" i="9"/>
  <c r="AC165" i="9"/>
  <c r="AC166" i="9"/>
  <c r="AC167" i="9"/>
  <c r="AC168" i="9"/>
  <c r="AC169" i="9"/>
  <c r="AC170" i="9"/>
  <c r="AC171" i="9"/>
  <c r="AC172" i="9"/>
  <c r="AC173" i="9"/>
  <c r="AC174" i="9"/>
  <c r="AC175" i="9"/>
  <c r="AC176" i="9"/>
  <c r="AC177" i="9"/>
  <c r="AC178" i="9"/>
  <c r="AC179" i="9"/>
  <c r="AC180" i="9"/>
  <c r="AC181" i="9"/>
  <c r="AC182" i="9"/>
  <c r="AC183" i="9"/>
  <c r="AC184" i="9"/>
  <c r="AC185" i="9"/>
  <c r="AC186" i="9"/>
  <c r="AC187" i="9"/>
  <c r="AC188" i="9"/>
  <c r="AC189" i="9"/>
  <c r="AC190" i="9"/>
  <c r="AC191" i="9"/>
  <c r="AC192" i="9"/>
  <c r="AC193" i="9"/>
  <c r="AC194" i="9"/>
  <c r="AC195" i="9"/>
  <c r="AC196" i="9"/>
  <c r="AC197" i="9"/>
  <c r="AC198" i="9"/>
  <c r="Y150" i="9"/>
  <c r="Y151" i="9"/>
  <c r="Y152" i="9"/>
  <c r="Y153" i="9"/>
  <c r="Y154" i="9"/>
  <c r="Y155" i="9"/>
  <c r="Y156" i="9"/>
  <c r="Y157" i="9"/>
  <c r="Y158" i="9"/>
  <c r="Y159" i="9"/>
  <c r="Y160" i="9"/>
  <c r="Y161" i="9"/>
  <c r="Y162" i="9"/>
  <c r="Y163" i="9"/>
  <c r="Y164" i="9"/>
  <c r="Y165" i="9"/>
  <c r="Y166" i="9"/>
  <c r="Y167" i="9"/>
  <c r="Y168" i="9"/>
  <c r="Y169" i="9"/>
  <c r="Y170" i="9"/>
  <c r="Y171" i="9"/>
  <c r="Y172" i="9"/>
  <c r="Y173" i="9"/>
  <c r="Y174" i="9"/>
  <c r="Y175" i="9"/>
  <c r="Y176" i="9"/>
  <c r="Y177" i="9"/>
  <c r="Y178" i="9"/>
  <c r="Y179" i="9"/>
  <c r="Y180" i="9"/>
  <c r="Y181" i="9"/>
  <c r="Y182" i="9"/>
  <c r="Y183" i="9"/>
  <c r="Y184" i="9"/>
  <c r="Y185" i="9"/>
  <c r="Y186" i="9"/>
  <c r="Y187" i="9"/>
  <c r="Y188" i="9"/>
  <c r="Y189" i="9"/>
  <c r="Y190" i="9"/>
  <c r="Y191" i="9"/>
  <c r="Y192" i="9"/>
  <c r="Y193" i="9"/>
  <c r="Y194" i="9"/>
  <c r="Y195" i="9"/>
  <c r="Y196" i="9"/>
  <c r="Y197" i="9"/>
  <c r="Y198" i="9"/>
  <c r="U150" i="9"/>
  <c r="U151" i="9"/>
  <c r="U152" i="9"/>
  <c r="U153" i="9"/>
  <c r="U154" i="9"/>
  <c r="U155" i="9"/>
  <c r="U156" i="9"/>
  <c r="U157" i="9"/>
  <c r="U158" i="9"/>
  <c r="U159" i="9"/>
  <c r="U160" i="9"/>
  <c r="U161" i="9"/>
  <c r="U162" i="9"/>
  <c r="U163" i="9"/>
  <c r="U164" i="9"/>
  <c r="U165" i="9"/>
  <c r="U166" i="9"/>
  <c r="U167" i="9"/>
  <c r="U168" i="9"/>
  <c r="U169" i="9"/>
  <c r="U170" i="9"/>
  <c r="U171" i="9"/>
  <c r="U172" i="9"/>
  <c r="U173" i="9"/>
  <c r="U174" i="9"/>
  <c r="U175" i="9"/>
  <c r="U176" i="9"/>
  <c r="U177" i="9"/>
  <c r="U178" i="9"/>
  <c r="U179" i="9"/>
  <c r="U180" i="9"/>
  <c r="U181" i="9"/>
  <c r="U182" i="9"/>
  <c r="U183" i="9"/>
  <c r="U184" i="9"/>
  <c r="U185" i="9"/>
  <c r="U186" i="9"/>
  <c r="U187" i="9"/>
  <c r="U188" i="9"/>
  <c r="U189" i="9"/>
  <c r="U190" i="9"/>
  <c r="U191" i="9"/>
  <c r="U192" i="9"/>
  <c r="U193" i="9"/>
  <c r="U194" i="9"/>
  <c r="U195" i="9"/>
  <c r="U196" i="9"/>
  <c r="U197" i="9"/>
  <c r="U198" i="9"/>
  <c r="Q150" i="9"/>
  <c r="Q151" i="9"/>
  <c r="Q152" i="9"/>
  <c r="Q153" i="9"/>
  <c r="Q154" i="9"/>
  <c r="Q155" i="9"/>
  <c r="Q156" i="9"/>
  <c r="Q157" i="9"/>
  <c r="Q158" i="9"/>
  <c r="Q159" i="9"/>
  <c r="Q160" i="9"/>
  <c r="Q161" i="9"/>
  <c r="Q162" i="9"/>
  <c r="Q163" i="9"/>
  <c r="Q164" i="9"/>
  <c r="Q165" i="9"/>
  <c r="Q166" i="9"/>
  <c r="Q167" i="9"/>
  <c r="Q168" i="9"/>
  <c r="Q169" i="9"/>
  <c r="Q170" i="9"/>
  <c r="Q171" i="9"/>
  <c r="Q172" i="9"/>
  <c r="Q173" i="9"/>
  <c r="Q174" i="9"/>
  <c r="Q175" i="9"/>
  <c r="Q176" i="9"/>
  <c r="Q177" i="9"/>
  <c r="Q178" i="9"/>
  <c r="Q179" i="9"/>
  <c r="Q180" i="9"/>
  <c r="Q181" i="9"/>
  <c r="Q182" i="9"/>
  <c r="Q183" i="9"/>
  <c r="Q184" i="9"/>
  <c r="Q185" i="9"/>
  <c r="Q186" i="9"/>
  <c r="Q187" i="9"/>
  <c r="Q188" i="9"/>
  <c r="Q189" i="9"/>
  <c r="Q190" i="9"/>
  <c r="Q191" i="9"/>
  <c r="Q192" i="9"/>
  <c r="Q193" i="9"/>
  <c r="Q194" i="9"/>
  <c r="Q195" i="9"/>
  <c r="Q196" i="9"/>
  <c r="Q197" i="9"/>
  <c r="Q198" i="9"/>
  <c r="BA127" i="9"/>
  <c r="BA128" i="9"/>
  <c r="BA129" i="9"/>
  <c r="BA130" i="9"/>
  <c r="BA131" i="9"/>
  <c r="BA132" i="9"/>
  <c r="BA133" i="9"/>
  <c r="BA134" i="9"/>
  <c r="BA135" i="9"/>
  <c r="BA136" i="9"/>
  <c r="BA137" i="9"/>
  <c r="BA138" i="9"/>
  <c r="BA139" i="9"/>
  <c r="BA140" i="9"/>
  <c r="BA141" i="9"/>
  <c r="BA142" i="9"/>
  <c r="BA143" i="9"/>
  <c r="BA144" i="9"/>
  <c r="BA145" i="9"/>
  <c r="BA146" i="9"/>
  <c r="BA147" i="9"/>
  <c r="BA148" i="9"/>
  <c r="BA149" i="9"/>
  <c r="BA150" i="9"/>
  <c r="BA151" i="9"/>
  <c r="BA152" i="9"/>
  <c r="BA153" i="9"/>
  <c r="BA154" i="9"/>
  <c r="BA155" i="9"/>
  <c r="BA156" i="9"/>
  <c r="BA157" i="9"/>
  <c r="BA158" i="9"/>
  <c r="BA159" i="9"/>
  <c r="BA160" i="9"/>
  <c r="BA161" i="9"/>
  <c r="BA162" i="9"/>
  <c r="BA163" i="9"/>
  <c r="BA164" i="9"/>
  <c r="BA165" i="9"/>
  <c r="BA166" i="9"/>
  <c r="BA167" i="9"/>
  <c r="BA168" i="9"/>
  <c r="BA169" i="9"/>
  <c r="BA170" i="9"/>
  <c r="BA171" i="9"/>
  <c r="BA172" i="9"/>
  <c r="BA173" i="9"/>
  <c r="BA174" i="9"/>
  <c r="BA175" i="9"/>
  <c r="BA176" i="9"/>
  <c r="BA177" i="9"/>
  <c r="BA178" i="9"/>
  <c r="BA179" i="9"/>
  <c r="BA180" i="9"/>
  <c r="BA181" i="9"/>
  <c r="BA182" i="9"/>
  <c r="BA183" i="9"/>
  <c r="BA184" i="9"/>
  <c r="BA185" i="9"/>
  <c r="BA186" i="9"/>
  <c r="BA187" i="9"/>
  <c r="BA188" i="9"/>
  <c r="BA189" i="9"/>
  <c r="BA190" i="9"/>
  <c r="BA191" i="9"/>
  <c r="BA192" i="9"/>
  <c r="BA193" i="9"/>
  <c r="BA194" i="9"/>
  <c r="BA195" i="9"/>
  <c r="BA196" i="9"/>
  <c r="BA197" i="9"/>
  <c r="BA198" i="9"/>
  <c r="BA123" i="9"/>
  <c r="BA124" i="9"/>
  <c r="BA125" i="9"/>
  <c r="BA126" i="9"/>
  <c r="AW127" i="9"/>
  <c r="AW128" i="9"/>
  <c r="AW129" i="9"/>
  <c r="AW130" i="9"/>
  <c r="AW131" i="9"/>
  <c r="AW132" i="9"/>
  <c r="AW133" i="9"/>
  <c r="AW134" i="9"/>
  <c r="AW135" i="9"/>
  <c r="AW136" i="9"/>
  <c r="AW137" i="9"/>
  <c r="AW138" i="9"/>
  <c r="AW139" i="9"/>
  <c r="AW140" i="9"/>
  <c r="AW141" i="9"/>
  <c r="AW142" i="9"/>
  <c r="AW143" i="9"/>
  <c r="AW144" i="9"/>
  <c r="AW145" i="9"/>
  <c r="AW146" i="9"/>
  <c r="AW147" i="9"/>
  <c r="AW148" i="9"/>
  <c r="AW149" i="9"/>
  <c r="AW150" i="9"/>
  <c r="AW151" i="9"/>
  <c r="AW152" i="9"/>
  <c r="AW153" i="9"/>
  <c r="AW154" i="9"/>
  <c r="AW155" i="9"/>
  <c r="AW156" i="9"/>
  <c r="AW157" i="9"/>
  <c r="AW158" i="9"/>
  <c r="AW159" i="9"/>
  <c r="AW160" i="9"/>
  <c r="AW161" i="9"/>
  <c r="AW162" i="9"/>
  <c r="AW163" i="9"/>
  <c r="AW164" i="9"/>
  <c r="AW165" i="9"/>
  <c r="AW166" i="9"/>
  <c r="AW167" i="9"/>
  <c r="AW168" i="9"/>
  <c r="AW169" i="9"/>
  <c r="AW170" i="9"/>
  <c r="AW171" i="9"/>
  <c r="AW172" i="9"/>
  <c r="AW173" i="9"/>
  <c r="AW174" i="9"/>
  <c r="AW175" i="9"/>
  <c r="AW176" i="9"/>
  <c r="AW177" i="9"/>
  <c r="AW178" i="9"/>
  <c r="AW179" i="9"/>
  <c r="AW180" i="9"/>
  <c r="AW181" i="9"/>
  <c r="AW182" i="9"/>
  <c r="AW183" i="9"/>
  <c r="AW184" i="9"/>
  <c r="AW185" i="9"/>
  <c r="AW186" i="9"/>
  <c r="AW187" i="9"/>
  <c r="AW188" i="9"/>
  <c r="AW189" i="9"/>
  <c r="AW190" i="9"/>
  <c r="AW191" i="9"/>
  <c r="AW192" i="9"/>
  <c r="AW193" i="9"/>
  <c r="AW194" i="9"/>
  <c r="AW195" i="9"/>
  <c r="AW196" i="9"/>
  <c r="AW197" i="9"/>
  <c r="AW198" i="9"/>
  <c r="AW123" i="9"/>
  <c r="AW124" i="9"/>
  <c r="AW125" i="9"/>
  <c r="AW126" i="9"/>
  <c r="AS127" i="9"/>
  <c r="AS128" i="9"/>
  <c r="AS129" i="9"/>
  <c r="AS130" i="9"/>
  <c r="AS131" i="9"/>
  <c r="AS132" i="9"/>
  <c r="AS133" i="9"/>
  <c r="AS134" i="9"/>
  <c r="AS135" i="9"/>
  <c r="AS136" i="9"/>
  <c r="AS137" i="9"/>
  <c r="AS138" i="9"/>
  <c r="AS139" i="9"/>
  <c r="AS140" i="9"/>
  <c r="AS141" i="9"/>
  <c r="AS142" i="9"/>
  <c r="AS143" i="9"/>
  <c r="AS144" i="9"/>
  <c r="AS145" i="9"/>
  <c r="AS146" i="9"/>
  <c r="AS147" i="9"/>
  <c r="AS148" i="9"/>
  <c r="AS149" i="9"/>
  <c r="AS150" i="9"/>
  <c r="AS151" i="9"/>
  <c r="AS152" i="9"/>
  <c r="AS153" i="9"/>
  <c r="AS154" i="9"/>
  <c r="AS155" i="9"/>
  <c r="AS156" i="9"/>
  <c r="AS157" i="9"/>
  <c r="AS158" i="9"/>
  <c r="AS159" i="9"/>
  <c r="AS160" i="9"/>
  <c r="AS161" i="9"/>
  <c r="AS162" i="9"/>
  <c r="AS163" i="9"/>
  <c r="AS164" i="9"/>
  <c r="AS165" i="9"/>
  <c r="AS166" i="9"/>
  <c r="AS167" i="9"/>
  <c r="AS168" i="9"/>
  <c r="AS169" i="9"/>
  <c r="AS170" i="9"/>
  <c r="AS171" i="9"/>
  <c r="AS172" i="9"/>
  <c r="AS173" i="9"/>
  <c r="AS174" i="9"/>
  <c r="AS175" i="9"/>
  <c r="AS176" i="9"/>
  <c r="AS177" i="9"/>
  <c r="AS178" i="9"/>
  <c r="AS179" i="9"/>
  <c r="AS180" i="9"/>
  <c r="AS181" i="9"/>
  <c r="AS182" i="9"/>
  <c r="AS183" i="9"/>
  <c r="AS184" i="9"/>
  <c r="AS185" i="9"/>
  <c r="AS186" i="9"/>
  <c r="AS187" i="9"/>
  <c r="AS188" i="9"/>
  <c r="AS189" i="9"/>
  <c r="AS190" i="9"/>
  <c r="AS191" i="9"/>
  <c r="AS192" i="9"/>
  <c r="AS193" i="9"/>
  <c r="AS194" i="9"/>
  <c r="AS195" i="9"/>
  <c r="AS196" i="9"/>
  <c r="AS197" i="9"/>
  <c r="AS198" i="9"/>
  <c r="AS123" i="9"/>
  <c r="AS124" i="9"/>
  <c r="AS125" i="9"/>
  <c r="AS126" i="9"/>
  <c r="AO123" i="9"/>
  <c r="AO124" i="9"/>
  <c r="AO125" i="9"/>
  <c r="AO126" i="9"/>
  <c r="AO127" i="9"/>
  <c r="AO128" i="9"/>
  <c r="AO129" i="9"/>
  <c r="AO130" i="9"/>
  <c r="AO131" i="9"/>
  <c r="AO132" i="9"/>
  <c r="AO133" i="9"/>
  <c r="AO134" i="9"/>
  <c r="AO135" i="9"/>
  <c r="AO136" i="9"/>
  <c r="AO137" i="9"/>
  <c r="AO138" i="9"/>
  <c r="AO139" i="9"/>
  <c r="AO140" i="9"/>
  <c r="AO141" i="9"/>
  <c r="AO142" i="9"/>
  <c r="AO143" i="9"/>
  <c r="AO144" i="9"/>
  <c r="AO145" i="9"/>
  <c r="AO146" i="9"/>
  <c r="AO147" i="9"/>
  <c r="AO148" i="9"/>
  <c r="AO149" i="9"/>
  <c r="AO150" i="9"/>
  <c r="AO151" i="9"/>
  <c r="AO152" i="9"/>
  <c r="AO153" i="9"/>
  <c r="AO154" i="9"/>
  <c r="AO155" i="9"/>
  <c r="AO156" i="9"/>
  <c r="AO157" i="9"/>
  <c r="AO158" i="9"/>
  <c r="AO159" i="9"/>
  <c r="AO160" i="9"/>
  <c r="AO161" i="9"/>
  <c r="AO162" i="9"/>
  <c r="AO163" i="9"/>
  <c r="AO164" i="9"/>
  <c r="AO165" i="9"/>
  <c r="AO166" i="9"/>
  <c r="AO167" i="9"/>
  <c r="AO168" i="9"/>
  <c r="AO169" i="9"/>
  <c r="AO170" i="9"/>
  <c r="AO171" i="9"/>
  <c r="AO172" i="9"/>
  <c r="AO173" i="9"/>
  <c r="AO174" i="9"/>
  <c r="AO175" i="9"/>
  <c r="AO176" i="9"/>
  <c r="AO177" i="9"/>
  <c r="AO178" i="9"/>
  <c r="AO179" i="9"/>
  <c r="AO180" i="9"/>
  <c r="AO181" i="9"/>
  <c r="AO182" i="9"/>
  <c r="AO183" i="9"/>
  <c r="AO184" i="9"/>
  <c r="AO185" i="9"/>
  <c r="AO186" i="9"/>
  <c r="AO187" i="9"/>
  <c r="AO188" i="9"/>
  <c r="AO189" i="9"/>
  <c r="AO190" i="9"/>
  <c r="AO191" i="9"/>
  <c r="AO192" i="9"/>
  <c r="AO193" i="9"/>
  <c r="AO194" i="9"/>
  <c r="AO195" i="9"/>
  <c r="AO196" i="9"/>
  <c r="AO197" i="9"/>
  <c r="AO198" i="9"/>
  <c r="AK127" i="9"/>
  <c r="AK128" i="9"/>
  <c r="AK129" i="9"/>
  <c r="AK130" i="9"/>
  <c r="AK131" i="9"/>
  <c r="AK132" i="9"/>
  <c r="AK133" i="9"/>
  <c r="AK134" i="9"/>
  <c r="AK135" i="9"/>
  <c r="AK136" i="9"/>
  <c r="AK137" i="9"/>
  <c r="AK138" i="9"/>
  <c r="AK139" i="9"/>
  <c r="AK140" i="9"/>
  <c r="AK141" i="9"/>
  <c r="AK142" i="9"/>
  <c r="AK143" i="9"/>
  <c r="AK144" i="9"/>
  <c r="AK145" i="9"/>
  <c r="AK146" i="9"/>
  <c r="AK147" i="9"/>
  <c r="AK148" i="9"/>
  <c r="AK149" i="9"/>
  <c r="AK150" i="9"/>
  <c r="AK151" i="9"/>
  <c r="AK152" i="9"/>
  <c r="AK153" i="9"/>
  <c r="AK154" i="9"/>
  <c r="AK155" i="9"/>
  <c r="AK156" i="9"/>
  <c r="AK157" i="9"/>
  <c r="AK158" i="9"/>
  <c r="AK159" i="9"/>
  <c r="AK160" i="9"/>
  <c r="AK161" i="9"/>
  <c r="AK162" i="9"/>
  <c r="AK163" i="9"/>
  <c r="AK164" i="9"/>
  <c r="AK165" i="9"/>
  <c r="AK166" i="9"/>
  <c r="AK167" i="9"/>
  <c r="AK168" i="9"/>
  <c r="AK169" i="9"/>
  <c r="AK170" i="9"/>
  <c r="AK171" i="9"/>
  <c r="AK172" i="9"/>
  <c r="AK173" i="9"/>
  <c r="AK174" i="9"/>
  <c r="AK175" i="9"/>
  <c r="AK176" i="9"/>
  <c r="AK177" i="9"/>
  <c r="AK178" i="9"/>
  <c r="AK179" i="9"/>
  <c r="AK180" i="9"/>
  <c r="AK181" i="9"/>
  <c r="AK182" i="9"/>
  <c r="AK183" i="9"/>
  <c r="AK184" i="9"/>
  <c r="AK185" i="9"/>
  <c r="AK186" i="9"/>
  <c r="AK187" i="9"/>
  <c r="AK188" i="9"/>
  <c r="AK189" i="9"/>
  <c r="AK190" i="9"/>
  <c r="AK191" i="9"/>
  <c r="AK192" i="9"/>
  <c r="AK193" i="9"/>
  <c r="AK194" i="9"/>
  <c r="AK195" i="9"/>
  <c r="AK196" i="9"/>
  <c r="AK197" i="9"/>
  <c r="AK198" i="9"/>
  <c r="AK123" i="9"/>
  <c r="AK124" i="9"/>
  <c r="AK125" i="9"/>
  <c r="AK126" i="9"/>
  <c r="AG127" i="9"/>
  <c r="AG128" i="9"/>
  <c r="AG129" i="9"/>
  <c r="AG130" i="9"/>
  <c r="AG131" i="9"/>
  <c r="AG132" i="9"/>
  <c r="AG133" i="9"/>
  <c r="AG134" i="9"/>
  <c r="AG135" i="9"/>
  <c r="AG136" i="9"/>
  <c r="AG137" i="9"/>
  <c r="AG138" i="9"/>
  <c r="AG139" i="9"/>
  <c r="AG140" i="9"/>
  <c r="AG141" i="9"/>
  <c r="AG142" i="9"/>
  <c r="AG143" i="9"/>
  <c r="AG144" i="9"/>
  <c r="AG145" i="9"/>
  <c r="AG146" i="9"/>
  <c r="AG147" i="9"/>
  <c r="AG148" i="9"/>
  <c r="AG149" i="9"/>
  <c r="AG123" i="9"/>
  <c r="AG124" i="9"/>
  <c r="AG125" i="9"/>
  <c r="AG126" i="9"/>
  <c r="AC127" i="9"/>
  <c r="AC128" i="9"/>
  <c r="AC129" i="9"/>
  <c r="AC130" i="9"/>
  <c r="AC131" i="9"/>
  <c r="AC132" i="9"/>
  <c r="AC133" i="9"/>
  <c r="AC134" i="9"/>
  <c r="AC135" i="9"/>
  <c r="AC136" i="9"/>
  <c r="AC137" i="9"/>
  <c r="AC138" i="9"/>
  <c r="AC139" i="9"/>
  <c r="AC140" i="9"/>
  <c r="AC141" i="9"/>
  <c r="AC142" i="9"/>
  <c r="AC143" i="9"/>
  <c r="AC144" i="9"/>
  <c r="AC145" i="9"/>
  <c r="AC146" i="9"/>
  <c r="AC147" i="9"/>
  <c r="AC148" i="9"/>
  <c r="AC149" i="9"/>
  <c r="AC123" i="9"/>
  <c r="AC124" i="9"/>
  <c r="AC125" i="9"/>
  <c r="AC126" i="9"/>
  <c r="Y127" i="9"/>
  <c r="Y128" i="9"/>
  <c r="Y129" i="9"/>
  <c r="Y130" i="9"/>
  <c r="Y131" i="9"/>
  <c r="Y132" i="9"/>
  <c r="Y133" i="9"/>
  <c r="Y134" i="9"/>
  <c r="Y135" i="9"/>
  <c r="Y136" i="9"/>
  <c r="Y137" i="9"/>
  <c r="Y138" i="9"/>
  <c r="Y139" i="9"/>
  <c r="Y140" i="9"/>
  <c r="Y141" i="9"/>
  <c r="Y142" i="9"/>
  <c r="Y143" i="9"/>
  <c r="Y144" i="9"/>
  <c r="Y145" i="9"/>
  <c r="Y146" i="9"/>
  <c r="Y147" i="9"/>
  <c r="Y148" i="9"/>
  <c r="Y149" i="9"/>
  <c r="Y123" i="9"/>
  <c r="Y124" i="9"/>
  <c r="Y125" i="9"/>
  <c r="Y126" i="9"/>
  <c r="U127" i="9"/>
  <c r="U128" i="9"/>
  <c r="U129" i="9"/>
  <c r="U130" i="9"/>
  <c r="U131" i="9"/>
  <c r="U132" i="9"/>
  <c r="U133" i="9"/>
  <c r="U134" i="9"/>
  <c r="U135" i="9"/>
  <c r="U136" i="9"/>
  <c r="U137" i="9"/>
  <c r="U138" i="9"/>
  <c r="U139" i="9"/>
  <c r="U140" i="9"/>
  <c r="U141" i="9"/>
  <c r="U142" i="9"/>
  <c r="U143" i="9"/>
  <c r="U144" i="9"/>
  <c r="U145" i="9"/>
  <c r="U146" i="9"/>
  <c r="U147" i="9"/>
  <c r="U148" i="9"/>
  <c r="U149" i="9"/>
  <c r="U123" i="9"/>
  <c r="U124" i="9"/>
  <c r="U125" i="9"/>
  <c r="U126" i="9"/>
  <c r="Q127" i="9"/>
  <c r="Q128" i="9"/>
  <c r="Q129" i="9"/>
  <c r="Q130" i="9"/>
  <c r="Q131" i="9"/>
  <c r="Q132" i="9"/>
  <c r="Q133" i="9"/>
  <c r="Q134" i="9"/>
  <c r="Q135" i="9"/>
  <c r="Q136" i="9"/>
  <c r="Q137" i="9"/>
  <c r="Q138" i="9"/>
  <c r="Q139" i="9"/>
  <c r="Q140" i="9"/>
  <c r="Q141" i="9"/>
  <c r="Q142" i="9"/>
  <c r="Q143" i="9"/>
  <c r="Q144" i="9"/>
  <c r="Q145" i="9"/>
  <c r="Q146" i="9"/>
  <c r="Q147" i="9"/>
  <c r="Q148" i="9"/>
  <c r="Q149" i="9"/>
  <c r="Q123" i="9"/>
  <c r="Q124" i="9"/>
  <c r="Q125" i="9"/>
  <c r="Q126" i="9"/>
  <c r="BA99" i="9"/>
  <c r="BA100" i="9"/>
  <c r="BA101" i="9"/>
  <c r="BA102" i="9"/>
  <c r="BA103" i="9"/>
  <c r="BA104" i="9"/>
  <c r="BA105" i="9"/>
  <c r="BA106" i="9"/>
  <c r="BA107" i="9"/>
  <c r="BA108" i="9"/>
  <c r="BA109" i="9"/>
  <c r="BA110" i="9"/>
  <c r="BA111" i="9"/>
  <c r="BA112" i="9"/>
  <c r="BA113" i="9"/>
  <c r="BA114" i="9"/>
  <c r="BA115" i="9"/>
  <c r="BA116" i="9"/>
  <c r="BA117" i="9"/>
  <c r="BA118" i="9"/>
  <c r="BA119" i="9"/>
  <c r="BA120" i="9"/>
  <c r="BA121" i="9"/>
  <c r="BA122" i="9"/>
  <c r="AW99" i="9"/>
  <c r="AW100" i="9"/>
  <c r="AW101" i="9"/>
  <c r="AW102" i="9"/>
  <c r="AW103" i="9"/>
  <c r="AW104" i="9"/>
  <c r="AW105" i="9"/>
  <c r="AW106" i="9"/>
  <c r="AW107" i="9"/>
  <c r="AW108" i="9"/>
  <c r="AW109" i="9"/>
  <c r="AW110" i="9"/>
  <c r="AW111" i="9"/>
  <c r="AW112" i="9"/>
  <c r="AW113" i="9"/>
  <c r="AW114" i="9"/>
  <c r="AW115" i="9"/>
  <c r="AW116" i="9"/>
  <c r="AW117" i="9"/>
  <c r="AW118" i="9"/>
  <c r="AW119" i="9"/>
  <c r="AW120" i="9"/>
  <c r="AW121" i="9"/>
  <c r="AW122" i="9"/>
  <c r="AS99" i="9"/>
  <c r="AS100" i="9"/>
  <c r="AS101" i="9"/>
  <c r="AS102" i="9"/>
  <c r="AS103" i="9"/>
  <c r="AS104" i="9"/>
  <c r="AS105" i="9"/>
  <c r="AS106" i="9"/>
  <c r="AS107" i="9"/>
  <c r="AS108" i="9"/>
  <c r="AS109" i="9"/>
  <c r="AS110" i="9"/>
  <c r="AS111" i="9"/>
  <c r="AS112" i="9"/>
  <c r="AS113" i="9"/>
  <c r="AS114" i="9"/>
  <c r="AS115" i="9"/>
  <c r="AS116" i="9"/>
  <c r="AS117" i="9"/>
  <c r="AS118" i="9"/>
  <c r="AS119" i="9"/>
  <c r="AS120" i="9"/>
  <c r="AS121" i="9"/>
  <c r="AS122" i="9"/>
  <c r="AO99" i="9"/>
  <c r="AO100" i="9"/>
  <c r="AO101" i="9"/>
  <c r="AO102" i="9"/>
  <c r="AO103" i="9"/>
  <c r="AO104" i="9"/>
  <c r="AO105" i="9"/>
  <c r="AO106" i="9"/>
  <c r="AO107" i="9"/>
  <c r="AO108" i="9"/>
  <c r="AO109" i="9"/>
  <c r="AO110" i="9"/>
  <c r="AO111" i="9"/>
  <c r="AO112" i="9"/>
  <c r="AO113" i="9"/>
  <c r="AO114" i="9"/>
  <c r="AO115" i="9"/>
  <c r="AO116" i="9"/>
  <c r="AO117" i="9"/>
  <c r="AO118" i="9"/>
  <c r="AO119" i="9"/>
  <c r="AO120" i="9"/>
  <c r="AO121" i="9"/>
  <c r="AO122" i="9"/>
  <c r="AK99" i="9"/>
  <c r="AK100" i="9"/>
  <c r="AK101" i="9"/>
  <c r="AK102" i="9"/>
  <c r="AK103" i="9"/>
  <c r="AK104" i="9"/>
  <c r="AK105" i="9"/>
  <c r="AK106" i="9"/>
  <c r="AK107" i="9"/>
  <c r="AK108" i="9"/>
  <c r="AK109" i="9"/>
  <c r="AK110" i="9"/>
  <c r="AK111" i="9"/>
  <c r="AK112" i="9"/>
  <c r="AK113" i="9"/>
  <c r="AK114" i="9"/>
  <c r="AK115" i="9"/>
  <c r="AK116" i="9"/>
  <c r="AK117" i="9"/>
  <c r="AK118" i="9"/>
  <c r="AK119" i="9"/>
  <c r="AK120" i="9"/>
  <c r="AK121" i="9"/>
  <c r="AK122" i="9"/>
  <c r="AG99" i="9"/>
  <c r="AG100" i="9"/>
  <c r="AG101" i="9"/>
  <c r="AG102" i="9"/>
  <c r="AG103" i="9"/>
  <c r="AG104" i="9"/>
  <c r="AG105" i="9"/>
  <c r="AG106" i="9"/>
  <c r="AG107" i="9"/>
  <c r="AG108" i="9"/>
  <c r="AG109" i="9"/>
  <c r="AG110" i="9"/>
  <c r="AG111" i="9"/>
  <c r="AG112" i="9"/>
  <c r="AG113" i="9"/>
  <c r="AG114" i="9"/>
  <c r="AG115" i="9"/>
  <c r="AG116" i="9"/>
  <c r="AG117" i="9"/>
  <c r="AG118" i="9"/>
  <c r="AG119" i="9"/>
  <c r="AG120" i="9"/>
  <c r="AG121" i="9"/>
  <c r="AG122" i="9"/>
  <c r="AC99" i="9"/>
  <c r="AC100" i="9"/>
  <c r="AC101" i="9"/>
  <c r="AC102" i="9"/>
  <c r="AC103" i="9"/>
  <c r="AC104" i="9"/>
  <c r="AC105" i="9"/>
  <c r="AC106" i="9"/>
  <c r="AC107" i="9"/>
  <c r="AC108" i="9"/>
  <c r="AC109" i="9"/>
  <c r="AC110" i="9"/>
  <c r="AC111" i="9"/>
  <c r="AC112" i="9"/>
  <c r="AC113" i="9"/>
  <c r="AC114" i="9"/>
  <c r="AC115" i="9"/>
  <c r="AC116" i="9"/>
  <c r="AC117" i="9"/>
  <c r="AC118" i="9"/>
  <c r="AC119" i="9"/>
  <c r="AC120" i="9"/>
  <c r="AC121" i="9"/>
  <c r="AC122" i="9"/>
  <c r="Y99" i="9"/>
  <c r="Y100" i="9"/>
  <c r="Y101" i="9"/>
  <c r="Y102" i="9"/>
  <c r="Y103" i="9"/>
  <c r="Y104" i="9"/>
  <c r="Y105" i="9"/>
  <c r="Y106" i="9"/>
  <c r="Y107" i="9"/>
  <c r="Y108" i="9"/>
  <c r="Y109" i="9"/>
  <c r="Y110" i="9"/>
  <c r="Y111" i="9"/>
  <c r="Y112" i="9"/>
  <c r="Y113" i="9"/>
  <c r="Y114" i="9"/>
  <c r="Y115" i="9"/>
  <c r="Y116" i="9"/>
  <c r="Y117" i="9"/>
  <c r="Y118" i="9"/>
  <c r="Y119" i="9"/>
  <c r="Y120" i="9"/>
  <c r="Y121" i="9"/>
  <c r="Y122" i="9"/>
  <c r="U99" i="9"/>
  <c r="U100" i="9"/>
  <c r="U101" i="9"/>
  <c r="U102" i="9"/>
  <c r="U103" i="9"/>
  <c r="U104" i="9"/>
  <c r="U105" i="9"/>
  <c r="U106" i="9"/>
  <c r="U107" i="9"/>
  <c r="U108" i="9"/>
  <c r="U109" i="9"/>
  <c r="U110" i="9"/>
  <c r="U111" i="9"/>
  <c r="U112" i="9"/>
  <c r="U113" i="9"/>
  <c r="U114" i="9"/>
  <c r="U115" i="9"/>
  <c r="U116" i="9"/>
  <c r="U117" i="9"/>
  <c r="U118" i="9"/>
  <c r="U119" i="9"/>
  <c r="U120" i="9"/>
  <c r="U121" i="9"/>
  <c r="U122" i="9"/>
  <c r="Q99" i="9"/>
  <c r="Q100" i="9"/>
  <c r="Q101" i="9"/>
  <c r="Q102" i="9"/>
  <c r="Q103" i="9"/>
  <c r="Q104" i="9"/>
  <c r="Q105" i="9"/>
  <c r="Q106" i="9"/>
  <c r="Q107" i="9"/>
  <c r="Q108" i="9"/>
  <c r="Q109" i="9"/>
  <c r="Q110" i="9"/>
  <c r="Q111" i="9"/>
  <c r="Q112" i="9"/>
  <c r="Q113" i="9"/>
  <c r="Q114" i="9"/>
  <c r="Q115" i="9"/>
  <c r="Q116" i="9"/>
  <c r="Q117" i="9"/>
  <c r="Q118" i="9"/>
  <c r="Q119" i="9"/>
  <c r="Q120" i="9"/>
  <c r="Q121" i="9"/>
  <c r="Q122" i="9"/>
  <c r="BA65" i="9"/>
  <c r="BA66" i="9"/>
  <c r="BA67" i="9"/>
  <c r="BA68" i="9"/>
  <c r="BA69" i="9"/>
  <c r="BA70" i="9"/>
  <c r="BA71" i="9"/>
  <c r="BA72" i="9"/>
  <c r="BA73" i="9"/>
  <c r="BA74" i="9"/>
  <c r="BA75" i="9"/>
  <c r="BA76" i="9"/>
  <c r="BA77" i="9"/>
  <c r="BA78" i="9"/>
  <c r="BA79" i="9"/>
  <c r="BA80" i="9"/>
  <c r="BA81" i="9"/>
  <c r="BA82" i="9"/>
  <c r="BA83" i="9"/>
  <c r="BA84" i="9"/>
  <c r="BA85" i="9"/>
  <c r="BA86" i="9"/>
  <c r="BA87" i="9"/>
  <c r="BA88" i="9"/>
  <c r="BA89" i="9"/>
  <c r="BA90" i="9"/>
  <c r="BA91" i="9"/>
  <c r="BA92" i="9"/>
  <c r="BA93" i="9"/>
  <c r="BA94" i="9"/>
  <c r="BA95" i="9"/>
  <c r="BA96" i="9"/>
  <c r="BA97" i="9"/>
  <c r="BA98" i="9"/>
  <c r="AW65" i="9"/>
  <c r="AW66" i="9"/>
  <c r="AW67" i="9"/>
  <c r="AW68" i="9"/>
  <c r="AW69" i="9"/>
  <c r="AW70" i="9"/>
  <c r="AW71" i="9"/>
  <c r="AW72" i="9"/>
  <c r="AW73" i="9"/>
  <c r="AW74" i="9"/>
  <c r="AW75" i="9"/>
  <c r="AW76" i="9"/>
  <c r="AW77" i="9"/>
  <c r="AW78" i="9"/>
  <c r="AW79" i="9"/>
  <c r="AW80" i="9"/>
  <c r="AW81" i="9"/>
  <c r="AW82" i="9"/>
  <c r="AW83" i="9"/>
  <c r="AW84" i="9"/>
  <c r="AW85" i="9"/>
  <c r="AW86" i="9"/>
  <c r="AW87" i="9"/>
  <c r="AW88" i="9"/>
  <c r="AW89" i="9"/>
  <c r="AW90" i="9"/>
  <c r="AW91" i="9"/>
  <c r="AW92" i="9"/>
  <c r="AW93" i="9"/>
  <c r="AW94" i="9"/>
  <c r="AW95" i="9"/>
  <c r="AW96" i="9"/>
  <c r="AW97" i="9"/>
  <c r="AW98" i="9"/>
  <c r="AS65" i="9"/>
  <c r="AS66" i="9"/>
  <c r="AS67" i="9"/>
  <c r="AS68" i="9"/>
  <c r="AS69" i="9"/>
  <c r="AS70" i="9"/>
  <c r="AS71" i="9"/>
  <c r="AS72" i="9"/>
  <c r="AS73" i="9"/>
  <c r="AS74" i="9"/>
  <c r="AS75" i="9"/>
  <c r="AS76" i="9"/>
  <c r="AS77" i="9"/>
  <c r="AS78" i="9"/>
  <c r="AS79" i="9"/>
  <c r="AS80" i="9"/>
  <c r="AS81" i="9"/>
  <c r="AS82" i="9"/>
  <c r="AS83" i="9"/>
  <c r="AS84" i="9"/>
  <c r="AS85" i="9"/>
  <c r="AS86" i="9"/>
  <c r="AS87" i="9"/>
  <c r="AS88" i="9"/>
  <c r="AS89" i="9"/>
  <c r="AS90" i="9"/>
  <c r="AS91" i="9"/>
  <c r="AS92" i="9"/>
  <c r="AS93" i="9"/>
  <c r="AS94" i="9"/>
  <c r="AS95" i="9"/>
  <c r="AS96" i="9"/>
  <c r="AS97" i="9"/>
  <c r="AS98" i="9"/>
  <c r="AO65" i="9"/>
  <c r="AO66" i="9"/>
  <c r="AO67" i="9"/>
  <c r="AO68" i="9"/>
  <c r="AO69" i="9"/>
  <c r="AO70" i="9"/>
  <c r="AO71" i="9"/>
  <c r="AO72" i="9"/>
  <c r="AO73" i="9"/>
  <c r="AO74" i="9"/>
  <c r="AO75" i="9"/>
  <c r="AO76" i="9"/>
  <c r="AO77" i="9"/>
  <c r="AO78" i="9"/>
  <c r="AO79" i="9"/>
  <c r="AO80" i="9"/>
  <c r="AO81" i="9"/>
  <c r="AO82" i="9"/>
  <c r="AO83" i="9"/>
  <c r="AO84" i="9"/>
  <c r="AO85" i="9"/>
  <c r="AO86" i="9"/>
  <c r="AO87" i="9"/>
  <c r="AO88" i="9"/>
  <c r="AO89" i="9"/>
  <c r="AO90" i="9"/>
  <c r="AO91" i="9"/>
  <c r="AO92" i="9"/>
  <c r="AO93" i="9"/>
  <c r="AO94" i="9"/>
  <c r="AO95" i="9"/>
  <c r="AO96" i="9"/>
  <c r="AO97" i="9"/>
  <c r="AO98" i="9"/>
  <c r="AK65" i="9"/>
  <c r="AK66" i="9"/>
  <c r="AK67" i="9"/>
  <c r="AK68" i="9"/>
  <c r="AK69" i="9"/>
  <c r="AK70" i="9"/>
  <c r="AK71" i="9"/>
  <c r="AK72" i="9"/>
  <c r="AK73" i="9"/>
  <c r="AK74" i="9"/>
  <c r="AK75" i="9"/>
  <c r="AK76" i="9"/>
  <c r="AK77" i="9"/>
  <c r="AK78" i="9"/>
  <c r="AK79" i="9"/>
  <c r="AK80" i="9"/>
  <c r="AK81" i="9"/>
  <c r="AK82" i="9"/>
  <c r="AK83" i="9"/>
  <c r="AK84" i="9"/>
  <c r="AK85" i="9"/>
  <c r="AK86" i="9"/>
  <c r="AK87" i="9"/>
  <c r="AK88" i="9"/>
  <c r="AK89" i="9"/>
  <c r="AK90" i="9"/>
  <c r="AK91" i="9"/>
  <c r="AK92" i="9"/>
  <c r="AK93" i="9"/>
  <c r="AK94" i="9"/>
  <c r="AK95" i="9"/>
  <c r="AK96" i="9"/>
  <c r="AK97" i="9"/>
  <c r="AK98" i="9"/>
  <c r="AG65" i="9"/>
  <c r="AG66" i="9"/>
  <c r="AG67" i="9"/>
  <c r="AG68" i="9"/>
  <c r="AG69" i="9"/>
  <c r="AG70" i="9"/>
  <c r="AG71" i="9"/>
  <c r="AG72" i="9"/>
  <c r="AG73" i="9"/>
  <c r="AG74" i="9"/>
  <c r="AG75" i="9"/>
  <c r="AG76" i="9"/>
  <c r="AG77" i="9"/>
  <c r="AG78" i="9"/>
  <c r="AG79" i="9"/>
  <c r="AG80" i="9"/>
  <c r="AG81" i="9"/>
  <c r="AG82" i="9"/>
  <c r="AG83" i="9"/>
  <c r="AG84" i="9"/>
  <c r="AG85" i="9"/>
  <c r="AG86" i="9"/>
  <c r="AG87" i="9"/>
  <c r="AG88" i="9"/>
  <c r="AG89" i="9"/>
  <c r="AG90" i="9"/>
  <c r="AG91" i="9"/>
  <c r="AG92" i="9"/>
  <c r="AG93" i="9"/>
  <c r="AG94" i="9"/>
  <c r="AG95" i="9"/>
  <c r="AG96" i="9"/>
  <c r="AG97" i="9"/>
  <c r="AG98" i="9"/>
  <c r="AC65" i="9"/>
  <c r="AC66" i="9"/>
  <c r="AC67" i="9"/>
  <c r="AC68" i="9"/>
  <c r="AC69" i="9"/>
  <c r="AC70" i="9"/>
  <c r="AC71" i="9"/>
  <c r="AC72" i="9"/>
  <c r="AC73" i="9"/>
  <c r="AC74" i="9"/>
  <c r="AC75" i="9"/>
  <c r="AC76" i="9"/>
  <c r="AC77" i="9"/>
  <c r="AC78" i="9"/>
  <c r="AC79" i="9"/>
  <c r="AC80" i="9"/>
  <c r="AC81" i="9"/>
  <c r="AC82" i="9"/>
  <c r="AC83" i="9"/>
  <c r="AC84" i="9"/>
  <c r="AC85" i="9"/>
  <c r="AC86" i="9"/>
  <c r="AC87" i="9"/>
  <c r="AC88" i="9"/>
  <c r="AC89" i="9"/>
  <c r="AC90" i="9"/>
  <c r="AC91" i="9"/>
  <c r="AC92" i="9"/>
  <c r="AC93" i="9"/>
  <c r="AC94" i="9"/>
  <c r="AC95" i="9"/>
  <c r="AC96" i="9"/>
  <c r="AC97" i="9"/>
  <c r="AC98" i="9"/>
  <c r="Y65" i="9"/>
  <c r="Y66" i="9"/>
  <c r="Y67" i="9"/>
  <c r="Y68" i="9"/>
  <c r="Y69" i="9"/>
  <c r="Y70" i="9"/>
  <c r="Y71" i="9"/>
  <c r="Y72" i="9"/>
  <c r="Y73" i="9"/>
  <c r="Y74" i="9"/>
  <c r="Y75" i="9"/>
  <c r="Y76" i="9"/>
  <c r="Y77" i="9"/>
  <c r="Y78" i="9"/>
  <c r="Y79" i="9"/>
  <c r="Y80" i="9"/>
  <c r="Y81" i="9"/>
  <c r="Y82" i="9"/>
  <c r="Y83" i="9"/>
  <c r="Y84" i="9"/>
  <c r="Y85" i="9"/>
  <c r="Y86" i="9"/>
  <c r="Y87" i="9"/>
  <c r="Y88" i="9"/>
  <c r="Y89" i="9"/>
  <c r="Y90" i="9"/>
  <c r="Y91" i="9"/>
  <c r="Y92" i="9"/>
  <c r="Y93" i="9"/>
  <c r="Y94" i="9"/>
  <c r="Y95" i="9"/>
  <c r="Y96" i="9"/>
  <c r="Y97" i="9"/>
  <c r="Y98" i="9"/>
  <c r="U65" i="9"/>
  <c r="U66" i="9"/>
  <c r="U67" i="9"/>
  <c r="U68" i="9"/>
  <c r="U69" i="9"/>
  <c r="U70" i="9"/>
  <c r="U71" i="9"/>
  <c r="U72" i="9"/>
  <c r="U73" i="9"/>
  <c r="U74" i="9"/>
  <c r="U75" i="9"/>
  <c r="U76" i="9"/>
  <c r="U77" i="9"/>
  <c r="U78" i="9"/>
  <c r="U79" i="9"/>
  <c r="U80" i="9"/>
  <c r="U81" i="9"/>
  <c r="U82" i="9"/>
  <c r="U83" i="9"/>
  <c r="U84" i="9"/>
  <c r="U85" i="9"/>
  <c r="U86" i="9"/>
  <c r="U87" i="9"/>
  <c r="U88" i="9"/>
  <c r="U89" i="9"/>
  <c r="U90" i="9"/>
  <c r="U91" i="9"/>
  <c r="U92" i="9"/>
  <c r="U93" i="9"/>
  <c r="U94" i="9"/>
  <c r="U95" i="9"/>
  <c r="U96" i="9"/>
  <c r="U97" i="9"/>
  <c r="U98" i="9"/>
  <c r="Q69" i="9"/>
  <c r="Q70" i="9"/>
  <c r="Q71" i="9"/>
  <c r="Q72" i="9"/>
  <c r="Q73" i="9"/>
  <c r="Q74" i="9"/>
  <c r="Q75" i="9"/>
  <c r="Q76" i="9"/>
  <c r="Q77" i="9"/>
  <c r="Q78" i="9"/>
  <c r="Q79" i="9"/>
  <c r="Q80" i="9"/>
  <c r="Q81" i="9"/>
  <c r="Q82" i="9"/>
  <c r="Q83" i="9"/>
  <c r="Q84" i="9"/>
  <c r="Q85" i="9"/>
  <c r="Q86" i="9"/>
  <c r="Q87" i="9"/>
  <c r="Q88" i="9"/>
  <c r="Q89" i="9"/>
  <c r="Q90" i="9"/>
  <c r="Q91" i="9"/>
  <c r="Q92" i="9"/>
  <c r="Q93" i="9"/>
  <c r="Q94" i="9"/>
  <c r="Q95" i="9"/>
  <c r="Q96" i="9"/>
  <c r="Q97" i="9"/>
  <c r="Q98" i="9"/>
  <c r="Q65" i="9"/>
  <c r="Q66" i="9"/>
  <c r="Q67" i="9"/>
  <c r="Q68" i="9"/>
  <c r="BA5" i="9"/>
  <c r="BA6" i="9"/>
  <c r="BA7" i="9"/>
  <c r="BA8" i="9"/>
  <c r="BA9" i="9"/>
  <c r="BA10" i="9"/>
  <c r="BA11" i="9"/>
  <c r="BA12" i="9"/>
  <c r="BA13" i="9"/>
  <c r="BA14" i="9"/>
  <c r="BA15" i="9"/>
  <c r="BA16" i="9"/>
  <c r="BA17" i="9"/>
  <c r="BA18" i="9"/>
  <c r="BA19" i="9"/>
  <c r="BA20" i="9"/>
  <c r="BA21" i="9"/>
  <c r="BA22" i="9"/>
  <c r="BA23" i="9"/>
  <c r="BA24" i="9"/>
  <c r="BA25" i="9"/>
  <c r="BA26" i="9"/>
  <c r="BA27" i="9"/>
  <c r="BA28" i="9"/>
  <c r="BA29" i="9"/>
  <c r="BA30" i="9"/>
  <c r="BA31" i="9"/>
  <c r="BA32" i="9"/>
  <c r="BA33" i="9"/>
  <c r="BA34" i="9"/>
  <c r="BA35" i="9"/>
  <c r="BA36" i="9"/>
  <c r="BA37" i="9"/>
  <c r="BA38" i="9"/>
  <c r="BA39" i="9"/>
  <c r="BA40" i="9"/>
  <c r="BA41" i="9"/>
  <c r="BA42" i="9"/>
  <c r="BA43" i="9"/>
  <c r="BA44" i="9"/>
  <c r="BA45" i="9"/>
  <c r="BA46" i="9"/>
  <c r="BA47" i="9"/>
  <c r="BA48" i="9"/>
  <c r="BA49" i="9"/>
  <c r="BA50" i="9"/>
  <c r="BA51" i="9"/>
  <c r="BA52" i="9"/>
  <c r="BA53" i="9"/>
  <c r="BA54" i="9"/>
  <c r="BA55" i="9"/>
  <c r="BA56" i="9"/>
  <c r="BA57" i="9"/>
  <c r="BA58" i="9"/>
  <c r="BA59" i="9"/>
  <c r="BA60" i="9"/>
  <c r="BA61" i="9"/>
  <c r="BA62" i="9"/>
  <c r="BA63" i="9"/>
  <c r="BA64" i="9"/>
  <c r="BA4" i="9"/>
  <c r="AW5" i="9"/>
  <c r="AW6" i="9"/>
  <c r="AW7" i="9"/>
  <c r="AW8" i="9"/>
  <c r="AW9" i="9"/>
  <c r="AW10" i="9"/>
  <c r="AW11" i="9"/>
  <c r="AW12" i="9"/>
  <c r="AW13" i="9"/>
  <c r="AW14" i="9"/>
  <c r="AW15" i="9"/>
  <c r="AW16" i="9"/>
  <c r="AW17" i="9"/>
  <c r="AW18" i="9"/>
  <c r="AW19" i="9"/>
  <c r="AW20" i="9"/>
  <c r="AW21" i="9"/>
  <c r="AW22" i="9"/>
  <c r="AW23" i="9"/>
  <c r="AW24" i="9"/>
  <c r="AW25" i="9"/>
  <c r="AW26" i="9"/>
  <c r="AW27" i="9"/>
  <c r="AW28" i="9"/>
  <c r="AW29" i="9"/>
  <c r="AW30" i="9"/>
  <c r="AW31" i="9"/>
  <c r="AW32" i="9"/>
  <c r="AW33" i="9"/>
  <c r="AW34" i="9"/>
  <c r="AW35" i="9"/>
  <c r="AW36" i="9"/>
  <c r="AW37" i="9"/>
  <c r="AW38" i="9"/>
  <c r="AW39" i="9"/>
  <c r="AW40" i="9"/>
  <c r="AW41" i="9"/>
  <c r="AW42" i="9"/>
  <c r="AW43" i="9"/>
  <c r="AW44" i="9"/>
  <c r="AW45" i="9"/>
  <c r="AW46" i="9"/>
  <c r="AW47" i="9"/>
  <c r="AW48" i="9"/>
  <c r="AW49" i="9"/>
  <c r="AW50" i="9"/>
  <c r="AW51" i="9"/>
  <c r="AW52" i="9"/>
  <c r="AW53" i="9"/>
  <c r="AW54" i="9"/>
  <c r="AW55" i="9"/>
  <c r="AW56" i="9"/>
  <c r="AW57" i="9"/>
  <c r="AW58" i="9"/>
  <c r="AW59" i="9"/>
  <c r="AW60" i="9"/>
  <c r="AW61" i="9"/>
  <c r="AW62" i="9"/>
  <c r="AW63" i="9"/>
  <c r="AW64" i="9"/>
  <c r="AW4" i="9"/>
  <c r="AS5" i="9"/>
  <c r="AS6" i="9"/>
  <c r="AS7" i="9"/>
  <c r="AS8" i="9"/>
  <c r="AS9" i="9"/>
  <c r="AS10" i="9"/>
  <c r="AS11" i="9"/>
  <c r="AS12" i="9"/>
  <c r="AS13" i="9"/>
  <c r="AS14" i="9"/>
  <c r="AS15" i="9"/>
  <c r="AS16" i="9"/>
  <c r="AS17" i="9"/>
  <c r="AS18" i="9"/>
  <c r="AS19" i="9"/>
  <c r="AS20" i="9"/>
  <c r="AS21" i="9"/>
  <c r="AS22" i="9"/>
  <c r="AS23" i="9"/>
  <c r="AS24" i="9"/>
  <c r="AS25" i="9"/>
  <c r="AS26" i="9"/>
  <c r="AS27" i="9"/>
  <c r="AS28" i="9"/>
  <c r="AS29" i="9"/>
  <c r="AS30" i="9"/>
  <c r="AS31" i="9"/>
  <c r="AS32" i="9"/>
  <c r="AS33" i="9"/>
  <c r="AS34" i="9"/>
  <c r="AS35" i="9"/>
  <c r="AS36" i="9"/>
  <c r="AS37" i="9"/>
  <c r="AS38" i="9"/>
  <c r="AS39" i="9"/>
  <c r="AS40" i="9"/>
  <c r="AS41" i="9"/>
  <c r="AS42" i="9"/>
  <c r="AS43" i="9"/>
  <c r="AS44" i="9"/>
  <c r="AS45" i="9"/>
  <c r="AS46" i="9"/>
  <c r="AS47" i="9"/>
  <c r="AS48" i="9"/>
  <c r="AS49" i="9"/>
  <c r="AS50" i="9"/>
  <c r="AS51" i="9"/>
  <c r="AS52" i="9"/>
  <c r="AS53" i="9"/>
  <c r="AS54" i="9"/>
  <c r="AS55" i="9"/>
  <c r="AS56" i="9"/>
  <c r="AS57" i="9"/>
  <c r="AS58" i="9"/>
  <c r="AS59" i="9"/>
  <c r="AS60" i="9"/>
  <c r="AS61" i="9"/>
  <c r="AS62" i="9"/>
  <c r="AS63" i="9"/>
  <c r="AS64" i="9"/>
  <c r="AS4" i="9"/>
  <c r="AO5" i="9"/>
  <c r="AO6" i="9"/>
  <c r="AO7" i="9"/>
  <c r="AO8" i="9"/>
  <c r="AO9" i="9"/>
  <c r="AO10" i="9"/>
  <c r="AO11" i="9"/>
  <c r="AO12" i="9"/>
  <c r="AO13" i="9"/>
  <c r="AO14" i="9"/>
  <c r="AO15" i="9"/>
  <c r="AO16" i="9"/>
  <c r="AO17" i="9"/>
  <c r="AO18" i="9"/>
  <c r="AO19" i="9"/>
  <c r="AO20" i="9"/>
  <c r="AO21" i="9"/>
  <c r="AO22" i="9"/>
  <c r="AO23" i="9"/>
  <c r="AO24" i="9"/>
  <c r="AO25" i="9"/>
  <c r="AO26" i="9"/>
  <c r="AO27" i="9"/>
  <c r="AO28" i="9"/>
  <c r="AO29" i="9"/>
  <c r="AO30" i="9"/>
  <c r="AO31" i="9"/>
  <c r="AO32" i="9"/>
  <c r="AO33" i="9"/>
  <c r="AO34" i="9"/>
  <c r="AO35" i="9"/>
  <c r="AO36" i="9"/>
  <c r="AO37" i="9"/>
  <c r="AO38" i="9"/>
  <c r="AO39" i="9"/>
  <c r="AO40" i="9"/>
  <c r="AO41" i="9"/>
  <c r="AO42" i="9"/>
  <c r="AO43" i="9"/>
  <c r="AO44" i="9"/>
  <c r="AO45" i="9"/>
  <c r="AO46" i="9"/>
  <c r="AO47" i="9"/>
  <c r="AO48" i="9"/>
  <c r="AO49" i="9"/>
  <c r="AO50" i="9"/>
  <c r="AO51" i="9"/>
  <c r="AO52" i="9"/>
  <c r="AO53" i="9"/>
  <c r="AO54" i="9"/>
  <c r="AO55" i="9"/>
  <c r="AO56" i="9"/>
  <c r="AO57" i="9"/>
  <c r="AO58" i="9"/>
  <c r="AO59" i="9"/>
  <c r="AO60" i="9"/>
  <c r="AO61" i="9"/>
  <c r="AO62" i="9"/>
  <c r="AO63" i="9"/>
  <c r="AO64" i="9"/>
  <c r="AO4" i="9"/>
  <c r="AK5" i="9"/>
  <c r="AK6" i="9"/>
  <c r="AK7" i="9"/>
  <c r="AK8" i="9"/>
  <c r="AK9" i="9"/>
  <c r="AK10" i="9"/>
  <c r="AK11" i="9"/>
  <c r="AK12" i="9"/>
  <c r="AK13" i="9"/>
  <c r="AK14" i="9"/>
  <c r="AK15" i="9"/>
  <c r="AK16" i="9"/>
  <c r="AK17" i="9"/>
  <c r="AK18" i="9"/>
  <c r="AK19" i="9"/>
  <c r="AK20" i="9"/>
  <c r="AK21" i="9"/>
  <c r="AK22" i="9"/>
  <c r="AK23" i="9"/>
  <c r="AK24" i="9"/>
  <c r="AK25" i="9"/>
  <c r="AK26" i="9"/>
  <c r="AK27" i="9"/>
  <c r="AK28" i="9"/>
  <c r="AK29" i="9"/>
  <c r="AK30" i="9"/>
  <c r="AK31" i="9"/>
  <c r="AK32" i="9"/>
  <c r="AK33" i="9"/>
  <c r="AK34" i="9"/>
  <c r="AK35" i="9"/>
  <c r="AK36" i="9"/>
  <c r="AK37" i="9"/>
  <c r="AK38" i="9"/>
  <c r="AK39" i="9"/>
  <c r="AK40" i="9"/>
  <c r="AK41" i="9"/>
  <c r="AK42" i="9"/>
  <c r="AK43" i="9"/>
  <c r="AK44" i="9"/>
  <c r="AK45" i="9"/>
  <c r="AK46" i="9"/>
  <c r="AK47" i="9"/>
  <c r="AK48" i="9"/>
  <c r="AK49" i="9"/>
  <c r="AK50" i="9"/>
  <c r="AK51" i="9"/>
  <c r="AK52" i="9"/>
  <c r="AK53" i="9"/>
  <c r="AK54" i="9"/>
  <c r="AK55" i="9"/>
  <c r="AK56" i="9"/>
  <c r="AK57" i="9"/>
  <c r="AK58" i="9"/>
  <c r="AK59" i="9"/>
  <c r="AK60" i="9"/>
  <c r="AK61" i="9"/>
  <c r="AK62" i="9"/>
  <c r="AK63" i="9"/>
  <c r="AK64" i="9"/>
  <c r="AK4" i="9"/>
  <c r="AG5" i="9"/>
  <c r="AG6" i="9"/>
  <c r="AG7" i="9"/>
  <c r="AG8" i="9"/>
  <c r="AG9" i="9"/>
  <c r="AG10" i="9"/>
  <c r="AG11" i="9"/>
  <c r="AG12" i="9"/>
  <c r="AG13" i="9"/>
  <c r="AG14" i="9"/>
  <c r="AG15" i="9"/>
  <c r="AG16" i="9"/>
  <c r="AG17" i="9"/>
  <c r="AG18" i="9"/>
  <c r="AG19" i="9"/>
  <c r="AG20" i="9"/>
  <c r="AG21" i="9"/>
  <c r="AG22" i="9"/>
  <c r="AG23" i="9"/>
  <c r="AG24" i="9"/>
  <c r="AG25" i="9"/>
  <c r="AG26" i="9"/>
  <c r="AG27" i="9"/>
  <c r="AG28" i="9"/>
  <c r="AG29" i="9"/>
  <c r="AG30" i="9"/>
  <c r="AG31" i="9"/>
  <c r="AG32" i="9"/>
  <c r="AG33" i="9"/>
  <c r="AG34" i="9"/>
  <c r="AG35" i="9"/>
  <c r="AG36" i="9"/>
  <c r="AG37" i="9"/>
  <c r="AG38" i="9"/>
  <c r="AG39" i="9"/>
  <c r="AG40" i="9"/>
  <c r="AG41" i="9"/>
  <c r="AG42" i="9"/>
  <c r="AG43" i="9"/>
  <c r="AG44" i="9"/>
  <c r="AG45" i="9"/>
  <c r="AG46" i="9"/>
  <c r="AG47" i="9"/>
  <c r="AG48" i="9"/>
  <c r="AG49" i="9"/>
  <c r="AG50" i="9"/>
  <c r="AG51" i="9"/>
  <c r="AG52" i="9"/>
  <c r="AG53" i="9"/>
  <c r="AG54" i="9"/>
  <c r="AG55" i="9"/>
  <c r="AG56" i="9"/>
  <c r="AG57" i="9"/>
  <c r="AG58" i="9"/>
  <c r="AG59" i="9"/>
  <c r="AG60" i="9"/>
  <c r="AG61" i="9"/>
  <c r="AG62" i="9"/>
  <c r="AG63" i="9"/>
  <c r="AG64" i="9"/>
  <c r="AG4" i="9"/>
  <c r="AC5" i="9"/>
  <c r="AC6" i="9"/>
  <c r="AC7" i="9"/>
  <c r="AC8" i="9"/>
  <c r="AC9" i="9"/>
  <c r="AC10" i="9"/>
  <c r="AC11" i="9"/>
  <c r="AC12" i="9"/>
  <c r="AC13" i="9"/>
  <c r="AC14" i="9"/>
  <c r="AC15" i="9"/>
  <c r="AC16" i="9"/>
  <c r="AC17" i="9"/>
  <c r="AC18" i="9"/>
  <c r="AC19" i="9"/>
  <c r="AC20" i="9"/>
  <c r="AC21" i="9"/>
  <c r="AC22" i="9"/>
  <c r="AC23" i="9"/>
  <c r="AC24" i="9"/>
  <c r="AC25" i="9"/>
  <c r="AC26" i="9"/>
  <c r="AC27" i="9"/>
  <c r="AC28" i="9"/>
  <c r="AC29" i="9"/>
  <c r="AC30" i="9"/>
  <c r="AC31" i="9"/>
  <c r="AC32" i="9"/>
  <c r="AC33" i="9"/>
  <c r="AC34" i="9"/>
  <c r="AC35" i="9"/>
  <c r="AC36" i="9"/>
  <c r="AC37" i="9"/>
  <c r="AC38" i="9"/>
  <c r="AC39" i="9"/>
  <c r="AC40" i="9"/>
  <c r="AC41" i="9"/>
  <c r="AC42" i="9"/>
  <c r="AC43" i="9"/>
  <c r="AC44" i="9"/>
  <c r="AC45" i="9"/>
  <c r="AC46" i="9"/>
  <c r="AC47" i="9"/>
  <c r="AC48" i="9"/>
  <c r="AC49" i="9"/>
  <c r="AC50" i="9"/>
  <c r="AC51" i="9"/>
  <c r="AC52" i="9"/>
  <c r="AC53" i="9"/>
  <c r="AC54" i="9"/>
  <c r="AC55" i="9"/>
  <c r="AC56" i="9"/>
  <c r="AC57" i="9"/>
  <c r="AC58" i="9"/>
  <c r="AC59" i="9"/>
  <c r="AC60" i="9"/>
  <c r="AC61" i="9"/>
  <c r="AC62" i="9"/>
  <c r="AC63" i="9"/>
  <c r="AC64" i="9"/>
  <c r="AC4" i="9"/>
  <c r="Y5" i="9"/>
  <c r="Y6" i="9"/>
  <c r="Y7" i="9"/>
  <c r="Y8" i="9"/>
  <c r="Y9" i="9"/>
  <c r="Y10" i="9"/>
  <c r="Y11" i="9"/>
  <c r="Y12" i="9"/>
  <c r="Y13" i="9"/>
  <c r="Y14" i="9"/>
  <c r="Y15" i="9"/>
  <c r="Y16" i="9"/>
  <c r="Y17" i="9"/>
  <c r="Y18" i="9"/>
  <c r="Y19" i="9"/>
  <c r="Y20" i="9"/>
  <c r="Y21" i="9"/>
  <c r="Y22" i="9"/>
  <c r="Y23" i="9"/>
  <c r="Y24" i="9"/>
  <c r="Y25" i="9"/>
  <c r="Y26" i="9"/>
  <c r="Y27" i="9"/>
  <c r="Y28" i="9"/>
  <c r="Y29" i="9"/>
  <c r="Y30" i="9"/>
  <c r="Y31" i="9"/>
  <c r="Y32" i="9"/>
  <c r="Y33" i="9"/>
  <c r="Y34" i="9"/>
  <c r="Y35" i="9"/>
  <c r="Y36" i="9"/>
  <c r="Y37" i="9"/>
  <c r="Y38" i="9"/>
  <c r="Y39" i="9"/>
  <c r="Y40" i="9"/>
  <c r="Y41" i="9"/>
  <c r="Y42" i="9"/>
  <c r="Y43" i="9"/>
  <c r="Y44" i="9"/>
  <c r="Y45" i="9"/>
  <c r="Y46" i="9"/>
  <c r="Y47" i="9"/>
  <c r="Y48" i="9"/>
  <c r="Y49" i="9"/>
  <c r="Y50" i="9"/>
  <c r="Y51" i="9"/>
  <c r="Y52" i="9"/>
  <c r="Y53" i="9"/>
  <c r="Y54" i="9"/>
  <c r="Y55" i="9"/>
  <c r="Y56" i="9"/>
  <c r="Y57" i="9"/>
  <c r="Y58" i="9"/>
  <c r="Y59" i="9"/>
  <c r="Y60" i="9"/>
  <c r="Y61" i="9"/>
  <c r="Y62" i="9"/>
  <c r="Y63" i="9"/>
  <c r="Y64" i="9"/>
  <c r="Y4" i="9"/>
  <c r="U5" i="9"/>
  <c r="U6" i="9"/>
  <c r="U7" i="9"/>
  <c r="U8" i="9"/>
  <c r="U9" i="9"/>
  <c r="U10" i="9"/>
  <c r="U11" i="9"/>
  <c r="U12" i="9"/>
  <c r="U13" i="9"/>
  <c r="U14" i="9"/>
  <c r="U15" i="9"/>
  <c r="U16" i="9"/>
  <c r="U17" i="9"/>
  <c r="U18" i="9"/>
  <c r="U19" i="9"/>
  <c r="U20" i="9"/>
  <c r="U21" i="9"/>
  <c r="U22" i="9"/>
  <c r="U23" i="9"/>
  <c r="U24" i="9"/>
  <c r="U25" i="9"/>
  <c r="U26" i="9"/>
  <c r="U27" i="9"/>
  <c r="U28" i="9"/>
  <c r="U29" i="9"/>
  <c r="U30" i="9"/>
  <c r="U31" i="9"/>
  <c r="U32" i="9"/>
  <c r="U33" i="9"/>
  <c r="U34" i="9"/>
  <c r="U35" i="9"/>
  <c r="U36" i="9"/>
  <c r="U37" i="9"/>
  <c r="U38" i="9"/>
  <c r="U39" i="9"/>
  <c r="U40" i="9"/>
  <c r="U41" i="9"/>
  <c r="U42" i="9"/>
  <c r="U43" i="9"/>
  <c r="U44" i="9"/>
  <c r="U45" i="9"/>
  <c r="U46" i="9"/>
  <c r="U47" i="9"/>
  <c r="U48" i="9"/>
  <c r="U49" i="9"/>
  <c r="U50" i="9"/>
  <c r="U51" i="9"/>
  <c r="U52" i="9"/>
  <c r="U53" i="9"/>
  <c r="U54" i="9"/>
  <c r="U55" i="9"/>
  <c r="U56" i="9"/>
  <c r="U57" i="9"/>
  <c r="U58" i="9"/>
  <c r="U59" i="9"/>
  <c r="U60" i="9"/>
  <c r="U61" i="9"/>
  <c r="U62" i="9"/>
  <c r="U63" i="9"/>
  <c r="U64" i="9"/>
  <c r="U4" i="9"/>
  <c r="Q6" i="9"/>
  <c r="Q7" i="9"/>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62" i="9"/>
  <c r="Q63" i="9"/>
  <c r="Q64" i="9"/>
  <c r="Q5" i="9"/>
  <c r="Q4" i="9"/>
  <c r="BA273" i="9" l="1"/>
  <c r="AD187" i="19"/>
  <c r="AD188" i="19"/>
  <c r="AD189" i="19"/>
  <c r="AD190" i="19"/>
  <c r="AD191" i="19"/>
  <c r="AD192" i="19"/>
  <c r="AD193" i="19"/>
  <c r="AD194" i="19"/>
  <c r="AD195" i="19"/>
  <c r="AD196" i="19"/>
  <c r="AD197" i="19"/>
  <c r="AD198" i="19"/>
  <c r="AD199" i="19"/>
  <c r="AD200" i="19"/>
  <c r="AD201" i="19"/>
  <c r="AD202" i="19"/>
  <c r="AD203" i="19"/>
  <c r="AD204" i="19"/>
  <c r="AD205" i="19"/>
  <c r="AD206" i="19"/>
  <c r="AD207" i="19"/>
  <c r="AD208" i="19"/>
  <c r="AD209" i="19"/>
  <c r="AD210" i="19"/>
  <c r="AD211" i="19"/>
  <c r="AD212" i="19"/>
  <c r="AD213" i="19"/>
  <c r="AD214" i="19"/>
  <c r="AD215" i="19"/>
  <c r="AD216" i="19"/>
  <c r="AD217" i="19"/>
  <c r="AD218" i="19"/>
  <c r="AD219" i="19"/>
  <c r="AD220" i="19"/>
  <c r="AD221" i="19"/>
  <c r="AD222" i="19"/>
  <c r="AD223" i="19"/>
  <c r="AD224" i="19"/>
  <c r="AD225" i="19"/>
  <c r="AD226" i="19"/>
  <c r="AD227" i="19"/>
  <c r="AD228" i="19"/>
  <c r="AD229" i="19"/>
  <c r="AD230" i="19"/>
  <c r="AD231" i="19"/>
  <c r="AD232" i="19"/>
  <c r="AD233" i="19"/>
  <c r="AD234" i="19"/>
  <c r="AD235" i="19"/>
  <c r="AD236" i="19"/>
  <c r="AD237" i="19"/>
  <c r="AD238" i="19"/>
  <c r="AD239" i="19"/>
  <c r="AD240" i="19"/>
  <c r="AD241" i="19"/>
  <c r="AD242" i="19"/>
  <c r="AD243" i="19"/>
  <c r="AD244" i="19"/>
  <c r="AD245" i="19"/>
  <c r="AD246" i="19"/>
  <c r="AD247" i="19"/>
  <c r="AD248" i="19"/>
  <c r="AD249" i="19"/>
  <c r="AD250" i="19"/>
  <c r="AD251" i="19"/>
  <c r="AD252" i="19"/>
  <c r="AD253" i="19"/>
  <c r="AD254" i="19"/>
  <c r="AD255" i="19"/>
  <c r="AD256" i="19"/>
  <c r="AD257" i="19"/>
  <c r="AD258" i="19"/>
  <c r="AH187" i="19"/>
  <c r="AH188" i="19"/>
  <c r="AH189" i="19"/>
  <c r="AH190" i="19"/>
  <c r="AH191" i="19"/>
  <c r="AH192" i="19"/>
  <c r="AH193" i="19"/>
  <c r="AH194" i="19"/>
  <c r="AH195" i="19"/>
  <c r="AH196" i="19"/>
  <c r="AH197" i="19"/>
  <c r="AH198" i="19"/>
  <c r="AH199" i="19"/>
  <c r="AH200" i="19"/>
  <c r="AH201" i="19"/>
  <c r="AH202" i="19"/>
  <c r="AH203" i="19"/>
  <c r="AH204" i="19"/>
  <c r="AH205" i="19"/>
  <c r="AH206" i="19"/>
  <c r="AH207" i="19"/>
  <c r="AH208" i="19"/>
  <c r="AH209" i="19"/>
  <c r="AH210" i="19"/>
  <c r="AH211" i="19"/>
  <c r="AH212" i="19"/>
  <c r="AH213" i="19"/>
  <c r="AH214" i="19"/>
  <c r="AH215" i="19"/>
  <c r="AH216" i="19"/>
  <c r="AH217" i="19"/>
  <c r="AH218" i="19"/>
  <c r="AH219" i="19"/>
  <c r="AH220" i="19"/>
  <c r="AH221" i="19"/>
  <c r="AH222" i="19"/>
  <c r="AH223" i="19"/>
  <c r="AH224" i="19"/>
  <c r="AH225" i="19"/>
  <c r="AH226" i="19"/>
  <c r="AH227" i="19"/>
  <c r="AH228" i="19"/>
  <c r="AH229" i="19"/>
  <c r="AH230" i="19"/>
  <c r="AH231" i="19"/>
  <c r="AH232" i="19"/>
  <c r="AH233" i="19"/>
  <c r="AH234" i="19"/>
  <c r="AH235" i="19"/>
  <c r="AH236" i="19"/>
  <c r="AH237" i="19"/>
  <c r="AH238" i="19"/>
  <c r="AH239" i="19"/>
  <c r="AH240" i="19"/>
  <c r="AH241" i="19"/>
  <c r="AH242" i="19"/>
  <c r="AH243" i="19"/>
  <c r="AH244" i="19"/>
  <c r="AH245" i="19"/>
  <c r="AH246" i="19"/>
  <c r="AH247" i="19"/>
  <c r="AH248" i="19"/>
  <c r="AH249" i="19"/>
  <c r="AH250" i="19"/>
  <c r="AH251" i="19"/>
  <c r="AH252" i="19"/>
  <c r="AH253" i="19"/>
  <c r="AH254" i="19"/>
  <c r="AH255" i="19"/>
  <c r="AH256" i="19"/>
  <c r="AH257" i="19"/>
  <c r="AH258" i="19"/>
  <c r="AL187" i="19"/>
  <c r="AL188" i="19"/>
  <c r="AL189" i="19"/>
  <c r="AL190" i="19"/>
  <c r="AL191" i="19"/>
  <c r="AL192" i="19"/>
  <c r="AL193" i="19"/>
  <c r="AL194" i="19"/>
  <c r="AL195" i="19"/>
  <c r="AL196" i="19"/>
  <c r="AL197" i="19"/>
  <c r="AL198" i="19"/>
  <c r="AL199" i="19"/>
  <c r="AL200" i="19"/>
  <c r="AL201" i="19"/>
  <c r="AL202" i="19"/>
  <c r="AL203" i="19"/>
  <c r="AL204" i="19"/>
  <c r="AL205" i="19"/>
  <c r="AL206" i="19"/>
  <c r="AL207" i="19"/>
  <c r="AL208" i="19"/>
  <c r="AL209" i="19"/>
  <c r="AL210" i="19"/>
  <c r="AL211" i="19"/>
  <c r="AL212" i="19"/>
  <c r="AL213" i="19"/>
  <c r="AL214" i="19"/>
  <c r="AL215" i="19"/>
  <c r="AL216" i="19"/>
  <c r="AL217" i="19"/>
  <c r="AL218" i="19"/>
  <c r="AL219" i="19"/>
  <c r="AL220" i="19"/>
  <c r="AL221" i="19"/>
  <c r="AL222" i="19"/>
  <c r="AL223" i="19"/>
  <c r="AL224" i="19"/>
  <c r="AL225" i="19"/>
  <c r="AL226" i="19"/>
  <c r="AL227" i="19"/>
  <c r="AL228" i="19"/>
  <c r="AL229" i="19"/>
  <c r="AL230" i="19"/>
  <c r="AL231" i="19"/>
  <c r="AL232" i="19"/>
  <c r="AL233" i="19"/>
  <c r="AL234" i="19"/>
  <c r="AL235" i="19"/>
  <c r="AL236" i="19"/>
  <c r="AL237" i="19"/>
  <c r="AL238" i="19"/>
  <c r="AL239" i="19"/>
  <c r="AL240" i="19"/>
  <c r="AL241" i="19"/>
  <c r="AL242" i="19"/>
  <c r="AL243" i="19"/>
  <c r="AL244" i="19"/>
  <c r="AL245" i="19"/>
  <c r="AL246" i="19"/>
  <c r="AL247" i="19"/>
  <c r="AL248" i="19"/>
  <c r="AL249" i="19"/>
  <c r="AL250" i="19"/>
  <c r="AL251" i="19"/>
  <c r="AL252" i="19"/>
  <c r="AL253" i="19"/>
  <c r="AL254" i="19"/>
  <c r="AL255" i="19"/>
  <c r="AL256" i="19"/>
  <c r="AL257" i="19"/>
  <c r="AL258" i="19"/>
  <c r="AP187" i="19"/>
  <c r="AP188" i="19"/>
  <c r="AP189" i="19"/>
  <c r="AP190" i="19"/>
  <c r="AP191" i="19"/>
  <c r="AP192" i="19"/>
  <c r="AP193" i="19"/>
  <c r="AP194" i="19"/>
  <c r="AP195" i="19"/>
  <c r="AP196" i="19"/>
  <c r="AP197" i="19"/>
  <c r="AP198" i="19"/>
  <c r="AP199" i="19"/>
  <c r="AP200" i="19"/>
  <c r="AP201" i="19"/>
  <c r="AP202" i="19"/>
  <c r="AP203" i="19"/>
  <c r="AP204" i="19"/>
  <c r="AP205" i="19"/>
  <c r="AP206" i="19"/>
  <c r="AP207" i="19"/>
  <c r="AP208" i="19"/>
  <c r="AP209" i="19"/>
  <c r="AP210" i="19"/>
  <c r="AP211" i="19"/>
  <c r="AP212" i="19"/>
  <c r="AP213" i="19"/>
  <c r="AP214" i="19"/>
  <c r="AP215" i="19"/>
  <c r="AP216" i="19"/>
  <c r="AP217" i="19"/>
  <c r="AP218" i="19"/>
  <c r="AP219" i="19"/>
  <c r="AP220" i="19"/>
  <c r="AP221" i="19"/>
  <c r="AP222" i="19"/>
  <c r="AP223" i="19"/>
  <c r="AP224" i="19"/>
  <c r="AP225" i="19"/>
  <c r="AP226" i="19"/>
  <c r="AP227" i="19"/>
  <c r="AP228" i="19"/>
  <c r="AP229" i="19"/>
  <c r="AP230" i="19"/>
  <c r="AP231" i="19"/>
  <c r="AP232" i="19"/>
  <c r="AP233" i="19"/>
  <c r="AP234" i="19"/>
  <c r="AP235" i="19"/>
  <c r="AP236" i="19"/>
  <c r="AP237" i="19"/>
  <c r="AP238" i="19"/>
  <c r="AP239" i="19"/>
  <c r="AP240" i="19"/>
  <c r="AP241" i="19"/>
  <c r="AP242" i="19"/>
  <c r="AP243" i="19"/>
  <c r="AP244" i="19"/>
  <c r="AP245" i="19"/>
  <c r="AP246" i="19"/>
  <c r="AP247" i="19"/>
  <c r="AP248" i="19"/>
  <c r="AP249" i="19"/>
  <c r="AP250" i="19"/>
  <c r="AP251" i="19"/>
  <c r="AP252" i="19"/>
  <c r="AP253" i="19"/>
  <c r="AP254" i="19"/>
  <c r="AP255" i="19"/>
  <c r="AP256" i="19"/>
  <c r="AP257" i="19"/>
  <c r="AP258" i="19"/>
  <c r="AT187" i="19"/>
  <c r="AT188" i="19"/>
  <c r="AT189" i="19"/>
  <c r="AT190" i="19"/>
  <c r="AT191" i="19"/>
  <c r="AT192" i="19"/>
  <c r="AT193" i="19"/>
  <c r="AT194" i="19"/>
  <c r="AT195" i="19"/>
  <c r="AT196" i="19"/>
  <c r="AT197" i="19"/>
  <c r="AT198" i="19"/>
  <c r="AT199" i="19"/>
  <c r="AT200" i="19"/>
  <c r="AT201" i="19"/>
  <c r="AT202" i="19"/>
  <c r="AT203" i="19"/>
  <c r="AT204" i="19"/>
  <c r="AT205" i="19"/>
  <c r="AT206" i="19"/>
  <c r="AT207" i="19"/>
  <c r="AT208" i="19"/>
  <c r="AT209" i="19"/>
  <c r="AT210" i="19"/>
  <c r="AT211" i="19"/>
  <c r="AT212" i="19"/>
  <c r="AT213" i="19"/>
  <c r="AT214" i="19"/>
  <c r="AT215" i="19"/>
  <c r="AT216" i="19"/>
  <c r="AT217" i="19"/>
  <c r="AT218" i="19"/>
  <c r="AT219" i="19"/>
  <c r="AT220" i="19"/>
  <c r="AT221" i="19"/>
  <c r="AT222" i="19"/>
  <c r="AT223" i="19"/>
  <c r="AT224" i="19"/>
  <c r="AT225" i="19"/>
  <c r="AT226" i="19"/>
  <c r="AT227" i="19"/>
  <c r="AT228" i="19"/>
  <c r="AT229" i="19"/>
  <c r="AT230" i="19"/>
  <c r="AT231" i="19"/>
  <c r="AT232" i="19"/>
  <c r="AT233" i="19"/>
  <c r="AT234" i="19"/>
  <c r="AT235" i="19"/>
  <c r="AT236" i="19"/>
  <c r="AT237" i="19"/>
  <c r="AT238" i="19"/>
  <c r="AT239" i="19"/>
  <c r="AT240" i="19"/>
  <c r="AT241" i="19"/>
  <c r="AT242" i="19"/>
  <c r="AT243" i="19"/>
  <c r="AT244" i="19"/>
  <c r="AT245" i="19"/>
  <c r="AT246" i="19"/>
  <c r="AT247" i="19"/>
  <c r="AT248" i="19"/>
  <c r="AT249" i="19"/>
  <c r="AT250" i="19"/>
  <c r="AT251" i="19"/>
  <c r="AT252" i="19"/>
  <c r="AT253" i="19"/>
  <c r="AT254" i="19"/>
  <c r="AT255" i="19"/>
  <c r="AT256" i="19"/>
  <c r="AT257" i="19"/>
  <c r="AT258" i="19"/>
  <c r="AX187" i="19"/>
  <c r="AX188" i="19"/>
  <c r="AX189" i="19"/>
  <c r="AX190" i="19"/>
  <c r="AX191" i="19"/>
  <c r="AX192" i="19"/>
  <c r="AX193" i="19"/>
  <c r="AX194" i="19"/>
  <c r="AX195" i="19"/>
  <c r="AX196" i="19"/>
  <c r="AX197" i="19"/>
  <c r="AX198" i="19"/>
  <c r="AX199" i="19"/>
  <c r="AX200" i="19"/>
  <c r="AX201" i="19"/>
  <c r="AX202" i="19"/>
  <c r="AX203" i="19"/>
  <c r="AX204" i="19"/>
  <c r="AX205" i="19"/>
  <c r="AX206" i="19"/>
  <c r="AX207" i="19"/>
  <c r="AX208" i="19"/>
  <c r="AX209" i="19"/>
  <c r="AX210" i="19"/>
  <c r="AX211" i="19"/>
  <c r="AX212" i="19"/>
  <c r="AX213" i="19"/>
  <c r="AX214" i="19"/>
  <c r="AX215" i="19"/>
  <c r="AX216" i="19"/>
  <c r="AX217" i="19"/>
  <c r="AX218" i="19"/>
  <c r="AX219" i="19"/>
  <c r="AX220" i="19"/>
  <c r="AX221" i="19"/>
  <c r="AX222" i="19"/>
  <c r="AX223" i="19"/>
  <c r="AX224" i="19"/>
  <c r="AX225" i="19"/>
  <c r="AX226" i="19"/>
  <c r="AX227" i="19"/>
  <c r="AX228" i="19"/>
  <c r="AX229" i="19"/>
  <c r="AX230" i="19"/>
  <c r="AX231" i="19"/>
  <c r="AX232" i="19"/>
  <c r="AX233" i="19"/>
  <c r="AX234" i="19"/>
  <c r="AX235" i="19"/>
  <c r="AX236" i="19"/>
  <c r="AX237" i="19"/>
  <c r="AX238" i="19"/>
  <c r="AX239" i="19"/>
  <c r="AX240" i="19"/>
  <c r="AX241" i="19"/>
  <c r="AX242" i="19"/>
  <c r="AX243" i="19"/>
  <c r="AX244" i="19"/>
  <c r="AX245" i="19"/>
  <c r="AX246" i="19"/>
  <c r="AX247" i="19"/>
  <c r="AX248" i="19"/>
  <c r="AX249" i="19"/>
  <c r="AX250" i="19"/>
  <c r="AX251" i="19"/>
  <c r="AX252" i="19"/>
  <c r="AX253" i="19"/>
  <c r="AX254" i="19"/>
  <c r="AX255" i="19"/>
  <c r="AX256" i="19"/>
  <c r="AX257" i="19"/>
  <c r="AX258" i="19"/>
  <c r="BB187" i="19"/>
  <c r="BB188" i="19"/>
  <c r="BB189" i="19"/>
  <c r="BB190" i="19"/>
  <c r="BB191" i="19"/>
  <c r="BB192" i="19"/>
  <c r="BB193" i="19"/>
  <c r="BB194" i="19"/>
  <c r="BB195" i="19"/>
  <c r="BB196" i="19"/>
  <c r="BB197" i="19"/>
  <c r="BB198" i="19"/>
  <c r="BB199" i="19"/>
  <c r="BB200" i="19"/>
  <c r="BB201" i="19"/>
  <c r="BB202" i="19"/>
  <c r="BB203" i="19"/>
  <c r="BB204" i="19"/>
  <c r="BB205" i="19"/>
  <c r="BB206" i="19"/>
  <c r="BB207" i="19"/>
  <c r="BB208" i="19"/>
  <c r="BB209" i="19"/>
  <c r="BB210" i="19"/>
  <c r="BB211" i="19"/>
  <c r="BB212" i="19"/>
  <c r="BB213" i="19"/>
  <c r="BB214" i="19"/>
  <c r="BB215" i="19"/>
  <c r="BB216" i="19"/>
  <c r="BB217" i="19"/>
  <c r="BB218" i="19"/>
  <c r="BB219" i="19"/>
  <c r="BB220" i="19"/>
  <c r="BB221" i="19"/>
  <c r="BB222" i="19"/>
  <c r="BB223" i="19"/>
  <c r="BB224" i="19"/>
  <c r="BB225" i="19"/>
  <c r="BB226" i="19"/>
  <c r="BB227" i="19"/>
  <c r="BB228" i="19"/>
  <c r="BB229" i="19"/>
  <c r="BB230" i="19"/>
  <c r="BB231" i="19"/>
  <c r="BB232" i="19"/>
  <c r="BB233" i="19"/>
  <c r="BB234" i="19"/>
  <c r="BB235" i="19"/>
  <c r="BB236" i="19"/>
  <c r="BB237" i="19"/>
  <c r="BB238" i="19"/>
  <c r="BB239" i="19"/>
  <c r="BB240" i="19"/>
  <c r="BB241" i="19"/>
  <c r="BB242" i="19"/>
  <c r="BB243" i="19"/>
  <c r="BB244" i="19"/>
  <c r="BB245" i="19"/>
  <c r="BB246" i="19"/>
  <c r="BB247" i="19"/>
  <c r="BB248" i="19"/>
  <c r="BB249" i="19"/>
  <c r="BB250" i="19"/>
  <c r="BB251" i="19"/>
  <c r="BB252" i="19"/>
  <c r="BB253" i="19"/>
  <c r="BB254" i="19"/>
  <c r="BB255" i="19"/>
  <c r="BB256" i="19"/>
  <c r="BB257" i="19"/>
  <c r="BB258" i="19"/>
  <c r="Z187" i="19"/>
  <c r="Z188" i="19"/>
  <c r="Z189" i="19"/>
  <c r="Z190" i="19"/>
  <c r="Z191" i="19"/>
  <c r="Z192" i="19"/>
  <c r="Z193" i="19"/>
  <c r="Z194" i="19"/>
  <c r="Z195" i="19"/>
  <c r="Z196" i="19"/>
  <c r="Z197" i="19"/>
  <c r="Z198" i="19"/>
  <c r="Z199" i="19"/>
  <c r="Z200" i="19"/>
  <c r="Z201" i="19"/>
  <c r="Z202" i="19"/>
  <c r="Z203" i="19"/>
  <c r="Z204" i="19"/>
  <c r="Z205" i="19"/>
  <c r="Z206" i="19"/>
  <c r="Z207" i="19"/>
  <c r="Z208" i="19"/>
  <c r="Z209" i="19"/>
  <c r="Z210" i="19"/>
  <c r="Z211" i="19"/>
  <c r="Z212" i="19"/>
  <c r="Z213" i="19"/>
  <c r="Z214" i="19"/>
  <c r="Z215" i="19"/>
  <c r="Z216" i="19"/>
  <c r="Z217" i="19"/>
  <c r="Z218" i="19"/>
  <c r="Z219" i="19"/>
  <c r="Z220" i="19"/>
  <c r="Z221" i="19"/>
  <c r="Z222" i="19"/>
  <c r="Z223" i="19"/>
  <c r="Z224" i="19"/>
  <c r="Z225" i="19"/>
  <c r="Z226" i="19"/>
  <c r="Z227" i="19"/>
  <c r="Z228" i="19"/>
  <c r="Z229" i="19"/>
  <c r="Z230" i="19"/>
  <c r="Z231" i="19"/>
  <c r="Z232" i="19"/>
  <c r="Z233" i="19"/>
  <c r="Z234" i="19"/>
  <c r="Z235" i="19"/>
  <c r="Z236" i="19"/>
  <c r="Z237" i="19"/>
  <c r="Z238" i="19"/>
  <c r="Z239" i="19"/>
  <c r="Z240" i="19"/>
  <c r="Z241" i="19"/>
  <c r="Z242" i="19"/>
  <c r="Z243" i="19"/>
  <c r="Z244" i="19"/>
  <c r="Z245" i="19"/>
  <c r="Z246" i="19"/>
  <c r="Z247" i="19"/>
  <c r="Z248" i="19"/>
  <c r="Z249" i="19"/>
  <c r="Z250" i="19"/>
  <c r="Z251" i="19"/>
  <c r="Z252" i="19"/>
  <c r="Z253" i="19"/>
  <c r="Z254" i="19"/>
  <c r="Z255" i="19"/>
  <c r="Z256" i="19"/>
  <c r="Z257" i="19"/>
  <c r="Z258" i="19"/>
  <c r="V187" i="19"/>
  <c r="V188" i="19"/>
  <c r="V189" i="19"/>
  <c r="V190" i="19"/>
  <c r="V191" i="19"/>
  <c r="V192" i="19"/>
  <c r="V193" i="19"/>
  <c r="V194" i="19"/>
  <c r="V195" i="19"/>
  <c r="V196" i="19"/>
  <c r="V197" i="19"/>
  <c r="V198" i="19"/>
  <c r="V199" i="19"/>
  <c r="V200" i="19"/>
  <c r="V201" i="19"/>
  <c r="V202" i="19"/>
  <c r="V203" i="19"/>
  <c r="V204" i="19"/>
  <c r="V205" i="19"/>
  <c r="V206" i="19"/>
  <c r="V207" i="19"/>
  <c r="V208" i="19"/>
  <c r="V209" i="19"/>
  <c r="V210" i="19"/>
  <c r="V211" i="19"/>
  <c r="V212" i="19"/>
  <c r="V213" i="19"/>
  <c r="V214" i="19"/>
  <c r="V215" i="19"/>
  <c r="V216" i="19"/>
  <c r="V217" i="19"/>
  <c r="V218" i="19"/>
  <c r="V219" i="19"/>
  <c r="V220" i="19"/>
  <c r="V221" i="19"/>
  <c r="V222" i="19"/>
  <c r="V223" i="19"/>
  <c r="V224" i="19"/>
  <c r="V225" i="19"/>
  <c r="V226" i="19"/>
  <c r="V227" i="19"/>
  <c r="V228" i="19"/>
  <c r="V229" i="19"/>
  <c r="V230" i="19"/>
  <c r="V231" i="19"/>
  <c r="V232" i="19"/>
  <c r="V233" i="19"/>
  <c r="V234" i="19"/>
  <c r="V235" i="19"/>
  <c r="V236" i="19"/>
  <c r="V237" i="19"/>
  <c r="V238" i="19"/>
  <c r="V239" i="19"/>
  <c r="V240" i="19"/>
  <c r="V241" i="19"/>
  <c r="V242" i="19"/>
  <c r="V243" i="19"/>
  <c r="V244" i="19"/>
  <c r="V245" i="19"/>
  <c r="V246" i="19"/>
  <c r="V247" i="19"/>
  <c r="V248" i="19"/>
  <c r="V249" i="19"/>
  <c r="V250" i="19"/>
  <c r="V251" i="19"/>
  <c r="V252" i="19"/>
  <c r="V253" i="19"/>
  <c r="V254" i="19"/>
  <c r="V255" i="19"/>
  <c r="V256" i="19"/>
  <c r="V257" i="19"/>
  <c r="V258" i="19"/>
  <c r="R187" i="19"/>
  <c r="R188" i="19"/>
  <c r="R189" i="19"/>
  <c r="R190" i="19"/>
  <c r="R191" i="19"/>
  <c r="R192" i="19"/>
  <c r="R193" i="19"/>
  <c r="R194" i="19"/>
  <c r="R195" i="19"/>
  <c r="R196" i="19"/>
  <c r="R197" i="19"/>
  <c r="R198" i="19"/>
  <c r="R199" i="19"/>
  <c r="R200" i="19"/>
  <c r="R201" i="19"/>
  <c r="R202" i="19"/>
  <c r="R203" i="19"/>
  <c r="R204" i="19"/>
  <c r="R205" i="19"/>
  <c r="R206" i="19"/>
  <c r="R207" i="19"/>
  <c r="R208" i="19"/>
  <c r="R209" i="19"/>
  <c r="R210" i="19"/>
  <c r="R211" i="19"/>
  <c r="R212" i="19"/>
  <c r="R213" i="19"/>
  <c r="R214" i="19"/>
  <c r="R215" i="19"/>
  <c r="R216" i="19"/>
  <c r="R217" i="19"/>
  <c r="R218" i="19"/>
  <c r="R219" i="19"/>
  <c r="R220" i="19"/>
  <c r="R221" i="19"/>
  <c r="R222" i="19"/>
  <c r="R223" i="19"/>
  <c r="R224" i="19"/>
  <c r="R225" i="19"/>
  <c r="R226" i="19"/>
  <c r="R227" i="19"/>
  <c r="R228" i="19"/>
  <c r="R229" i="19"/>
  <c r="R230" i="19"/>
  <c r="R231" i="19"/>
  <c r="R232" i="19"/>
  <c r="R233" i="19"/>
  <c r="R234" i="19"/>
  <c r="R235" i="19"/>
  <c r="R236" i="19"/>
  <c r="R237" i="19"/>
  <c r="R238" i="19"/>
  <c r="R239" i="19"/>
  <c r="R240" i="19"/>
  <c r="R241" i="19"/>
  <c r="R242" i="19"/>
  <c r="R243" i="19"/>
  <c r="R244" i="19"/>
  <c r="R245" i="19"/>
  <c r="R246" i="19"/>
  <c r="R247" i="19"/>
  <c r="R248" i="19"/>
  <c r="R249" i="19"/>
  <c r="R250" i="19"/>
  <c r="R251" i="19"/>
  <c r="R252" i="19"/>
  <c r="R253" i="19"/>
  <c r="R254" i="19"/>
  <c r="R255" i="19"/>
  <c r="R256" i="19"/>
  <c r="R257" i="19"/>
  <c r="R258" i="19"/>
  <c r="BB111" i="19"/>
  <c r="BB112" i="19"/>
  <c r="BB113" i="19"/>
  <c r="BB114" i="19"/>
  <c r="BB115" i="19"/>
  <c r="BB116" i="19"/>
  <c r="BB117" i="19"/>
  <c r="BB118" i="19"/>
  <c r="BB119" i="19"/>
  <c r="BB120" i="19"/>
  <c r="BB121" i="19"/>
  <c r="BB122" i="19"/>
  <c r="BB123" i="19"/>
  <c r="BB124" i="19"/>
  <c r="BB125" i="19"/>
  <c r="BB126" i="19"/>
  <c r="BB127" i="19"/>
  <c r="BB128" i="19"/>
  <c r="BB129" i="19"/>
  <c r="BB130" i="19"/>
  <c r="BB131" i="19"/>
  <c r="BB132" i="19"/>
  <c r="BB133" i="19"/>
  <c r="BB134" i="19"/>
  <c r="BB135" i="19"/>
  <c r="BB136" i="19"/>
  <c r="BB137" i="19"/>
  <c r="BB138" i="19"/>
  <c r="BB139" i="19"/>
  <c r="BB140" i="19"/>
  <c r="BB141" i="19"/>
  <c r="BB142" i="19"/>
  <c r="BB143" i="19"/>
  <c r="BB144" i="19"/>
  <c r="BB145" i="19"/>
  <c r="BB146" i="19"/>
  <c r="BB147" i="19"/>
  <c r="BB148" i="19"/>
  <c r="BB149" i="19"/>
  <c r="BB150" i="19"/>
  <c r="BB151" i="19"/>
  <c r="BB152" i="19"/>
  <c r="BB153" i="19"/>
  <c r="BB154" i="19"/>
  <c r="BB155" i="19"/>
  <c r="BB156" i="19"/>
  <c r="BB157" i="19"/>
  <c r="BB158" i="19"/>
  <c r="BB159" i="19"/>
  <c r="BB160" i="19"/>
  <c r="BB161" i="19"/>
  <c r="BB162" i="19"/>
  <c r="BB163" i="19"/>
  <c r="BB164" i="19"/>
  <c r="BB165" i="19"/>
  <c r="BB166" i="19"/>
  <c r="BB167" i="19"/>
  <c r="BB168" i="19"/>
  <c r="BB169" i="19"/>
  <c r="BB170" i="19"/>
  <c r="BB171" i="19"/>
  <c r="BB172" i="19"/>
  <c r="BB173" i="19"/>
  <c r="BB174" i="19"/>
  <c r="BB175" i="19"/>
  <c r="BB176" i="19"/>
  <c r="BB177" i="19"/>
  <c r="BB178" i="19"/>
  <c r="BB179" i="19"/>
  <c r="BB180" i="19"/>
  <c r="BB181" i="19"/>
  <c r="BB182" i="19"/>
  <c r="BB183" i="19"/>
  <c r="BB184" i="19"/>
  <c r="BB185" i="19"/>
  <c r="BB186" i="19"/>
  <c r="AX111" i="19"/>
  <c r="AX112" i="19"/>
  <c r="AX113" i="19"/>
  <c r="AX114" i="19"/>
  <c r="AX115" i="19"/>
  <c r="AX116" i="19"/>
  <c r="AX117" i="19"/>
  <c r="AX118" i="19"/>
  <c r="AX119" i="19"/>
  <c r="AX120" i="19"/>
  <c r="AX121" i="19"/>
  <c r="AX122" i="19"/>
  <c r="AX123" i="19"/>
  <c r="AX124" i="19"/>
  <c r="AX125" i="19"/>
  <c r="AX126" i="19"/>
  <c r="AX127" i="19"/>
  <c r="AX128" i="19"/>
  <c r="AX129" i="19"/>
  <c r="AX130" i="19"/>
  <c r="AX131" i="19"/>
  <c r="AX132" i="19"/>
  <c r="AX133" i="19"/>
  <c r="AX134" i="19"/>
  <c r="AX135" i="19"/>
  <c r="AX136" i="19"/>
  <c r="AX137" i="19"/>
  <c r="AX138" i="19"/>
  <c r="AX139" i="19"/>
  <c r="AX140" i="19"/>
  <c r="AX141" i="19"/>
  <c r="AX142" i="19"/>
  <c r="AX143" i="19"/>
  <c r="AX144" i="19"/>
  <c r="AX145" i="19"/>
  <c r="AX146" i="19"/>
  <c r="AX147" i="19"/>
  <c r="AX148" i="19"/>
  <c r="AX149" i="19"/>
  <c r="AX150" i="19"/>
  <c r="AX151" i="19"/>
  <c r="AX152" i="19"/>
  <c r="AX153" i="19"/>
  <c r="AX154" i="19"/>
  <c r="AX155" i="19"/>
  <c r="AX156" i="19"/>
  <c r="AX157" i="19"/>
  <c r="AX158" i="19"/>
  <c r="AX159" i="19"/>
  <c r="AX160" i="19"/>
  <c r="AX161" i="19"/>
  <c r="AX162" i="19"/>
  <c r="AX163" i="19"/>
  <c r="AX164" i="19"/>
  <c r="AX165" i="19"/>
  <c r="AX166" i="19"/>
  <c r="AX167" i="19"/>
  <c r="AX168" i="19"/>
  <c r="AX169" i="19"/>
  <c r="AX170" i="19"/>
  <c r="AX171" i="19"/>
  <c r="AX172" i="19"/>
  <c r="AX173" i="19"/>
  <c r="AX174" i="19"/>
  <c r="AX175" i="19"/>
  <c r="AX176" i="19"/>
  <c r="AX177" i="19"/>
  <c r="AX178" i="19"/>
  <c r="AX179" i="19"/>
  <c r="AX180" i="19"/>
  <c r="AX181" i="19"/>
  <c r="AX182" i="19"/>
  <c r="AX183" i="19"/>
  <c r="AX184" i="19"/>
  <c r="AX185" i="19"/>
  <c r="AX186" i="19"/>
  <c r="AT111" i="19"/>
  <c r="AT112" i="19"/>
  <c r="AT113" i="19"/>
  <c r="AT114" i="19"/>
  <c r="AT115" i="19"/>
  <c r="AT116" i="19"/>
  <c r="AT117" i="19"/>
  <c r="AT118" i="19"/>
  <c r="AT119" i="19"/>
  <c r="AT120" i="19"/>
  <c r="AT121" i="19"/>
  <c r="AT122" i="19"/>
  <c r="AT123" i="19"/>
  <c r="AT124" i="19"/>
  <c r="AT125" i="19"/>
  <c r="AT126" i="19"/>
  <c r="AT127" i="19"/>
  <c r="AT128" i="19"/>
  <c r="AT129" i="19"/>
  <c r="AT130" i="19"/>
  <c r="AT131" i="19"/>
  <c r="AT132" i="19"/>
  <c r="AT133" i="19"/>
  <c r="AT134" i="19"/>
  <c r="AT135" i="19"/>
  <c r="AT136" i="19"/>
  <c r="AT137" i="19"/>
  <c r="AT138" i="19"/>
  <c r="AT139" i="19"/>
  <c r="AT140" i="19"/>
  <c r="AT141" i="19"/>
  <c r="AT142" i="19"/>
  <c r="AT143" i="19"/>
  <c r="AT144" i="19"/>
  <c r="AT145" i="19"/>
  <c r="AT146" i="19"/>
  <c r="AT147" i="19"/>
  <c r="AT148" i="19"/>
  <c r="AT149" i="19"/>
  <c r="AT150" i="19"/>
  <c r="AT151" i="19"/>
  <c r="AT152" i="19"/>
  <c r="AT153" i="19"/>
  <c r="AT154" i="19"/>
  <c r="AT155" i="19"/>
  <c r="AT156" i="19"/>
  <c r="AT157" i="19"/>
  <c r="AT158" i="19"/>
  <c r="AT159" i="19"/>
  <c r="AT160" i="19"/>
  <c r="AT161" i="19"/>
  <c r="AT162" i="19"/>
  <c r="AT163" i="19"/>
  <c r="AT164" i="19"/>
  <c r="AT165" i="19"/>
  <c r="AT166" i="19"/>
  <c r="AT167" i="19"/>
  <c r="AT168" i="19"/>
  <c r="AT169" i="19"/>
  <c r="AT170" i="19"/>
  <c r="AT171" i="19"/>
  <c r="AT172" i="19"/>
  <c r="AT173" i="19"/>
  <c r="AT174" i="19"/>
  <c r="AT175" i="19"/>
  <c r="AT176" i="19"/>
  <c r="AT177" i="19"/>
  <c r="AT178" i="19"/>
  <c r="AT179" i="19"/>
  <c r="AT180" i="19"/>
  <c r="AT181" i="19"/>
  <c r="AT182" i="19"/>
  <c r="AT183" i="19"/>
  <c r="AT184" i="19"/>
  <c r="AT185" i="19"/>
  <c r="AT186" i="19"/>
  <c r="AP111" i="19"/>
  <c r="AP112" i="19"/>
  <c r="AP113" i="19"/>
  <c r="AP114" i="19"/>
  <c r="AP115" i="19"/>
  <c r="AP116" i="19"/>
  <c r="AP117" i="19"/>
  <c r="AP118" i="19"/>
  <c r="AP119" i="19"/>
  <c r="AP120" i="19"/>
  <c r="AP121" i="19"/>
  <c r="AP122" i="19"/>
  <c r="AP123" i="19"/>
  <c r="AP124" i="19"/>
  <c r="AP125" i="19"/>
  <c r="AP126" i="19"/>
  <c r="AP127" i="19"/>
  <c r="AP128" i="19"/>
  <c r="AP129" i="19"/>
  <c r="AP130" i="19"/>
  <c r="AP131" i="19"/>
  <c r="AP132" i="19"/>
  <c r="AP133" i="19"/>
  <c r="AP134" i="19"/>
  <c r="AP135" i="19"/>
  <c r="AP136" i="19"/>
  <c r="AP137" i="19"/>
  <c r="AP138" i="19"/>
  <c r="AP139" i="19"/>
  <c r="AP140" i="19"/>
  <c r="AP141" i="19"/>
  <c r="AP142" i="19"/>
  <c r="AP143" i="19"/>
  <c r="AP144" i="19"/>
  <c r="AP145" i="19"/>
  <c r="AP146" i="19"/>
  <c r="AP147" i="19"/>
  <c r="AP148" i="19"/>
  <c r="AP149" i="19"/>
  <c r="AP150" i="19"/>
  <c r="AP151" i="19"/>
  <c r="AP152" i="19"/>
  <c r="AP153" i="19"/>
  <c r="AP154" i="19"/>
  <c r="AP155" i="19"/>
  <c r="AP156" i="19"/>
  <c r="AP157" i="19"/>
  <c r="AP158" i="19"/>
  <c r="AP159" i="19"/>
  <c r="AP160" i="19"/>
  <c r="AP161" i="19"/>
  <c r="AP162" i="19"/>
  <c r="AP163" i="19"/>
  <c r="AP164" i="19"/>
  <c r="AP165" i="19"/>
  <c r="AP166" i="19"/>
  <c r="AP167" i="19"/>
  <c r="AP168" i="19"/>
  <c r="AP169" i="19"/>
  <c r="AP170" i="19"/>
  <c r="AP171" i="19"/>
  <c r="AP172" i="19"/>
  <c r="AP173" i="19"/>
  <c r="AP174" i="19"/>
  <c r="AP175" i="19"/>
  <c r="AP176" i="19"/>
  <c r="AP177" i="19"/>
  <c r="AP178" i="19"/>
  <c r="AP179" i="19"/>
  <c r="AP180" i="19"/>
  <c r="AP181" i="19"/>
  <c r="AP182" i="19"/>
  <c r="AP183" i="19"/>
  <c r="AP184" i="19"/>
  <c r="AP185" i="19"/>
  <c r="AP186" i="19"/>
  <c r="AL111" i="19"/>
  <c r="AL112" i="19"/>
  <c r="AL113" i="19"/>
  <c r="AL114" i="19"/>
  <c r="AL115" i="19"/>
  <c r="AL116" i="19"/>
  <c r="AL117" i="19"/>
  <c r="AL118" i="19"/>
  <c r="AL119" i="19"/>
  <c r="AL120" i="19"/>
  <c r="AL121" i="19"/>
  <c r="AL122" i="19"/>
  <c r="AL123" i="19"/>
  <c r="AL124" i="19"/>
  <c r="AL125" i="19"/>
  <c r="AL126" i="19"/>
  <c r="AL127" i="19"/>
  <c r="AL128" i="19"/>
  <c r="AL129" i="19"/>
  <c r="AL130" i="19"/>
  <c r="AL131" i="19"/>
  <c r="AL132" i="19"/>
  <c r="AL133" i="19"/>
  <c r="AL134" i="19"/>
  <c r="AL135" i="19"/>
  <c r="AL136" i="19"/>
  <c r="AL137" i="19"/>
  <c r="AL138" i="19"/>
  <c r="AL139" i="19"/>
  <c r="AL140" i="19"/>
  <c r="AL141" i="19"/>
  <c r="AL142" i="19"/>
  <c r="AL143" i="19"/>
  <c r="AL144" i="19"/>
  <c r="AL145" i="19"/>
  <c r="AL146" i="19"/>
  <c r="AL147" i="19"/>
  <c r="AL148" i="19"/>
  <c r="AL149" i="19"/>
  <c r="AL150" i="19"/>
  <c r="AL151" i="19"/>
  <c r="AL152" i="19"/>
  <c r="AL153" i="19"/>
  <c r="AL154" i="19"/>
  <c r="AL155" i="19"/>
  <c r="AL156" i="19"/>
  <c r="AL157" i="19"/>
  <c r="AL158" i="19"/>
  <c r="AL159" i="19"/>
  <c r="AL160" i="19"/>
  <c r="AL161" i="19"/>
  <c r="AL162" i="19"/>
  <c r="AL163" i="19"/>
  <c r="AL164" i="19"/>
  <c r="AL165" i="19"/>
  <c r="AL166" i="19"/>
  <c r="AL167" i="19"/>
  <c r="AL168" i="19"/>
  <c r="AL169" i="19"/>
  <c r="AL170" i="19"/>
  <c r="AL171" i="19"/>
  <c r="AL172" i="19"/>
  <c r="AL173" i="19"/>
  <c r="AL174" i="19"/>
  <c r="AL175" i="19"/>
  <c r="AL176" i="19"/>
  <c r="AL177" i="19"/>
  <c r="AL178" i="19"/>
  <c r="AL179" i="19"/>
  <c r="AL180" i="19"/>
  <c r="AL181" i="19"/>
  <c r="AL182" i="19"/>
  <c r="AL183" i="19"/>
  <c r="AL184" i="19"/>
  <c r="AL185" i="19"/>
  <c r="AL186" i="19"/>
  <c r="AH111" i="19"/>
  <c r="AH112" i="19"/>
  <c r="AH113" i="19"/>
  <c r="AH114" i="19"/>
  <c r="AH115" i="19"/>
  <c r="AH116" i="19"/>
  <c r="AH117" i="19"/>
  <c r="AH118" i="19"/>
  <c r="AH119" i="19"/>
  <c r="AH120" i="19"/>
  <c r="AH121" i="19"/>
  <c r="AH122" i="19"/>
  <c r="AH123" i="19"/>
  <c r="AH124" i="19"/>
  <c r="AH125" i="19"/>
  <c r="AH126" i="19"/>
  <c r="AH127" i="19"/>
  <c r="AH128" i="19"/>
  <c r="AH129" i="19"/>
  <c r="AH130" i="19"/>
  <c r="AH131" i="19"/>
  <c r="AH132" i="19"/>
  <c r="AH133" i="19"/>
  <c r="AH134" i="19"/>
  <c r="AH135" i="19"/>
  <c r="AH136" i="19"/>
  <c r="AH137" i="19"/>
  <c r="AH138" i="19"/>
  <c r="AH139" i="19"/>
  <c r="AH140" i="19"/>
  <c r="AH141" i="19"/>
  <c r="AH142" i="19"/>
  <c r="AH143" i="19"/>
  <c r="AH144" i="19"/>
  <c r="AH145" i="19"/>
  <c r="AH146" i="19"/>
  <c r="AH147" i="19"/>
  <c r="AH148" i="19"/>
  <c r="AH149" i="19"/>
  <c r="AH150" i="19"/>
  <c r="AH151" i="19"/>
  <c r="AH152" i="19"/>
  <c r="AH153" i="19"/>
  <c r="AH154" i="19"/>
  <c r="AH155" i="19"/>
  <c r="AH156" i="19"/>
  <c r="AH157" i="19"/>
  <c r="AH158" i="19"/>
  <c r="AH159" i="19"/>
  <c r="AH160" i="19"/>
  <c r="AH161" i="19"/>
  <c r="AH162" i="19"/>
  <c r="AH163" i="19"/>
  <c r="AH164" i="19"/>
  <c r="AH165" i="19"/>
  <c r="AH166" i="19"/>
  <c r="AH167" i="19"/>
  <c r="AH168" i="19"/>
  <c r="AH169" i="19"/>
  <c r="AH170" i="19"/>
  <c r="AH171" i="19"/>
  <c r="AH172" i="19"/>
  <c r="AH173" i="19"/>
  <c r="AH174" i="19"/>
  <c r="AH175" i="19"/>
  <c r="AH176" i="19"/>
  <c r="AH177" i="19"/>
  <c r="AH178" i="19"/>
  <c r="AH179" i="19"/>
  <c r="AH180" i="19"/>
  <c r="AH181" i="19"/>
  <c r="AH182" i="19"/>
  <c r="AH183" i="19"/>
  <c r="AH184" i="19"/>
  <c r="AH185" i="19"/>
  <c r="AH186" i="19"/>
  <c r="AD111" i="19"/>
  <c r="AD112" i="19"/>
  <c r="AD113" i="19"/>
  <c r="AD114" i="19"/>
  <c r="AD115" i="19"/>
  <c r="AD116" i="19"/>
  <c r="AD117" i="19"/>
  <c r="AD118" i="19"/>
  <c r="AD119" i="19"/>
  <c r="AD120" i="19"/>
  <c r="AD121" i="19"/>
  <c r="AD122" i="19"/>
  <c r="AD123" i="19"/>
  <c r="AD124" i="19"/>
  <c r="AD125" i="19"/>
  <c r="AD126" i="19"/>
  <c r="AD127" i="19"/>
  <c r="AD128" i="19"/>
  <c r="AD129" i="19"/>
  <c r="AD130" i="19"/>
  <c r="AD131" i="19"/>
  <c r="AD132" i="19"/>
  <c r="AD133" i="19"/>
  <c r="AD134" i="19"/>
  <c r="AD135" i="19"/>
  <c r="AD136" i="19"/>
  <c r="AD137" i="19"/>
  <c r="AD138" i="19"/>
  <c r="AD139" i="19"/>
  <c r="AD140" i="19"/>
  <c r="AD141" i="19"/>
  <c r="AD142" i="19"/>
  <c r="AD143" i="19"/>
  <c r="AD144" i="19"/>
  <c r="AD145" i="19"/>
  <c r="AD146" i="19"/>
  <c r="AD147" i="19"/>
  <c r="AD148" i="19"/>
  <c r="AD149" i="19"/>
  <c r="AD150" i="19"/>
  <c r="AD151" i="19"/>
  <c r="AD152" i="19"/>
  <c r="AD153" i="19"/>
  <c r="AD154" i="19"/>
  <c r="AD155" i="19"/>
  <c r="AD156" i="19"/>
  <c r="AD157" i="19"/>
  <c r="AD158" i="19"/>
  <c r="AD159" i="19"/>
  <c r="AD160" i="19"/>
  <c r="AD161" i="19"/>
  <c r="AD162" i="19"/>
  <c r="AD163" i="19"/>
  <c r="AD164" i="19"/>
  <c r="AD165" i="19"/>
  <c r="AD166" i="19"/>
  <c r="AD167" i="19"/>
  <c r="AD168" i="19"/>
  <c r="AD169" i="19"/>
  <c r="AD170" i="19"/>
  <c r="AD171" i="19"/>
  <c r="AD172" i="19"/>
  <c r="AD173" i="19"/>
  <c r="AD174" i="19"/>
  <c r="AD175" i="19"/>
  <c r="AD176" i="19"/>
  <c r="AD177" i="19"/>
  <c r="AD178" i="19"/>
  <c r="AD179" i="19"/>
  <c r="AD180" i="19"/>
  <c r="AD181" i="19"/>
  <c r="AD182" i="19"/>
  <c r="AD183" i="19"/>
  <c r="AD184" i="19"/>
  <c r="AD185" i="19"/>
  <c r="AD186" i="19"/>
  <c r="Z111" i="19"/>
  <c r="Z112" i="19"/>
  <c r="Z113" i="19"/>
  <c r="Z114" i="19"/>
  <c r="Z115" i="19"/>
  <c r="Z116" i="19"/>
  <c r="Z117" i="19"/>
  <c r="Z118" i="19"/>
  <c r="Z119" i="19"/>
  <c r="Z120" i="19"/>
  <c r="Z121" i="19"/>
  <c r="Z122" i="19"/>
  <c r="Z123" i="19"/>
  <c r="Z124" i="19"/>
  <c r="Z125" i="19"/>
  <c r="Z126" i="19"/>
  <c r="Z127" i="19"/>
  <c r="Z128" i="19"/>
  <c r="Z129" i="19"/>
  <c r="Z130" i="19"/>
  <c r="Z131" i="19"/>
  <c r="Z132" i="19"/>
  <c r="Z133" i="19"/>
  <c r="Z134" i="19"/>
  <c r="Z135" i="19"/>
  <c r="Z136" i="19"/>
  <c r="Z137" i="19"/>
  <c r="Z138" i="19"/>
  <c r="Z139" i="19"/>
  <c r="Z140" i="19"/>
  <c r="Z141" i="19"/>
  <c r="Z142" i="19"/>
  <c r="Z143" i="19"/>
  <c r="Z144" i="19"/>
  <c r="Z145" i="19"/>
  <c r="Z146" i="19"/>
  <c r="Z147" i="19"/>
  <c r="Z148" i="19"/>
  <c r="Z149" i="19"/>
  <c r="Z150" i="19"/>
  <c r="Z151" i="19"/>
  <c r="Z152" i="19"/>
  <c r="Z153" i="19"/>
  <c r="Z154" i="19"/>
  <c r="Z155" i="19"/>
  <c r="Z156" i="19"/>
  <c r="Z157" i="19"/>
  <c r="Z158" i="19"/>
  <c r="Z159" i="19"/>
  <c r="Z160" i="19"/>
  <c r="Z161" i="19"/>
  <c r="Z162" i="19"/>
  <c r="Z163" i="19"/>
  <c r="Z164" i="19"/>
  <c r="Z165" i="19"/>
  <c r="Z166" i="19"/>
  <c r="Z167" i="19"/>
  <c r="Z168" i="19"/>
  <c r="Z169" i="19"/>
  <c r="Z170" i="19"/>
  <c r="Z171" i="19"/>
  <c r="Z172" i="19"/>
  <c r="Z173" i="19"/>
  <c r="Z174" i="19"/>
  <c r="Z175" i="19"/>
  <c r="Z176" i="19"/>
  <c r="Z177" i="19"/>
  <c r="Z178" i="19"/>
  <c r="Z179" i="19"/>
  <c r="Z180" i="19"/>
  <c r="Z181" i="19"/>
  <c r="Z182" i="19"/>
  <c r="Z183" i="19"/>
  <c r="Z184" i="19"/>
  <c r="Z185" i="19"/>
  <c r="Z186" i="19"/>
  <c r="V111" i="19"/>
  <c r="V112" i="19"/>
  <c r="V113" i="19"/>
  <c r="V114" i="19"/>
  <c r="V115" i="19"/>
  <c r="V116" i="19"/>
  <c r="V117" i="19"/>
  <c r="V118" i="19"/>
  <c r="V119" i="19"/>
  <c r="V120" i="19"/>
  <c r="V121" i="19"/>
  <c r="V122" i="19"/>
  <c r="V123" i="19"/>
  <c r="V124" i="19"/>
  <c r="V125" i="19"/>
  <c r="V126" i="19"/>
  <c r="V127" i="19"/>
  <c r="V128" i="19"/>
  <c r="V129" i="19"/>
  <c r="V130" i="19"/>
  <c r="V131" i="19"/>
  <c r="V132" i="19"/>
  <c r="V133" i="19"/>
  <c r="V134" i="19"/>
  <c r="V135" i="19"/>
  <c r="V136" i="19"/>
  <c r="V137" i="19"/>
  <c r="V138" i="19"/>
  <c r="V139" i="19"/>
  <c r="V140" i="19"/>
  <c r="V141" i="19"/>
  <c r="V142" i="19"/>
  <c r="V143" i="19"/>
  <c r="V144" i="19"/>
  <c r="V145" i="19"/>
  <c r="V146" i="19"/>
  <c r="V147" i="19"/>
  <c r="V148" i="19"/>
  <c r="V149" i="19"/>
  <c r="V150" i="19"/>
  <c r="V151" i="19"/>
  <c r="V152" i="19"/>
  <c r="V153" i="19"/>
  <c r="V154" i="19"/>
  <c r="V155" i="19"/>
  <c r="V156" i="19"/>
  <c r="V157" i="19"/>
  <c r="V158" i="19"/>
  <c r="V159" i="19"/>
  <c r="V160" i="19"/>
  <c r="V161" i="19"/>
  <c r="V162" i="19"/>
  <c r="V163" i="19"/>
  <c r="V164" i="19"/>
  <c r="V165" i="19"/>
  <c r="V166" i="19"/>
  <c r="V167" i="19"/>
  <c r="V168" i="19"/>
  <c r="V169" i="19"/>
  <c r="V170" i="19"/>
  <c r="V171" i="19"/>
  <c r="V172" i="19"/>
  <c r="V173" i="19"/>
  <c r="V174" i="19"/>
  <c r="V175" i="19"/>
  <c r="V176" i="19"/>
  <c r="V177" i="19"/>
  <c r="V178" i="19"/>
  <c r="V179" i="19"/>
  <c r="V180" i="19"/>
  <c r="V181" i="19"/>
  <c r="V182" i="19"/>
  <c r="V183" i="19"/>
  <c r="V184" i="19"/>
  <c r="V185" i="19"/>
  <c r="V186" i="19"/>
  <c r="R111" i="19"/>
  <c r="R112" i="19"/>
  <c r="R113" i="19"/>
  <c r="R114" i="19"/>
  <c r="R115" i="19"/>
  <c r="R116" i="19"/>
  <c r="R117" i="19"/>
  <c r="R118" i="19"/>
  <c r="R119" i="19"/>
  <c r="R120" i="19"/>
  <c r="R121" i="19"/>
  <c r="R122" i="19"/>
  <c r="R123" i="19"/>
  <c r="R124" i="19"/>
  <c r="R125" i="19"/>
  <c r="R126" i="19"/>
  <c r="R127" i="19"/>
  <c r="R128" i="19"/>
  <c r="R129" i="19"/>
  <c r="R130" i="19"/>
  <c r="R131" i="19"/>
  <c r="R132" i="19"/>
  <c r="R133" i="19"/>
  <c r="R134" i="19"/>
  <c r="R135" i="19"/>
  <c r="R136" i="19"/>
  <c r="R137" i="19"/>
  <c r="R138" i="19"/>
  <c r="R139" i="19"/>
  <c r="R140" i="19"/>
  <c r="R141" i="19"/>
  <c r="R142" i="19"/>
  <c r="R143" i="19"/>
  <c r="R144" i="19"/>
  <c r="R145" i="19"/>
  <c r="R146" i="19"/>
  <c r="R147" i="19"/>
  <c r="R148" i="19"/>
  <c r="R149" i="19"/>
  <c r="R150" i="19"/>
  <c r="R151" i="19"/>
  <c r="R152" i="19"/>
  <c r="R153" i="19"/>
  <c r="R154" i="19"/>
  <c r="R155" i="19"/>
  <c r="R156" i="19"/>
  <c r="R157" i="19"/>
  <c r="R158" i="19"/>
  <c r="R159" i="19"/>
  <c r="R160" i="19"/>
  <c r="R161" i="19"/>
  <c r="R162" i="19"/>
  <c r="R163" i="19"/>
  <c r="R164" i="19"/>
  <c r="R165" i="19"/>
  <c r="R166" i="19"/>
  <c r="R167" i="19"/>
  <c r="R168" i="19"/>
  <c r="R169" i="19"/>
  <c r="R170" i="19"/>
  <c r="R171" i="19"/>
  <c r="R172" i="19"/>
  <c r="R173" i="19"/>
  <c r="R174" i="19"/>
  <c r="R175" i="19"/>
  <c r="R176" i="19"/>
  <c r="R177" i="19"/>
  <c r="R178" i="19"/>
  <c r="R179" i="19"/>
  <c r="R180" i="19"/>
  <c r="R181" i="19"/>
  <c r="R182" i="19"/>
  <c r="R183" i="19"/>
  <c r="R184" i="19"/>
  <c r="R185" i="19"/>
  <c r="R186" i="19"/>
  <c r="R110" i="19"/>
  <c r="BB94" i="19"/>
  <c r="BB95" i="19"/>
  <c r="BB96" i="19"/>
  <c r="BB97" i="19"/>
  <c r="BB98" i="19"/>
  <c r="BB99" i="19"/>
  <c r="BB100" i="19"/>
  <c r="BB101" i="19"/>
  <c r="BB102" i="19"/>
  <c r="BB103" i="19"/>
  <c r="BB104" i="19"/>
  <c r="BB105" i="19"/>
  <c r="BB106" i="19"/>
  <c r="BB107" i="19"/>
  <c r="BB108" i="19"/>
  <c r="BB109" i="19"/>
  <c r="BB110" i="19"/>
  <c r="BB93" i="19"/>
  <c r="AX94" i="19"/>
  <c r="AX95" i="19"/>
  <c r="AX96" i="19"/>
  <c r="AX97" i="19"/>
  <c r="AX98" i="19"/>
  <c r="AX99" i="19"/>
  <c r="AX100" i="19"/>
  <c r="AX101" i="19"/>
  <c r="AX102" i="19"/>
  <c r="AX103" i="19"/>
  <c r="AX104" i="19"/>
  <c r="AX105" i="19"/>
  <c r="AX106" i="19"/>
  <c r="AX107" i="19"/>
  <c r="AX108" i="19"/>
  <c r="AX109" i="19"/>
  <c r="AX110" i="19"/>
  <c r="AX93" i="19"/>
  <c r="AT94" i="19"/>
  <c r="AT95" i="19"/>
  <c r="AT96" i="19"/>
  <c r="AT97" i="19"/>
  <c r="AT98" i="19"/>
  <c r="AT99" i="19"/>
  <c r="AT100" i="19"/>
  <c r="AT101" i="19"/>
  <c r="AT102" i="19"/>
  <c r="AT103" i="19"/>
  <c r="AT104" i="19"/>
  <c r="AT105" i="19"/>
  <c r="AT106" i="19"/>
  <c r="AT107" i="19"/>
  <c r="AT108" i="19"/>
  <c r="AT109" i="19"/>
  <c r="AT110" i="19"/>
  <c r="AP93" i="19"/>
  <c r="AP94" i="19"/>
  <c r="AP95" i="19"/>
  <c r="AP96" i="19"/>
  <c r="AP97" i="19"/>
  <c r="AP98" i="19"/>
  <c r="AP99" i="19"/>
  <c r="AP100" i="19"/>
  <c r="AP101" i="19"/>
  <c r="AP102" i="19"/>
  <c r="AP103" i="19"/>
  <c r="AP104" i="19"/>
  <c r="AP105" i="19"/>
  <c r="AP106" i="19"/>
  <c r="AP107" i="19"/>
  <c r="AP108" i="19"/>
  <c r="AP109" i="19"/>
  <c r="AP110" i="19"/>
  <c r="AP92" i="19"/>
  <c r="AL93" i="19"/>
  <c r="AL94" i="19"/>
  <c r="AL95" i="19"/>
  <c r="AL96" i="19"/>
  <c r="AL97" i="19"/>
  <c r="AL98" i="19"/>
  <c r="AL99" i="19"/>
  <c r="AL100" i="19"/>
  <c r="AL101" i="19"/>
  <c r="AL102" i="19"/>
  <c r="AL103" i="19"/>
  <c r="AL104" i="19"/>
  <c r="AL105" i="19"/>
  <c r="AL106" i="19"/>
  <c r="AL107" i="19"/>
  <c r="AL108" i="19"/>
  <c r="AL109" i="19"/>
  <c r="AL110" i="19"/>
  <c r="AL92" i="19"/>
  <c r="AH93" i="19"/>
  <c r="AH94" i="19"/>
  <c r="AH95" i="19"/>
  <c r="AH96" i="19"/>
  <c r="AH97" i="19"/>
  <c r="AH98" i="19"/>
  <c r="AH99" i="19"/>
  <c r="AH100" i="19"/>
  <c r="AH101" i="19"/>
  <c r="AH102" i="19"/>
  <c r="AH103" i="19"/>
  <c r="AH104" i="19"/>
  <c r="AH105" i="19"/>
  <c r="AH106" i="19"/>
  <c r="AH107" i="19"/>
  <c r="AH108" i="19"/>
  <c r="AH109" i="19"/>
  <c r="AH110" i="19"/>
  <c r="AH92" i="19"/>
  <c r="AD92" i="19"/>
  <c r="AD93" i="19"/>
  <c r="AD94" i="19"/>
  <c r="AD95" i="19"/>
  <c r="AD96" i="19"/>
  <c r="AD97" i="19"/>
  <c r="AD98" i="19"/>
  <c r="AD99" i="19"/>
  <c r="AD100" i="19"/>
  <c r="AD101" i="19"/>
  <c r="AD102" i="19"/>
  <c r="AD103" i="19"/>
  <c r="AD104" i="19"/>
  <c r="AD105" i="19"/>
  <c r="AD106" i="19"/>
  <c r="AD107" i="19"/>
  <c r="AD108" i="19"/>
  <c r="AD109" i="19"/>
  <c r="AD110" i="19"/>
  <c r="Z93" i="19"/>
  <c r="Z94" i="19"/>
  <c r="Z95" i="19"/>
  <c r="Z96" i="19"/>
  <c r="Z97" i="19"/>
  <c r="Z98" i="19"/>
  <c r="Z99" i="19"/>
  <c r="Z100" i="19"/>
  <c r="Z101" i="19"/>
  <c r="Z102" i="19"/>
  <c r="Z103" i="19"/>
  <c r="Z104" i="19"/>
  <c r="Z105" i="19"/>
  <c r="Z106" i="19"/>
  <c r="Z107" i="19"/>
  <c r="Z108" i="19"/>
  <c r="Z109" i="19"/>
  <c r="Z110" i="19"/>
  <c r="Z5" i="19"/>
  <c r="Z6" i="19"/>
  <c r="Z7" i="19"/>
  <c r="Z8" i="19"/>
  <c r="Z9" i="19"/>
  <c r="Z10" i="19"/>
  <c r="Z11" i="19"/>
  <c r="Z12" i="19"/>
  <c r="Z13" i="19"/>
  <c r="Z14" i="19"/>
  <c r="Z15" i="19"/>
  <c r="Z16" i="19"/>
  <c r="Z17" i="19"/>
  <c r="Z18" i="19"/>
  <c r="Z19" i="19"/>
  <c r="Z20" i="19"/>
  <c r="Z21" i="19"/>
  <c r="Z22" i="19"/>
  <c r="Z23" i="19"/>
  <c r="Z24" i="19"/>
  <c r="Z25" i="19"/>
  <c r="Z26" i="19"/>
  <c r="Z27" i="19"/>
  <c r="Z28" i="19"/>
  <c r="Z29" i="19"/>
  <c r="Z30" i="19"/>
  <c r="Z31" i="19"/>
  <c r="Z32" i="19"/>
  <c r="Z33" i="19"/>
  <c r="Z34" i="19"/>
  <c r="Z35" i="19"/>
  <c r="Z36" i="19"/>
  <c r="Z37" i="19"/>
  <c r="Z38" i="19"/>
  <c r="Z39" i="19"/>
  <c r="Z40" i="19"/>
  <c r="Z41" i="19"/>
  <c r="Z42" i="19"/>
  <c r="Z43" i="19"/>
  <c r="Z44" i="19"/>
  <c r="Z45" i="19"/>
  <c r="Z46" i="19"/>
  <c r="Z47" i="19"/>
  <c r="Z48" i="19"/>
  <c r="Z49" i="19"/>
  <c r="Z50" i="19"/>
  <c r="Z51" i="19"/>
  <c r="Z52" i="19"/>
  <c r="Z53" i="19"/>
  <c r="Z54" i="19"/>
  <c r="Z55" i="19"/>
  <c r="Z56" i="19"/>
  <c r="Z57" i="19"/>
  <c r="Z58" i="19"/>
  <c r="Z59" i="19"/>
  <c r="Z60" i="19"/>
  <c r="Z61" i="19"/>
  <c r="Z62" i="19"/>
  <c r="Z63" i="19"/>
  <c r="Z64" i="19"/>
  <c r="Z65" i="19"/>
  <c r="Z66" i="19"/>
  <c r="Z67" i="19"/>
  <c r="Z68" i="19"/>
  <c r="Z69" i="19"/>
  <c r="Z70" i="19"/>
  <c r="Z71" i="19"/>
  <c r="Z72" i="19"/>
  <c r="Z73" i="19"/>
  <c r="Z74" i="19"/>
  <c r="Z75" i="19"/>
  <c r="Z76" i="19"/>
  <c r="Z77" i="19"/>
  <c r="Z78" i="19"/>
  <c r="Z79" i="19"/>
  <c r="Z80" i="19"/>
  <c r="Z81" i="19"/>
  <c r="Z82" i="19"/>
  <c r="Z83" i="19"/>
  <c r="Z84" i="19"/>
  <c r="Z85" i="19"/>
  <c r="Z86" i="19"/>
  <c r="Z87" i="19"/>
  <c r="Z88" i="19"/>
  <c r="Z89" i="19"/>
  <c r="Z90" i="19"/>
  <c r="Z91" i="19"/>
  <c r="Z92" i="19"/>
  <c r="V93" i="19"/>
  <c r="V94" i="19"/>
  <c r="V95" i="19"/>
  <c r="V96" i="19"/>
  <c r="V97" i="19"/>
  <c r="V98" i="19"/>
  <c r="V99" i="19"/>
  <c r="V100" i="19"/>
  <c r="V101" i="19"/>
  <c r="V102" i="19"/>
  <c r="V103" i="19"/>
  <c r="V104" i="19"/>
  <c r="V105" i="19"/>
  <c r="V106" i="19"/>
  <c r="V107" i="19"/>
  <c r="V108" i="19"/>
  <c r="V109" i="19"/>
  <c r="V110" i="19"/>
  <c r="V92" i="19"/>
  <c r="R98" i="19"/>
  <c r="R99" i="19"/>
  <c r="R100" i="19"/>
  <c r="R101" i="19"/>
  <c r="R102" i="19"/>
  <c r="R103" i="19"/>
  <c r="R104" i="19"/>
  <c r="R105" i="19"/>
  <c r="R106" i="19"/>
  <c r="R107" i="19"/>
  <c r="R108" i="19"/>
  <c r="R109" i="19"/>
  <c r="R93" i="19"/>
  <c r="R94" i="19"/>
  <c r="R95" i="19"/>
  <c r="R96" i="19"/>
  <c r="R97" i="19"/>
  <c r="BB66" i="19"/>
  <c r="BB67" i="19"/>
  <c r="BB68" i="19"/>
  <c r="BB69" i="19"/>
  <c r="BB70" i="19"/>
  <c r="BB71" i="19"/>
  <c r="BB72" i="19"/>
  <c r="BB73" i="19"/>
  <c r="BB74" i="19"/>
  <c r="BB75" i="19"/>
  <c r="BB76" i="19"/>
  <c r="BB77" i="19"/>
  <c r="BB78" i="19"/>
  <c r="BB79" i="19"/>
  <c r="BB80" i="19"/>
  <c r="BB81" i="19"/>
  <c r="BB82" i="19"/>
  <c r="BB83" i="19"/>
  <c r="BB84" i="19"/>
  <c r="BB85" i="19"/>
  <c r="BB86" i="19"/>
  <c r="BB87" i="19"/>
  <c r="BB88" i="19"/>
  <c r="BB89" i="19"/>
  <c r="BB90" i="19"/>
  <c r="BB91" i="19"/>
  <c r="BB92" i="19"/>
  <c r="AX66" i="19"/>
  <c r="AX67" i="19"/>
  <c r="AX68" i="19"/>
  <c r="AX69" i="19"/>
  <c r="AX70" i="19"/>
  <c r="AX71" i="19"/>
  <c r="AX72" i="19"/>
  <c r="AX73" i="19"/>
  <c r="AX74" i="19"/>
  <c r="AX75" i="19"/>
  <c r="AX76" i="19"/>
  <c r="AX77" i="19"/>
  <c r="AX78" i="19"/>
  <c r="AX79" i="19"/>
  <c r="AX80" i="19"/>
  <c r="AX81" i="19"/>
  <c r="AX82" i="19"/>
  <c r="AX83" i="19"/>
  <c r="AX84" i="19"/>
  <c r="AX85" i="19"/>
  <c r="AX86" i="19"/>
  <c r="AX87" i="19"/>
  <c r="AX88" i="19"/>
  <c r="AX89" i="19"/>
  <c r="AX90" i="19"/>
  <c r="AX91" i="19"/>
  <c r="AX92" i="19"/>
  <c r="AT66" i="19"/>
  <c r="AT67" i="19"/>
  <c r="AT68" i="19"/>
  <c r="AT69" i="19"/>
  <c r="AT70" i="19"/>
  <c r="AT71" i="19"/>
  <c r="AT72" i="19"/>
  <c r="AT73" i="19"/>
  <c r="AT74" i="19"/>
  <c r="AT75" i="19"/>
  <c r="AT76" i="19"/>
  <c r="AT77" i="19"/>
  <c r="AT78" i="19"/>
  <c r="AT79" i="19"/>
  <c r="AT80" i="19"/>
  <c r="AT81" i="19"/>
  <c r="AT82" i="19"/>
  <c r="AT83" i="19"/>
  <c r="AT84" i="19"/>
  <c r="AT85" i="19"/>
  <c r="AT86" i="19"/>
  <c r="AT87" i="19"/>
  <c r="AT88" i="19"/>
  <c r="AT89" i="19"/>
  <c r="AT90" i="19"/>
  <c r="AT91" i="19"/>
  <c r="AT92" i="19"/>
  <c r="AT93" i="19"/>
  <c r="AP66" i="19"/>
  <c r="AP67" i="19"/>
  <c r="AP68" i="19"/>
  <c r="AP69" i="19"/>
  <c r="AP70" i="19"/>
  <c r="AP71" i="19"/>
  <c r="AP72" i="19"/>
  <c r="AP73" i="19"/>
  <c r="AP74" i="19"/>
  <c r="AP75" i="19"/>
  <c r="AP76" i="19"/>
  <c r="AP77" i="19"/>
  <c r="AP78" i="19"/>
  <c r="AP79" i="19"/>
  <c r="AP80" i="19"/>
  <c r="AP81" i="19"/>
  <c r="AP82" i="19"/>
  <c r="AP83" i="19"/>
  <c r="AP84" i="19"/>
  <c r="AP85" i="19"/>
  <c r="AP86" i="19"/>
  <c r="AP87" i="19"/>
  <c r="AP88" i="19"/>
  <c r="AP89" i="19"/>
  <c r="AP90" i="19"/>
  <c r="AP91" i="19"/>
  <c r="AP62" i="19"/>
  <c r="AP63" i="19"/>
  <c r="AP64" i="19"/>
  <c r="AP65" i="19"/>
  <c r="AL67" i="19"/>
  <c r="AL68" i="19"/>
  <c r="AL69" i="19"/>
  <c r="AL70" i="19"/>
  <c r="AL71" i="19"/>
  <c r="AL72" i="19"/>
  <c r="AL73" i="19"/>
  <c r="AL74" i="19"/>
  <c r="AL75" i="19"/>
  <c r="AL76" i="19"/>
  <c r="AL77" i="19"/>
  <c r="AL78" i="19"/>
  <c r="AL79" i="19"/>
  <c r="AL80" i="19"/>
  <c r="AL81" i="19"/>
  <c r="AL82" i="19"/>
  <c r="AL83" i="19"/>
  <c r="AL84" i="19"/>
  <c r="AL85" i="19"/>
  <c r="AL86" i="19"/>
  <c r="AL87" i="19"/>
  <c r="AL88" i="19"/>
  <c r="AL89" i="19"/>
  <c r="AL90" i="19"/>
  <c r="AL91" i="19"/>
  <c r="AL5" i="19"/>
  <c r="AL6" i="19"/>
  <c r="AL7" i="19"/>
  <c r="AL8" i="19"/>
  <c r="AL9" i="19"/>
  <c r="AL10" i="19"/>
  <c r="AL11" i="19"/>
  <c r="AL12" i="19"/>
  <c r="AL13" i="19"/>
  <c r="AL14" i="19"/>
  <c r="AL15" i="19"/>
  <c r="AL16" i="19"/>
  <c r="AL17" i="19"/>
  <c r="AL18" i="19"/>
  <c r="AL19" i="19"/>
  <c r="AL20" i="19"/>
  <c r="AL21" i="19"/>
  <c r="AL22" i="19"/>
  <c r="AL23" i="19"/>
  <c r="AL24" i="19"/>
  <c r="AL25" i="19"/>
  <c r="AL26" i="19"/>
  <c r="AL27" i="19"/>
  <c r="AL28" i="19"/>
  <c r="AL29" i="19"/>
  <c r="AL30" i="19"/>
  <c r="AL31" i="19"/>
  <c r="AL32" i="19"/>
  <c r="AL33" i="19"/>
  <c r="AL34" i="19"/>
  <c r="AL35" i="19"/>
  <c r="AL36" i="19"/>
  <c r="AL37" i="19"/>
  <c r="AL38" i="19"/>
  <c r="AL39" i="19"/>
  <c r="AL40" i="19"/>
  <c r="AL41" i="19"/>
  <c r="AL42" i="19"/>
  <c r="AL43" i="19"/>
  <c r="AL44" i="19"/>
  <c r="AL45" i="19"/>
  <c r="AL46" i="19"/>
  <c r="AL47" i="19"/>
  <c r="AL48" i="19"/>
  <c r="AL49" i="19"/>
  <c r="AL50" i="19"/>
  <c r="AL51" i="19"/>
  <c r="AL52" i="19"/>
  <c r="AL53" i="19"/>
  <c r="AL54" i="19"/>
  <c r="AL55" i="19"/>
  <c r="AL56" i="19"/>
  <c r="AL57" i="19"/>
  <c r="AL58" i="19"/>
  <c r="AL59" i="19"/>
  <c r="AL60" i="19"/>
  <c r="AL61" i="19"/>
  <c r="AL62" i="19"/>
  <c r="AL63" i="19"/>
  <c r="AL64" i="19"/>
  <c r="AL65" i="19"/>
  <c r="AL66" i="19"/>
  <c r="AH91" i="19"/>
  <c r="AH90" i="19"/>
  <c r="AH89" i="19"/>
  <c r="AH88" i="19"/>
  <c r="AH87" i="19"/>
  <c r="AH86" i="19"/>
  <c r="AH85" i="19"/>
  <c r="AH84" i="19"/>
  <c r="AH83" i="19"/>
  <c r="AH82" i="19"/>
  <c r="AH81" i="19"/>
  <c r="AH80" i="19"/>
  <c r="AH79" i="19"/>
  <c r="AH78" i="19"/>
  <c r="AH77" i="19"/>
  <c r="AH76" i="19"/>
  <c r="AH75" i="19"/>
  <c r="AH74" i="19"/>
  <c r="AH73" i="19"/>
  <c r="AH72" i="19"/>
  <c r="AH71" i="19"/>
  <c r="AH70" i="19"/>
  <c r="AH69" i="19"/>
  <c r="AH68" i="19"/>
  <c r="AH67" i="19"/>
  <c r="AH5" i="19"/>
  <c r="AH6" i="19"/>
  <c r="AH7" i="19"/>
  <c r="AH8" i="19"/>
  <c r="AH9" i="19"/>
  <c r="AH10" i="19"/>
  <c r="AH11" i="19"/>
  <c r="AH12" i="19"/>
  <c r="AH13" i="19"/>
  <c r="AH14" i="19"/>
  <c r="AH15" i="19"/>
  <c r="AH16" i="19"/>
  <c r="AH17" i="19"/>
  <c r="AH18" i="19"/>
  <c r="AH19" i="19"/>
  <c r="AH20" i="19"/>
  <c r="AH21" i="19"/>
  <c r="AH22" i="19"/>
  <c r="AH23" i="19"/>
  <c r="AH24" i="19"/>
  <c r="AH25" i="19"/>
  <c r="AH26" i="19"/>
  <c r="AH27" i="19"/>
  <c r="AH28" i="19"/>
  <c r="AH29" i="19"/>
  <c r="AH30" i="19"/>
  <c r="AH31" i="19"/>
  <c r="AH32" i="19"/>
  <c r="AH33" i="19"/>
  <c r="AH34" i="19"/>
  <c r="AH35" i="19"/>
  <c r="AH36" i="19"/>
  <c r="AH37" i="19"/>
  <c r="AH38" i="19"/>
  <c r="AH39" i="19"/>
  <c r="AH40" i="19"/>
  <c r="AH41" i="19"/>
  <c r="AH42" i="19"/>
  <c r="AH43" i="19"/>
  <c r="AH44" i="19"/>
  <c r="AH45" i="19"/>
  <c r="AH46" i="19"/>
  <c r="AH47" i="19"/>
  <c r="AH48" i="19"/>
  <c r="AH49" i="19"/>
  <c r="AH50" i="19"/>
  <c r="AH51" i="19"/>
  <c r="AH52" i="19"/>
  <c r="AH53" i="19"/>
  <c r="AH54" i="19"/>
  <c r="AH55" i="19"/>
  <c r="AH56" i="19"/>
  <c r="AH57" i="19"/>
  <c r="AH58" i="19"/>
  <c r="AH59" i="19"/>
  <c r="AH60" i="19"/>
  <c r="AH61" i="19"/>
  <c r="AH62" i="19"/>
  <c r="AH63" i="19"/>
  <c r="AH64" i="19"/>
  <c r="AH65" i="19"/>
  <c r="AH66" i="19"/>
  <c r="AD67" i="19"/>
  <c r="AD68" i="19"/>
  <c r="AD69" i="19"/>
  <c r="AD70" i="19"/>
  <c r="AD71" i="19"/>
  <c r="AD72" i="19"/>
  <c r="AD73" i="19"/>
  <c r="AD74" i="19"/>
  <c r="AD75" i="19"/>
  <c r="AD76" i="19"/>
  <c r="AD77" i="19"/>
  <c r="AD78" i="19"/>
  <c r="AD79" i="19"/>
  <c r="AD80" i="19"/>
  <c r="AD81" i="19"/>
  <c r="AD82" i="19"/>
  <c r="AD83" i="19"/>
  <c r="AD84" i="19"/>
  <c r="AD85" i="19"/>
  <c r="AD86" i="19"/>
  <c r="AD87" i="19"/>
  <c r="AD88" i="19"/>
  <c r="AD89" i="19"/>
  <c r="AD90" i="19"/>
  <c r="AD91" i="19"/>
  <c r="AD5" i="19"/>
  <c r="AD6" i="19"/>
  <c r="AD7" i="19"/>
  <c r="AD8" i="19"/>
  <c r="AD9" i="19"/>
  <c r="AD10" i="19"/>
  <c r="AD11" i="19"/>
  <c r="AD12" i="19"/>
  <c r="AD13" i="19"/>
  <c r="AD14" i="19"/>
  <c r="AD15" i="19"/>
  <c r="AD16" i="19"/>
  <c r="AD17" i="19"/>
  <c r="AD18" i="19"/>
  <c r="AD19" i="19"/>
  <c r="AD20" i="19"/>
  <c r="AD21" i="19"/>
  <c r="AD22" i="19"/>
  <c r="AD23" i="19"/>
  <c r="AD24" i="19"/>
  <c r="AD25" i="19"/>
  <c r="AD26" i="19"/>
  <c r="AD27" i="19"/>
  <c r="AD28" i="19"/>
  <c r="AD29" i="19"/>
  <c r="AD30" i="19"/>
  <c r="AD31" i="19"/>
  <c r="AD32" i="19"/>
  <c r="AD33" i="19"/>
  <c r="AD34" i="19"/>
  <c r="AD35" i="19"/>
  <c r="AD36" i="19"/>
  <c r="AD37" i="19"/>
  <c r="AD38" i="19"/>
  <c r="AD39" i="19"/>
  <c r="AD40" i="19"/>
  <c r="AD41" i="19"/>
  <c r="AD42" i="19"/>
  <c r="AD43" i="19"/>
  <c r="AD44" i="19"/>
  <c r="AD45" i="19"/>
  <c r="AD46" i="19"/>
  <c r="AD47" i="19"/>
  <c r="AD48" i="19"/>
  <c r="AD49" i="19"/>
  <c r="AD50" i="19"/>
  <c r="AD51" i="19"/>
  <c r="AD52" i="19"/>
  <c r="AD53" i="19"/>
  <c r="AD54" i="19"/>
  <c r="AD55" i="19"/>
  <c r="AD56" i="19"/>
  <c r="AD57" i="19"/>
  <c r="AD58" i="19"/>
  <c r="AD59" i="19"/>
  <c r="AD60" i="19"/>
  <c r="AD61" i="19"/>
  <c r="AD62" i="19"/>
  <c r="AD63" i="19"/>
  <c r="AD64" i="19"/>
  <c r="AD65" i="19"/>
  <c r="AD66" i="19"/>
  <c r="V66" i="19"/>
  <c r="V67" i="19"/>
  <c r="V68" i="19"/>
  <c r="V69" i="19"/>
  <c r="V70" i="19"/>
  <c r="V71" i="19"/>
  <c r="V72" i="19"/>
  <c r="V73" i="19"/>
  <c r="V74" i="19"/>
  <c r="V75" i="19"/>
  <c r="V76" i="19"/>
  <c r="V77" i="19"/>
  <c r="V78" i="19"/>
  <c r="V79" i="19"/>
  <c r="V80" i="19"/>
  <c r="V81" i="19"/>
  <c r="V82" i="19"/>
  <c r="V83" i="19"/>
  <c r="V84" i="19"/>
  <c r="V85" i="19"/>
  <c r="V86" i="19"/>
  <c r="V87" i="19"/>
  <c r="V88" i="19"/>
  <c r="V89" i="19"/>
  <c r="V90" i="19"/>
  <c r="V91" i="19"/>
  <c r="R72" i="19"/>
  <c r="R73" i="19"/>
  <c r="R74" i="19"/>
  <c r="R75" i="19"/>
  <c r="R76" i="19"/>
  <c r="R77" i="19"/>
  <c r="R78" i="19"/>
  <c r="R79" i="19"/>
  <c r="R80" i="19"/>
  <c r="R81" i="19"/>
  <c r="R82" i="19"/>
  <c r="R83" i="19"/>
  <c r="R84" i="19"/>
  <c r="R85" i="19"/>
  <c r="R86" i="19"/>
  <c r="R87" i="19"/>
  <c r="R88" i="19"/>
  <c r="R89" i="19"/>
  <c r="R90" i="19"/>
  <c r="R91" i="19"/>
  <c r="R92" i="19"/>
  <c r="R66" i="19"/>
  <c r="R67" i="19"/>
  <c r="R68" i="19"/>
  <c r="R69" i="19"/>
  <c r="R70" i="19"/>
  <c r="R71" i="19"/>
  <c r="BB5" i="19"/>
  <c r="BB6" i="19"/>
  <c r="BB7" i="19"/>
  <c r="BB8" i="19"/>
  <c r="BB9" i="19"/>
  <c r="BB10" i="19"/>
  <c r="BB11" i="19"/>
  <c r="BB12" i="19"/>
  <c r="BB13" i="19"/>
  <c r="BB14" i="19"/>
  <c r="BB15" i="19"/>
  <c r="BB16" i="19"/>
  <c r="BB17" i="19"/>
  <c r="BB18" i="19"/>
  <c r="BB19" i="19"/>
  <c r="BB20" i="19"/>
  <c r="BB21" i="19"/>
  <c r="BB22" i="19"/>
  <c r="BB23" i="19"/>
  <c r="BB24" i="19"/>
  <c r="BB25" i="19"/>
  <c r="BB26" i="19"/>
  <c r="BB27" i="19"/>
  <c r="BB28" i="19"/>
  <c r="BB29" i="19"/>
  <c r="BB30" i="19"/>
  <c r="BB31" i="19"/>
  <c r="BB32" i="19"/>
  <c r="BB33" i="19"/>
  <c r="BB34" i="19"/>
  <c r="BB35" i="19"/>
  <c r="BB36" i="19"/>
  <c r="BB37" i="19"/>
  <c r="BB38" i="19"/>
  <c r="BB39" i="19"/>
  <c r="BB40" i="19"/>
  <c r="BB41" i="19"/>
  <c r="BB42" i="19"/>
  <c r="BB43" i="19"/>
  <c r="BB44" i="19"/>
  <c r="BB45" i="19"/>
  <c r="BB46" i="19"/>
  <c r="BB47" i="19"/>
  <c r="BB48" i="19"/>
  <c r="BB49" i="19"/>
  <c r="BB50" i="19"/>
  <c r="BB51" i="19"/>
  <c r="BB52" i="19"/>
  <c r="BB53" i="19"/>
  <c r="BB54" i="19"/>
  <c r="BB55" i="19"/>
  <c r="BB56" i="19"/>
  <c r="BB57" i="19"/>
  <c r="BB58" i="19"/>
  <c r="BB59" i="19"/>
  <c r="BB60" i="19"/>
  <c r="BB61" i="19"/>
  <c r="BB62" i="19"/>
  <c r="BB63" i="19"/>
  <c r="BB64" i="19"/>
  <c r="BB65" i="19"/>
  <c r="BB4" i="19"/>
  <c r="AX5" i="19"/>
  <c r="AX6" i="19"/>
  <c r="AX7" i="19"/>
  <c r="AX8" i="19"/>
  <c r="AX9" i="19"/>
  <c r="AX10" i="19"/>
  <c r="AX11" i="19"/>
  <c r="AX12" i="19"/>
  <c r="AX13" i="19"/>
  <c r="AX14" i="19"/>
  <c r="AX15" i="19"/>
  <c r="AX16" i="19"/>
  <c r="AX17" i="19"/>
  <c r="AX18" i="19"/>
  <c r="AX19" i="19"/>
  <c r="AX20" i="19"/>
  <c r="AX21" i="19"/>
  <c r="AX22" i="19"/>
  <c r="AX23" i="19"/>
  <c r="AX24" i="19"/>
  <c r="AX25" i="19"/>
  <c r="AX26" i="19"/>
  <c r="AX27" i="19"/>
  <c r="AX28" i="19"/>
  <c r="AX29" i="19"/>
  <c r="AX30" i="19"/>
  <c r="AX31" i="19"/>
  <c r="AX32" i="19"/>
  <c r="AX33" i="19"/>
  <c r="AX34" i="19"/>
  <c r="AX35" i="19"/>
  <c r="AX36" i="19"/>
  <c r="AX37" i="19"/>
  <c r="AX38" i="19"/>
  <c r="AX39" i="19"/>
  <c r="AX40" i="19"/>
  <c r="AX41" i="19"/>
  <c r="AX42" i="19"/>
  <c r="AX43" i="19"/>
  <c r="AX44" i="19"/>
  <c r="AX45" i="19"/>
  <c r="AX46" i="19"/>
  <c r="AX47" i="19"/>
  <c r="AX48" i="19"/>
  <c r="AX49" i="19"/>
  <c r="AX50" i="19"/>
  <c r="AX51" i="19"/>
  <c r="AX52" i="19"/>
  <c r="AX53" i="19"/>
  <c r="AX54" i="19"/>
  <c r="AX55" i="19"/>
  <c r="AX56" i="19"/>
  <c r="AX57" i="19"/>
  <c r="AX58" i="19"/>
  <c r="AX59" i="19"/>
  <c r="AX60" i="19"/>
  <c r="AX61" i="19"/>
  <c r="AX62" i="19"/>
  <c r="AX63" i="19"/>
  <c r="AX64" i="19"/>
  <c r="AX65" i="19"/>
  <c r="AX4" i="19"/>
  <c r="AT5" i="19"/>
  <c r="AT6" i="19"/>
  <c r="AT7" i="19"/>
  <c r="AT8" i="19"/>
  <c r="AT9" i="19"/>
  <c r="AT10" i="19"/>
  <c r="AT11" i="19"/>
  <c r="AT12" i="19"/>
  <c r="AT13" i="19"/>
  <c r="AT14" i="19"/>
  <c r="AT15" i="19"/>
  <c r="AT16" i="19"/>
  <c r="AT17" i="19"/>
  <c r="AT18" i="19"/>
  <c r="AT19" i="19"/>
  <c r="AT20" i="19"/>
  <c r="AT21" i="19"/>
  <c r="AT22" i="19"/>
  <c r="AT23" i="19"/>
  <c r="AT24" i="19"/>
  <c r="AT25" i="19"/>
  <c r="AT26" i="19"/>
  <c r="AT27" i="19"/>
  <c r="AT28" i="19"/>
  <c r="AT29" i="19"/>
  <c r="AT30" i="19"/>
  <c r="AT31" i="19"/>
  <c r="AT32" i="19"/>
  <c r="AT33" i="19"/>
  <c r="AT34" i="19"/>
  <c r="AT35" i="19"/>
  <c r="AT36" i="19"/>
  <c r="AT37" i="19"/>
  <c r="AT38" i="19"/>
  <c r="AT39" i="19"/>
  <c r="AT40" i="19"/>
  <c r="AT41" i="19"/>
  <c r="AT42" i="19"/>
  <c r="AT43" i="19"/>
  <c r="AT44" i="19"/>
  <c r="AT45" i="19"/>
  <c r="AT46" i="19"/>
  <c r="AT47" i="19"/>
  <c r="AT48" i="19"/>
  <c r="AT49" i="19"/>
  <c r="AT50" i="19"/>
  <c r="AT51" i="19"/>
  <c r="AT52" i="19"/>
  <c r="AT53" i="19"/>
  <c r="AT54" i="19"/>
  <c r="AT55" i="19"/>
  <c r="AT56" i="19"/>
  <c r="AT57" i="19"/>
  <c r="AT58" i="19"/>
  <c r="AT59" i="19"/>
  <c r="AT60" i="19"/>
  <c r="AT61" i="19"/>
  <c r="AT62" i="19"/>
  <c r="AT63" i="19"/>
  <c r="AT64" i="19"/>
  <c r="AT65" i="19"/>
  <c r="AT4" i="19"/>
  <c r="AP5" i="19"/>
  <c r="AP6" i="19"/>
  <c r="AP7" i="19"/>
  <c r="AP8" i="19"/>
  <c r="AP9" i="19"/>
  <c r="AP10" i="19"/>
  <c r="AP11" i="19"/>
  <c r="AP12" i="19"/>
  <c r="AP13" i="19"/>
  <c r="AP14" i="19"/>
  <c r="AP15" i="19"/>
  <c r="AP16" i="19"/>
  <c r="AP17" i="19"/>
  <c r="AP18" i="19"/>
  <c r="AP19" i="19"/>
  <c r="AP20" i="19"/>
  <c r="AP21" i="19"/>
  <c r="AP22" i="19"/>
  <c r="AP23" i="19"/>
  <c r="AP24" i="19"/>
  <c r="AP25" i="19"/>
  <c r="AP26" i="19"/>
  <c r="AP27" i="19"/>
  <c r="AP28" i="19"/>
  <c r="AP29" i="19"/>
  <c r="AP30" i="19"/>
  <c r="AP31" i="19"/>
  <c r="AP32" i="19"/>
  <c r="AP33" i="19"/>
  <c r="AP34" i="19"/>
  <c r="AP35" i="19"/>
  <c r="AP36" i="19"/>
  <c r="AP37" i="19"/>
  <c r="AP38" i="19"/>
  <c r="AP39" i="19"/>
  <c r="AP40" i="19"/>
  <c r="AP41" i="19"/>
  <c r="AP42" i="19"/>
  <c r="AP43" i="19"/>
  <c r="AP44" i="19"/>
  <c r="AP45" i="19"/>
  <c r="AP46" i="19"/>
  <c r="AP47" i="19"/>
  <c r="AP48" i="19"/>
  <c r="AP49" i="19"/>
  <c r="AP50" i="19"/>
  <c r="AP51" i="19"/>
  <c r="AP52" i="19"/>
  <c r="AP53" i="19"/>
  <c r="AP54" i="19"/>
  <c r="AP55" i="19"/>
  <c r="AP56" i="19"/>
  <c r="AP57" i="19"/>
  <c r="AP58" i="19"/>
  <c r="AP59" i="19"/>
  <c r="AP60" i="19"/>
  <c r="AP61" i="19"/>
  <c r="AP4" i="19"/>
  <c r="V5" i="19"/>
  <c r="V6" i="19"/>
  <c r="V7" i="19"/>
  <c r="V8" i="19"/>
  <c r="V9" i="19"/>
  <c r="V10" i="19"/>
  <c r="V11" i="19"/>
  <c r="V12" i="19"/>
  <c r="V13" i="19"/>
  <c r="V14" i="19"/>
  <c r="V15" i="19"/>
  <c r="V16" i="19"/>
  <c r="V17" i="19"/>
  <c r="V18" i="19"/>
  <c r="V19" i="19"/>
  <c r="V20" i="19"/>
  <c r="V21" i="19"/>
  <c r="V22" i="19"/>
  <c r="V23" i="19"/>
  <c r="V24" i="19"/>
  <c r="V25" i="19"/>
  <c r="V26" i="19"/>
  <c r="V27" i="19"/>
  <c r="V28" i="19"/>
  <c r="V29" i="19"/>
  <c r="V30" i="19"/>
  <c r="V31" i="19"/>
  <c r="V32" i="19"/>
  <c r="V33" i="19"/>
  <c r="V34" i="19"/>
  <c r="V35" i="19"/>
  <c r="V36" i="19"/>
  <c r="V37" i="19"/>
  <c r="V38" i="19"/>
  <c r="V39" i="19"/>
  <c r="V40" i="19"/>
  <c r="V41" i="19"/>
  <c r="V42" i="19"/>
  <c r="V43" i="19"/>
  <c r="V44" i="19"/>
  <c r="V45" i="19"/>
  <c r="V46" i="19"/>
  <c r="V47" i="19"/>
  <c r="V48" i="19"/>
  <c r="V49" i="19"/>
  <c r="V50" i="19"/>
  <c r="V51" i="19"/>
  <c r="V52" i="19"/>
  <c r="V53" i="19"/>
  <c r="V54" i="19"/>
  <c r="V55" i="19"/>
  <c r="V56" i="19"/>
  <c r="V57" i="19"/>
  <c r="V58" i="19"/>
  <c r="V59" i="19"/>
  <c r="V60" i="19"/>
  <c r="V61" i="19"/>
  <c r="V62" i="19"/>
  <c r="V63" i="19"/>
  <c r="V64" i="19"/>
  <c r="V65" i="19"/>
  <c r="V4" i="19"/>
  <c r="W4" i="19" s="1"/>
  <c r="R43" i="19"/>
  <c r="R44" i="19"/>
  <c r="R45" i="19"/>
  <c r="R46" i="19"/>
  <c r="R47" i="19"/>
  <c r="R48" i="19"/>
  <c r="R49" i="19"/>
  <c r="R50" i="19"/>
  <c r="R51" i="19"/>
  <c r="R52" i="19"/>
  <c r="R53" i="19"/>
  <c r="R54" i="19"/>
  <c r="R55" i="19"/>
  <c r="R56" i="19"/>
  <c r="R57" i="19"/>
  <c r="R58" i="19"/>
  <c r="R59" i="19"/>
  <c r="R60" i="19"/>
  <c r="R61" i="19"/>
  <c r="R62" i="19"/>
  <c r="R63" i="19"/>
  <c r="R64" i="19"/>
  <c r="R65" i="19"/>
  <c r="R40" i="19"/>
  <c r="R41" i="19"/>
  <c r="R42" i="19"/>
  <c r="R5" i="19"/>
  <c r="R6" i="19"/>
  <c r="R7" i="19"/>
  <c r="R8" i="19"/>
  <c r="R9" i="19"/>
  <c r="R10" i="19"/>
  <c r="R11" i="19"/>
  <c r="R12" i="19"/>
  <c r="R13" i="19"/>
  <c r="R14" i="19"/>
  <c r="R15" i="19"/>
  <c r="R16" i="19"/>
  <c r="R17" i="19"/>
  <c r="R18" i="19"/>
  <c r="R19" i="19"/>
  <c r="R20" i="19"/>
  <c r="R21" i="19"/>
  <c r="R22" i="19"/>
  <c r="R23" i="19"/>
  <c r="R24" i="19"/>
  <c r="R25" i="19"/>
  <c r="R26" i="19"/>
  <c r="R27" i="19"/>
  <c r="R28" i="19"/>
  <c r="R29" i="19"/>
  <c r="R30" i="19"/>
  <c r="R31" i="19"/>
  <c r="R32" i="19"/>
  <c r="R33" i="19"/>
  <c r="R34" i="19"/>
  <c r="R35" i="19"/>
  <c r="R36" i="19"/>
  <c r="R37" i="19"/>
  <c r="R38" i="19"/>
  <c r="R39" i="19"/>
  <c r="R4" i="19"/>
  <c r="X4" i="19" l="1"/>
  <c r="AB4" i="19" s="1"/>
  <c r="AF4" i="19" s="1"/>
  <c r="AJ4" i="19" s="1"/>
  <c r="AA4" i="19"/>
  <c r="Y4" i="19"/>
  <c r="AC4" i="19" s="1"/>
  <c r="AG4" i="19" s="1"/>
  <c r="AK4" i="19" s="1"/>
  <c r="AE4" i="19" l="1"/>
  <c r="AD4" i="19"/>
  <c r="Z4" i="19"/>
  <c r="BI18" i="4"/>
  <c r="BI10" i="4"/>
  <c r="AI4" i="19" l="1"/>
  <c r="AL4" i="19" s="1"/>
  <c r="AH4" i="19"/>
  <c r="AW5" i="14"/>
</calcChain>
</file>

<file path=xl/sharedStrings.xml><?xml version="1.0" encoding="utf-8"?>
<sst xmlns="http://schemas.openxmlformats.org/spreadsheetml/2006/main" count="12621" uniqueCount="233">
  <si>
    <t>Zip Code</t>
  </si>
  <si>
    <t>Customer Class</t>
  </si>
  <si>
    <t>Retail Load by Customer Class</t>
  </si>
  <si>
    <t>Number of Customers by Customer Class</t>
  </si>
  <si>
    <t>30 Days</t>
  </si>
  <si>
    <t>60 Days</t>
  </si>
  <si>
    <t>90 Days +</t>
  </si>
  <si>
    <t>Total Arrearages</t>
  </si>
  <si>
    <t>Item d) Amount of Past Due Balances Classified as Uncollectible</t>
  </si>
  <si>
    <t>Item e) The Amount of Past-due Balances Written-off and Classified as Bad Debt, if different than item d</t>
  </si>
  <si>
    <t>Item a) Number of Customers by Customer Class With Past-due balances (arrearages)</t>
  </si>
  <si>
    <t>Item b) Past-due Balances by Customer Class and Number of Days Past-due</t>
  </si>
  <si>
    <t>Item c) Amount of Past-due Balances for Known Low-income Households and Number of Days Past-due</t>
  </si>
  <si>
    <t>Item f) Number of Customer Accounts Referred to Collection Agencies</t>
  </si>
  <si>
    <t>Item f) Total Revenue to the Company from the Collection Process</t>
  </si>
  <si>
    <t>Item f) Total Amount of Bad Debt Referred for Collection</t>
  </si>
  <si>
    <t>Item a) Number of Premises Receiving Bill Assistance or Enrolled in Any Other Assistance Program</t>
  </si>
  <si>
    <t>Item a) Number of Disconnections by Customer Class per Month</t>
  </si>
  <si>
    <t>Item b) Avg. Duration of Disconnection by Customer Class</t>
  </si>
  <si>
    <t>Item c) Number of Customers by Customer Class Receiving Disconnection Notices</t>
  </si>
  <si>
    <t>Item d) Number of Customers by Customer Class Who Absent the Disconnection Moratorium Would Have Been Disconnected</t>
  </si>
  <si>
    <t>Item a) Number of Customers by Customer Class Assessed Late Payment Fees</t>
  </si>
  <si>
    <t>Item a) Aggregate amount of Charged Late Payment Fees</t>
  </si>
  <si>
    <t>Item a) Number of Customers by Customer Class Assessed Disconnection Fees</t>
  </si>
  <si>
    <t>Item a) Aggregate amount of Charged Disconnection Fees</t>
  </si>
  <si>
    <t>Item a) Number of Customers by Customer Class Assessed Reconnection Fees</t>
  </si>
  <si>
    <t>Item a) Aggregate amount of Charged Reconnection Fees</t>
  </si>
  <si>
    <t>Item a) Number of Customers by Customer Class Taking Service at the Beginning of Each Month with Existing Long Term Payment Agreements</t>
  </si>
  <si>
    <t>Item b) Number of Customers By Customer Class Completing Long-term Payment Agreements</t>
  </si>
  <si>
    <t>Item c) Number of Customers by Customer Class Enrolling in New Long-term Payment Agreements</t>
  </si>
  <si>
    <t>Item d) Number of Customers By Customer Class Renegotiating Long-term Payment Agreements</t>
  </si>
  <si>
    <t>Item a) Number of Customers by Customer Class with Required Deposits at the Beginning of Each Month</t>
  </si>
  <si>
    <t>Item b) Number of Customers by Customer Class Required to Submit New or Increased Deposits Each Month</t>
  </si>
  <si>
    <t>Item c) Number of Customers by Customer Class Whose Deposits Were Reduced In Part or Foregone Each Month</t>
  </si>
  <si>
    <t>Item d) Number of Customers by Customer Class whose Deposits were Returned in Full Each Month</t>
  </si>
  <si>
    <t>General 2020</t>
  </si>
  <si>
    <t>Item b) Number of Customers Completing Medical Payment Arrangements Each Month</t>
  </si>
  <si>
    <t>Item c) Number of Customers  Enrolling in New Medical Payment Arrangements Each Month</t>
  </si>
  <si>
    <t>Item d) Number of Customers Renegotiating Medical Payment Arrangements Each Month</t>
  </si>
  <si>
    <t>Item a) Number of Customers Taking Service at the Beginning of Each Month Under Existing Medical Payment Arrangements</t>
  </si>
  <si>
    <t>General 2019</t>
  </si>
  <si>
    <t>Date</t>
  </si>
  <si>
    <t>98520-2702</t>
  </si>
  <si>
    <t>98220</t>
  </si>
  <si>
    <t>98524</t>
  </si>
  <si>
    <t>98221-4101</t>
  </si>
  <si>
    <t>98223-8240</t>
  </si>
  <si>
    <t>98528</t>
  </si>
  <si>
    <t>98229-8913</t>
  </si>
  <si>
    <t>98230-6312</t>
  </si>
  <si>
    <t>98310-3328</t>
  </si>
  <si>
    <t>99323-9623</t>
  </si>
  <si>
    <t>98233-1125</t>
  </si>
  <si>
    <t>98282-8798</t>
  </si>
  <si>
    <t>98611</t>
  </si>
  <si>
    <t>98312-1406</t>
  </si>
  <si>
    <t>99324-1828</t>
  </si>
  <si>
    <t>98244</t>
  </si>
  <si>
    <t>98802-4283</t>
  </si>
  <si>
    <t>98541</t>
  </si>
  <si>
    <t>98247-9503</t>
  </si>
  <si>
    <t>98248-9485</t>
  </si>
  <si>
    <t>99336</t>
  </si>
  <si>
    <t>98312-5035</t>
  </si>
  <si>
    <t>98930-1630</t>
  </si>
  <si>
    <t>98932</t>
  </si>
  <si>
    <t>98550-3931</t>
  </si>
  <si>
    <t>98625</t>
  </si>
  <si>
    <t>98626-3609</t>
  </si>
  <si>
    <t>99337-2759</t>
  </si>
  <si>
    <t>98345</t>
  </si>
  <si>
    <t>98257</t>
  </si>
  <si>
    <t>98247-9401</t>
  </si>
  <si>
    <t>98632-1612</t>
  </si>
  <si>
    <t>98264-9715</t>
  </si>
  <si>
    <t>98366</t>
  </si>
  <si>
    <t>98271-4797</t>
  </si>
  <si>
    <t>98557</t>
  </si>
  <si>
    <t>98563-9708</t>
  </si>
  <si>
    <t>98837-2629</t>
  </si>
  <si>
    <t>98274-4645</t>
  </si>
  <si>
    <t>98936</t>
  </si>
  <si>
    <t>98276-9121</t>
  </si>
  <si>
    <t>98277-3759</t>
  </si>
  <si>
    <t>99344</t>
  </si>
  <si>
    <t>99301-6706</t>
  </si>
  <si>
    <t>99346</t>
  </si>
  <si>
    <t>98367-6411</t>
  </si>
  <si>
    <t>98370-7135</t>
  </si>
  <si>
    <t>99350-1599</t>
  </si>
  <si>
    <t>98848-1520</t>
  </si>
  <si>
    <t>99354-2745</t>
  </si>
  <si>
    <t>98583</t>
  </si>
  <si>
    <t>98284-8779</t>
  </si>
  <si>
    <t>98942-1646</t>
  </si>
  <si>
    <t>98584</t>
  </si>
  <si>
    <t>98370-8016</t>
  </si>
  <si>
    <t>98292</t>
  </si>
  <si>
    <t>98295</t>
  </si>
  <si>
    <t>98944</t>
  </si>
  <si>
    <t>98367-7667</t>
  </si>
  <si>
    <t>98948</t>
  </si>
  <si>
    <t>98903-2037</t>
  </si>
  <si>
    <t>99362-9341</t>
  </si>
  <si>
    <t>98951-1252</t>
  </si>
  <si>
    <t>98801-3559</t>
  </si>
  <si>
    <t>99353-7934</t>
  </si>
  <si>
    <t>98837</t>
  </si>
  <si>
    <t>98674-7226</t>
  </si>
  <si>
    <t>98902-5241</t>
  </si>
  <si>
    <t>98953-9425</t>
  </si>
  <si>
    <t>98908</t>
  </si>
  <si>
    <t>COMPOWN</t>
  </si>
  <si>
    <t>GOVRNMNT</t>
  </si>
  <si>
    <t>98225</t>
  </si>
  <si>
    <t>98273</t>
  </si>
  <si>
    <t>98277</t>
  </si>
  <si>
    <t>INDUSTR</t>
  </si>
  <si>
    <t>98223</t>
  </si>
  <si>
    <t>LRG VOL</t>
  </si>
  <si>
    <t>RESIDENT</t>
  </si>
  <si>
    <t>98221</t>
  </si>
  <si>
    <t>98226</t>
  </si>
  <si>
    <t>98229</t>
  </si>
  <si>
    <t>98230</t>
  </si>
  <si>
    <t>98233</t>
  </si>
  <si>
    <t>98240</t>
  </si>
  <si>
    <t>98247</t>
  </si>
  <si>
    <t>98248</t>
  </si>
  <si>
    <t>98264</t>
  </si>
  <si>
    <t>98271</t>
  </si>
  <si>
    <t>98274</t>
  </si>
  <si>
    <t>98276</t>
  </si>
  <si>
    <t>98282</t>
  </si>
  <si>
    <t>98284</t>
  </si>
  <si>
    <t>98310</t>
  </si>
  <si>
    <t>98311</t>
  </si>
  <si>
    <t>98312</t>
  </si>
  <si>
    <t>98337</t>
  </si>
  <si>
    <t>98367</t>
  </si>
  <si>
    <t>98370</t>
  </si>
  <si>
    <t>98383</t>
  </si>
  <si>
    <t>98520</t>
  </si>
  <si>
    <t>98550</t>
  </si>
  <si>
    <t>98563</t>
  </si>
  <si>
    <t>98626</t>
  </si>
  <si>
    <t>98632</t>
  </si>
  <si>
    <t>98674</t>
  </si>
  <si>
    <t>98801</t>
  </si>
  <si>
    <t>98802</t>
  </si>
  <si>
    <t>98848</t>
  </si>
  <si>
    <t>98901</t>
  </si>
  <si>
    <t>98902</t>
  </si>
  <si>
    <t>98903</t>
  </si>
  <si>
    <t>98930</t>
  </si>
  <si>
    <t>98942</t>
  </si>
  <si>
    <t>98951</t>
  </si>
  <si>
    <t>98953</t>
  </si>
  <si>
    <t>99301</t>
  </si>
  <si>
    <t>99323</t>
  </si>
  <si>
    <t>99324</t>
  </si>
  <si>
    <t>99337</t>
  </si>
  <si>
    <t>99338</t>
  </si>
  <si>
    <t>99350</t>
  </si>
  <si>
    <t>99352</t>
  </si>
  <si>
    <t>99353</t>
  </si>
  <si>
    <t>99354</t>
  </si>
  <si>
    <t>99362</t>
  </si>
  <si>
    <t>SM COMM</t>
  </si>
  <si>
    <t>can’t predict who might have been disconnected because we don’t know who might have made payments if notices had been sent out and our usual attempts to make contact had been made.</t>
  </si>
  <si>
    <t>98232</t>
  </si>
  <si>
    <t>Rec 24 Hrs</t>
  </si>
  <si>
    <t>Rec 48 Hrs</t>
  </si>
  <si>
    <t>Rec 3 to 7 Days</t>
  </si>
  <si>
    <t>Rec &gt; 7 Days</t>
  </si>
  <si>
    <t xml:space="preserve">INDUSTR </t>
  </si>
  <si>
    <t xml:space="preserve">LRG VOL </t>
  </si>
  <si>
    <t xml:space="preserve">SM COMM </t>
  </si>
  <si>
    <t>n/a</t>
  </si>
  <si>
    <t>see Item d.</t>
  </si>
  <si>
    <t>zip codes</t>
  </si>
  <si>
    <t>Item f) Total Revenue to the Company from the Collection Process  (can not be broken out by zip codes)</t>
  </si>
  <si>
    <t>zipcode</t>
  </si>
  <si>
    <t>COMMERCIAL</t>
  </si>
  <si>
    <t>GOVERNMENT</t>
  </si>
  <si>
    <t>INDUSTRIAL</t>
  </si>
  <si>
    <t>LARGE VOLUME</t>
  </si>
  <si>
    <t>RESIDENTIAL</t>
  </si>
  <si>
    <t>we are unable to make partial refunds of deposits and since we have no way to identify how many NP disconnects we postponed during the pandemic, we really do not know how many deposits to reconnect were postponed.  We do not otherwise subjectively reduce or waive deposit amounts.</t>
  </si>
  <si>
    <t>Item d) Amount of Past Due Balances Classified as Uncollectible (not defined by zipcodess)</t>
  </si>
  <si>
    <t>Resident</t>
  </si>
  <si>
    <t>COMMERICIAL LV</t>
  </si>
  <si>
    <t>COMMERICIAL/INDUSTRIAL</t>
  </si>
  <si>
    <t>DISTRIBUTION</t>
  </si>
  <si>
    <t>INDUSTRIAL LV</t>
  </si>
  <si>
    <t>INTERRUPTIBLE</t>
  </si>
  <si>
    <t>RESIDENITAL</t>
  </si>
  <si>
    <t>SPECIAL CONTRACTS</t>
  </si>
  <si>
    <t>Jan</t>
  </si>
  <si>
    <t>Count</t>
  </si>
  <si>
    <t>Therms</t>
  </si>
  <si>
    <t>Feb</t>
  </si>
  <si>
    <t>March</t>
  </si>
  <si>
    <t>April</t>
  </si>
  <si>
    <t>May</t>
  </si>
  <si>
    <t>June</t>
  </si>
  <si>
    <t>July</t>
  </si>
  <si>
    <t>August</t>
  </si>
  <si>
    <t>September</t>
  </si>
  <si>
    <t>October</t>
  </si>
  <si>
    <t>November</t>
  </si>
  <si>
    <t>December</t>
  </si>
  <si>
    <t>January</t>
  </si>
  <si>
    <t>February</t>
  </si>
  <si>
    <t>General 2021</t>
  </si>
  <si>
    <t>SPECIAL CONTRACTS1</t>
  </si>
  <si>
    <t>SPECIAL CONTRACTS2</t>
  </si>
  <si>
    <t>SPECIAL CONTRACTS3</t>
  </si>
  <si>
    <t>SPECIAL CONTRACTS4</t>
  </si>
  <si>
    <t>SPECIAL CONTRACTS5</t>
  </si>
  <si>
    <t>SPECIAL CONTRACTS6</t>
  </si>
  <si>
    <t>SPECIAL CONTRACTS7</t>
  </si>
  <si>
    <t>98278</t>
  </si>
  <si>
    <t>97701</t>
  </si>
  <si>
    <t>97801</t>
  </si>
  <si>
    <t>99345</t>
  </si>
  <si>
    <t>38278</t>
  </si>
  <si>
    <t xml:space="preserve"> $              -  </t>
  </si>
  <si>
    <t>Item c) Amount of Past-due Balances for Known Low-income Households and Number of Days Past-due (Some accounts totals are not the sum of 30-, 60-, and 90-days because they included budget billing. This is how budget billing works in CCB.)</t>
  </si>
  <si>
    <t>98828</t>
  </si>
  <si>
    <t>98314</t>
  </si>
  <si>
    <t>98275</t>
  </si>
  <si>
    <t>97754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</si>
</sst>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7" formatCode="&quot;$&quot;#,##0.00_);\(&quot;$&quot;#,##0.00\)"/>
    <numFmt numFmtId="8" formatCode="&quot;$&quot;#,##0.00_);[Red]\(&quot;$&quot;#,##0.00\)"/>
    <numFmt numFmtId="44" formatCode="_(&quot;$&quot;* #,##0.00_);_(&quot;$&quot;* \(#,##0.00\);_(&quot;$&quot;* &quot;-&quot;??_);_(@_)"/>
    <numFmt numFmtId="164" formatCode="m/d/yy;@"/>
    <numFmt numFmtId="165" formatCode="[$-409]mmm\-yy;@"/>
  </numFmts>
  <fonts count="6" x14ac:knownFonts="1">
    <font>
      <sz val="11"/>
      <color theme="1"/>
      <name val="Calibri"/>
      <family val="2"/>
      <scheme val="minor"/>
    </font>
    <font>
      <sz val="11"/>
      <color theme="1"/>
      <name val="Calibri"/>
      <family val="2"/>
      <scheme val="minor"/>
    </font>
    <font>
      <sz val="8"/>
      <name val="Calibri"/>
      <family val="2"/>
      <scheme val="minor"/>
    </font>
    <font>
      <sz val="11"/>
      <color rgb="FFFF0000"/>
      <name val="Calibri"/>
      <family val="2"/>
      <scheme val="minor"/>
    </font>
    <font>
      <sz val="11"/>
      <name val="Calibri"/>
      <family val="2"/>
      <scheme val="minor"/>
    </font>
    <font>
      <b/>
      <sz val="11"/>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1" tint="0.49998474074526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theme="4" tint="0.39997558519241921"/>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ck">
        <color indexed="64"/>
      </left>
      <right/>
      <top/>
      <bottom/>
      <diagonal/>
    </border>
    <border>
      <left style="thick">
        <color indexed="64"/>
      </left>
      <right style="thin">
        <color indexed="64"/>
      </right>
      <top style="thin">
        <color indexed="64"/>
      </top>
      <bottom style="thin">
        <color indexed="64"/>
      </bottom>
      <diagonal/>
    </border>
    <border>
      <left style="thick">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202">
    <xf numFmtId="0" fontId="0" fillId="0" borderId="0" xfId="0"/>
    <xf numFmtId="0" fontId="0" fillId="2" borderId="0" xfId="0" applyFill="1"/>
    <xf numFmtId="0" fontId="0" fillId="0" borderId="1" xfId="0" applyBorder="1"/>
    <xf numFmtId="0" fontId="0" fillId="0" borderId="1" xfId="0" applyFill="1" applyBorder="1"/>
    <xf numFmtId="0" fontId="0" fillId="0" borderId="1" xfId="0" applyBorder="1" applyAlignment="1">
      <alignment wrapText="1"/>
    </xf>
    <xf numFmtId="17" fontId="0" fillId="0" borderId="1" xfId="0" applyNumberFormat="1" applyBorder="1"/>
    <xf numFmtId="0" fontId="0" fillId="0" borderId="2" xfId="0" applyBorder="1"/>
    <xf numFmtId="17" fontId="0" fillId="0" borderId="4" xfId="0" applyNumberFormat="1" applyBorder="1"/>
    <xf numFmtId="0" fontId="0" fillId="0" borderId="1" xfId="0" applyBorder="1"/>
    <xf numFmtId="0" fontId="0" fillId="0" borderId="1" xfId="0" applyFill="1" applyBorder="1"/>
    <xf numFmtId="164" fontId="0" fillId="0" borderId="0" xfId="0" applyNumberFormat="1"/>
    <xf numFmtId="14" fontId="0" fillId="0" borderId="0" xfId="0" applyNumberFormat="1"/>
    <xf numFmtId="0" fontId="0" fillId="0" borderId="1" xfId="0" applyBorder="1"/>
    <xf numFmtId="0" fontId="0" fillId="0" borderId="1" xfId="0" applyFill="1" applyBorder="1"/>
    <xf numFmtId="0" fontId="0" fillId="0" borderId="0" xfId="0" applyAlignment="1">
      <alignment horizontal="center"/>
    </xf>
    <xf numFmtId="0" fontId="0" fillId="0" borderId="0" xfId="0" applyFill="1"/>
    <xf numFmtId="0" fontId="0" fillId="0" borderId="8" xfId="0" applyFill="1" applyBorder="1"/>
    <xf numFmtId="0" fontId="0" fillId="0" borderId="9" xfId="0" applyFill="1" applyBorder="1"/>
    <xf numFmtId="0" fontId="0" fillId="0" borderId="5" xfId="0" applyFill="1" applyBorder="1"/>
    <xf numFmtId="0" fontId="0" fillId="0" borderId="10" xfId="0" applyFill="1" applyBorder="1"/>
    <xf numFmtId="0" fontId="0" fillId="0" borderId="7" xfId="0" applyFill="1" applyBorder="1"/>
    <xf numFmtId="0" fontId="0" fillId="0" borderId="11" xfId="0" applyFont="1" applyBorder="1" applyAlignment="1">
      <alignment horizontal="left"/>
    </xf>
    <xf numFmtId="0" fontId="0" fillId="0" borderId="8" xfId="0" applyFill="1" applyBorder="1" applyAlignment="1">
      <alignment horizontal="center"/>
    </xf>
    <xf numFmtId="0" fontId="0" fillId="0" borderId="5" xfId="0" applyFill="1" applyBorder="1" applyAlignment="1">
      <alignment horizontal="center"/>
    </xf>
    <xf numFmtId="0" fontId="0" fillId="0" borderId="0" xfId="0" applyNumberFormat="1" applyFill="1" applyAlignment="1">
      <alignment horizontal="center"/>
    </xf>
    <xf numFmtId="0" fontId="0" fillId="0" borderId="0" xfId="0" applyFill="1" applyAlignment="1">
      <alignment horizontal="center"/>
    </xf>
    <xf numFmtId="0" fontId="0" fillId="0" borderId="1" xfId="0" applyBorder="1" applyAlignment="1">
      <alignment horizontal="center"/>
    </xf>
    <xf numFmtId="17" fontId="0" fillId="0" borderId="0" xfId="0" applyNumberFormat="1" applyBorder="1"/>
    <xf numFmtId="0" fontId="0" fillId="0" borderId="0" xfId="0" applyBorder="1"/>
    <xf numFmtId="17" fontId="0" fillId="0" borderId="0" xfId="0" applyNumberFormat="1"/>
    <xf numFmtId="0" fontId="0" fillId="0" borderId="12" xfId="0" applyBorder="1"/>
    <xf numFmtId="0" fontId="0" fillId="0" borderId="1" xfId="0" applyBorder="1" applyAlignment="1"/>
    <xf numFmtId="44" fontId="0" fillId="0" borderId="0" xfId="1" applyFont="1"/>
    <xf numFmtId="0" fontId="0" fillId="0" borderId="0" xfId="0" applyNumberFormat="1" applyAlignment="1">
      <alignment horizontal="center"/>
    </xf>
    <xf numFmtId="44" fontId="0" fillId="0" borderId="0" xfId="1" applyFont="1" applyFill="1"/>
    <xf numFmtId="14" fontId="0" fillId="0" borderId="0" xfId="0" applyNumberFormat="1" applyFill="1"/>
    <xf numFmtId="165" fontId="0" fillId="0" borderId="0" xfId="0" applyNumberFormat="1"/>
    <xf numFmtId="0" fontId="0" fillId="0" borderId="2" xfId="0" applyBorder="1" applyAlignment="1"/>
    <xf numFmtId="17" fontId="0" fillId="0" borderId="13" xfId="0" applyNumberFormat="1" applyBorder="1"/>
    <xf numFmtId="0" fontId="0" fillId="0" borderId="6" xfId="0" applyBorder="1" applyAlignment="1"/>
    <xf numFmtId="0" fontId="0" fillId="0" borderId="3" xfId="0" applyBorder="1" applyAlignment="1"/>
    <xf numFmtId="0" fontId="0" fillId="0" borderId="13" xfId="0" applyBorder="1"/>
    <xf numFmtId="0" fontId="0" fillId="0" borderId="0" xfId="0" applyFont="1" applyBorder="1" applyAlignment="1">
      <alignment horizontal="center"/>
    </xf>
    <xf numFmtId="44" fontId="0" fillId="0" borderId="0" xfId="0" applyNumberFormat="1"/>
    <xf numFmtId="44" fontId="0" fillId="0" borderId="0" xfId="0" applyNumberFormat="1" applyFill="1"/>
    <xf numFmtId="0" fontId="0" fillId="0" borderId="11" xfId="0" applyFont="1" applyFill="1" applyBorder="1" applyAlignment="1">
      <alignment horizontal="left"/>
    </xf>
    <xf numFmtId="0" fontId="0" fillId="0" borderId="0" xfId="0" applyBorder="1" applyAlignment="1">
      <alignment horizontal="center"/>
    </xf>
    <xf numFmtId="0" fontId="0" fillId="0" borderId="1" xfId="0" applyFill="1" applyBorder="1" applyAlignment="1">
      <alignment horizontal="center"/>
    </xf>
    <xf numFmtId="0" fontId="0" fillId="0" borderId="0" xfId="0" applyNumberFormat="1" applyFill="1"/>
    <xf numFmtId="0" fontId="0" fillId="0" borderId="0" xfId="0" applyFont="1" applyFill="1" applyBorder="1" applyAlignment="1">
      <alignment horizontal="center"/>
    </xf>
    <xf numFmtId="0" fontId="0" fillId="0" borderId="0" xfId="0" applyNumberFormat="1"/>
    <xf numFmtId="0" fontId="0" fillId="0" borderId="1" xfId="0" applyBorder="1" applyAlignment="1">
      <alignment horizontal="center"/>
    </xf>
    <xf numFmtId="0" fontId="0" fillId="0" borderId="4" xfId="0" applyBorder="1"/>
    <xf numFmtId="0" fontId="0" fillId="0" borderId="0" xfId="0" applyNumberFormat="1" applyAlignment="1">
      <alignment horizontal="left" indent="1"/>
    </xf>
    <xf numFmtId="0" fontId="0" fillId="0" borderId="15" xfId="0" applyBorder="1" applyAlignment="1">
      <alignment horizontal="center"/>
    </xf>
    <xf numFmtId="0" fontId="0" fillId="0" borderId="1" xfId="0" applyBorder="1" applyAlignment="1">
      <alignment vertical="center"/>
    </xf>
    <xf numFmtId="0" fontId="0" fillId="0" borderId="1" xfId="0" applyBorder="1" applyAlignment="1">
      <alignment wrapText="1"/>
    </xf>
    <xf numFmtId="0" fontId="0" fillId="0" borderId="2" xfId="0" applyBorder="1" applyAlignment="1">
      <alignment wrapText="1"/>
    </xf>
    <xf numFmtId="0" fontId="0" fillId="0" borderId="17" xfId="0" applyBorder="1" applyAlignment="1">
      <alignment vertical="center"/>
    </xf>
    <xf numFmtId="0" fontId="0" fillId="0" borderId="16" xfId="0" applyBorder="1" applyAlignment="1">
      <alignment vertical="center"/>
    </xf>
    <xf numFmtId="0" fontId="0" fillId="0" borderId="0" xfId="0" applyAlignment="1">
      <alignment horizontal="center"/>
    </xf>
    <xf numFmtId="0" fontId="0" fillId="0" borderId="0" xfId="0" applyAlignment="1">
      <alignment horizontal="left" indent="1"/>
    </xf>
    <xf numFmtId="0" fontId="0" fillId="0" borderId="0" xfId="0" applyAlignment="1">
      <alignment horizontal="center"/>
    </xf>
    <xf numFmtId="0" fontId="0" fillId="0" borderId="1" xfId="0" applyBorder="1"/>
    <xf numFmtId="0" fontId="0" fillId="0" borderId="1" xfId="0" applyFill="1" applyBorder="1"/>
    <xf numFmtId="0" fontId="0" fillId="0" borderId="1" xfId="0" applyBorder="1" applyAlignment="1">
      <alignment wrapText="1"/>
    </xf>
    <xf numFmtId="0" fontId="0" fillId="0" borderId="1" xfId="0" applyBorder="1" applyAlignment="1">
      <alignment horizontal="center"/>
    </xf>
    <xf numFmtId="0" fontId="0" fillId="0" borderId="1" xfId="0" applyFill="1" applyBorder="1" applyAlignment="1">
      <alignment horizontal="center"/>
    </xf>
    <xf numFmtId="0" fontId="0" fillId="0" borderId="0" xfId="0" applyBorder="1" applyAlignment="1">
      <alignment vertical="center"/>
    </xf>
    <xf numFmtId="0" fontId="0" fillId="0" borderId="16" xfId="0" applyBorder="1" applyAlignment="1">
      <alignment horizontal="right" vertical="center"/>
    </xf>
    <xf numFmtId="0" fontId="0" fillId="0" borderId="0" xfId="0" applyNumberFormat="1" applyFill="1" applyBorder="1"/>
    <xf numFmtId="17" fontId="0" fillId="0" borderId="1" xfId="0" applyNumberFormat="1" applyBorder="1" applyAlignment="1">
      <alignment horizontal="center"/>
    </xf>
    <xf numFmtId="17" fontId="0" fillId="0" borderId="2" xfId="0" applyNumberFormat="1" applyBorder="1"/>
    <xf numFmtId="0" fontId="0" fillId="0" borderId="12" xfId="0" applyFill="1" applyBorder="1" applyAlignment="1">
      <alignment horizontal="center"/>
    </xf>
    <xf numFmtId="44" fontId="0" fillId="0" borderId="0" xfId="1" applyFont="1" applyAlignment="1">
      <alignment horizontal="center"/>
    </xf>
    <xf numFmtId="44" fontId="0" fillId="0" borderId="0" xfId="1" applyFont="1" applyFill="1" applyAlignment="1">
      <alignment horizontal="center"/>
    </xf>
    <xf numFmtId="0" fontId="0" fillId="0" borderId="0" xfId="0"/>
    <xf numFmtId="0" fontId="0" fillId="0" borderId="0" xfId="0" applyFill="1"/>
    <xf numFmtId="0" fontId="0" fillId="0" borderId="5" xfId="0" applyFill="1" applyBorder="1"/>
    <xf numFmtId="0" fontId="0" fillId="0" borderId="10" xfId="0" applyFill="1" applyBorder="1"/>
    <xf numFmtId="0" fontId="0" fillId="0" borderId="0" xfId="0" applyFill="1" applyAlignment="1">
      <alignment horizontal="center"/>
    </xf>
    <xf numFmtId="44" fontId="0" fillId="0" borderId="0" xfId="1" applyFont="1" applyFill="1"/>
    <xf numFmtId="0" fontId="0" fillId="0" borderId="11" xfId="0" applyFont="1" applyFill="1" applyBorder="1" applyAlignment="1">
      <alignment horizontal="left"/>
    </xf>
    <xf numFmtId="0" fontId="0" fillId="0" borderId="0" xfId="0" applyFill="1" applyAlignment="1">
      <alignment horizontal="left" indent="1"/>
    </xf>
    <xf numFmtId="17" fontId="0" fillId="0" borderId="1" xfId="0" applyNumberFormat="1" applyFill="1" applyBorder="1"/>
    <xf numFmtId="0" fontId="3" fillId="0" borderId="0" xfId="0" applyFont="1" applyFill="1"/>
    <xf numFmtId="0" fontId="0" fillId="0" borderId="1" xfId="0" applyFill="1" applyBorder="1"/>
    <xf numFmtId="0" fontId="0" fillId="0" borderId="1" xfId="0" applyBorder="1" applyAlignment="1">
      <alignment wrapText="1"/>
    </xf>
    <xf numFmtId="0" fontId="0" fillId="0" borderId="12" xfId="0" applyBorder="1" applyAlignment="1">
      <alignment horizontal="right"/>
    </xf>
    <xf numFmtId="0" fontId="0" fillId="0" borderId="12" xfId="0" applyFill="1" applyBorder="1" applyAlignment="1">
      <alignment horizontal="left" indent="1"/>
    </xf>
    <xf numFmtId="0" fontId="0" fillId="0" borderId="12" xfId="0" applyFill="1" applyBorder="1"/>
    <xf numFmtId="17" fontId="0" fillId="0" borderId="0" xfId="0" applyNumberFormat="1" applyFill="1" applyBorder="1"/>
    <xf numFmtId="0" fontId="0" fillId="3" borderId="1" xfId="0" applyFill="1" applyBorder="1"/>
    <xf numFmtId="0" fontId="0" fillId="3" borderId="0" xfId="0" applyFill="1" applyAlignment="1">
      <alignment horizontal="center"/>
    </xf>
    <xf numFmtId="0" fontId="0" fillId="3" borderId="0" xfId="0" applyNumberFormat="1" applyFill="1" applyAlignment="1">
      <alignment horizontal="center"/>
    </xf>
    <xf numFmtId="0" fontId="0" fillId="3" borderId="0" xfId="0" applyFill="1"/>
    <xf numFmtId="0" fontId="0" fillId="0" borderId="1" xfId="0" applyFill="1" applyBorder="1" applyAlignment="1"/>
    <xf numFmtId="0" fontId="0" fillId="0" borderId="0" xfId="0" applyFill="1" applyBorder="1"/>
    <xf numFmtId="0" fontId="0" fillId="0" borderId="1" xfId="0" applyBorder="1"/>
    <xf numFmtId="0" fontId="0" fillId="0" borderId="1" xfId="0" applyFill="1" applyBorder="1"/>
    <xf numFmtId="0" fontId="0" fillId="0" borderId="1" xfId="0" applyBorder="1" applyAlignment="1">
      <alignment wrapText="1"/>
    </xf>
    <xf numFmtId="0" fontId="0" fillId="0" borderId="0" xfId="0" applyBorder="1" applyAlignment="1">
      <alignment horizontal="center" wrapText="1"/>
    </xf>
    <xf numFmtId="0" fontId="0" fillId="0" borderId="1" xfId="0" applyBorder="1" applyAlignment="1">
      <alignment vertical="center" wrapText="1"/>
    </xf>
    <xf numFmtId="0" fontId="0" fillId="0" borderId="12" xfId="0" applyBorder="1" applyAlignment="1"/>
    <xf numFmtId="0" fontId="0" fillId="0" borderId="0" xfId="0" applyFont="1" applyBorder="1" applyAlignment="1">
      <alignment horizontal="left"/>
    </xf>
    <xf numFmtId="0" fontId="0" fillId="0" borderId="5" xfId="0" applyBorder="1" applyAlignment="1"/>
    <xf numFmtId="0" fontId="0" fillId="0" borderId="1" xfId="0" applyBorder="1" applyAlignment="1">
      <alignment horizontal="center" wrapText="1"/>
    </xf>
    <xf numFmtId="0" fontId="0" fillId="0" borderId="1" xfId="0" applyBorder="1"/>
    <xf numFmtId="0" fontId="0" fillId="0" borderId="1" xfId="0" applyBorder="1" applyAlignment="1">
      <alignment wrapText="1"/>
    </xf>
    <xf numFmtId="0" fontId="0" fillId="0" borderId="0" xfId="0" applyBorder="1" applyAlignment="1">
      <alignment horizontal="center" wrapText="1"/>
    </xf>
    <xf numFmtId="0" fontId="0" fillId="0" borderId="0" xfId="0" applyAlignment="1">
      <alignment horizontal="center"/>
    </xf>
    <xf numFmtId="0" fontId="0" fillId="0" borderId="12" xfId="0" applyBorder="1" applyAlignment="1">
      <alignment horizontal="center"/>
    </xf>
    <xf numFmtId="0" fontId="0" fillId="0" borderId="1" xfId="0" applyFill="1" applyBorder="1"/>
    <xf numFmtId="0" fontId="0" fillId="0" borderId="0" xfId="0" applyFill="1" applyBorder="1" applyAlignment="1">
      <alignment horizontal="center" vertical="center" wrapText="1"/>
    </xf>
    <xf numFmtId="0" fontId="0" fillId="0" borderId="0" xfId="0" applyFill="1" applyBorder="1" applyAlignment="1">
      <alignment horizontal="center" wrapText="1"/>
    </xf>
    <xf numFmtId="17" fontId="0" fillId="0" borderId="1" xfId="0" applyNumberFormat="1" applyFill="1" applyBorder="1" applyAlignment="1">
      <alignment horizontal="center"/>
    </xf>
    <xf numFmtId="0" fontId="0" fillId="0" borderId="1" xfId="0" applyFill="1" applyBorder="1" applyAlignment="1">
      <alignment horizontal="center"/>
    </xf>
    <xf numFmtId="17" fontId="0" fillId="0" borderId="2" xfId="0" applyNumberFormat="1" applyFill="1" applyBorder="1" applyAlignment="1">
      <alignment horizontal="center"/>
    </xf>
    <xf numFmtId="17" fontId="0" fillId="0" borderId="2" xfId="0" applyNumberFormat="1" applyFill="1" applyBorder="1"/>
    <xf numFmtId="0" fontId="0" fillId="0" borderId="12" xfId="0" applyNumberFormat="1" applyFill="1" applyBorder="1" applyAlignment="1">
      <alignment horizontal="center"/>
    </xf>
    <xf numFmtId="0" fontId="0" fillId="0" borderId="1" xfId="0" applyBorder="1" applyAlignment="1">
      <alignment horizontal="right"/>
    </xf>
    <xf numFmtId="0" fontId="0" fillId="0" borderId="0" xfId="0" applyAlignment="1">
      <alignment horizontal="right" indent="1"/>
    </xf>
    <xf numFmtId="0" fontId="0" fillId="0" borderId="0" xfId="0" applyAlignment="1">
      <alignment horizontal="right"/>
    </xf>
    <xf numFmtId="0" fontId="5" fillId="0" borderId="11" xfId="0" applyFont="1" applyBorder="1"/>
    <xf numFmtId="7" fontId="4" fillId="0" borderId="21" xfId="0" applyNumberFormat="1" applyFont="1" applyFill="1" applyBorder="1" applyAlignment="1">
      <alignment vertical="center" wrapText="1"/>
    </xf>
    <xf numFmtId="0" fontId="0" fillId="0" borderId="0" xfId="0" applyFill="1" applyBorder="1" applyAlignment="1">
      <alignment horizontal="left" wrapText="1"/>
    </xf>
    <xf numFmtId="0" fontId="0" fillId="0" borderId="13" xfId="0" applyFill="1" applyBorder="1"/>
    <xf numFmtId="0" fontId="0" fillId="0" borderId="0" xfId="0" applyNumberFormat="1" applyFill="1" applyAlignment="1">
      <alignment horizontal="left" indent="1"/>
    </xf>
    <xf numFmtId="1" fontId="0" fillId="0" borderId="0" xfId="0" applyNumberFormat="1" applyFill="1" applyAlignment="1">
      <alignment horizontal="center"/>
    </xf>
    <xf numFmtId="0" fontId="0" fillId="0" borderId="8" xfId="0" applyNumberFormat="1" applyBorder="1" applyAlignment="1">
      <alignment horizontal="center"/>
    </xf>
    <xf numFmtId="0" fontId="0" fillId="0" borderId="1" xfId="0" applyFill="1" applyBorder="1"/>
    <xf numFmtId="0" fontId="0" fillId="0" borderId="0" xfId="0" applyFill="1" applyBorder="1" applyAlignment="1">
      <alignment horizontal="center" vertical="center" wrapText="1"/>
    </xf>
    <xf numFmtId="0" fontId="0" fillId="0" borderId="0" xfId="0" applyFill="1" applyBorder="1" applyAlignment="1">
      <alignment horizontal="center" wrapText="1"/>
    </xf>
    <xf numFmtId="0" fontId="0" fillId="0" borderId="1" xfId="0" applyFill="1" applyBorder="1" applyAlignment="1">
      <alignment horizontal="center"/>
    </xf>
    <xf numFmtId="17" fontId="0" fillId="0" borderId="2" xfId="0" applyNumberFormat="1" applyFill="1" applyBorder="1" applyAlignment="1">
      <alignment horizontal="center"/>
    </xf>
    <xf numFmtId="17" fontId="0" fillId="0" borderId="3" xfId="0" applyNumberFormat="1" applyFill="1" applyBorder="1" applyAlignment="1">
      <alignment horizont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left" vertical="center"/>
    </xf>
    <xf numFmtId="0" fontId="0" fillId="0" borderId="10" xfId="0" applyBorder="1" applyAlignment="1">
      <alignment horizontal="left" vertical="center"/>
    </xf>
    <xf numFmtId="0" fontId="0" fillId="0" borderId="2"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0" fillId="0" borderId="1" xfId="0" applyBorder="1"/>
    <xf numFmtId="0" fontId="0" fillId="0" borderId="5" xfId="0" applyBorder="1" applyAlignment="1">
      <alignment horizontal="center" wrapText="1"/>
    </xf>
    <xf numFmtId="0" fontId="0" fillId="0" borderId="6" xfId="0" applyBorder="1" applyAlignment="1">
      <alignment horizontal="center" wrapText="1"/>
    </xf>
    <xf numFmtId="0" fontId="0" fillId="0" borderId="5" xfId="0" applyFill="1" applyBorder="1" applyAlignment="1">
      <alignment horizontal="center" wrapText="1"/>
    </xf>
    <xf numFmtId="0" fontId="0" fillId="0" borderId="6" xfId="0" applyFill="1" applyBorder="1" applyAlignment="1">
      <alignment horizontal="center" wrapText="1"/>
    </xf>
    <xf numFmtId="0" fontId="0" fillId="0" borderId="7" xfId="0" applyBorder="1" applyAlignment="1">
      <alignment horizontal="center" vertical="top" wrapText="1"/>
    </xf>
    <xf numFmtId="0" fontId="0" fillId="0" borderId="0" xfId="0" applyBorder="1" applyAlignment="1">
      <alignment horizontal="center" vertical="top" wrapText="1"/>
    </xf>
    <xf numFmtId="0" fontId="0" fillId="0" borderId="1" xfId="0" applyFill="1" applyBorder="1" applyAlignment="1">
      <alignment horizontal="left" wrapText="1"/>
    </xf>
    <xf numFmtId="0" fontId="0" fillId="0" borderId="5" xfId="0" applyBorder="1" applyAlignment="1">
      <alignment horizontal="center"/>
    </xf>
    <xf numFmtId="0" fontId="0" fillId="0" borderId="6" xfId="0" applyBorder="1" applyAlignment="1">
      <alignment horizontal="center"/>
    </xf>
    <xf numFmtId="0" fontId="0" fillId="0" borderId="1" xfId="0" applyFill="1" applyBorder="1"/>
    <xf numFmtId="0" fontId="0" fillId="0" borderId="1" xfId="0" applyBorder="1" applyAlignment="1">
      <alignment wrapText="1"/>
    </xf>
    <xf numFmtId="0" fontId="0" fillId="0" borderId="4" xfId="0" applyBorder="1" applyAlignment="1">
      <alignment wrapText="1"/>
    </xf>
    <xf numFmtId="0" fontId="0" fillId="0" borderId="12" xfId="0" applyFill="1" applyBorder="1" applyAlignment="1">
      <alignment horizontal="center" vertical="center" wrapText="1"/>
    </xf>
    <xf numFmtId="0" fontId="0" fillId="0" borderId="0" xfId="0"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 xfId="0" applyBorder="1" applyAlignment="1">
      <alignment horizontal="center"/>
    </xf>
    <xf numFmtId="0" fontId="0" fillId="0" borderId="12" xfId="0" applyBorder="1" applyAlignment="1">
      <alignment horizontal="center" vertical="center" wrapText="1"/>
    </xf>
    <xf numFmtId="0" fontId="0" fillId="0" borderId="0" xfId="0" applyBorder="1" applyAlignment="1">
      <alignment horizontal="center" vertical="center" wrapText="1"/>
    </xf>
    <xf numFmtId="0" fontId="0" fillId="0" borderId="14" xfId="0" applyBorder="1" applyAlignment="1">
      <alignment horizontal="center" vertical="center" wrapText="1"/>
    </xf>
    <xf numFmtId="0" fontId="0" fillId="0" borderId="7" xfId="0" applyFill="1" applyBorder="1" applyAlignment="1">
      <alignment horizontal="center" vertical="center" wrapText="1"/>
    </xf>
    <xf numFmtId="0" fontId="0" fillId="0" borderId="0" xfId="0" applyFill="1" applyAlignment="1">
      <alignment horizontal="center" vertical="center" wrapText="1"/>
    </xf>
    <xf numFmtId="0" fontId="0" fillId="0" borderId="1" xfId="0" applyFill="1" applyBorder="1" applyAlignment="1">
      <alignment wrapText="1"/>
    </xf>
    <xf numFmtId="0" fontId="0" fillId="0" borderId="12" xfId="0" applyFill="1" applyBorder="1" applyAlignment="1">
      <alignment horizontal="center" wrapText="1"/>
    </xf>
    <xf numFmtId="0" fontId="0" fillId="0" borderId="0" xfId="0" applyFill="1" applyBorder="1" applyAlignment="1">
      <alignment horizont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10" xfId="0" applyBorder="1" applyAlignment="1">
      <alignment horizontal="center" wrapText="1"/>
    </xf>
    <xf numFmtId="0" fontId="0" fillId="0" borderId="1" xfId="0" applyBorder="1" applyAlignment="1">
      <alignment horizontal="left" wrapText="1"/>
    </xf>
    <xf numFmtId="17" fontId="0" fillId="0" borderId="1" xfId="0" applyNumberFormat="1" applyFill="1" applyBorder="1" applyAlignment="1">
      <alignment horizontal="center"/>
    </xf>
    <xf numFmtId="0" fontId="0" fillId="0" borderId="1" xfId="0" applyFill="1" applyBorder="1" applyAlignment="1">
      <alignment horizontal="center"/>
    </xf>
    <xf numFmtId="0" fontId="0" fillId="0" borderId="2" xfId="0" applyFill="1" applyBorder="1" applyAlignment="1">
      <alignment horizontal="center"/>
    </xf>
    <xf numFmtId="17" fontId="0" fillId="0" borderId="2" xfId="0" applyNumberFormat="1" applyFill="1" applyBorder="1" applyAlignment="1">
      <alignment horizontal="center"/>
    </xf>
    <xf numFmtId="17" fontId="0" fillId="0" borderId="3" xfId="0" applyNumberFormat="1" applyFill="1" applyBorder="1" applyAlignment="1">
      <alignment horizontal="center"/>
    </xf>
    <xf numFmtId="17" fontId="0" fillId="0" borderId="4" xfId="0" applyNumberFormat="1" applyFill="1" applyBorder="1" applyAlignment="1">
      <alignment horizontal="center"/>
    </xf>
    <xf numFmtId="0" fontId="0" fillId="0" borderId="0" xfId="0" applyBorder="1" applyAlignment="1">
      <alignment horizontal="center"/>
    </xf>
    <xf numFmtId="0" fontId="0" fillId="0" borderId="0" xfId="0" applyFill="1" applyBorder="1" applyAlignment="1">
      <alignment horizontal="center" vertical="center"/>
    </xf>
    <xf numFmtId="0" fontId="0" fillId="0" borderId="14" xfId="0" applyFill="1" applyBorder="1" applyAlignment="1">
      <alignment horizontal="center" vertical="center"/>
    </xf>
    <xf numFmtId="0" fontId="0" fillId="0" borderId="4" xfId="0" applyFill="1" applyBorder="1"/>
    <xf numFmtId="0" fontId="0" fillId="0" borderId="1" xfId="0" applyFill="1" applyBorder="1" applyAlignment="1">
      <alignment horizontal="left"/>
    </xf>
    <xf numFmtId="0" fontId="0" fillId="0" borderId="3" xfId="0" applyBorder="1" applyAlignment="1">
      <alignment horizontal="center"/>
    </xf>
    <xf numFmtId="0" fontId="0" fillId="0" borderId="2" xfId="0" applyFill="1" applyBorder="1"/>
    <xf numFmtId="44" fontId="0" fillId="0" borderId="12" xfId="1" applyFont="1" applyFill="1" applyBorder="1"/>
    <xf numFmtId="8" fontId="0" fillId="0" borderId="0" xfId="0" applyNumberFormat="1" applyFill="1" applyBorder="1" applyAlignment="1">
      <alignment vertical="center" wrapText="1"/>
    </xf>
    <xf numFmtId="8" fontId="0" fillId="0" borderId="20" xfId="0" applyNumberFormat="1" applyFill="1" applyBorder="1" applyAlignment="1">
      <alignment vertical="center" wrapText="1"/>
    </xf>
    <xf numFmtId="7" fontId="4" fillId="0" borderId="19" xfId="0" applyNumberFormat="1" applyFont="1" applyFill="1" applyBorder="1" applyAlignment="1">
      <alignment vertical="center" wrapText="1"/>
    </xf>
    <xf numFmtId="7" fontId="4" fillId="0" borderId="1" xfId="0" applyNumberFormat="1" applyFont="1" applyFill="1" applyBorder="1" applyAlignment="1">
      <alignment vertical="center" wrapText="1"/>
    </xf>
    <xf numFmtId="0" fontId="0" fillId="0" borderId="5" xfId="0" applyFill="1" applyBorder="1" applyAlignment="1">
      <alignment horizontal="left" wrapText="1"/>
    </xf>
    <xf numFmtId="0" fontId="0" fillId="0" borderId="6" xfId="0" applyFill="1" applyBorder="1" applyAlignment="1">
      <alignment horizontal="left" wrapText="1"/>
    </xf>
    <xf numFmtId="8" fontId="0" fillId="0" borderId="0" xfId="0" applyNumberFormat="1" applyFill="1"/>
  </cellXfs>
  <cellStyles count="2">
    <cellStyle name="Currency" xfId="1" builtinId="4"/>
    <cellStyle name="Normal" xfId="0" builtinId="0"/>
  </cellStyles>
  <dxfs count="0"/>
  <tableStyles count="1" defaultTableStyle="TableStyleMedium2" defaultPivotStyle="PivotStyleLight16">
    <tableStyle name="Invisible" pivot="0" table="0" count="0" xr9:uid="{1207097D-9A88-4AA0-86A7-C5B677C0920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7467D-9968-48E0-B618-9183F8285C19}">
  <sheetPr>
    <tabColor theme="3" tint="0.59999389629810485"/>
  </sheetPr>
  <dimension ref="A1:AF287"/>
  <sheetViews>
    <sheetView workbookViewId="0">
      <selection sqref="A1:B1"/>
    </sheetView>
  </sheetViews>
  <sheetFormatPr defaultRowHeight="15" x14ac:dyDescent="0.25"/>
  <cols>
    <col min="1" max="1" width="10.7109375" style="59" bestFit="1" customWidth="1"/>
    <col min="2" max="2" width="25.28515625" style="68" bestFit="1" customWidth="1"/>
    <col min="3" max="3" width="19.140625" bestFit="1" customWidth="1"/>
    <col min="4" max="8" width="13.5703125" bestFit="1" customWidth="1"/>
    <col min="9" max="9" width="9.140625" style="103"/>
    <col min="10" max="10" width="15" customWidth="1"/>
    <col min="11" max="11" width="14.28515625" customWidth="1"/>
    <col min="12" max="12" width="14.7109375" customWidth="1"/>
    <col min="13" max="13" width="13.85546875" customWidth="1"/>
    <col min="14" max="14" width="11.140625" customWidth="1"/>
    <col min="15" max="15" width="12.7109375" customWidth="1"/>
    <col min="16" max="16" width="17" customWidth="1"/>
    <col min="17" max="17" width="9.140625" style="30"/>
    <col min="18" max="18" width="25.28515625" bestFit="1" customWidth="1"/>
    <col min="19" max="19" width="15.5703125" customWidth="1"/>
    <col min="20" max="20" width="10.85546875" customWidth="1"/>
    <col min="21" max="21" width="12.85546875" customWidth="1"/>
    <col min="22" max="22" width="11" customWidth="1"/>
    <col min="23" max="23" width="14.140625" customWidth="1"/>
    <col min="25" max="25" width="9.140625" style="122"/>
    <col min="26" max="26" width="25.28515625" bestFit="1" customWidth="1"/>
    <col min="27" max="27" width="15.42578125" customWidth="1"/>
    <col min="28" max="28" width="13.7109375" customWidth="1"/>
    <col min="29" max="29" width="14.28515625" customWidth="1"/>
    <col min="30" max="30" width="15.140625" customWidth="1"/>
    <col min="31" max="31" width="13" customWidth="1"/>
  </cols>
  <sheetData>
    <row r="1" spans="1:32" x14ac:dyDescent="0.25">
      <c r="A1" s="138" t="s">
        <v>214</v>
      </c>
      <c r="B1" s="139"/>
      <c r="C1" s="136" t="s">
        <v>212</v>
      </c>
      <c r="D1" s="137"/>
      <c r="E1" s="136" t="s">
        <v>213</v>
      </c>
      <c r="F1" s="137"/>
      <c r="G1" s="136" t="s">
        <v>202</v>
      </c>
      <c r="H1" s="137"/>
      <c r="K1" s="136" t="s">
        <v>203</v>
      </c>
      <c r="L1" s="137"/>
      <c r="M1" s="136" t="s">
        <v>204</v>
      </c>
      <c r="N1" s="137"/>
      <c r="O1" s="136" t="s">
        <v>205</v>
      </c>
      <c r="P1" s="137"/>
      <c r="S1" s="140" t="s">
        <v>206</v>
      </c>
      <c r="T1" s="141"/>
      <c r="U1" s="140" t="s">
        <v>207</v>
      </c>
      <c r="V1" s="141"/>
      <c r="W1" s="140" t="s">
        <v>208</v>
      </c>
      <c r="X1" s="141"/>
      <c r="Y1" s="88"/>
      <c r="Z1" s="76"/>
      <c r="AA1" s="140" t="s">
        <v>209</v>
      </c>
      <c r="AB1" s="141"/>
      <c r="AC1" s="140" t="s">
        <v>210</v>
      </c>
      <c r="AD1" s="141"/>
      <c r="AE1" s="140" t="s">
        <v>211</v>
      </c>
      <c r="AF1" s="141"/>
    </row>
    <row r="2" spans="1:32" ht="60" x14ac:dyDescent="0.25">
      <c r="A2" s="58" t="s">
        <v>0</v>
      </c>
      <c r="B2" s="102" t="s">
        <v>1</v>
      </c>
      <c r="C2" s="65" t="s">
        <v>3</v>
      </c>
      <c r="D2" s="65" t="s">
        <v>2</v>
      </c>
      <c r="E2" s="65" t="s">
        <v>3</v>
      </c>
      <c r="F2" s="65" t="s">
        <v>2</v>
      </c>
      <c r="G2" s="65" t="s">
        <v>3</v>
      </c>
      <c r="H2" s="57" t="s">
        <v>2</v>
      </c>
      <c r="I2" s="55" t="s">
        <v>0</v>
      </c>
      <c r="J2" s="102" t="s">
        <v>1</v>
      </c>
      <c r="K2" s="87" t="s">
        <v>3</v>
      </c>
      <c r="L2" s="87" t="s">
        <v>2</v>
      </c>
      <c r="M2" s="87" t="s">
        <v>3</v>
      </c>
      <c r="N2" s="87" t="s">
        <v>2</v>
      </c>
      <c r="O2" s="87" t="s">
        <v>3</v>
      </c>
      <c r="P2" s="57" t="s">
        <v>2</v>
      </c>
      <c r="Q2" s="98" t="s">
        <v>0</v>
      </c>
      <c r="R2" s="98" t="s">
        <v>1</v>
      </c>
      <c r="S2" s="106" t="s">
        <v>3</v>
      </c>
      <c r="T2" s="106" t="s">
        <v>2</v>
      </c>
      <c r="U2" s="100" t="s">
        <v>3</v>
      </c>
      <c r="V2" s="100" t="s">
        <v>2</v>
      </c>
      <c r="W2" s="100" t="s">
        <v>3</v>
      </c>
      <c r="X2" s="57" t="s">
        <v>2</v>
      </c>
      <c r="Y2" s="120" t="s">
        <v>0</v>
      </c>
      <c r="Z2" s="107" t="s">
        <v>1</v>
      </c>
      <c r="AA2" s="106" t="s">
        <v>3</v>
      </c>
      <c r="AB2" s="106" t="s">
        <v>2</v>
      </c>
      <c r="AC2" s="108" t="s">
        <v>3</v>
      </c>
      <c r="AD2" s="108" t="s">
        <v>2</v>
      </c>
      <c r="AE2" s="108" t="s">
        <v>3</v>
      </c>
      <c r="AF2" s="108" t="s">
        <v>2</v>
      </c>
    </row>
    <row r="3" spans="1:32" x14ac:dyDescent="0.25">
      <c r="A3" s="69" t="s">
        <v>43</v>
      </c>
      <c r="B3" s="21" t="s">
        <v>183</v>
      </c>
      <c r="C3">
        <v>9</v>
      </c>
      <c r="D3">
        <v>4094</v>
      </c>
      <c r="E3">
        <v>9</v>
      </c>
      <c r="F3">
        <v>3904</v>
      </c>
      <c r="G3">
        <v>9</v>
      </c>
      <c r="H3">
        <v>4862</v>
      </c>
      <c r="I3" s="103">
        <v>98520</v>
      </c>
      <c r="J3" s="21" t="s">
        <v>183</v>
      </c>
      <c r="K3">
        <v>360</v>
      </c>
      <c r="L3">
        <v>156534</v>
      </c>
      <c r="M3">
        <v>358</v>
      </c>
      <c r="N3">
        <v>74926</v>
      </c>
      <c r="O3">
        <v>358</v>
      </c>
      <c r="P3">
        <v>66829</v>
      </c>
      <c r="Q3" s="30">
        <v>98520</v>
      </c>
      <c r="R3" s="104" t="s">
        <v>183</v>
      </c>
      <c r="U3">
        <v>359</v>
      </c>
      <c r="V3">
        <v>35712</v>
      </c>
      <c r="W3">
        <v>361</v>
      </c>
      <c r="X3">
        <v>37258</v>
      </c>
      <c r="Y3" s="121">
        <v>98520</v>
      </c>
      <c r="Z3" s="104" t="s">
        <v>183</v>
      </c>
      <c r="AA3">
        <v>361</v>
      </c>
      <c r="AB3">
        <v>56831</v>
      </c>
      <c r="AC3">
        <v>362</v>
      </c>
      <c r="AD3">
        <v>1808</v>
      </c>
      <c r="AE3">
        <v>361</v>
      </c>
      <c r="AF3">
        <v>137916</v>
      </c>
    </row>
    <row r="4" spans="1:32" x14ac:dyDescent="0.25">
      <c r="A4" s="69" t="s">
        <v>45</v>
      </c>
      <c r="B4" s="21" t="s">
        <v>183</v>
      </c>
      <c r="C4">
        <v>689</v>
      </c>
      <c r="D4">
        <v>262135</v>
      </c>
      <c r="E4">
        <v>688</v>
      </c>
      <c r="F4">
        <v>257978</v>
      </c>
      <c r="G4">
        <v>687</v>
      </c>
      <c r="H4">
        <v>243369</v>
      </c>
      <c r="I4" s="103">
        <v>98220</v>
      </c>
      <c r="J4" s="21" t="s">
        <v>183</v>
      </c>
      <c r="K4">
        <v>9</v>
      </c>
      <c r="L4">
        <v>3841</v>
      </c>
      <c r="M4">
        <v>9</v>
      </c>
      <c r="N4">
        <v>2038</v>
      </c>
      <c r="O4">
        <v>9</v>
      </c>
      <c r="P4">
        <v>1706</v>
      </c>
      <c r="Q4" s="30">
        <v>98220</v>
      </c>
      <c r="R4" s="104" t="s">
        <v>183</v>
      </c>
      <c r="U4">
        <v>9</v>
      </c>
      <c r="V4">
        <v>818</v>
      </c>
      <c r="W4">
        <v>9</v>
      </c>
      <c r="X4">
        <v>961</v>
      </c>
      <c r="Y4" s="121">
        <v>98220</v>
      </c>
      <c r="Z4" s="104" t="s">
        <v>183</v>
      </c>
      <c r="AA4">
        <v>9</v>
      </c>
      <c r="AB4">
        <v>1454</v>
      </c>
      <c r="AC4">
        <v>9</v>
      </c>
      <c r="AD4">
        <v>57</v>
      </c>
      <c r="AE4">
        <v>9</v>
      </c>
      <c r="AF4">
        <v>4241</v>
      </c>
    </row>
    <row r="5" spans="1:32" x14ac:dyDescent="0.25">
      <c r="A5" s="69" t="s">
        <v>46</v>
      </c>
      <c r="B5" s="21" t="s">
        <v>183</v>
      </c>
      <c r="C5">
        <v>614</v>
      </c>
      <c r="D5">
        <v>277542</v>
      </c>
      <c r="E5">
        <v>611</v>
      </c>
      <c r="F5">
        <v>290938</v>
      </c>
      <c r="G5">
        <v>613</v>
      </c>
      <c r="H5">
        <v>331397</v>
      </c>
      <c r="I5" s="103">
        <v>98221</v>
      </c>
      <c r="J5" s="21" t="s">
        <v>183</v>
      </c>
      <c r="K5">
        <v>687</v>
      </c>
      <c r="L5">
        <v>191758</v>
      </c>
      <c r="M5">
        <v>686</v>
      </c>
      <c r="N5">
        <v>105310</v>
      </c>
      <c r="O5">
        <v>681</v>
      </c>
      <c r="P5">
        <v>95206</v>
      </c>
      <c r="Q5" s="30">
        <v>98221</v>
      </c>
      <c r="R5" s="104" t="s">
        <v>183</v>
      </c>
      <c r="U5">
        <v>678</v>
      </c>
      <c r="V5">
        <v>66067</v>
      </c>
      <c r="W5">
        <v>681</v>
      </c>
      <c r="X5">
        <v>75520</v>
      </c>
      <c r="Y5" s="121">
        <v>98221</v>
      </c>
      <c r="Z5" s="104" t="s">
        <v>183</v>
      </c>
      <c r="AA5">
        <v>685</v>
      </c>
      <c r="AB5">
        <v>117587</v>
      </c>
      <c r="AC5">
        <v>687</v>
      </c>
      <c r="AD5">
        <v>2641</v>
      </c>
      <c r="AE5">
        <v>689</v>
      </c>
      <c r="AF5">
        <v>229994</v>
      </c>
    </row>
    <row r="6" spans="1:32" x14ac:dyDescent="0.25">
      <c r="A6" s="69" t="s">
        <v>48</v>
      </c>
      <c r="B6" s="21" t="s">
        <v>183</v>
      </c>
      <c r="C6">
        <v>3402</v>
      </c>
      <c r="D6">
        <v>1221122</v>
      </c>
      <c r="E6">
        <v>3399</v>
      </c>
      <c r="F6">
        <v>1195740</v>
      </c>
      <c r="G6">
        <v>3398</v>
      </c>
      <c r="H6">
        <v>1501629</v>
      </c>
      <c r="I6" s="103">
        <v>98223</v>
      </c>
      <c r="J6" s="21" t="s">
        <v>183</v>
      </c>
      <c r="K6">
        <v>612</v>
      </c>
      <c r="L6">
        <v>234361</v>
      </c>
      <c r="M6">
        <v>613</v>
      </c>
      <c r="N6">
        <v>125521</v>
      </c>
      <c r="O6">
        <v>614</v>
      </c>
      <c r="P6">
        <v>120886</v>
      </c>
      <c r="Q6" s="30">
        <v>98223</v>
      </c>
      <c r="R6" s="104" t="s">
        <v>183</v>
      </c>
      <c r="U6">
        <v>615</v>
      </c>
      <c r="V6">
        <v>79208</v>
      </c>
      <c r="W6">
        <v>615</v>
      </c>
      <c r="X6">
        <v>76947</v>
      </c>
      <c r="Y6" s="121">
        <v>98223</v>
      </c>
      <c r="Z6" s="104" t="s">
        <v>183</v>
      </c>
      <c r="AA6">
        <v>623</v>
      </c>
      <c r="AB6">
        <v>119272</v>
      </c>
      <c r="AC6">
        <v>625</v>
      </c>
      <c r="AD6">
        <v>31956</v>
      </c>
      <c r="AE6">
        <v>628</v>
      </c>
      <c r="AF6">
        <v>292070</v>
      </c>
    </row>
    <row r="7" spans="1:32" x14ac:dyDescent="0.25">
      <c r="A7" s="69" t="s">
        <v>49</v>
      </c>
      <c r="B7" s="21" t="s">
        <v>183</v>
      </c>
      <c r="C7">
        <v>282</v>
      </c>
      <c r="D7">
        <v>119152</v>
      </c>
      <c r="E7">
        <v>282</v>
      </c>
      <c r="F7">
        <v>87932</v>
      </c>
      <c r="G7">
        <v>277</v>
      </c>
      <c r="H7">
        <v>81603</v>
      </c>
      <c r="I7" s="103">
        <v>98528</v>
      </c>
      <c r="J7" s="21" t="s">
        <v>183</v>
      </c>
      <c r="K7">
        <v>99</v>
      </c>
      <c r="L7">
        <v>43071</v>
      </c>
      <c r="M7">
        <v>99</v>
      </c>
      <c r="N7">
        <v>27063</v>
      </c>
      <c r="O7">
        <v>99</v>
      </c>
      <c r="P7">
        <v>12346</v>
      </c>
      <c r="Q7" s="30">
        <v>98528</v>
      </c>
      <c r="R7" s="104" t="s">
        <v>183</v>
      </c>
      <c r="U7">
        <v>99</v>
      </c>
      <c r="V7">
        <v>11277</v>
      </c>
      <c r="W7">
        <v>99</v>
      </c>
      <c r="X7">
        <v>10788</v>
      </c>
      <c r="Y7" s="121">
        <v>98528</v>
      </c>
      <c r="Z7" s="104" t="s">
        <v>183</v>
      </c>
      <c r="AA7">
        <v>104</v>
      </c>
      <c r="AB7">
        <v>15789</v>
      </c>
      <c r="AC7">
        <v>104</v>
      </c>
      <c r="AD7">
        <v>6008</v>
      </c>
      <c r="AE7">
        <v>104</v>
      </c>
      <c r="AF7">
        <v>40262</v>
      </c>
    </row>
    <row r="8" spans="1:32" x14ac:dyDescent="0.25">
      <c r="A8" s="69" t="s">
        <v>52</v>
      </c>
      <c r="B8" s="21" t="s">
        <v>183</v>
      </c>
      <c r="C8">
        <v>859</v>
      </c>
      <c r="D8">
        <v>361168</v>
      </c>
      <c r="E8">
        <v>859</v>
      </c>
      <c r="F8">
        <v>319712</v>
      </c>
      <c r="G8">
        <v>861</v>
      </c>
      <c r="H8">
        <v>405495</v>
      </c>
      <c r="I8" s="103">
        <v>98229</v>
      </c>
      <c r="J8" s="21" t="s">
        <v>183</v>
      </c>
      <c r="K8">
        <v>3406</v>
      </c>
      <c r="L8">
        <v>1111899</v>
      </c>
      <c r="M8">
        <v>3403</v>
      </c>
      <c r="N8">
        <v>650868</v>
      </c>
      <c r="O8">
        <v>3412</v>
      </c>
      <c r="P8">
        <v>486816</v>
      </c>
      <c r="Q8" s="30">
        <v>98229</v>
      </c>
      <c r="R8" s="104" t="s">
        <v>183</v>
      </c>
      <c r="U8">
        <v>3405</v>
      </c>
      <c r="V8">
        <v>278791</v>
      </c>
      <c r="W8">
        <v>3405</v>
      </c>
      <c r="X8">
        <v>296971</v>
      </c>
      <c r="Y8" s="121">
        <v>98229</v>
      </c>
      <c r="Z8" s="104" t="s">
        <v>183</v>
      </c>
      <c r="AA8">
        <v>3421</v>
      </c>
      <c r="AB8">
        <v>407931</v>
      </c>
      <c r="AC8">
        <v>3431</v>
      </c>
      <c r="AD8">
        <v>46815</v>
      </c>
      <c r="AE8">
        <v>3442</v>
      </c>
      <c r="AF8">
        <v>1161431</v>
      </c>
    </row>
    <row r="9" spans="1:32" x14ac:dyDescent="0.25">
      <c r="A9" s="69" t="s">
        <v>57</v>
      </c>
      <c r="B9" s="21" t="s">
        <v>183</v>
      </c>
      <c r="C9">
        <v>12</v>
      </c>
      <c r="D9">
        <v>2972</v>
      </c>
      <c r="E9">
        <v>12</v>
      </c>
      <c r="F9">
        <v>2914</v>
      </c>
      <c r="G9">
        <v>12</v>
      </c>
      <c r="H9">
        <v>3927</v>
      </c>
      <c r="I9" s="103">
        <v>98230</v>
      </c>
      <c r="J9" s="21" t="s">
        <v>183</v>
      </c>
      <c r="K9">
        <v>274</v>
      </c>
      <c r="L9">
        <v>64747</v>
      </c>
      <c r="M9">
        <v>288</v>
      </c>
      <c r="N9">
        <v>38366</v>
      </c>
      <c r="O9">
        <v>287</v>
      </c>
      <c r="P9">
        <v>37107</v>
      </c>
      <c r="Q9" s="30">
        <v>98230</v>
      </c>
      <c r="R9" s="104" t="s">
        <v>183</v>
      </c>
      <c r="U9">
        <v>284</v>
      </c>
      <c r="V9">
        <v>34000</v>
      </c>
      <c r="W9">
        <v>284</v>
      </c>
      <c r="X9">
        <v>37638</v>
      </c>
      <c r="Y9" s="121">
        <v>98230</v>
      </c>
      <c r="Z9" s="104" t="s">
        <v>183</v>
      </c>
      <c r="AA9">
        <v>288</v>
      </c>
      <c r="AB9">
        <v>49098</v>
      </c>
      <c r="AC9">
        <v>292</v>
      </c>
      <c r="AD9">
        <v>24863</v>
      </c>
      <c r="AE9">
        <v>292</v>
      </c>
      <c r="AF9">
        <v>101471</v>
      </c>
    </row>
    <row r="10" spans="1:32" x14ac:dyDescent="0.25">
      <c r="A10" s="69" t="s">
        <v>72</v>
      </c>
      <c r="B10" s="21" t="s">
        <v>183</v>
      </c>
      <c r="C10">
        <v>17</v>
      </c>
      <c r="D10">
        <v>3157</v>
      </c>
      <c r="E10">
        <v>17</v>
      </c>
      <c r="F10">
        <v>2906</v>
      </c>
      <c r="G10">
        <v>17</v>
      </c>
      <c r="H10">
        <v>3651</v>
      </c>
      <c r="I10" s="103">
        <v>98310</v>
      </c>
      <c r="J10" s="21" t="s">
        <v>183</v>
      </c>
      <c r="K10">
        <v>1108</v>
      </c>
      <c r="L10">
        <v>394678</v>
      </c>
      <c r="M10">
        <v>1106</v>
      </c>
      <c r="N10">
        <v>201504</v>
      </c>
      <c r="O10">
        <v>1105</v>
      </c>
      <c r="P10">
        <v>175771</v>
      </c>
      <c r="Q10" s="30">
        <v>98310</v>
      </c>
      <c r="R10" s="104" t="s">
        <v>183</v>
      </c>
      <c r="U10">
        <v>1102</v>
      </c>
      <c r="V10">
        <v>108624</v>
      </c>
      <c r="W10">
        <v>1101</v>
      </c>
      <c r="X10">
        <v>124200</v>
      </c>
      <c r="Y10" s="121">
        <v>98310</v>
      </c>
      <c r="Z10" s="104" t="s">
        <v>183</v>
      </c>
      <c r="AA10">
        <v>1103</v>
      </c>
      <c r="AB10">
        <v>199837</v>
      </c>
      <c r="AC10">
        <v>1103</v>
      </c>
      <c r="AD10">
        <v>23293</v>
      </c>
      <c r="AE10">
        <v>1100</v>
      </c>
      <c r="AF10">
        <v>505503</v>
      </c>
    </row>
    <row r="11" spans="1:32" x14ac:dyDescent="0.25">
      <c r="A11" s="69" t="s">
        <v>60</v>
      </c>
      <c r="B11" s="21" t="s">
        <v>183</v>
      </c>
      <c r="C11">
        <v>98</v>
      </c>
      <c r="D11">
        <v>30025</v>
      </c>
      <c r="E11">
        <v>99</v>
      </c>
      <c r="F11">
        <v>29090</v>
      </c>
      <c r="G11">
        <v>99</v>
      </c>
      <c r="H11">
        <v>38402</v>
      </c>
      <c r="I11" s="103">
        <v>99323</v>
      </c>
      <c r="J11" s="21" t="s">
        <v>183</v>
      </c>
      <c r="K11">
        <v>23</v>
      </c>
      <c r="L11">
        <v>9856</v>
      </c>
      <c r="M11">
        <v>23</v>
      </c>
      <c r="N11">
        <v>2738</v>
      </c>
      <c r="O11">
        <v>23</v>
      </c>
      <c r="P11">
        <v>1499</v>
      </c>
      <c r="Q11" s="30">
        <v>99323</v>
      </c>
      <c r="R11" s="104" t="s">
        <v>183</v>
      </c>
      <c r="S11">
        <v>24</v>
      </c>
      <c r="T11">
        <v>484</v>
      </c>
      <c r="U11">
        <v>24</v>
      </c>
      <c r="V11">
        <v>2364</v>
      </c>
      <c r="W11">
        <v>24</v>
      </c>
      <c r="X11">
        <v>4126</v>
      </c>
      <c r="Y11" s="121">
        <v>99323</v>
      </c>
      <c r="Z11" s="104" t="s">
        <v>183</v>
      </c>
      <c r="AA11">
        <v>24</v>
      </c>
      <c r="AB11">
        <v>4808</v>
      </c>
      <c r="AC11">
        <v>24</v>
      </c>
      <c r="AD11">
        <v>13328</v>
      </c>
      <c r="AE11">
        <v>24</v>
      </c>
      <c r="AF11">
        <v>19062</v>
      </c>
    </row>
    <row r="12" spans="1:32" x14ac:dyDescent="0.25">
      <c r="A12" s="69" t="s">
        <v>61</v>
      </c>
      <c r="B12" s="21" t="s">
        <v>183</v>
      </c>
      <c r="C12">
        <v>935</v>
      </c>
      <c r="D12">
        <v>269838</v>
      </c>
      <c r="E12">
        <v>944</v>
      </c>
      <c r="F12">
        <v>304041</v>
      </c>
      <c r="G12">
        <v>943</v>
      </c>
      <c r="H12">
        <v>286205</v>
      </c>
      <c r="I12" s="103">
        <v>98233</v>
      </c>
      <c r="J12" s="21" t="s">
        <v>183</v>
      </c>
      <c r="K12">
        <v>860</v>
      </c>
      <c r="L12">
        <v>326173</v>
      </c>
      <c r="M12">
        <v>861</v>
      </c>
      <c r="N12">
        <v>189528</v>
      </c>
      <c r="O12">
        <v>863</v>
      </c>
      <c r="P12">
        <v>128671</v>
      </c>
      <c r="Q12" s="30">
        <v>98233</v>
      </c>
      <c r="R12" s="104" t="s">
        <v>183</v>
      </c>
      <c r="S12">
        <v>868</v>
      </c>
      <c r="T12">
        <v>80365</v>
      </c>
      <c r="U12">
        <v>873</v>
      </c>
      <c r="V12">
        <v>73297</v>
      </c>
      <c r="W12">
        <v>873</v>
      </c>
      <c r="X12">
        <v>65415</v>
      </c>
      <c r="Y12" s="121">
        <v>98233</v>
      </c>
      <c r="Z12" s="104" t="s">
        <v>183</v>
      </c>
      <c r="AA12">
        <v>875</v>
      </c>
      <c r="AB12">
        <v>86425</v>
      </c>
      <c r="AC12">
        <v>875</v>
      </c>
      <c r="AD12">
        <v>47714</v>
      </c>
      <c r="AE12">
        <v>876</v>
      </c>
      <c r="AF12">
        <v>267066</v>
      </c>
    </row>
    <row r="13" spans="1:32" x14ac:dyDescent="0.25">
      <c r="A13" s="69" t="s">
        <v>71</v>
      </c>
      <c r="B13" s="21" t="s">
        <v>183</v>
      </c>
      <c r="C13">
        <v>173</v>
      </c>
      <c r="D13">
        <v>54565</v>
      </c>
      <c r="E13">
        <v>174</v>
      </c>
      <c r="F13">
        <v>54675</v>
      </c>
      <c r="G13">
        <v>175</v>
      </c>
      <c r="H13">
        <v>72485</v>
      </c>
      <c r="I13" s="103">
        <v>98282</v>
      </c>
      <c r="J13" s="21" t="s">
        <v>183</v>
      </c>
      <c r="K13">
        <v>70</v>
      </c>
      <c r="L13">
        <v>11078</v>
      </c>
      <c r="M13">
        <v>70</v>
      </c>
      <c r="N13">
        <v>6461</v>
      </c>
      <c r="O13">
        <v>70</v>
      </c>
      <c r="P13">
        <v>8453</v>
      </c>
      <c r="Q13" s="30">
        <v>98282</v>
      </c>
      <c r="R13" s="104" t="s">
        <v>183</v>
      </c>
      <c r="S13">
        <v>70</v>
      </c>
      <c r="T13">
        <v>5539</v>
      </c>
      <c r="U13">
        <v>69</v>
      </c>
      <c r="V13">
        <v>5212</v>
      </c>
      <c r="W13">
        <v>70</v>
      </c>
      <c r="X13">
        <v>4935</v>
      </c>
      <c r="Y13" s="121">
        <v>98282</v>
      </c>
      <c r="Z13" s="104" t="s">
        <v>183</v>
      </c>
      <c r="AA13">
        <v>71</v>
      </c>
      <c r="AB13">
        <v>6121</v>
      </c>
      <c r="AC13">
        <v>70</v>
      </c>
      <c r="AD13">
        <v>2643</v>
      </c>
      <c r="AE13">
        <v>68</v>
      </c>
      <c r="AF13">
        <v>12801</v>
      </c>
    </row>
    <row r="14" spans="1:32" x14ac:dyDescent="0.25">
      <c r="A14" s="69" t="s">
        <v>74</v>
      </c>
      <c r="B14" s="21" t="s">
        <v>183</v>
      </c>
      <c r="C14">
        <v>600</v>
      </c>
      <c r="D14">
        <v>268382</v>
      </c>
      <c r="E14">
        <v>601</v>
      </c>
      <c r="F14">
        <v>300067</v>
      </c>
      <c r="G14">
        <v>609</v>
      </c>
      <c r="H14">
        <v>234247</v>
      </c>
      <c r="I14" s="103">
        <v>98611</v>
      </c>
      <c r="J14" s="21" t="s">
        <v>183</v>
      </c>
      <c r="K14">
        <v>47</v>
      </c>
      <c r="L14">
        <v>15333</v>
      </c>
      <c r="M14">
        <v>47</v>
      </c>
      <c r="N14">
        <v>8289</v>
      </c>
      <c r="O14">
        <v>47</v>
      </c>
      <c r="P14">
        <v>7601</v>
      </c>
      <c r="Q14" s="30">
        <v>98611</v>
      </c>
      <c r="R14" s="104" t="s">
        <v>183</v>
      </c>
      <c r="S14">
        <v>47</v>
      </c>
      <c r="T14">
        <v>6595</v>
      </c>
      <c r="U14">
        <v>47</v>
      </c>
      <c r="V14">
        <v>6019</v>
      </c>
      <c r="W14">
        <v>47</v>
      </c>
      <c r="X14">
        <v>5591</v>
      </c>
      <c r="Y14" s="121">
        <v>98611</v>
      </c>
      <c r="Z14" s="104" t="s">
        <v>183</v>
      </c>
      <c r="AA14">
        <v>46</v>
      </c>
      <c r="AB14">
        <v>6073</v>
      </c>
      <c r="AC14">
        <v>47</v>
      </c>
      <c r="AD14">
        <v>93305</v>
      </c>
      <c r="AE14">
        <v>47</v>
      </c>
      <c r="AF14">
        <v>15154</v>
      </c>
    </row>
    <row r="15" spans="1:32" x14ac:dyDescent="0.25">
      <c r="A15" s="69" t="s">
        <v>76</v>
      </c>
      <c r="B15" s="21" t="s">
        <v>183</v>
      </c>
      <c r="C15">
        <v>31</v>
      </c>
      <c r="D15">
        <v>17097</v>
      </c>
      <c r="E15">
        <v>31</v>
      </c>
      <c r="F15">
        <v>18349</v>
      </c>
      <c r="G15">
        <v>31</v>
      </c>
      <c r="H15">
        <v>19939</v>
      </c>
      <c r="I15" s="103">
        <v>98312</v>
      </c>
      <c r="J15" s="21" t="s">
        <v>183</v>
      </c>
      <c r="K15">
        <v>85</v>
      </c>
      <c r="L15">
        <v>22697</v>
      </c>
      <c r="M15">
        <v>85</v>
      </c>
      <c r="N15">
        <v>10462</v>
      </c>
      <c r="O15">
        <v>86</v>
      </c>
      <c r="P15">
        <v>9390</v>
      </c>
      <c r="Q15" s="30">
        <v>98312</v>
      </c>
      <c r="R15" s="104" t="s">
        <v>183</v>
      </c>
      <c r="S15">
        <v>85</v>
      </c>
      <c r="T15">
        <v>4224</v>
      </c>
      <c r="U15">
        <v>85</v>
      </c>
      <c r="V15">
        <v>3704</v>
      </c>
      <c r="W15">
        <v>84</v>
      </c>
      <c r="X15">
        <v>4136</v>
      </c>
      <c r="Y15" s="121">
        <v>98312</v>
      </c>
      <c r="Z15" s="104" t="s">
        <v>183</v>
      </c>
      <c r="AA15">
        <v>80</v>
      </c>
      <c r="AB15">
        <v>7250</v>
      </c>
      <c r="AC15">
        <v>81</v>
      </c>
      <c r="AD15">
        <v>581129</v>
      </c>
      <c r="AE15">
        <v>81</v>
      </c>
      <c r="AF15">
        <v>22040</v>
      </c>
    </row>
    <row r="16" spans="1:32" x14ac:dyDescent="0.25">
      <c r="A16" s="69" t="s">
        <v>80</v>
      </c>
      <c r="B16" s="21" t="s">
        <v>183</v>
      </c>
      <c r="C16">
        <v>1202</v>
      </c>
      <c r="D16">
        <v>417664</v>
      </c>
      <c r="E16">
        <v>1203</v>
      </c>
      <c r="F16">
        <v>395478</v>
      </c>
      <c r="G16">
        <v>1203</v>
      </c>
      <c r="H16">
        <v>482458</v>
      </c>
      <c r="I16" s="103">
        <v>99324</v>
      </c>
      <c r="J16" s="21" t="s">
        <v>183</v>
      </c>
      <c r="K16">
        <v>142</v>
      </c>
      <c r="L16">
        <v>61153</v>
      </c>
      <c r="M16">
        <v>142</v>
      </c>
      <c r="N16">
        <v>30788</v>
      </c>
      <c r="O16">
        <v>142</v>
      </c>
      <c r="P16">
        <v>23445</v>
      </c>
      <c r="Q16" s="30">
        <v>99324</v>
      </c>
      <c r="R16" s="104" t="s">
        <v>183</v>
      </c>
      <c r="S16">
        <v>142</v>
      </c>
      <c r="T16">
        <v>13220</v>
      </c>
      <c r="U16">
        <v>141</v>
      </c>
      <c r="V16">
        <v>12023</v>
      </c>
      <c r="W16">
        <v>140</v>
      </c>
      <c r="X16">
        <v>16706</v>
      </c>
      <c r="Y16" s="121">
        <v>99324</v>
      </c>
      <c r="Z16" s="104" t="s">
        <v>183</v>
      </c>
      <c r="AA16">
        <v>140</v>
      </c>
      <c r="AB16">
        <v>26342</v>
      </c>
      <c r="AC16">
        <v>141</v>
      </c>
      <c r="AD16">
        <v>1276</v>
      </c>
      <c r="AE16">
        <v>140</v>
      </c>
      <c r="AF16">
        <v>64375</v>
      </c>
    </row>
    <row r="17" spans="1:32" x14ac:dyDescent="0.25">
      <c r="A17" s="69" t="s">
        <v>82</v>
      </c>
      <c r="B17" s="21" t="s">
        <v>183</v>
      </c>
      <c r="C17">
        <v>35</v>
      </c>
      <c r="D17">
        <v>16006</v>
      </c>
      <c r="E17">
        <v>35</v>
      </c>
      <c r="F17">
        <v>14843</v>
      </c>
      <c r="G17">
        <v>35</v>
      </c>
      <c r="H17">
        <v>18172</v>
      </c>
      <c r="I17" s="103">
        <v>98244</v>
      </c>
      <c r="J17" s="21" t="s">
        <v>183</v>
      </c>
      <c r="K17">
        <v>12</v>
      </c>
      <c r="L17">
        <v>2624</v>
      </c>
      <c r="M17">
        <v>12</v>
      </c>
      <c r="N17">
        <v>1361</v>
      </c>
      <c r="O17">
        <v>12</v>
      </c>
      <c r="P17">
        <v>971</v>
      </c>
      <c r="Q17" s="30">
        <v>98244</v>
      </c>
      <c r="R17" s="104" t="s">
        <v>183</v>
      </c>
      <c r="S17">
        <v>12</v>
      </c>
      <c r="T17">
        <v>548</v>
      </c>
      <c r="U17">
        <v>12</v>
      </c>
      <c r="V17">
        <v>436</v>
      </c>
      <c r="W17">
        <v>12</v>
      </c>
      <c r="X17">
        <v>563</v>
      </c>
      <c r="Y17" s="121">
        <v>98244</v>
      </c>
      <c r="Z17" s="104" t="s">
        <v>183</v>
      </c>
      <c r="AA17">
        <v>12</v>
      </c>
      <c r="AB17">
        <v>920</v>
      </c>
      <c r="AC17">
        <v>12</v>
      </c>
      <c r="AD17">
        <v>5636</v>
      </c>
      <c r="AE17">
        <v>12</v>
      </c>
      <c r="AF17">
        <v>3399</v>
      </c>
    </row>
    <row r="18" spans="1:32" x14ac:dyDescent="0.25">
      <c r="A18" s="69" t="s">
        <v>83</v>
      </c>
      <c r="B18" s="21" t="s">
        <v>183</v>
      </c>
      <c r="C18">
        <v>647</v>
      </c>
      <c r="D18">
        <v>334743</v>
      </c>
      <c r="E18">
        <v>650</v>
      </c>
      <c r="F18">
        <v>305740</v>
      </c>
      <c r="G18">
        <v>652</v>
      </c>
      <c r="H18">
        <v>369685</v>
      </c>
      <c r="I18" s="103">
        <v>98802</v>
      </c>
      <c r="J18" s="21" t="s">
        <v>183</v>
      </c>
      <c r="K18">
        <v>129</v>
      </c>
      <c r="L18">
        <v>59156</v>
      </c>
      <c r="M18">
        <v>129</v>
      </c>
      <c r="N18">
        <v>36578</v>
      </c>
      <c r="O18">
        <v>130</v>
      </c>
      <c r="P18">
        <v>32693</v>
      </c>
      <c r="Q18" s="30">
        <v>98802</v>
      </c>
      <c r="R18" s="104" t="s">
        <v>183</v>
      </c>
      <c r="S18">
        <v>130</v>
      </c>
      <c r="T18">
        <v>27351</v>
      </c>
      <c r="U18">
        <v>130</v>
      </c>
      <c r="V18">
        <v>27836</v>
      </c>
      <c r="W18">
        <v>130</v>
      </c>
      <c r="X18">
        <v>28046</v>
      </c>
      <c r="Y18" s="121">
        <v>98802</v>
      </c>
      <c r="Z18" s="104" t="s">
        <v>183</v>
      </c>
      <c r="AA18">
        <v>131</v>
      </c>
      <c r="AB18">
        <v>42386</v>
      </c>
      <c r="AC18">
        <v>131</v>
      </c>
      <c r="AD18">
        <v>6545</v>
      </c>
      <c r="AE18">
        <v>131</v>
      </c>
      <c r="AF18">
        <v>84434</v>
      </c>
    </row>
    <row r="19" spans="1:32" x14ac:dyDescent="0.25">
      <c r="A19" s="69" t="s">
        <v>53</v>
      </c>
      <c r="B19" s="21" t="s">
        <v>183</v>
      </c>
      <c r="C19">
        <v>70</v>
      </c>
      <c r="D19">
        <v>13529</v>
      </c>
      <c r="E19">
        <v>70</v>
      </c>
      <c r="F19">
        <v>14080</v>
      </c>
      <c r="G19">
        <v>70</v>
      </c>
      <c r="H19">
        <v>12092</v>
      </c>
      <c r="I19" s="103">
        <v>98541</v>
      </c>
      <c r="J19" s="21" t="s">
        <v>183</v>
      </c>
      <c r="K19">
        <v>104</v>
      </c>
      <c r="L19">
        <v>40301</v>
      </c>
      <c r="M19">
        <v>105</v>
      </c>
      <c r="N19">
        <v>22553</v>
      </c>
      <c r="O19">
        <v>105</v>
      </c>
      <c r="P19">
        <v>19195</v>
      </c>
      <c r="Q19" s="30">
        <v>98541</v>
      </c>
      <c r="R19" s="104" t="s">
        <v>183</v>
      </c>
      <c r="S19">
        <v>106</v>
      </c>
      <c r="T19">
        <v>10711</v>
      </c>
      <c r="U19">
        <v>106</v>
      </c>
      <c r="V19">
        <v>8697</v>
      </c>
      <c r="W19">
        <v>105</v>
      </c>
      <c r="X19">
        <v>8750</v>
      </c>
      <c r="Y19" s="121">
        <v>98541</v>
      </c>
      <c r="Z19" s="104" t="s">
        <v>183</v>
      </c>
      <c r="AA19">
        <v>105</v>
      </c>
      <c r="AB19">
        <v>11721</v>
      </c>
      <c r="AC19">
        <v>105</v>
      </c>
      <c r="AD19">
        <v>3127</v>
      </c>
      <c r="AE19">
        <v>105</v>
      </c>
      <c r="AF19">
        <v>36511</v>
      </c>
    </row>
    <row r="20" spans="1:32" x14ac:dyDescent="0.25">
      <c r="A20" s="69" t="s">
        <v>93</v>
      </c>
      <c r="B20" s="21" t="s">
        <v>183</v>
      </c>
      <c r="C20">
        <v>363</v>
      </c>
      <c r="D20">
        <v>132370</v>
      </c>
      <c r="E20">
        <v>364</v>
      </c>
      <c r="F20">
        <v>127494</v>
      </c>
      <c r="G20">
        <v>363</v>
      </c>
      <c r="H20">
        <v>148144</v>
      </c>
      <c r="I20" s="103">
        <v>98247</v>
      </c>
      <c r="J20" s="21" t="s">
        <v>183</v>
      </c>
      <c r="K20">
        <v>115</v>
      </c>
      <c r="L20">
        <v>28576</v>
      </c>
      <c r="M20">
        <v>115</v>
      </c>
      <c r="N20">
        <v>14859</v>
      </c>
      <c r="O20">
        <v>115</v>
      </c>
      <c r="P20">
        <v>10638</v>
      </c>
      <c r="Q20" s="30">
        <v>98247</v>
      </c>
      <c r="R20" s="104" t="s">
        <v>183</v>
      </c>
      <c r="S20">
        <v>116</v>
      </c>
      <c r="T20">
        <v>7365</v>
      </c>
      <c r="U20">
        <v>117</v>
      </c>
      <c r="V20">
        <v>5911</v>
      </c>
      <c r="W20">
        <v>117</v>
      </c>
      <c r="X20">
        <v>6323</v>
      </c>
      <c r="Y20" s="121">
        <v>98247</v>
      </c>
      <c r="Z20" s="104" t="s">
        <v>183</v>
      </c>
      <c r="AA20">
        <v>117</v>
      </c>
      <c r="AB20">
        <v>10176</v>
      </c>
      <c r="AC20">
        <v>118</v>
      </c>
      <c r="AD20">
        <v>5231</v>
      </c>
      <c r="AE20">
        <v>118</v>
      </c>
      <c r="AF20">
        <v>29353</v>
      </c>
    </row>
    <row r="21" spans="1:32" x14ac:dyDescent="0.25">
      <c r="A21" s="69" t="s">
        <v>97</v>
      </c>
      <c r="B21" s="21" t="s">
        <v>183</v>
      </c>
      <c r="C21">
        <v>271</v>
      </c>
      <c r="D21">
        <v>109019</v>
      </c>
      <c r="E21">
        <v>273</v>
      </c>
      <c r="F21">
        <v>111906</v>
      </c>
      <c r="G21">
        <v>271</v>
      </c>
      <c r="H21">
        <v>97043</v>
      </c>
      <c r="I21" s="103">
        <v>98248</v>
      </c>
      <c r="J21" s="21" t="s">
        <v>183</v>
      </c>
      <c r="K21">
        <v>949</v>
      </c>
      <c r="L21">
        <v>199159</v>
      </c>
      <c r="M21">
        <v>976</v>
      </c>
      <c r="N21">
        <v>97960</v>
      </c>
      <c r="O21">
        <v>974</v>
      </c>
      <c r="P21">
        <v>80112</v>
      </c>
      <c r="Q21" s="30">
        <v>98248</v>
      </c>
      <c r="R21" s="104" t="s">
        <v>183</v>
      </c>
      <c r="S21">
        <v>976</v>
      </c>
      <c r="T21">
        <v>48707</v>
      </c>
      <c r="U21">
        <v>970</v>
      </c>
      <c r="V21">
        <v>51935</v>
      </c>
      <c r="W21">
        <v>956</v>
      </c>
      <c r="X21">
        <v>62381</v>
      </c>
      <c r="Y21" s="121">
        <v>98248</v>
      </c>
      <c r="Z21" s="104" t="s">
        <v>183</v>
      </c>
      <c r="AA21">
        <v>964</v>
      </c>
      <c r="AB21">
        <v>104870</v>
      </c>
      <c r="AC21">
        <v>976</v>
      </c>
      <c r="AD21">
        <v>68390</v>
      </c>
      <c r="AE21">
        <v>982</v>
      </c>
      <c r="AF21">
        <v>275799</v>
      </c>
    </row>
    <row r="22" spans="1:32" x14ac:dyDescent="0.25">
      <c r="A22" s="69" t="s">
        <v>98</v>
      </c>
      <c r="B22" s="21" t="s">
        <v>183</v>
      </c>
      <c r="C22">
        <v>68</v>
      </c>
      <c r="D22">
        <v>19254</v>
      </c>
      <c r="E22">
        <v>68</v>
      </c>
      <c r="F22">
        <v>19283</v>
      </c>
      <c r="G22">
        <v>68</v>
      </c>
      <c r="H22">
        <v>25411</v>
      </c>
      <c r="I22" s="103">
        <v>99336</v>
      </c>
      <c r="J22" s="21" t="s">
        <v>183</v>
      </c>
      <c r="K22">
        <v>14</v>
      </c>
      <c r="L22">
        <v>4225</v>
      </c>
      <c r="M22">
        <v>14</v>
      </c>
      <c r="N22">
        <v>1623</v>
      </c>
      <c r="O22">
        <v>14</v>
      </c>
      <c r="P22">
        <v>724</v>
      </c>
      <c r="Q22" s="30">
        <v>99336</v>
      </c>
      <c r="R22" s="104" t="s">
        <v>183</v>
      </c>
      <c r="S22">
        <v>14</v>
      </c>
      <c r="T22">
        <v>400</v>
      </c>
      <c r="U22">
        <v>14</v>
      </c>
      <c r="V22">
        <v>332</v>
      </c>
      <c r="W22">
        <v>14</v>
      </c>
      <c r="X22">
        <v>389</v>
      </c>
      <c r="Y22" s="121">
        <v>99336</v>
      </c>
      <c r="Z22" s="104" t="s">
        <v>183</v>
      </c>
      <c r="AA22">
        <v>14</v>
      </c>
      <c r="AB22">
        <v>589</v>
      </c>
      <c r="AC22">
        <v>14</v>
      </c>
      <c r="AD22">
        <v>4430</v>
      </c>
      <c r="AE22">
        <v>14</v>
      </c>
      <c r="AF22">
        <v>7626</v>
      </c>
    </row>
    <row r="23" spans="1:32" x14ac:dyDescent="0.25">
      <c r="A23" s="69" t="s">
        <v>50</v>
      </c>
      <c r="B23" s="21" t="s">
        <v>183</v>
      </c>
      <c r="C23">
        <v>1102</v>
      </c>
      <c r="D23">
        <v>528701</v>
      </c>
      <c r="E23">
        <v>1102</v>
      </c>
      <c r="F23">
        <v>505660</v>
      </c>
      <c r="G23">
        <v>1104</v>
      </c>
      <c r="H23">
        <v>504261</v>
      </c>
      <c r="I23" s="103">
        <v>98930</v>
      </c>
      <c r="J23" s="21" t="s">
        <v>183</v>
      </c>
      <c r="K23">
        <v>191</v>
      </c>
      <c r="L23">
        <v>69469</v>
      </c>
      <c r="M23">
        <v>190</v>
      </c>
      <c r="N23">
        <v>36994</v>
      </c>
      <c r="O23">
        <v>189</v>
      </c>
      <c r="P23">
        <v>15766</v>
      </c>
      <c r="Q23" s="30">
        <v>98930</v>
      </c>
      <c r="R23" s="104" t="s">
        <v>183</v>
      </c>
      <c r="S23">
        <v>189</v>
      </c>
      <c r="T23">
        <v>12249</v>
      </c>
      <c r="U23">
        <v>189</v>
      </c>
      <c r="V23">
        <v>9797</v>
      </c>
      <c r="W23">
        <v>189</v>
      </c>
      <c r="X23">
        <v>9165</v>
      </c>
      <c r="Y23" s="121">
        <v>98930</v>
      </c>
      <c r="Z23" s="104" t="s">
        <v>183</v>
      </c>
      <c r="AA23">
        <v>191</v>
      </c>
      <c r="AB23">
        <v>13300</v>
      </c>
      <c r="AC23">
        <v>191</v>
      </c>
      <c r="AD23">
        <v>14673</v>
      </c>
      <c r="AE23">
        <v>193</v>
      </c>
      <c r="AF23">
        <v>66142</v>
      </c>
    </row>
    <row r="24" spans="1:32" x14ac:dyDescent="0.25">
      <c r="A24" s="69" t="s">
        <v>55</v>
      </c>
      <c r="B24" s="21" t="s">
        <v>183</v>
      </c>
      <c r="C24">
        <v>58</v>
      </c>
      <c r="D24">
        <v>16756</v>
      </c>
      <c r="E24">
        <v>59</v>
      </c>
      <c r="F24">
        <v>17319</v>
      </c>
      <c r="G24">
        <v>59</v>
      </c>
      <c r="H24">
        <v>21011</v>
      </c>
      <c r="I24" s="103">
        <v>98932</v>
      </c>
      <c r="J24" s="21" t="s">
        <v>183</v>
      </c>
      <c r="K24">
        <v>52</v>
      </c>
      <c r="L24">
        <v>18467</v>
      </c>
      <c r="M24">
        <v>52</v>
      </c>
      <c r="N24">
        <v>9915</v>
      </c>
      <c r="O24">
        <v>52</v>
      </c>
      <c r="P24">
        <v>4800</v>
      </c>
      <c r="Q24" s="30">
        <v>98932</v>
      </c>
      <c r="R24" s="104" t="s">
        <v>183</v>
      </c>
      <c r="S24">
        <v>52</v>
      </c>
      <c r="T24">
        <v>2995</v>
      </c>
      <c r="U24">
        <v>52</v>
      </c>
      <c r="V24">
        <v>2584</v>
      </c>
      <c r="W24">
        <v>52</v>
      </c>
      <c r="X24">
        <v>2363</v>
      </c>
      <c r="Y24" s="121">
        <v>98932</v>
      </c>
      <c r="Z24" s="104" t="s">
        <v>183</v>
      </c>
      <c r="AA24">
        <v>52</v>
      </c>
      <c r="AB24">
        <v>4440</v>
      </c>
      <c r="AC24">
        <v>52</v>
      </c>
      <c r="AD24">
        <v>3267</v>
      </c>
      <c r="AE24">
        <v>52</v>
      </c>
      <c r="AF24">
        <v>19432</v>
      </c>
    </row>
    <row r="25" spans="1:32" x14ac:dyDescent="0.25">
      <c r="A25" s="69" t="s">
        <v>63</v>
      </c>
      <c r="B25" s="21" t="s">
        <v>183</v>
      </c>
      <c r="C25">
        <v>28</v>
      </c>
      <c r="D25">
        <v>8540</v>
      </c>
      <c r="E25">
        <v>28</v>
      </c>
      <c r="F25">
        <v>7343</v>
      </c>
      <c r="G25">
        <v>28</v>
      </c>
      <c r="H25">
        <v>8340</v>
      </c>
      <c r="I25" s="103">
        <v>98550</v>
      </c>
      <c r="J25" s="21" t="s">
        <v>183</v>
      </c>
      <c r="K25">
        <v>149</v>
      </c>
      <c r="L25">
        <v>64017</v>
      </c>
      <c r="M25">
        <v>149</v>
      </c>
      <c r="N25">
        <v>31619</v>
      </c>
      <c r="O25">
        <v>149</v>
      </c>
      <c r="P25">
        <v>29844</v>
      </c>
      <c r="Q25" s="30">
        <v>98550</v>
      </c>
      <c r="R25" s="104" t="s">
        <v>183</v>
      </c>
      <c r="S25">
        <v>149</v>
      </c>
      <c r="T25">
        <v>20181</v>
      </c>
      <c r="U25">
        <v>150</v>
      </c>
      <c r="V25">
        <v>18590</v>
      </c>
      <c r="W25">
        <v>150</v>
      </c>
      <c r="X25">
        <v>18451</v>
      </c>
      <c r="Y25" s="121">
        <v>98550</v>
      </c>
      <c r="Z25" s="104" t="s">
        <v>183</v>
      </c>
      <c r="AA25">
        <v>151</v>
      </c>
      <c r="AB25">
        <v>25225</v>
      </c>
      <c r="AC25">
        <v>152</v>
      </c>
      <c r="AD25">
        <v>9854</v>
      </c>
      <c r="AE25">
        <v>153</v>
      </c>
      <c r="AF25">
        <v>59094</v>
      </c>
    </row>
    <row r="26" spans="1:32" x14ac:dyDescent="0.25">
      <c r="A26" s="69" t="s">
        <v>70</v>
      </c>
      <c r="B26" s="21" t="s">
        <v>183</v>
      </c>
      <c r="C26">
        <v>15</v>
      </c>
      <c r="D26">
        <v>3287</v>
      </c>
      <c r="E26">
        <v>15</v>
      </c>
      <c r="F26">
        <v>2574</v>
      </c>
      <c r="G26">
        <v>15</v>
      </c>
      <c r="H26">
        <v>2812</v>
      </c>
      <c r="I26" s="103">
        <v>98625</v>
      </c>
      <c r="J26" s="21" t="s">
        <v>183</v>
      </c>
      <c r="K26">
        <v>60</v>
      </c>
      <c r="L26">
        <v>26170</v>
      </c>
      <c r="M26">
        <v>59</v>
      </c>
      <c r="N26">
        <v>17498</v>
      </c>
      <c r="O26">
        <v>59</v>
      </c>
      <c r="P26">
        <v>10420</v>
      </c>
      <c r="Q26" s="30">
        <v>98625</v>
      </c>
      <c r="R26" s="104" t="s">
        <v>183</v>
      </c>
      <c r="S26">
        <v>59</v>
      </c>
      <c r="T26">
        <v>7475</v>
      </c>
      <c r="U26">
        <v>59</v>
      </c>
      <c r="V26">
        <v>5643</v>
      </c>
      <c r="W26">
        <v>59</v>
      </c>
      <c r="X26">
        <v>5298</v>
      </c>
      <c r="Y26" s="121">
        <v>98625</v>
      </c>
      <c r="Z26" s="104" t="s">
        <v>183</v>
      </c>
      <c r="AA26">
        <v>60</v>
      </c>
      <c r="AB26">
        <v>6401</v>
      </c>
      <c r="AC26">
        <v>60</v>
      </c>
      <c r="AD26">
        <v>119</v>
      </c>
      <c r="AE26">
        <v>60</v>
      </c>
      <c r="AF26">
        <v>18455</v>
      </c>
    </row>
    <row r="27" spans="1:32" x14ac:dyDescent="0.25">
      <c r="A27" s="69" t="s">
        <v>75</v>
      </c>
      <c r="B27" s="21" t="s">
        <v>183</v>
      </c>
      <c r="C27">
        <v>8</v>
      </c>
      <c r="D27">
        <v>7772</v>
      </c>
      <c r="E27">
        <v>8</v>
      </c>
      <c r="F27">
        <v>6071</v>
      </c>
      <c r="G27">
        <v>8</v>
      </c>
      <c r="H27">
        <v>6937</v>
      </c>
      <c r="I27" s="103">
        <v>98626</v>
      </c>
      <c r="J27" s="21" t="s">
        <v>183</v>
      </c>
      <c r="K27">
        <v>226</v>
      </c>
      <c r="L27">
        <v>133775</v>
      </c>
      <c r="M27">
        <v>226</v>
      </c>
      <c r="N27">
        <v>73649</v>
      </c>
      <c r="O27">
        <v>225</v>
      </c>
      <c r="P27">
        <v>56359</v>
      </c>
      <c r="Q27" s="30">
        <v>98626</v>
      </c>
      <c r="R27" s="104" t="s">
        <v>183</v>
      </c>
      <c r="S27">
        <v>225</v>
      </c>
      <c r="T27">
        <v>38373</v>
      </c>
      <c r="U27">
        <v>224</v>
      </c>
      <c r="V27">
        <v>32023</v>
      </c>
      <c r="W27">
        <v>224</v>
      </c>
      <c r="X27">
        <v>29119</v>
      </c>
      <c r="Y27" s="121">
        <v>98626</v>
      </c>
      <c r="Z27" s="104" t="s">
        <v>183</v>
      </c>
      <c r="AA27">
        <v>224</v>
      </c>
      <c r="AB27">
        <v>35187</v>
      </c>
      <c r="AC27">
        <v>225</v>
      </c>
      <c r="AD27">
        <v>1923</v>
      </c>
      <c r="AE27">
        <v>224</v>
      </c>
      <c r="AF27">
        <v>97965</v>
      </c>
    </row>
    <row r="28" spans="1:32" x14ac:dyDescent="0.25">
      <c r="A28" s="69" t="s">
        <v>87</v>
      </c>
      <c r="B28" s="21" t="s">
        <v>183</v>
      </c>
      <c r="C28">
        <v>621</v>
      </c>
      <c r="D28">
        <v>242906</v>
      </c>
      <c r="E28">
        <v>619</v>
      </c>
      <c r="F28">
        <v>232053</v>
      </c>
      <c r="G28">
        <v>617</v>
      </c>
      <c r="H28">
        <v>283489</v>
      </c>
      <c r="I28" s="103">
        <v>99337</v>
      </c>
      <c r="J28" s="21" t="s">
        <v>183</v>
      </c>
      <c r="K28">
        <v>1644</v>
      </c>
      <c r="L28">
        <v>445917</v>
      </c>
      <c r="M28">
        <v>1641</v>
      </c>
      <c r="N28">
        <v>250406</v>
      </c>
      <c r="O28">
        <v>1636</v>
      </c>
      <c r="P28">
        <v>221675</v>
      </c>
      <c r="Q28" s="30">
        <v>99337</v>
      </c>
      <c r="R28" s="104" t="s">
        <v>183</v>
      </c>
      <c r="S28">
        <v>1637</v>
      </c>
      <c r="T28">
        <v>161475</v>
      </c>
      <c r="U28">
        <v>1640</v>
      </c>
      <c r="V28">
        <v>162262</v>
      </c>
      <c r="W28">
        <v>1644</v>
      </c>
      <c r="X28">
        <v>176666</v>
      </c>
      <c r="Y28" s="121">
        <v>99337</v>
      </c>
      <c r="Z28" s="104" t="s">
        <v>183</v>
      </c>
      <c r="AA28">
        <v>1646</v>
      </c>
      <c r="AB28">
        <v>198454</v>
      </c>
      <c r="AC28">
        <v>1652</v>
      </c>
      <c r="AD28">
        <v>333</v>
      </c>
      <c r="AE28">
        <v>1667</v>
      </c>
      <c r="AF28">
        <v>618002</v>
      </c>
    </row>
    <row r="29" spans="1:32" x14ac:dyDescent="0.25">
      <c r="A29" s="69" t="s">
        <v>100</v>
      </c>
      <c r="B29" s="21" t="s">
        <v>183</v>
      </c>
      <c r="C29">
        <v>3</v>
      </c>
      <c r="D29">
        <v>3319</v>
      </c>
      <c r="E29">
        <v>3</v>
      </c>
      <c r="F29">
        <v>3133</v>
      </c>
      <c r="G29">
        <v>3</v>
      </c>
      <c r="H29">
        <v>4294</v>
      </c>
      <c r="I29" s="103">
        <v>98345</v>
      </c>
      <c r="J29" s="21" t="s">
        <v>183</v>
      </c>
      <c r="K29">
        <v>16</v>
      </c>
      <c r="L29">
        <v>2483</v>
      </c>
      <c r="M29">
        <v>15</v>
      </c>
      <c r="N29">
        <v>1286</v>
      </c>
      <c r="O29">
        <v>15</v>
      </c>
      <c r="P29">
        <v>993</v>
      </c>
      <c r="Q29" s="30">
        <v>98345</v>
      </c>
      <c r="R29" s="104" t="s">
        <v>183</v>
      </c>
      <c r="S29">
        <v>15</v>
      </c>
      <c r="T29">
        <v>688</v>
      </c>
      <c r="U29">
        <v>15</v>
      </c>
      <c r="V29">
        <v>544</v>
      </c>
      <c r="W29">
        <v>15</v>
      </c>
      <c r="X29">
        <v>503</v>
      </c>
      <c r="Y29" s="121">
        <v>98345</v>
      </c>
      <c r="Z29" s="104" t="s">
        <v>183</v>
      </c>
      <c r="AA29">
        <v>15</v>
      </c>
      <c r="AB29">
        <v>792</v>
      </c>
      <c r="AC29">
        <v>15</v>
      </c>
      <c r="AD29">
        <v>29225</v>
      </c>
      <c r="AE29">
        <v>15</v>
      </c>
      <c r="AF29">
        <v>2764</v>
      </c>
    </row>
    <row r="30" spans="1:32" x14ac:dyDescent="0.25">
      <c r="A30" s="69" t="s">
        <v>88</v>
      </c>
      <c r="B30" s="21" t="s">
        <v>183</v>
      </c>
      <c r="C30">
        <v>292</v>
      </c>
      <c r="D30">
        <v>147150</v>
      </c>
      <c r="E30">
        <v>292</v>
      </c>
      <c r="F30">
        <v>150020</v>
      </c>
      <c r="G30">
        <v>293</v>
      </c>
      <c r="H30">
        <v>168880</v>
      </c>
      <c r="I30" s="103">
        <v>98257</v>
      </c>
      <c r="J30" s="21" t="s">
        <v>183</v>
      </c>
      <c r="K30">
        <v>175</v>
      </c>
      <c r="L30">
        <v>64367</v>
      </c>
      <c r="M30">
        <v>175</v>
      </c>
      <c r="N30">
        <v>26882</v>
      </c>
      <c r="O30">
        <v>175</v>
      </c>
      <c r="P30">
        <v>22306</v>
      </c>
      <c r="Q30" s="30">
        <v>98257</v>
      </c>
      <c r="R30" s="104" t="s">
        <v>183</v>
      </c>
      <c r="S30">
        <v>174</v>
      </c>
      <c r="T30">
        <v>19726</v>
      </c>
      <c r="U30">
        <v>175</v>
      </c>
      <c r="V30">
        <v>8337</v>
      </c>
      <c r="W30">
        <v>175</v>
      </c>
      <c r="X30">
        <v>18017</v>
      </c>
      <c r="Y30" s="121">
        <v>98257</v>
      </c>
      <c r="Z30" s="104" t="s">
        <v>183</v>
      </c>
      <c r="AA30">
        <v>176</v>
      </c>
      <c r="AB30">
        <v>27416</v>
      </c>
      <c r="AC30">
        <v>177</v>
      </c>
      <c r="AD30">
        <v>403</v>
      </c>
      <c r="AE30">
        <v>177</v>
      </c>
      <c r="AF30">
        <v>55627</v>
      </c>
    </row>
    <row r="31" spans="1:32" x14ac:dyDescent="0.25">
      <c r="A31" s="69" t="s">
        <v>96</v>
      </c>
      <c r="B31" s="21" t="s">
        <v>183</v>
      </c>
      <c r="C31">
        <v>520</v>
      </c>
      <c r="D31">
        <v>273447</v>
      </c>
      <c r="E31">
        <v>519</v>
      </c>
      <c r="F31">
        <v>260597</v>
      </c>
      <c r="G31">
        <v>518</v>
      </c>
      <c r="H31">
        <v>250771</v>
      </c>
      <c r="I31" s="103">
        <v>98632</v>
      </c>
      <c r="J31" s="21" t="s">
        <v>183</v>
      </c>
      <c r="K31">
        <v>670</v>
      </c>
      <c r="L31">
        <v>317404</v>
      </c>
      <c r="M31">
        <v>670</v>
      </c>
      <c r="N31">
        <v>137520</v>
      </c>
      <c r="O31">
        <v>673</v>
      </c>
      <c r="P31">
        <v>137352</v>
      </c>
      <c r="Q31" s="30">
        <v>98632</v>
      </c>
      <c r="R31" s="104" t="s">
        <v>183</v>
      </c>
      <c r="S31">
        <v>671</v>
      </c>
      <c r="T31">
        <v>96049</v>
      </c>
      <c r="U31">
        <v>670</v>
      </c>
      <c r="V31">
        <v>87529</v>
      </c>
      <c r="W31">
        <v>673</v>
      </c>
      <c r="X31">
        <v>100786</v>
      </c>
      <c r="Y31" s="121">
        <v>98632</v>
      </c>
      <c r="Z31" s="104" t="s">
        <v>183</v>
      </c>
      <c r="AA31">
        <v>673</v>
      </c>
      <c r="AB31">
        <v>139855</v>
      </c>
      <c r="AC31">
        <v>680</v>
      </c>
      <c r="AD31">
        <v>7130</v>
      </c>
      <c r="AE31">
        <v>681</v>
      </c>
      <c r="AF31">
        <v>325083</v>
      </c>
    </row>
    <row r="32" spans="1:32" x14ac:dyDescent="0.25">
      <c r="A32" s="69" t="s">
        <v>42</v>
      </c>
      <c r="B32" s="21" t="s">
        <v>183</v>
      </c>
      <c r="C32">
        <v>360</v>
      </c>
      <c r="D32">
        <v>169882</v>
      </c>
      <c r="E32">
        <v>360</v>
      </c>
      <c r="F32">
        <v>161968</v>
      </c>
      <c r="G32">
        <v>362</v>
      </c>
      <c r="H32">
        <v>199103</v>
      </c>
      <c r="I32" s="103">
        <v>98264</v>
      </c>
      <c r="J32" s="21" t="s">
        <v>183</v>
      </c>
      <c r="K32">
        <v>607</v>
      </c>
      <c r="L32">
        <v>160181</v>
      </c>
      <c r="M32">
        <v>606</v>
      </c>
      <c r="N32">
        <v>77303</v>
      </c>
      <c r="O32">
        <v>607</v>
      </c>
      <c r="P32">
        <v>67892</v>
      </c>
      <c r="Q32" s="30">
        <v>98264</v>
      </c>
      <c r="R32" s="104" t="s">
        <v>183</v>
      </c>
      <c r="S32">
        <v>606</v>
      </c>
      <c r="T32">
        <v>45950</v>
      </c>
      <c r="U32">
        <v>605</v>
      </c>
      <c r="V32">
        <v>45221</v>
      </c>
      <c r="W32">
        <v>604</v>
      </c>
      <c r="X32">
        <v>62669</v>
      </c>
      <c r="Y32" s="121">
        <v>98264</v>
      </c>
      <c r="Z32" s="104" t="s">
        <v>183</v>
      </c>
      <c r="AA32">
        <v>605</v>
      </c>
      <c r="AB32">
        <v>100161</v>
      </c>
      <c r="AC32">
        <v>606</v>
      </c>
      <c r="AD32">
        <v>12389</v>
      </c>
      <c r="AE32">
        <v>606</v>
      </c>
      <c r="AF32">
        <v>238982</v>
      </c>
    </row>
    <row r="33" spans="1:32" x14ac:dyDescent="0.25">
      <c r="A33" s="69" t="s">
        <v>47</v>
      </c>
      <c r="B33" s="21" t="s">
        <v>183</v>
      </c>
      <c r="C33">
        <v>106</v>
      </c>
      <c r="D33">
        <v>40293</v>
      </c>
      <c r="E33">
        <v>106</v>
      </c>
      <c r="F33">
        <v>41591</v>
      </c>
      <c r="G33">
        <v>105</v>
      </c>
      <c r="H33">
        <v>56497</v>
      </c>
      <c r="I33" s="103">
        <v>98366</v>
      </c>
      <c r="J33" s="21" t="s">
        <v>183</v>
      </c>
      <c r="K33">
        <v>8</v>
      </c>
      <c r="L33">
        <v>5200</v>
      </c>
      <c r="M33">
        <v>8</v>
      </c>
      <c r="N33">
        <v>2813</v>
      </c>
      <c r="O33">
        <v>8</v>
      </c>
      <c r="P33">
        <v>2299</v>
      </c>
      <c r="Q33" s="30">
        <v>98366</v>
      </c>
      <c r="R33" s="104" t="s">
        <v>183</v>
      </c>
      <c r="S33">
        <v>8</v>
      </c>
      <c r="T33">
        <v>854</v>
      </c>
      <c r="U33">
        <v>8</v>
      </c>
      <c r="V33">
        <v>121</v>
      </c>
      <c r="W33">
        <v>8</v>
      </c>
      <c r="X33">
        <v>185</v>
      </c>
      <c r="Y33" s="121">
        <v>98366</v>
      </c>
      <c r="Z33" s="104" t="s">
        <v>183</v>
      </c>
      <c r="AA33">
        <v>8</v>
      </c>
      <c r="AB33">
        <v>607</v>
      </c>
      <c r="AC33">
        <v>8</v>
      </c>
      <c r="AD33">
        <v>25116</v>
      </c>
      <c r="AE33">
        <v>8</v>
      </c>
      <c r="AF33">
        <v>5632</v>
      </c>
    </row>
    <row r="34" spans="1:32" x14ac:dyDescent="0.25">
      <c r="A34" s="69" t="s">
        <v>59</v>
      </c>
      <c r="B34" s="21" t="s">
        <v>183</v>
      </c>
      <c r="C34">
        <v>104</v>
      </c>
      <c r="D34">
        <v>40779</v>
      </c>
      <c r="E34">
        <v>104</v>
      </c>
      <c r="F34">
        <v>36401</v>
      </c>
      <c r="G34">
        <v>103</v>
      </c>
      <c r="H34">
        <v>44067</v>
      </c>
      <c r="I34" s="103">
        <v>98271</v>
      </c>
      <c r="J34" s="21" t="s">
        <v>183</v>
      </c>
      <c r="K34">
        <v>31</v>
      </c>
      <c r="L34">
        <v>14418</v>
      </c>
      <c r="M34">
        <v>31</v>
      </c>
      <c r="N34">
        <v>9016</v>
      </c>
      <c r="O34">
        <v>31</v>
      </c>
      <c r="P34">
        <v>10395</v>
      </c>
      <c r="Q34" s="30">
        <v>98271</v>
      </c>
      <c r="R34" s="104" t="s">
        <v>183</v>
      </c>
      <c r="S34">
        <v>31</v>
      </c>
      <c r="T34">
        <v>8674</v>
      </c>
      <c r="U34">
        <v>31</v>
      </c>
      <c r="V34">
        <v>10143</v>
      </c>
      <c r="W34">
        <v>31</v>
      </c>
      <c r="X34">
        <v>9578</v>
      </c>
      <c r="Y34" s="121">
        <v>98271</v>
      </c>
      <c r="Z34" s="104" t="s">
        <v>183</v>
      </c>
      <c r="AA34">
        <v>31</v>
      </c>
      <c r="AB34">
        <v>10145</v>
      </c>
      <c r="AC34">
        <v>31</v>
      </c>
      <c r="AD34">
        <v>7610</v>
      </c>
      <c r="AE34">
        <v>31</v>
      </c>
      <c r="AF34">
        <v>18658</v>
      </c>
    </row>
    <row r="35" spans="1:32" x14ac:dyDescent="0.25">
      <c r="A35" s="69" t="s">
        <v>66</v>
      </c>
      <c r="B35" s="21" t="s">
        <v>183</v>
      </c>
      <c r="C35">
        <v>148</v>
      </c>
      <c r="D35">
        <v>69247</v>
      </c>
      <c r="E35">
        <v>149</v>
      </c>
      <c r="F35">
        <v>64149</v>
      </c>
      <c r="G35">
        <v>149</v>
      </c>
      <c r="H35">
        <v>78476</v>
      </c>
      <c r="I35" s="103">
        <v>98557</v>
      </c>
      <c r="J35" s="21" t="s">
        <v>183</v>
      </c>
      <c r="K35">
        <v>24</v>
      </c>
      <c r="L35">
        <v>4898</v>
      </c>
      <c r="M35">
        <v>24</v>
      </c>
      <c r="N35">
        <v>2726</v>
      </c>
      <c r="O35">
        <v>24</v>
      </c>
      <c r="P35">
        <v>2496</v>
      </c>
      <c r="Q35" s="30">
        <v>98557</v>
      </c>
      <c r="R35" s="104" t="s">
        <v>183</v>
      </c>
      <c r="S35">
        <v>24</v>
      </c>
      <c r="T35">
        <v>1602</v>
      </c>
      <c r="U35">
        <v>24</v>
      </c>
      <c r="V35">
        <v>1297</v>
      </c>
      <c r="W35">
        <v>24</v>
      </c>
      <c r="X35">
        <v>1324</v>
      </c>
      <c r="Y35" s="121">
        <v>98557</v>
      </c>
      <c r="Z35" s="104" t="s">
        <v>183</v>
      </c>
      <c r="AA35">
        <v>24</v>
      </c>
      <c r="AB35">
        <v>1688</v>
      </c>
      <c r="AC35">
        <v>24</v>
      </c>
      <c r="AD35">
        <v>1</v>
      </c>
      <c r="AE35">
        <v>23</v>
      </c>
      <c r="AF35">
        <v>4390</v>
      </c>
    </row>
    <row r="36" spans="1:32" x14ac:dyDescent="0.25">
      <c r="A36" s="69" t="s">
        <v>77</v>
      </c>
      <c r="B36" s="21" t="s">
        <v>183</v>
      </c>
      <c r="C36">
        <v>24</v>
      </c>
      <c r="D36">
        <v>5100</v>
      </c>
      <c r="E36">
        <v>24</v>
      </c>
      <c r="F36">
        <v>4454</v>
      </c>
      <c r="G36">
        <v>24</v>
      </c>
      <c r="H36">
        <v>5226</v>
      </c>
      <c r="I36" s="103">
        <v>98563</v>
      </c>
      <c r="J36" s="21" t="s">
        <v>183</v>
      </c>
      <c r="K36">
        <v>78</v>
      </c>
      <c r="L36">
        <v>26350</v>
      </c>
      <c r="M36">
        <v>78</v>
      </c>
      <c r="N36">
        <v>14727</v>
      </c>
      <c r="O36">
        <v>78</v>
      </c>
      <c r="P36">
        <v>11423</v>
      </c>
      <c r="Q36" s="30">
        <v>98563</v>
      </c>
      <c r="R36" s="104" t="s">
        <v>183</v>
      </c>
      <c r="S36">
        <v>78</v>
      </c>
      <c r="T36">
        <v>7390</v>
      </c>
      <c r="U36">
        <v>78</v>
      </c>
      <c r="V36">
        <v>6023</v>
      </c>
      <c r="W36">
        <v>78</v>
      </c>
      <c r="X36">
        <v>6265</v>
      </c>
      <c r="Y36" s="121">
        <v>98563</v>
      </c>
      <c r="Z36" s="104" t="s">
        <v>183</v>
      </c>
      <c r="AA36">
        <v>78</v>
      </c>
      <c r="AB36">
        <v>7750</v>
      </c>
      <c r="AC36">
        <v>78</v>
      </c>
      <c r="AD36">
        <v>7048</v>
      </c>
      <c r="AE36">
        <v>77</v>
      </c>
      <c r="AF36">
        <v>23889</v>
      </c>
    </row>
    <row r="37" spans="1:32" x14ac:dyDescent="0.25">
      <c r="A37" s="69" t="s">
        <v>78</v>
      </c>
      <c r="B37" s="21" t="s">
        <v>183</v>
      </c>
      <c r="C37">
        <v>78</v>
      </c>
      <c r="D37">
        <v>26087</v>
      </c>
      <c r="E37">
        <v>78</v>
      </c>
      <c r="F37">
        <v>25103</v>
      </c>
      <c r="G37">
        <v>78</v>
      </c>
      <c r="H37">
        <v>29943</v>
      </c>
      <c r="I37" s="103">
        <v>98837</v>
      </c>
      <c r="J37" s="21" t="s">
        <v>183</v>
      </c>
      <c r="K37">
        <v>382</v>
      </c>
      <c r="L37">
        <v>160946</v>
      </c>
      <c r="M37">
        <v>377</v>
      </c>
      <c r="N37">
        <v>96838</v>
      </c>
      <c r="O37">
        <v>379</v>
      </c>
      <c r="P37">
        <v>84855</v>
      </c>
      <c r="Q37" s="30">
        <v>98837</v>
      </c>
      <c r="R37" s="104" t="s">
        <v>183</v>
      </c>
      <c r="S37">
        <v>378</v>
      </c>
      <c r="T37">
        <v>57188</v>
      </c>
      <c r="U37">
        <v>378</v>
      </c>
      <c r="V37">
        <v>58198</v>
      </c>
      <c r="W37">
        <v>376</v>
      </c>
      <c r="X37">
        <v>51416</v>
      </c>
      <c r="Y37" s="121">
        <v>98837</v>
      </c>
      <c r="Z37" s="104" t="s">
        <v>183</v>
      </c>
      <c r="AA37">
        <v>378</v>
      </c>
      <c r="AB37">
        <v>63201</v>
      </c>
      <c r="AC37">
        <v>381</v>
      </c>
      <c r="AD37">
        <v>34014</v>
      </c>
      <c r="AE37">
        <v>381</v>
      </c>
      <c r="AF37">
        <v>201982</v>
      </c>
    </row>
    <row r="38" spans="1:32" x14ac:dyDescent="0.25">
      <c r="A38" s="69" t="s">
        <v>92</v>
      </c>
      <c r="B38" s="21" t="s">
        <v>183</v>
      </c>
      <c r="C38">
        <v>1</v>
      </c>
      <c r="D38">
        <v>74</v>
      </c>
      <c r="E38">
        <v>1</v>
      </c>
      <c r="F38">
        <v>111</v>
      </c>
      <c r="G38">
        <v>1</v>
      </c>
      <c r="H38">
        <v>145</v>
      </c>
      <c r="I38" s="103">
        <v>98274</v>
      </c>
      <c r="J38" s="21" t="s">
        <v>183</v>
      </c>
      <c r="K38">
        <v>1201</v>
      </c>
      <c r="L38">
        <v>354816</v>
      </c>
      <c r="M38">
        <v>1198</v>
      </c>
      <c r="N38">
        <v>196155</v>
      </c>
      <c r="O38">
        <v>1195</v>
      </c>
      <c r="P38">
        <v>159085</v>
      </c>
      <c r="Q38" s="30">
        <v>98274</v>
      </c>
      <c r="R38" s="104" t="s">
        <v>183</v>
      </c>
      <c r="S38">
        <v>1193</v>
      </c>
      <c r="T38">
        <v>78593</v>
      </c>
      <c r="U38">
        <v>1195</v>
      </c>
      <c r="V38">
        <v>87341</v>
      </c>
      <c r="W38">
        <v>1193</v>
      </c>
      <c r="X38">
        <v>89626</v>
      </c>
      <c r="Y38" s="121">
        <v>98274</v>
      </c>
      <c r="Z38" s="104" t="s">
        <v>183</v>
      </c>
      <c r="AA38">
        <v>1195</v>
      </c>
      <c r="AB38">
        <v>120463</v>
      </c>
      <c r="AC38">
        <v>1198</v>
      </c>
      <c r="AD38">
        <v>15235</v>
      </c>
      <c r="AE38">
        <v>1201</v>
      </c>
      <c r="AF38">
        <v>377750</v>
      </c>
    </row>
    <row r="39" spans="1:32" x14ac:dyDescent="0.25">
      <c r="A39" s="69" t="s">
        <v>95</v>
      </c>
      <c r="B39" s="21" t="s">
        <v>183</v>
      </c>
      <c r="C39">
        <v>369</v>
      </c>
      <c r="D39">
        <v>160493</v>
      </c>
      <c r="E39">
        <v>370</v>
      </c>
      <c r="F39">
        <v>142449</v>
      </c>
      <c r="G39">
        <v>370</v>
      </c>
      <c r="H39">
        <v>161635</v>
      </c>
      <c r="I39" s="103">
        <v>98936</v>
      </c>
      <c r="J39" s="21" t="s">
        <v>183</v>
      </c>
      <c r="K39">
        <v>61</v>
      </c>
      <c r="L39">
        <v>19486</v>
      </c>
      <c r="M39">
        <v>61</v>
      </c>
      <c r="N39">
        <v>10548</v>
      </c>
      <c r="O39">
        <v>61</v>
      </c>
      <c r="P39">
        <v>6730</v>
      </c>
      <c r="Q39" s="30">
        <v>98936</v>
      </c>
      <c r="R39" s="104" t="s">
        <v>183</v>
      </c>
      <c r="S39">
        <v>61</v>
      </c>
      <c r="T39">
        <v>3085</v>
      </c>
      <c r="U39">
        <v>60</v>
      </c>
      <c r="V39">
        <v>2799</v>
      </c>
      <c r="W39">
        <v>60</v>
      </c>
      <c r="X39">
        <v>3100</v>
      </c>
      <c r="Y39" s="121">
        <v>98936</v>
      </c>
      <c r="Z39" s="104" t="s">
        <v>183</v>
      </c>
      <c r="AA39">
        <v>62</v>
      </c>
      <c r="AB39">
        <v>7078</v>
      </c>
      <c r="AC39">
        <v>63</v>
      </c>
      <c r="AD39">
        <v>31962</v>
      </c>
      <c r="AE39">
        <v>63</v>
      </c>
      <c r="AF39">
        <v>25393</v>
      </c>
    </row>
    <row r="40" spans="1:32" x14ac:dyDescent="0.25">
      <c r="A40" s="69" t="s">
        <v>54</v>
      </c>
      <c r="B40" s="21" t="s">
        <v>183</v>
      </c>
      <c r="C40">
        <v>47</v>
      </c>
      <c r="D40">
        <v>12728</v>
      </c>
      <c r="E40">
        <v>47</v>
      </c>
      <c r="F40">
        <v>12833</v>
      </c>
      <c r="G40">
        <v>47</v>
      </c>
      <c r="H40">
        <v>14518</v>
      </c>
      <c r="I40" s="103">
        <v>98276</v>
      </c>
      <c r="J40" s="21" t="s">
        <v>183</v>
      </c>
      <c r="K40">
        <v>35</v>
      </c>
      <c r="L40">
        <v>12524</v>
      </c>
      <c r="M40">
        <v>35</v>
      </c>
      <c r="N40">
        <v>5683</v>
      </c>
      <c r="O40">
        <v>35</v>
      </c>
      <c r="P40">
        <v>3159</v>
      </c>
      <c r="Q40" s="30">
        <v>98276</v>
      </c>
      <c r="R40" s="104" t="s">
        <v>183</v>
      </c>
      <c r="S40">
        <v>35</v>
      </c>
      <c r="T40">
        <v>1879</v>
      </c>
      <c r="U40">
        <v>35</v>
      </c>
      <c r="V40">
        <v>1615</v>
      </c>
      <c r="W40">
        <v>35</v>
      </c>
      <c r="X40">
        <v>1832</v>
      </c>
      <c r="Y40" s="121">
        <v>98276</v>
      </c>
      <c r="Z40" s="104" t="s">
        <v>183</v>
      </c>
      <c r="AA40">
        <v>35</v>
      </c>
      <c r="AB40">
        <v>3442</v>
      </c>
      <c r="AC40">
        <v>35</v>
      </c>
      <c r="AD40">
        <v>117909</v>
      </c>
      <c r="AE40">
        <v>35</v>
      </c>
      <c r="AF40">
        <v>12369</v>
      </c>
    </row>
    <row r="41" spans="1:32" x14ac:dyDescent="0.25">
      <c r="A41" s="69" t="s">
        <v>67</v>
      </c>
      <c r="B41" s="21" t="s">
        <v>183</v>
      </c>
      <c r="C41">
        <v>60</v>
      </c>
      <c r="D41">
        <v>21127</v>
      </c>
      <c r="E41">
        <v>60</v>
      </c>
      <c r="F41">
        <v>29080</v>
      </c>
      <c r="G41">
        <v>60</v>
      </c>
      <c r="H41">
        <v>34875</v>
      </c>
      <c r="I41" s="103">
        <v>98277</v>
      </c>
      <c r="J41" s="21" t="s">
        <v>183</v>
      </c>
      <c r="K41">
        <v>653</v>
      </c>
      <c r="L41">
        <v>300485</v>
      </c>
      <c r="M41">
        <v>651</v>
      </c>
      <c r="N41">
        <v>159759</v>
      </c>
      <c r="O41">
        <v>651</v>
      </c>
      <c r="P41">
        <v>123035</v>
      </c>
      <c r="Q41" s="30">
        <v>98277</v>
      </c>
      <c r="R41" s="104" t="s">
        <v>183</v>
      </c>
      <c r="S41">
        <v>652</v>
      </c>
      <c r="T41">
        <v>81831</v>
      </c>
      <c r="U41">
        <v>652</v>
      </c>
      <c r="V41">
        <v>72842</v>
      </c>
      <c r="W41">
        <v>654</v>
      </c>
      <c r="X41">
        <v>76883</v>
      </c>
      <c r="Y41" s="121">
        <v>98277</v>
      </c>
      <c r="Z41" s="104" t="s">
        <v>183</v>
      </c>
      <c r="AA41">
        <v>654</v>
      </c>
      <c r="AB41">
        <v>118972</v>
      </c>
      <c r="AC41">
        <v>653</v>
      </c>
      <c r="AD41">
        <v>32</v>
      </c>
      <c r="AE41">
        <v>663</v>
      </c>
      <c r="AF41">
        <v>298664</v>
      </c>
    </row>
    <row r="42" spans="1:32" x14ac:dyDescent="0.25">
      <c r="A42" s="69" t="s">
        <v>68</v>
      </c>
      <c r="B42" s="21" t="s">
        <v>183</v>
      </c>
      <c r="C42">
        <v>225</v>
      </c>
      <c r="D42">
        <v>129208</v>
      </c>
      <c r="E42">
        <v>225</v>
      </c>
      <c r="F42">
        <v>124210</v>
      </c>
      <c r="G42">
        <v>226</v>
      </c>
      <c r="H42">
        <v>152207</v>
      </c>
      <c r="I42" s="103">
        <v>99344</v>
      </c>
      <c r="J42" s="21" t="s">
        <v>183</v>
      </c>
      <c r="K42">
        <v>298</v>
      </c>
      <c r="L42">
        <v>63271</v>
      </c>
      <c r="M42">
        <v>299</v>
      </c>
      <c r="N42">
        <v>32853</v>
      </c>
      <c r="O42">
        <v>299</v>
      </c>
      <c r="P42">
        <v>23441</v>
      </c>
      <c r="Q42" s="30">
        <v>99344</v>
      </c>
      <c r="R42" s="104" t="s">
        <v>183</v>
      </c>
      <c r="S42">
        <v>297</v>
      </c>
      <c r="T42">
        <v>37600</v>
      </c>
      <c r="U42">
        <v>298</v>
      </c>
      <c r="V42">
        <v>39086</v>
      </c>
      <c r="W42">
        <v>299</v>
      </c>
      <c r="X42">
        <v>33441</v>
      </c>
      <c r="Y42" s="121">
        <v>99344</v>
      </c>
      <c r="Z42" s="104" t="s">
        <v>183</v>
      </c>
      <c r="AA42">
        <v>299</v>
      </c>
      <c r="AB42">
        <v>128337</v>
      </c>
      <c r="AC42">
        <v>298</v>
      </c>
      <c r="AD42">
        <v>42223</v>
      </c>
      <c r="AE42">
        <v>299</v>
      </c>
      <c r="AF42">
        <v>89672</v>
      </c>
    </row>
    <row r="43" spans="1:32" x14ac:dyDescent="0.25">
      <c r="A43" s="69" t="s">
        <v>73</v>
      </c>
      <c r="B43" s="21" t="s">
        <v>183</v>
      </c>
      <c r="C43">
        <v>673</v>
      </c>
      <c r="D43">
        <v>358672</v>
      </c>
      <c r="E43">
        <v>673</v>
      </c>
      <c r="F43">
        <v>341844</v>
      </c>
      <c r="G43">
        <v>671</v>
      </c>
      <c r="H43">
        <v>415128</v>
      </c>
      <c r="I43" s="103">
        <v>99301</v>
      </c>
      <c r="J43" s="21" t="s">
        <v>183</v>
      </c>
      <c r="K43">
        <v>1151</v>
      </c>
      <c r="L43">
        <v>470953</v>
      </c>
      <c r="M43">
        <v>1151</v>
      </c>
      <c r="N43">
        <v>263728</v>
      </c>
      <c r="O43">
        <v>1152</v>
      </c>
      <c r="P43">
        <v>161470</v>
      </c>
      <c r="Q43" s="30">
        <v>99301</v>
      </c>
      <c r="R43" s="104" t="s">
        <v>183</v>
      </c>
      <c r="S43">
        <v>1152</v>
      </c>
      <c r="T43">
        <v>128412</v>
      </c>
      <c r="U43">
        <v>1147</v>
      </c>
      <c r="V43">
        <v>104112</v>
      </c>
      <c r="W43">
        <v>1151</v>
      </c>
      <c r="X43">
        <v>98757</v>
      </c>
      <c r="Y43" s="121">
        <v>99301</v>
      </c>
      <c r="Z43" s="104" t="s">
        <v>183</v>
      </c>
      <c r="AA43">
        <v>1162</v>
      </c>
      <c r="AB43">
        <v>139361</v>
      </c>
      <c r="AC43">
        <v>1172</v>
      </c>
      <c r="AD43">
        <v>10292</v>
      </c>
      <c r="AE43">
        <v>1175</v>
      </c>
      <c r="AF43">
        <v>433746</v>
      </c>
    </row>
    <row r="44" spans="1:32" x14ac:dyDescent="0.25">
      <c r="A44" s="69" t="s">
        <v>108</v>
      </c>
      <c r="B44" s="21" t="s">
        <v>183</v>
      </c>
      <c r="C44">
        <v>222</v>
      </c>
      <c r="D44">
        <v>81724</v>
      </c>
      <c r="E44">
        <v>222</v>
      </c>
      <c r="F44">
        <v>93742</v>
      </c>
      <c r="G44">
        <v>223</v>
      </c>
      <c r="H44">
        <v>113370</v>
      </c>
      <c r="I44" s="103">
        <v>99346</v>
      </c>
      <c r="J44" s="21" t="s">
        <v>183</v>
      </c>
      <c r="K44">
        <v>6</v>
      </c>
      <c r="L44">
        <v>697</v>
      </c>
      <c r="M44">
        <v>6</v>
      </c>
      <c r="N44">
        <v>130</v>
      </c>
      <c r="O44">
        <v>6</v>
      </c>
      <c r="P44">
        <v>78</v>
      </c>
      <c r="Q44" s="30">
        <v>99346</v>
      </c>
      <c r="R44" s="104" t="s">
        <v>183</v>
      </c>
      <c r="S44">
        <v>6</v>
      </c>
      <c r="T44">
        <v>40</v>
      </c>
      <c r="U44">
        <v>6</v>
      </c>
      <c r="V44">
        <v>37</v>
      </c>
      <c r="W44">
        <v>7</v>
      </c>
      <c r="X44">
        <v>80</v>
      </c>
      <c r="Y44" s="121">
        <v>99346</v>
      </c>
      <c r="Z44" s="104" t="s">
        <v>183</v>
      </c>
      <c r="AA44">
        <v>7</v>
      </c>
      <c r="AB44">
        <v>465</v>
      </c>
      <c r="AC44">
        <v>7</v>
      </c>
      <c r="AD44">
        <v>31597</v>
      </c>
      <c r="AE44">
        <v>7</v>
      </c>
      <c r="AF44">
        <v>1964</v>
      </c>
    </row>
    <row r="45" spans="1:32" x14ac:dyDescent="0.25">
      <c r="A45" s="69" t="s">
        <v>105</v>
      </c>
      <c r="B45" s="21" t="s">
        <v>183</v>
      </c>
      <c r="C45">
        <v>554</v>
      </c>
      <c r="D45">
        <v>440814</v>
      </c>
      <c r="E45">
        <v>553</v>
      </c>
      <c r="F45">
        <v>396145</v>
      </c>
      <c r="G45">
        <v>547</v>
      </c>
      <c r="H45">
        <v>315630</v>
      </c>
      <c r="I45" s="103">
        <v>98367</v>
      </c>
      <c r="J45" s="21" t="s">
        <v>183</v>
      </c>
      <c r="K45">
        <v>618</v>
      </c>
      <c r="L45">
        <v>227461</v>
      </c>
      <c r="M45">
        <v>618</v>
      </c>
      <c r="N45">
        <v>129434</v>
      </c>
      <c r="O45">
        <v>619</v>
      </c>
      <c r="P45">
        <v>112341</v>
      </c>
      <c r="Q45" s="30">
        <v>98367</v>
      </c>
      <c r="R45" s="104" t="s">
        <v>183</v>
      </c>
      <c r="S45">
        <v>617</v>
      </c>
      <c r="T45">
        <v>76884</v>
      </c>
      <c r="U45">
        <v>616</v>
      </c>
      <c r="V45">
        <v>71037</v>
      </c>
      <c r="W45">
        <v>616</v>
      </c>
      <c r="X45">
        <v>64900</v>
      </c>
      <c r="Y45" s="121">
        <v>98367</v>
      </c>
      <c r="Z45" s="104" t="s">
        <v>183</v>
      </c>
      <c r="AA45">
        <v>617</v>
      </c>
      <c r="AB45">
        <v>87538</v>
      </c>
      <c r="AC45">
        <v>619</v>
      </c>
      <c r="AD45">
        <v>360545</v>
      </c>
      <c r="AE45">
        <v>620</v>
      </c>
      <c r="AF45">
        <v>234805</v>
      </c>
    </row>
    <row r="46" spans="1:32" x14ac:dyDescent="0.25">
      <c r="A46" s="69" t="s">
        <v>58</v>
      </c>
      <c r="B46" s="21" t="s">
        <v>183</v>
      </c>
      <c r="C46">
        <v>130</v>
      </c>
      <c r="D46">
        <v>97984</v>
      </c>
      <c r="E46">
        <v>130</v>
      </c>
      <c r="F46">
        <v>90654</v>
      </c>
      <c r="G46">
        <v>130</v>
      </c>
      <c r="H46">
        <v>75635</v>
      </c>
      <c r="I46" s="103">
        <v>98370</v>
      </c>
      <c r="J46" s="21" t="s">
        <v>183</v>
      </c>
      <c r="K46">
        <v>814</v>
      </c>
      <c r="L46">
        <v>357041</v>
      </c>
      <c r="M46">
        <v>814</v>
      </c>
      <c r="N46">
        <v>194388</v>
      </c>
      <c r="O46">
        <v>814</v>
      </c>
      <c r="P46">
        <v>187551</v>
      </c>
      <c r="Q46" s="30">
        <v>98370</v>
      </c>
      <c r="R46" s="104" t="s">
        <v>183</v>
      </c>
      <c r="S46">
        <v>812</v>
      </c>
      <c r="T46">
        <v>122340</v>
      </c>
      <c r="U46">
        <v>814</v>
      </c>
      <c r="V46">
        <v>124427</v>
      </c>
      <c r="W46">
        <v>811</v>
      </c>
      <c r="X46">
        <v>125939</v>
      </c>
      <c r="Y46" s="121">
        <v>98370</v>
      </c>
      <c r="Z46" s="104" t="s">
        <v>183</v>
      </c>
      <c r="AA46">
        <v>818</v>
      </c>
      <c r="AB46">
        <v>178564</v>
      </c>
      <c r="AC46">
        <v>820</v>
      </c>
      <c r="AD46">
        <v>13596</v>
      </c>
      <c r="AE46">
        <v>822</v>
      </c>
      <c r="AF46">
        <v>406512</v>
      </c>
    </row>
    <row r="47" spans="1:32" x14ac:dyDescent="0.25">
      <c r="A47" s="69" t="s">
        <v>107</v>
      </c>
      <c r="B47" s="21" t="s">
        <v>183</v>
      </c>
      <c r="C47">
        <v>5</v>
      </c>
      <c r="D47">
        <v>2343</v>
      </c>
      <c r="E47">
        <v>5</v>
      </c>
      <c r="F47">
        <v>2064</v>
      </c>
      <c r="G47">
        <v>5</v>
      </c>
      <c r="H47">
        <v>959</v>
      </c>
      <c r="I47" s="103">
        <v>99350</v>
      </c>
      <c r="J47" s="21" t="s">
        <v>183</v>
      </c>
      <c r="K47">
        <v>132</v>
      </c>
      <c r="L47">
        <v>64596</v>
      </c>
      <c r="M47">
        <v>131</v>
      </c>
      <c r="N47">
        <v>44849</v>
      </c>
      <c r="O47">
        <v>133</v>
      </c>
      <c r="P47">
        <v>47161</v>
      </c>
      <c r="Q47" s="30">
        <v>99350</v>
      </c>
      <c r="R47" s="104" t="s">
        <v>183</v>
      </c>
      <c r="S47">
        <v>133</v>
      </c>
      <c r="T47">
        <v>17051</v>
      </c>
      <c r="U47">
        <v>133</v>
      </c>
      <c r="V47">
        <v>23301</v>
      </c>
      <c r="W47">
        <v>134</v>
      </c>
      <c r="X47">
        <v>31195</v>
      </c>
      <c r="Y47" s="121">
        <v>99350</v>
      </c>
      <c r="Z47" s="104" t="s">
        <v>183</v>
      </c>
      <c r="AA47">
        <v>134</v>
      </c>
      <c r="AB47">
        <v>29853</v>
      </c>
      <c r="AC47">
        <v>133</v>
      </c>
      <c r="AD47">
        <v>15603</v>
      </c>
      <c r="AE47">
        <v>133</v>
      </c>
      <c r="AF47">
        <v>65555</v>
      </c>
    </row>
    <row r="48" spans="1:32" x14ac:dyDescent="0.25">
      <c r="A48" s="69" t="s">
        <v>79</v>
      </c>
      <c r="B48" s="21" t="s">
        <v>183</v>
      </c>
      <c r="C48">
        <v>379</v>
      </c>
      <c r="D48">
        <v>257022</v>
      </c>
      <c r="E48">
        <v>379</v>
      </c>
      <c r="F48">
        <v>225200</v>
      </c>
      <c r="G48">
        <v>380</v>
      </c>
      <c r="H48">
        <v>268401</v>
      </c>
      <c r="I48" s="103">
        <v>98848</v>
      </c>
      <c r="J48" s="21" t="s">
        <v>183</v>
      </c>
      <c r="K48">
        <v>77</v>
      </c>
      <c r="L48">
        <v>35176</v>
      </c>
      <c r="M48">
        <v>77</v>
      </c>
      <c r="N48">
        <v>25257</v>
      </c>
      <c r="O48">
        <v>77</v>
      </c>
      <c r="P48">
        <v>28383</v>
      </c>
      <c r="Q48" s="30">
        <v>98848</v>
      </c>
      <c r="R48" s="104" t="s">
        <v>183</v>
      </c>
      <c r="S48">
        <v>77</v>
      </c>
      <c r="T48">
        <v>16493</v>
      </c>
      <c r="U48">
        <v>77</v>
      </c>
      <c r="V48">
        <v>16036</v>
      </c>
      <c r="W48">
        <v>77</v>
      </c>
      <c r="X48">
        <v>17740</v>
      </c>
      <c r="Y48" s="121">
        <v>98848</v>
      </c>
      <c r="Z48" s="104" t="s">
        <v>183</v>
      </c>
      <c r="AA48">
        <v>76</v>
      </c>
      <c r="AB48">
        <v>18252</v>
      </c>
      <c r="AC48">
        <v>76</v>
      </c>
      <c r="AD48">
        <v>13738</v>
      </c>
      <c r="AE48">
        <v>76</v>
      </c>
      <c r="AF48">
        <v>47513</v>
      </c>
    </row>
    <row r="49" spans="1:32" x14ac:dyDescent="0.25">
      <c r="A49" s="69" t="s">
        <v>90</v>
      </c>
      <c r="B49" s="21" t="s">
        <v>183</v>
      </c>
      <c r="C49">
        <v>79</v>
      </c>
      <c r="D49">
        <v>60675</v>
      </c>
      <c r="E49">
        <v>79</v>
      </c>
      <c r="F49">
        <v>52166</v>
      </c>
      <c r="G49">
        <v>79</v>
      </c>
      <c r="H49">
        <v>58857</v>
      </c>
      <c r="I49" s="103">
        <v>99354</v>
      </c>
      <c r="J49" s="21" t="s">
        <v>183</v>
      </c>
      <c r="K49">
        <v>897</v>
      </c>
      <c r="L49">
        <v>344416</v>
      </c>
      <c r="M49">
        <v>900</v>
      </c>
      <c r="N49">
        <v>192773</v>
      </c>
      <c r="O49">
        <v>904</v>
      </c>
      <c r="P49">
        <v>186966</v>
      </c>
      <c r="Q49" s="30">
        <v>99354</v>
      </c>
      <c r="R49" s="104" t="s">
        <v>183</v>
      </c>
      <c r="S49">
        <v>907</v>
      </c>
      <c r="T49">
        <v>132653</v>
      </c>
      <c r="U49">
        <v>910</v>
      </c>
      <c r="V49">
        <v>132748</v>
      </c>
      <c r="W49">
        <v>910</v>
      </c>
      <c r="X49">
        <v>156945</v>
      </c>
      <c r="Y49" s="121">
        <v>99354</v>
      </c>
      <c r="Z49" s="104" t="s">
        <v>183</v>
      </c>
      <c r="AA49">
        <v>916</v>
      </c>
      <c r="AB49">
        <v>204557</v>
      </c>
      <c r="AC49">
        <v>924</v>
      </c>
      <c r="AD49">
        <v>21440</v>
      </c>
      <c r="AE49">
        <v>929</v>
      </c>
      <c r="AF49">
        <v>510217</v>
      </c>
    </row>
    <row r="50" spans="1:32" x14ac:dyDescent="0.25">
      <c r="A50" s="69" t="s">
        <v>109</v>
      </c>
      <c r="B50" s="21" t="s">
        <v>183</v>
      </c>
      <c r="C50">
        <v>2944</v>
      </c>
      <c r="D50">
        <v>1660695</v>
      </c>
      <c r="E50">
        <v>2952</v>
      </c>
      <c r="F50">
        <v>1433096</v>
      </c>
      <c r="G50">
        <v>2944</v>
      </c>
      <c r="H50">
        <v>1378523</v>
      </c>
      <c r="I50" s="103">
        <v>98583</v>
      </c>
      <c r="J50" s="21" t="s">
        <v>183</v>
      </c>
      <c r="K50">
        <v>1</v>
      </c>
      <c r="L50">
        <v>84</v>
      </c>
      <c r="M50">
        <v>1</v>
      </c>
      <c r="N50">
        <v>27</v>
      </c>
      <c r="O50">
        <v>1</v>
      </c>
      <c r="P50">
        <v>20</v>
      </c>
      <c r="Q50" s="30">
        <v>98583</v>
      </c>
      <c r="R50" s="104" t="s">
        <v>183</v>
      </c>
      <c r="S50">
        <v>1</v>
      </c>
      <c r="T50">
        <v>10</v>
      </c>
      <c r="U50">
        <v>1</v>
      </c>
      <c r="V50">
        <v>3</v>
      </c>
      <c r="W50">
        <v>1</v>
      </c>
      <c r="X50">
        <v>3</v>
      </c>
      <c r="Y50" s="121">
        <v>98583</v>
      </c>
      <c r="Z50" s="104" t="s">
        <v>183</v>
      </c>
      <c r="AA50">
        <v>1</v>
      </c>
      <c r="AB50">
        <v>4</v>
      </c>
      <c r="AC50">
        <v>1</v>
      </c>
      <c r="AD50">
        <v>17684</v>
      </c>
      <c r="AE50">
        <v>1</v>
      </c>
      <c r="AF50">
        <v>39</v>
      </c>
    </row>
    <row r="51" spans="1:32" x14ac:dyDescent="0.25">
      <c r="A51" s="69" t="s">
        <v>102</v>
      </c>
      <c r="B51" s="21" t="s">
        <v>183</v>
      </c>
      <c r="C51">
        <v>384</v>
      </c>
      <c r="D51">
        <v>263808</v>
      </c>
      <c r="E51">
        <v>384</v>
      </c>
      <c r="F51">
        <v>179518</v>
      </c>
      <c r="G51">
        <v>385</v>
      </c>
      <c r="H51">
        <v>213697</v>
      </c>
      <c r="I51" s="103">
        <v>98284</v>
      </c>
      <c r="J51" s="21" t="s">
        <v>183</v>
      </c>
      <c r="K51">
        <v>362</v>
      </c>
      <c r="L51">
        <v>107004</v>
      </c>
      <c r="M51">
        <v>360</v>
      </c>
      <c r="N51">
        <v>58643</v>
      </c>
      <c r="O51">
        <v>361</v>
      </c>
      <c r="P51">
        <v>39714</v>
      </c>
      <c r="Q51" s="30">
        <v>98284</v>
      </c>
      <c r="R51" s="104" t="s">
        <v>183</v>
      </c>
      <c r="S51">
        <v>362</v>
      </c>
      <c r="T51">
        <v>21738</v>
      </c>
      <c r="U51">
        <v>364</v>
      </c>
      <c r="V51">
        <v>21982</v>
      </c>
      <c r="W51">
        <v>363</v>
      </c>
      <c r="X51">
        <v>20267</v>
      </c>
      <c r="Y51" s="121">
        <v>98284</v>
      </c>
      <c r="Z51" s="104" t="s">
        <v>183</v>
      </c>
      <c r="AA51">
        <v>364</v>
      </c>
      <c r="AB51">
        <v>27518</v>
      </c>
      <c r="AC51">
        <v>364</v>
      </c>
      <c r="AD51">
        <v>16834</v>
      </c>
      <c r="AE51">
        <v>364</v>
      </c>
      <c r="AF51">
        <v>114327</v>
      </c>
    </row>
    <row r="52" spans="1:32" x14ac:dyDescent="0.25">
      <c r="A52" s="69" t="s">
        <v>64</v>
      </c>
      <c r="B52" s="21" t="s">
        <v>183</v>
      </c>
      <c r="C52">
        <v>190</v>
      </c>
      <c r="D52">
        <v>120825</v>
      </c>
      <c r="E52">
        <v>192</v>
      </c>
      <c r="F52">
        <v>99179</v>
      </c>
      <c r="G52">
        <v>190</v>
      </c>
      <c r="H52">
        <v>108116</v>
      </c>
      <c r="I52" s="103">
        <v>98942</v>
      </c>
      <c r="J52" s="21" t="s">
        <v>183</v>
      </c>
      <c r="K52">
        <v>295</v>
      </c>
      <c r="L52">
        <v>90102</v>
      </c>
      <c r="M52">
        <v>294</v>
      </c>
      <c r="N52">
        <v>38441</v>
      </c>
      <c r="O52">
        <v>294</v>
      </c>
      <c r="P52">
        <v>26113</v>
      </c>
      <c r="Q52" s="30">
        <v>98942</v>
      </c>
      <c r="R52" s="104" t="s">
        <v>183</v>
      </c>
      <c r="S52">
        <v>295</v>
      </c>
      <c r="T52">
        <v>14663</v>
      </c>
      <c r="U52">
        <v>295</v>
      </c>
      <c r="V52">
        <v>12988</v>
      </c>
      <c r="W52">
        <v>295</v>
      </c>
      <c r="X52">
        <v>16260</v>
      </c>
      <c r="Y52" s="121">
        <v>98942</v>
      </c>
      <c r="Z52" s="104" t="s">
        <v>183</v>
      </c>
      <c r="AA52">
        <v>296</v>
      </c>
      <c r="AB52">
        <v>31390</v>
      </c>
      <c r="AC52">
        <v>296</v>
      </c>
      <c r="AD52">
        <v>54847</v>
      </c>
      <c r="AE52">
        <v>296</v>
      </c>
      <c r="AF52">
        <v>119338</v>
      </c>
    </row>
    <row r="53" spans="1:32" x14ac:dyDescent="0.25">
      <c r="A53" s="69" t="s">
        <v>65</v>
      </c>
      <c r="B53" s="21" t="s">
        <v>183</v>
      </c>
      <c r="C53">
        <v>51</v>
      </c>
      <c r="D53">
        <v>35228</v>
      </c>
      <c r="E53">
        <v>51</v>
      </c>
      <c r="F53">
        <v>28059</v>
      </c>
      <c r="G53">
        <v>51</v>
      </c>
      <c r="H53">
        <v>30625</v>
      </c>
      <c r="I53" s="103">
        <v>98584</v>
      </c>
      <c r="J53" s="21" t="s">
        <v>183</v>
      </c>
      <c r="K53">
        <v>370</v>
      </c>
      <c r="L53">
        <v>138355</v>
      </c>
      <c r="M53">
        <v>373</v>
      </c>
      <c r="N53">
        <v>81423</v>
      </c>
      <c r="O53">
        <v>373</v>
      </c>
      <c r="P53">
        <v>69701</v>
      </c>
      <c r="Q53" s="30">
        <v>98584</v>
      </c>
      <c r="R53" s="104" t="s">
        <v>183</v>
      </c>
      <c r="S53">
        <v>373</v>
      </c>
      <c r="T53">
        <v>44011</v>
      </c>
      <c r="U53">
        <v>373</v>
      </c>
      <c r="V53">
        <v>42781</v>
      </c>
      <c r="W53">
        <v>371</v>
      </c>
      <c r="X53">
        <v>43000</v>
      </c>
      <c r="Y53" s="121">
        <v>98584</v>
      </c>
      <c r="Z53" s="104" t="s">
        <v>183</v>
      </c>
      <c r="AA53">
        <v>372</v>
      </c>
      <c r="AB53">
        <v>51946</v>
      </c>
      <c r="AC53">
        <v>372</v>
      </c>
      <c r="AD53">
        <v>9041</v>
      </c>
      <c r="AE53">
        <v>370</v>
      </c>
      <c r="AF53">
        <v>148249</v>
      </c>
    </row>
    <row r="54" spans="1:32" x14ac:dyDescent="0.25">
      <c r="A54" s="69" t="s">
        <v>81</v>
      </c>
      <c r="B54" s="21" t="s">
        <v>183</v>
      </c>
      <c r="C54">
        <v>61</v>
      </c>
      <c r="D54">
        <v>36706</v>
      </c>
      <c r="E54">
        <v>61</v>
      </c>
      <c r="F54">
        <v>28014</v>
      </c>
      <c r="G54">
        <v>61</v>
      </c>
      <c r="H54">
        <v>30559</v>
      </c>
      <c r="I54" s="103">
        <v>98292</v>
      </c>
      <c r="J54" s="21" t="s">
        <v>183</v>
      </c>
      <c r="K54">
        <v>271</v>
      </c>
      <c r="L54">
        <v>80040</v>
      </c>
      <c r="M54">
        <v>271</v>
      </c>
      <c r="N54">
        <v>43686</v>
      </c>
      <c r="O54">
        <v>271</v>
      </c>
      <c r="P54">
        <v>43416</v>
      </c>
      <c r="Q54" s="30">
        <v>98292</v>
      </c>
      <c r="R54" s="104" t="s">
        <v>183</v>
      </c>
      <c r="S54">
        <v>272</v>
      </c>
      <c r="T54">
        <v>24725</v>
      </c>
      <c r="U54">
        <v>273</v>
      </c>
      <c r="V54">
        <v>25283</v>
      </c>
      <c r="W54">
        <v>271</v>
      </c>
      <c r="X54">
        <v>26639</v>
      </c>
      <c r="Y54" s="121">
        <v>98292</v>
      </c>
      <c r="Z54" s="104" t="s">
        <v>183</v>
      </c>
      <c r="AA54">
        <v>270</v>
      </c>
      <c r="AB54">
        <v>46030</v>
      </c>
      <c r="AC54">
        <v>271</v>
      </c>
      <c r="AD54">
        <v>10819</v>
      </c>
      <c r="AE54">
        <v>272</v>
      </c>
      <c r="AF54">
        <v>98413</v>
      </c>
    </row>
    <row r="55" spans="1:32" x14ac:dyDescent="0.25">
      <c r="A55" s="69" t="s">
        <v>94</v>
      </c>
      <c r="B55" s="21" t="s">
        <v>183</v>
      </c>
      <c r="C55">
        <v>293</v>
      </c>
      <c r="D55">
        <v>160157</v>
      </c>
      <c r="E55">
        <v>295</v>
      </c>
      <c r="F55">
        <v>132113</v>
      </c>
      <c r="G55">
        <v>295</v>
      </c>
      <c r="H55">
        <v>148088</v>
      </c>
      <c r="I55" s="103">
        <v>98295</v>
      </c>
      <c r="J55" s="21" t="s">
        <v>183</v>
      </c>
      <c r="K55">
        <v>68</v>
      </c>
      <c r="L55">
        <v>16807</v>
      </c>
      <c r="M55">
        <v>68</v>
      </c>
      <c r="N55">
        <v>8851</v>
      </c>
      <c r="O55">
        <v>68</v>
      </c>
      <c r="P55">
        <v>7319</v>
      </c>
      <c r="Q55" s="30">
        <v>98295</v>
      </c>
      <c r="R55" s="104" t="s">
        <v>183</v>
      </c>
      <c r="S55">
        <v>68</v>
      </c>
      <c r="T55">
        <v>6505</v>
      </c>
      <c r="U55">
        <v>68</v>
      </c>
      <c r="V55">
        <v>6100</v>
      </c>
      <c r="W55">
        <v>68</v>
      </c>
      <c r="X55">
        <v>5965</v>
      </c>
      <c r="Y55" s="121">
        <v>98295</v>
      </c>
      <c r="Z55" s="104" t="s">
        <v>183</v>
      </c>
      <c r="AA55">
        <v>68</v>
      </c>
      <c r="AB55">
        <v>7914</v>
      </c>
      <c r="AC55">
        <v>69</v>
      </c>
      <c r="AD55">
        <v>597</v>
      </c>
      <c r="AE55">
        <v>70</v>
      </c>
      <c r="AF55">
        <v>23219</v>
      </c>
    </row>
    <row r="56" spans="1:32" x14ac:dyDescent="0.25">
      <c r="A56" s="69" t="s">
        <v>99</v>
      </c>
      <c r="B56" s="21" t="s">
        <v>183</v>
      </c>
      <c r="C56">
        <v>539</v>
      </c>
      <c r="D56">
        <v>227155</v>
      </c>
      <c r="E56">
        <v>540</v>
      </c>
      <c r="F56">
        <v>210910</v>
      </c>
      <c r="G56">
        <v>537</v>
      </c>
      <c r="H56">
        <v>269482</v>
      </c>
      <c r="I56" s="103">
        <v>98944</v>
      </c>
      <c r="J56" s="21" t="s">
        <v>183</v>
      </c>
      <c r="K56">
        <v>535</v>
      </c>
      <c r="L56">
        <v>141685</v>
      </c>
      <c r="M56">
        <v>532</v>
      </c>
      <c r="N56">
        <v>74700</v>
      </c>
      <c r="O56">
        <v>531</v>
      </c>
      <c r="P56">
        <v>53087</v>
      </c>
      <c r="Q56" s="30">
        <v>98944</v>
      </c>
      <c r="R56" s="104" t="s">
        <v>183</v>
      </c>
      <c r="S56">
        <v>531</v>
      </c>
      <c r="T56">
        <v>37711</v>
      </c>
      <c r="U56">
        <v>531</v>
      </c>
      <c r="V56">
        <v>35417</v>
      </c>
      <c r="W56">
        <v>532</v>
      </c>
      <c r="X56">
        <v>55024</v>
      </c>
      <c r="Y56" s="121">
        <v>98944</v>
      </c>
      <c r="Z56" s="104" t="s">
        <v>183</v>
      </c>
      <c r="AA56">
        <v>532</v>
      </c>
      <c r="AB56">
        <v>79778</v>
      </c>
      <c r="AC56">
        <v>535</v>
      </c>
      <c r="AD56">
        <v>27010</v>
      </c>
      <c r="AE56">
        <v>538</v>
      </c>
      <c r="AF56">
        <v>181612</v>
      </c>
    </row>
    <row r="57" spans="1:32" x14ac:dyDescent="0.25">
      <c r="A57" s="69" t="s">
        <v>101</v>
      </c>
      <c r="B57" s="21" t="s">
        <v>183</v>
      </c>
      <c r="C57">
        <v>255</v>
      </c>
      <c r="D57">
        <v>123312</v>
      </c>
      <c r="E57">
        <v>257</v>
      </c>
      <c r="F57">
        <v>115378</v>
      </c>
      <c r="G57">
        <v>257</v>
      </c>
      <c r="H57">
        <v>130659</v>
      </c>
      <c r="I57" s="103">
        <v>98948</v>
      </c>
      <c r="J57" s="21" t="s">
        <v>183</v>
      </c>
      <c r="K57">
        <v>257</v>
      </c>
      <c r="L57">
        <v>65141</v>
      </c>
      <c r="M57">
        <v>256</v>
      </c>
      <c r="N57">
        <v>28446</v>
      </c>
      <c r="O57">
        <v>255</v>
      </c>
      <c r="P57">
        <v>23032</v>
      </c>
      <c r="Q57" s="30">
        <v>98948</v>
      </c>
      <c r="R57" s="104" t="s">
        <v>183</v>
      </c>
      <c r="S57">
        <v>255</v>
      </c>
      <c r="T57">
        <v>15222</v>
      </c>
      <c r="U57">
        <v>254</v>
      </c>
      <c r="V57">
        <v>17687</v>
      </c>
      <c r="W57">
        <v>254</v>
      </c>
      <c r="X57">
        <v>25500</v>
      </c>
      <c r="Y57" s="121">
        <v>98948</v>
      </c>
      <c r="Z57" s="104" t="s">
        <v>183</v>
      </c>
      <c r="AA57">
        <v>253</v>
      </c>
      <c r="AB57">
        <v>31924</v>
      </c>
      <c r="AC57">
        <v>255</v>
      </c>
      <c r="AD57">
        <v>16509</v>
      </c>
      <c r="AE57">
        <v>256</v>
      </c>
      <c r="AF57">
        <v>107231</v>
      </c>
    </row>
    <row r="58" spans="1:32" x14ac:dyDescent="0.25">
      <c r="A58" s="69" t="s">
        <v>104</v>
      </c>
      <c r="B58" s="21" t="s">
        <v>183</v>
      </c>
      <c r="C58">
        <v>107</v>
      </c>
      <c r="D58">
        <v>60732</v>
      </c>
      <c r="E58">
        <v>107</v>
      </c>
      <c r="F58">
        <v>57104</v>
      </c>
      <c r="G58">
        <v>106</v>
      </c>
      <c r="H58">
        <v>63230</v>
      </c>
      <c r="I58" s="103">
        <v>98903</v>
      </c>
      <c r="J58" s="21" t="s">
        <v>183</v>
      </c>
      <c r="K58">
        <v>385</v>
      </c>
      <c r="L58">
        <v>139034</v>
      </c>
      <c r="M58">
        <v>383</v>
      </c>
      <c r="N58">
        <v>65763</v>
      </c>
      <c r="O58">
        <v>380</v>
      </c>
      <c r="P58">
        <v>43301</v>
      </c>
      <c r="Q58" s="30">
        <v>98903</v>
      </c>
      <c r="R58" s="104" t="s">
        <v>183</v>
      </c>
      <c r="S58">
        <v>381</v>
      </c>
      <c r="T58">
        <v>35847</v>
      </c>
      <c r="U58">
        <v>381</v>
      </c>
      <c r="V58">
        <v>29014</v>
      </c>
      <c r="W58">
        <v>382</v>
      </c>
      <c r="X58">
        <v>31605</v>
      </c>
      <c r="Y58" s="121">
        <v>98903</v>
      </c>
      <c r="Z58" s="104" t="s">
        <v>183</v>
      </c>
      <c r="AA58">
        <v>383</v>
      </c>
      <c r="AB58">
        <v>41122</v>
      </c>
      <c r="AC58">
        <v>384</v>
      </c>
      <c r="AD58">
        <v>16075</v>
      </c>
      <c r="AE58">
        <v>385</v>
      </c>
      <c r="AF58">
        <v>154426</v>
      </c>
    </row>
    <row r="59" spans="1:32" x14ac:dyDescent="0.25">
      <c r="A59" s="69" t="s">
        <v>110</v>
      </c>
      <c r="B59" s="21" t="s">
        <v>183</v>
      </c>
      <c r="C59">
        <v>95</v>
      </c>
      <c r="D59">
        <v>50375</v>
      </c>
      <c r="E59">
        <v>95</v>
      </c>
      <c r="F59">
        <v>40788</v>
      </c>
      <c r="G59">
        <v>95</v>
      </c>
      <c r="H59">
        <v>44354</v>
      </c>
      <c r="I59" s="103">
        <v>99362</v>
      </c>
      <c r="J59" s="21" t="s">
        <v>183</v>
      </c>
      <c r="K59">
        <v>1188</v>
      </c>
      <c r="L59">
        <v>349746</v>
      </c>
      <c r="M59">
        <v>1184</v>
      </c>
      <c r="N59">
        <v>187887</v>
      </c>
      <c r="O59">
        <v>1183</v>
      </c>
      <c r="P59">
        <v>156054</v>
      </c>
      <c r="Q59" s="30">
        <v>99362</v>
      </c>
      <c r="R59" s="104" t="s">
        <v>183</v>
      </c>
      <c r="S59">
        <v>1183</v>
      </c>
      <c r="T59">
        <v>106219</v>
      </c>
      <c r="U59">
        <v>1184</v>
      </c>
      <c r="V59">
        <v>102006</v>
      </c>
      <c r="W59">
        <v>1184</v>
      </c>
      <c r="X59">
        <v>128531</v>
      </c>
      <c r="Y59" s="121">
        <v>99362</v>
      </c>
      <c r="Z59" s="104" t="s">
        <v>183</v>
      </c>
      <c r="AA59">
        <v>1188</v>
      </c>
      <c r="AB59">
        <v>164979</v>
      </c>
      <c r="AC59">
        <v>1190</v>
      </c>
      <c r="AD59">
        <v>19752</v>
      </c>
      <c r="AE59">
        <v>1192</v>
      </c>
      <c r="AF59">
        <v>442479</v>
      </c>
    </row>
    <row r="60" spans="1:32" x14ac:dyDescent="0.25">
      <c r="A60" s="69" t="s">
        <v>85</v>
      </c>
      <c r="B60" s="21" t="s">
        <v>183</v>
      </c>
      <c r="C60">
        <v>1150</v>
      </c>
      <c r="D60">
        <v>733831</v>
      </c>
      <c r="E60">
        <v>1151</v>
      </c>
      <c r="F60">
        <v>671340</v>
      </c>
      <c r="G60">
        <v>1151</v>
      </c>
      <c r="H60">
        <v>771901</v>
      </c>
      <c r="I60" s="103">
        <v>98951</v>
      </c>
      <c r="J60" s="21" t="s">
        <v>183</v>
      </c>
      <c r="K60">
        <v>105</v>
      </c>
      <c r="L60">
        <v>29068</v>
      </c>
      <c r="M60">
        <v>106</v>
      </c>
      <c r="N60">
        <v>11181</v>
      </c>
      <c r="O60">
        <v>104</v>
      </c>
      <c r="P60">
        <v>9765</v>
      </c>
      <c r="Q60" s="30">
        <v>98951</v>
      </c>
      <c r="R60" s="104" t="s">
        <v>183</v>
      </c>
      <c r="S60">
        <v>104</v>
      </c>
      <c r="T60">
        <v>6280</v>
      </c>
      <c r="U60">
        <v>104</v>
      </c>
      <c r="V60">
        <v>6621</v>
      </c>
      <c r="W60">
        <v>104</v>
      </c>
      <c r="X60">
        <v>8465</v>
      </c>
      <c r="Y60" s="121">
        <v>98951</v>
      </c>
      <c r="Z60" s="104" t="s">
        <v>183</v>
      </c>
      <c r="AA60">
        <v>106</v>
      </c>
      <c r="AB60">
        <v>13995</v>
      </c>
      <c r="AC60">
        <v>106</v>
      </c>
      <c r="AD60">
        <v>54035</v>
      </c>
      <c r="AE60">
        <v>106</v>
      </c>
      <c r="AF60">
        <v>47005</v>
      </c>
    </row>
    <row r="61" spans="1:32" x14ac:dyDescent="0.25">
      <c r="A61" s="69" t="s">
        <v>51</v>
      </c>
      <c r="B61" s="21" t="s">
        <v>183</v>
      </c>
      <c r="C61">
        <v>23</v>
      </c>
      <c r="D61">
        <v>18910</v>
      </c>
      <c r="E61">
        <v>23</v>
      </c>
      <c r="F61">
        <v>15571</v>
      </c>
      <c r="G61">
        <v>22</v>
      </c>
      <c r="H61">
        <v>21066</v>
      </c>
      <c r="I61" s="103">
        <v>98801</v>
      </c>
      <c r="J61" s="21" t="s">
        <v>183</v>
      </c>
      <c r="K61">
        <v>547</v>
      </c>
      <c r="L61">
        <v>220138</v>
      </c>
      <c r="M61">
        <v>546</v>
      </c>
      <c r="N61">
        <v>101879</v>
      </c>
      <c r="O61">
        <v>547</v>
      </c>
      <c r="P61">
        <v>106298</v>
      </c>
      <c r="Q61" s="30">
        <v>98801</v>
      </c>
      <c r="R61" s="104" t="s">
        <v>183</v>
      </c>
      <c r="S61">
        <v>545</v>
      </c>
      <c r="T61">
        <v>78971</v>
      </c>
      <c r="U61">
        <v>545</v>
      </c>
      <c r="V61">
        <v>76405</v>
      </c>
      <c r="W61">
        <v>543</v>
      </c>
      <c r="X61">
        <v>80953</v>
      </c>
      <c r="Y61" s="121">
        <v>98801</v>
      </c>
      <c r="Z61" s="104" t="s">
        <v>183</v>
      </c>
      <c r="AA61">
        <v>545</v>
      </c>
      <c r="AB61">
        <v>125985</v>
      </c>
      <c r="AC61">
        <v>547</v>
      </c>
      <c r="AD61">
        <v>23319</v>
      </c>
      <c r="AE61">
        <v>550</v>
      </c>
      <c r="AF61">
        <v>358849</v>
      </c>
    </row>
    <row r="62" spans="1:32" x14ac:dyDescent="0.25">
      <c r="A62" s="69" t="s">
        <v>56</v>
      </c>
      <c r="B62" s="21" t="s">
        <v>183</v>
      </c>
      <c r="C62">
        <v>142</v>
      </c>
      <c r="D62">
        <v>106756</v>
      </c>
      <c r="E62">
        <v>142</v>
      </c>
      <c r="F62">
        <v>94261</v>
      </c>
      <c r="G62">
        <v>142</v>
      </c>
      <c r="H62">
        <v>95415</v>
      </c>
      <c r="I62" s="103">
        <v>99353</v>
      </c>
      <c r="J62" s="21" t="s">
        <v>183</v>
      </c>
      <c r="K62">
        <v>41</v>
      </c>
      <c r="L62">
        <v>16917</v>
      </c>
      <c r="M62">
        <v>41</v>
      </c>
      <c r="N62">
        <v>8626</v>
      </c>
      <c r="O62">
        <v>41</v>
      </c>
      <c r="P62">
        <v>7136</v>
      </c>
      <c r="Q62" s="30">
        <v>99353</v>
      </c>
      <c r="R62" s="104" t="s">
        <v>183</v>
      </c>
      <c r="S62">
        <v>41</v>
      </c>
      <c r="T62">
        <v>4314</v>
      </c>
      <c r="U62">
        <v>41</v>
      </c>
      <c r="V62">
        <v>3770</v>
      </c>
      <c r="W62">
        <v>39</v>
      </c>
      <c r="X62">
        <v>5022</v>
      </c>
      <c r="Y62" s="121">
        <v>99353</v>
      </c>
      <c r="Z62" s="104" t="s">
        <v>183</v>
      </c>
      <c r="AA62">
        <v>40</v>
      </c>
      <c r="AB62">
        <v>10402</v>
      </c>
      <c r="AC62">
        <v>40</v>
      </c>
      <c r="AD62">
        <v>1124</v>
      </c>
      <c r="AE62">
        <v>40</v>
      </c>
      <c r="AF62">
        <v>26351</v>
      </c>
    </row>
    <row r="63" spans="1:32" x14ac:dyDescent="0.25">
      <c r="A63" s="69" t="s">
        <v>62</v>
      </c>
      <c r="B63" s="21" t="s">
        <v>183</v>
      </c>
      <c r="C63">
        <v>14</v>
      </c>
      <c r="D63">
        <v>8544</v>
      </c>
      <c r="E63">
        <v>14</v>
      </c>
      <c r="F63">
        <v>7572</v>
      </c>
      <c r="G63">
        <v>14</v>
      </c>
      <c r="H63">
        <v>8401</v>
      </c>
      <c r="I63" s="103">
        <v>98674</v>
      </c>
      <c r="J63" s="21" t="s">
        <v>183</v>
      </c>
      <c r="K63">
        <v>224</v>
      </c>
      <c r="L63">
        <v>82548</v>
      </c>
      <c r="M63">
        <v>224</v>
      </c>
      <c r="N63">
        <v>45897</v>
      </c>
      <c r="O63">
        <v>223</v>
      </c>
      <c r="P63">
        <v>31745</v>
      </c>
      <c r="Q63" s="30">
        <v>98674</v>
      </c>
      <c r="R63" s="104" t="s">
        <v>183</v>
      </c>
      <c r="S63">
        <v>223</v>
      </c>
      <c r="T63">
        <v>19693</v>
      </c>
      <c r="U63">
        <v>223</v>
      </c>
      <c r="V63">
        <v>16697</v>
      </c>
      <c r="W63">
        <v>225</v>
      </c>
      <c r="X63">
        <v>15518</v>
      </c>
      <c r="Y63" s="121">
        <v>98674</v>
      </c>
      <c r="Z63" s="104" t="s">
        <v>183</v>
      </c>
      <c r="AA63">
        <v>224</v>
      </c>
      <c r="AB63">
        <v>20335</v>
      </c>
      <c r="AC63">
        <v>226</v>
      </c>
      <c r="AD63">
        <v>56362</v>
      </c>
      <c r="AE63">
        <v>230</v>
      </c>
      <c r="AF63">
        <v>72467</v>
      </c>
    </row>
    <row r="64" spans="1:32" x14ac:dyDescent="0.25">
      <c r="A64" s="69" t="s">
        <v>69</v>
      </c>
      <c r="B64" s="21" t="s">
        <v>183</v>
      </c>
      <c r="C64">
        <v>1643</v>
      </c>
      <c r="D64">
        <v>796382</v>
      </c>
      <c r="E64">
        <v>1647</v>
      </c>
      <c r="F64">
        <v>701628</v>
      </c>
      <c r="G64">
        <v>1644</v>
      </c>
      <c r="H64">
        <v>829920</v>
      </c>
      <c r="I64" s="103">
        <v>98902</v>
      </c>
      <c r="J64" s="21" t="s">
        <v>183</v>
      </c>
      <c r="K64">
        <v>2935</v>
      </c>
      <c r="L64">
        <v>903691</v>
      </c>
      <c r="M64">
        <v>2922</v>
      </c>
      <c r="N64">
        <v>465718</v>
      </c>
      <c r="O64">
        <v>2920</v>
      </c>
      <c r="P64">
        <v>353829</v>
      </c>
      <c r="Q64" s="30">
        <v>98902</v>
      </c>
      <c r="R64" s="104" t="s">
        <v>183</v>
      </c>
      <c r="S64">
        <v>2915</v>
      </c>
      <c r="T64">
        <v>246764</v>
      </c>
      <c r="U64">
        <v>2914</v>
      </c>
      <c r="V64">
        <v>235141</v>
      </c>
      <c r="W64">
        <v>2919</v>
      </c>
      <c r="X64">
        <v>257910</v>
      </c>
      <c r="Y64" s="121">
        <v>98902</v>
      </c>
      <c r="Z64" s="104" t="s">
        <v>183</v>
      </c>
      <c r="AA64">
        <v>2933</v>
      </c>
      <c r="AB64">
        <v>361148</v>
      </c>
      <c r="AC64">
        <v>2946</v>
      </c>
      <c r="AD64">
        <v>124006</v>
      </c>
      <c r="AE64">
        <v>2957</v>
      </c>
      <c r="AF64">
        <v>1279387</v>
      </c>
    </row>
    <row r="65" spans="1:32" x14ac:dyDescent="0.25">
      <c r="A65" s="69" t="s">
        <v>84</v>
      </c>
      <c r="B65" s="21" t="s">
        <v>183</v>
      </c>
      <c r="C65">
        <v>300</v>
      </c>
      <c r="D65">
        <v>125526</v>
      </c>
      <c r="E65">
        <v>301</v>
      </c>
      <c r="F65">
        <v>109902</v>
      </c>
      <c r="G65">
        <v>301</v>
      </c>
      <c r="H65">
        <v>126578</v>
      </c>
      <c r="I65" s="103">
        <v>98953</v>
      </c>
      <c r="J65" s="21" t="s">
        <v>183</v>
      </c>
      <c r="K65">
        <v>94</v>
      </c>
      <c r="L65">
        <v>27503</v>
      </c>
      <c r="M65">
        <v>95</v>
      </c>
      <c r="N65">
        <v>16242</v>
      </c>
      <c r="O65">
        <v>95</v>
      </c>
      <c r="P65">
        <v>8614</v>
      </c>
      <c r="Q65" s="30">
        <v>98953</v>
      </c>
      <c r="R65" s="104" t="s">
        <v>183</v>
      </c>
      <c r="S65">
        <v>95</v>
      </c>
      <c r="T65">
        <v>7572</v>
      </c>
      <c r="U65">
        <v>95</v>
      </c>
      <c r="V65">
        <v>6264</v>
      </c>
      <c r="W65">
        <v>94</v>
      </c>
      <c r="X65">
        <v>5708</v>
      </c>
      <c r="Y65" s="121">
        <v>98953</v>
      </c>
      <c r="Z65" s="104" t="s">
        <v>183</v>
      </c>
      <c r="AA65">
        <v>96</v>
      </c>
      <c r="AB65">
        <v>7413</v>
      </c>
      <c r="AC65">
        <v>97</v>
      </c>
      <c r="AD65">
        <v>109</v>
      </c>
      <c r="AE65">
        <v>97</v>
      </c>
      <c r="AF65">
        <v>25462</v>
      </c>
    </row>
    <row r="66" spans="1:32" x14ac:dyDescent="0.25">
      <c r="A66" s="69" t="s">
        <v>86</v>
      </c>
      <c r="B66" s="21" t="s">
        <v>183</v>
      </c>
      <c r="C66">
        <v>6</v>
      </c>
      <c r="D66">
        <v>2021</v>
      </c>
      <c r="E66">
        <v>6</v>
      </c>
      <c r="F66">
        <v>1918</v>
      </c>
      <c r="G66">
        <v>6</v>
      </c>
      <c r="H66">
        <v>1206</v>
      </c>
      <c r="I66" s="103">
        <v>98223</v>
      </c>
      <c r="J66" t="s">
        <v>191</v>
      </c>
      <c r="K66" s="76">
        <v>1</v>
      </c>
      <c r="L66" s="76">
        <v>3998</v>
      </c>
      <c r="M66" s="76">
        <v>1</v>
      </c>
      <c r="N66" s="76">
        <v>2200</v>
      </c>
      <c r="O66" s="76">
        <v>1</v>
      </c>
      <c r="P66" s="76">
        <v>3602</v>
      </c>
      <c r="Q66" s="30">
        <v>98520</v>
      </c>
      <c r="R66" s="28" t="s">
        <v>191</v>
      </c>
      <c r="U66">
        <v>2</v>
      </c>
      <c r="V66">
        <v>24923</v>
      </c>
      <c r="W66">
        <v>2</v>
      </c>
      <c r="X66">
        <v>31109</v>
      </c>
      <c r="Y66" s="88">
        <v>98223</v>
      </c>
      <c r="Z66" s="21" t="s">
        <v>191</v>
      </c>
      <c r="AA66">
        <v>1</v>
      </c>
      <c r="AB66">
        <v>2215</v>
      </c>
      <c r="AC66">
        <v>1</v>
      </c>
      <c r="AD66">
        <v>52011</v>
      </c>
      <c r="AE66">
        <v>1</v>
      </c>
      <c r="AF66">
        <v>5052</v>
      </c>
    </row>
    <row r="67" spans="1:32" x14ac:dyDescent="0.25">
      <c r="A67" s="69" t="s">
        <v>89</v>
      </c>
      <c r="B67" s="21" t="s">
        <v>183</v>
      </c>
      <c r="C67">
        <v>131</v>
      </c>
      <c r="D67">
        <v>81350</v>
      </c>
      <c r="E67">
        <v>132</v>
      </c>
      <c r="F67">
        <v>64960</v>
      </c>
      <c r="G67">
        <v>131</v>
      </c>
      <c r="H67">
        <v>89029</v>
      </c>
      <c r="I67" s="103">
        <v>98520</v>
      </c>
      <c r="J67" t="s">
        <v>192</v>
      </c>
      <c r="K67">
        <v>2</v>
      </c>
      <c r="L67">
        <v>123655</v>
      </c>
      <c r="M67">
        <v>2</v>
      </c>
      <c r="N67">
        <v>32221</v>
      </c>
      <c r="O67">
        <v>2</v>
      </c>
      <c r="P67">
        <v>197911</v>
      </c>
      <c r="Q67" s="30">
        <v>98223</v>
      </c>
      <c r="R67" s="28" t="s">
        <v>192</v>
      </c>
      <c r="U67">
        <v>1</v>
      </c>
      <c r="V67">
        <v>3889</v>
      </c>
      <c r="W67">
        <v>1</v>
      </c>
      <c r="X67">
        <v>2955</v>
      </c>
      <c r="Y67" s="121">
        <v>98520</v>
      </c>
      <c r="Z67" s="28" t="s">
        <v>192</v>
      </c>
      <c r="AA67" s="76">
        <v>2</v>
      </c>
      <c r="AB67" s="76">
        <v>38910</v>
      </c>
      <c r="AC67" s="76">
        <v>2</v>
      </c>
      <c r="AD67" s="76">
        <v>4268</v>
      </c>
      <c r="AE67" s="76">
        <v>2</v>
      </c>
      <c r="AF67" s="76">
        <v>98586</v>
      </c>
    </row>
    <row r="68" spans="1:32" x14ac:dyDescent="0.25">
      <c r="A68" s="69" t="s">
        <v>106</v>
      </c>
      <c r="B68" s="21" t="s">
        <v>183</v>
      </c>
      <c r="C68">
        <v>41</v>
      </c>
      <c r="D68">
        <v>23433</v>
      </c>
      <c r="E68">
        <v>41</v>
      </c>
      <c r="F68">
        <v>24184</v>
      </c>
      <c r="G68">
        <v>41</v>
      </c>
      <c r="H68">
        <v>30343</v>
      </c>
      <c r="I68" s="103">
        <v>98223</v>
      </c>
      <c r="J68" s="76" t="s">
        <v>192</v>
      </c>
      <c r="K68">
        <v>1</v>
      </c>
      <c r="L68">
        <v>4292</v>
      </c>
      <c r="M68">
        <v>1</v>
      </c>
      <c r="N68">
        <v>2915</v>
      </c>
      <c r="O68">
        <v>1</v>
      </c>
      <c r="P68">
        <v>3060</v>
      </c>
      <c r="Q68" s="30">
        <v>98528</v>
      </c>
      <c r="R68" s="28" t="s">
        <v>192</v>
      </c>
      <c r="U68">
        <v>1</v>
      </c>
      <c r="V68">
        <v>4438</v>
      </c>
      <c r="W68">
        <v>1</v>
      </c>
      <c r="X68">
        <v>3982</v>
      </c>
      <c r="Y68" s="121">
        <v>98223</v>
      </c>
      <c r="Z68" s="28" t="s">
        <v>192</v>
      </c>
      <c r="AA68" s="76">
        <v>1</v>
      </c>
      <c r="AB68" s="76">
        <v>2615</v>
      </c>
      <c r="AC68" s="76">
        <v>2</v>
      </c>
      <c r="AD68" s="76">
        <v>6531</v>
      </c>
      <c r="AE68" s="76">
        <v>2</v>
      </c>
      <c r="AF68" s="76">
        <v>7579</v>
      </c>
    </row>
    <row r="69" spans="1:32" x14ac:dyDescent="0.25">
      <c r="A69" s="69" t="s">
        <v>91</v>
      </c>
      <c r="B69" s="21" t="s">
        <v>183</v>
      </c>
      <c r="C69">
        <v>898</v>
      </c>
      <c r="D69">
        <v>627704</v>
      </c>
      <c r="E69">
        <v>897</v>
      </c>
      <c r="F69">
        <v>635888</v>
      </c>
      <c r="G69">
        <v>894</v>
      </c>
      <c r="H69">
        <v>535156</v>
      </c>
      <c r="I69" s="103">
        <v>98528</v>
      </c>
      <c r="J69" s="76" t="s">
        <v>192</v>
      </c>
      <c r="K69">
        <v>1</v>
      </c>
      <c r="L69">
        <v>8678</v>
      </c>
      <c r="M69">
        <v>1</v>
      </c>
      <c r="N69">
        <v>6182</v>
      </c>
      <c r="O69">
        <v>1</v>
      </c>
      <c r="P69">
        <v>5113</v>
      </c>
      <c r="Q69" s="30">
        <v>98229</v>
      </c>
      <c r="R69" s="28" t="s">
        <v>192</v>
      </c>
      <c r="U69">
        <v>4</v>
      </c>
      <c r="V69">
        <v>5732</v>
      </c>
      <c r="W69">
        <v>4</v>
      </c>
      <c r="X69">
        <v>7444</v>
      </c>
      <c r="Y69" s="121">
        <v>98528</v>
      </c>
      <c r="Z69" s="28" t="s">
        <v>192</v>
      </c>
      <c r="AA69" s="76">
        <v>1</v>
      </c>
      <c r="AB69" s="76">
        <v>5459</v>
      </c>
      <c r="AC69" s="76">
        <v>1</v>
      </c>
      <c r="AD69" s="76">
        <v>398295</v>
      </c>
      <c r="AE69" s="76">
        <v>1</v>
      </c>
      <c r="AF69" s="76">
        <v>7340</v>
      </c>
    </row>
    <row r="70" spans="1:32" x14ac:dyDescent="0.25">
      <c r="A70" s="69" t="s">
        <v>103</v>
      </c>
      <c r="B70" s="21" t="s">
        <v>183</v>
      </c>
      <c r="C70">
        <v>1184</v>
      </c>
      <c r="D70">
        <v>502860</v>
      </c>
      <c r="E70">
        <v>1190</v>
      </c>
      <c r="F70">
        <v>512883</v>
      </c>
      <c r="G70">
        <v>1191</v>
      </c>
      <c r="H70">
        <v>576960</v>
      </c>
      <c r="I70" s="103">
        <v>98229</v>
      </c>
      <c r="J70" s="76" t="s">
        <v>192</v>
      </c>
      <c r="K70">
        <v>4</v>
      </c>
      <c r="L70">
        <v>25142</v>
      </c>
      <c r="M70">
        <v>4</v>
      </c>
      <c r="N70">
        <v>17267</v>
      </c>
      <c r="O70">
        <v>4</v>
      </c>
      <c r="P70">
        <v>13115</v>
      </c>
      <c r="Q70" s="30">
        <v>98230</v>
      </c>
      <c r="R70" s="28" t="s">
        <v>192</v>
      </c>
      <c r="U70">
        <v>2</v>
      </c>
      <c r="V70">
        <v>7823</v>
      </c>
      <c r="W70">
        <v>2</v>
      </c>
      <c r="X70">
        <v>11395</v>
      </c>
      <c r="Y70" s="121">
        <v>98229</v>
      </c>
      <c r="Z70" s="28" t="s">
        <v>192</v>
      </c>
      <c r="AA70" s="76">
        <v>4</v>
      </c>
      <c r="AB70" s="76">
        <v>10179</v>
      </c>
      <c r="AC70" s="76">
        <v>4</v>
      </c>
      <c r="AD70" s="76">
        <v>2039975</v>
      </c>
      <c r="AE70" s="76">
        <v>4</v>
      </c>
      <c r="AF70" s="76">
        <v>24380</v>
      </c>
    </row>
    <row r="71" spans="1:32" x14ac:dyDescent="0.25">
      <c r="A71" s="69" t="s">
        <v>46</v>
      </c>
      <c r="B71" s="21" t="s">
        <v>191</v>
      </c>
      <c r="C71">
        <v>1</v>
      </c>
      <c r="D71">
        <v>15070</v>
      </c>
      <c r="E71">
        <v>1</v>
      </c>
      <c r="F71">
        <v>12694</v>
      </c>
      <c r="G71">
        <v>1</v>
      </c>
      <c r="H71">
        <v>7553</v>
      </c>
      <c r="I71" s="103">
        <v>98230</v>
      </c>
      <c r="J71" s="76" t="s">
        <v>192</v>
      </c>
      <c r="K71">
        <v>2</v>
      </c>
      <c r="L71">
        <v>33904</v>
      </c>
      <c r="M71">
        <v>2</v>
      </c>
      <c r="N71">
        <v>13891</v>
      </c>
      <c r="O71">
        <v>2</v>
      </c>
      <c r="P71">
        <v>11119</v>
      </c>
      <c r="Q71" s="30">
        <v>98310</v>
      </c>
      <c r="R71" s="28" t="s">
        <v>192</v>
      </c>
      <c r="U71">
        <v>4</v>
      </c>
      <c r="V71">
        <v>4782</v>
      </c>
      <c r="W71">
        <v>4</v>
      </c>
      <c r="X71">
        <v>7346</v>
      </c>
      <c r="Y71" s="121">
        <v>98230</v>
      </c>
      <c r="Z71" s="28" t="s">
        <v>192</v>
      </c>
      <c r="AA71" s="76">
        <v>2</v>
      </c>
      <c r="AB71" s="76">
        <v>26763</v>
      </c>
      <c r="AC71" s="76">
        <v>2</v>
      </c>
      <c r="AD71" s="76">
        <v>0</v>
      </c>
      <c r="AE71" s="76">
        <v>2</v>
      </c>
      <c r="AF71" s="76">
        <v>52693</v>
      </c>
    </row>
    <row r="72" spans="1:32" x14ac:dyDescent="0.25">
      <c r="A72" s="69" t="s">
        <v>46</v>
      </c>
      <c r="B72" s="68" t="s">
        <v>192</v>
      </c>
      <c r="E72">
        <v>1</v>
      </c>
      <c r="F72">
        <v>70</v>
      </c>
      <c r="G72">
        <v>1</v>
      </c>
      <c r="H72">
        <v>0</v>
      </c>
      <c r="I72" s="103">
        <v>98310</v>
      </c>
      <c r="J72" s="76" t="s">
        <v>192</v>
      </c>
      <c r="K72">
        <v>4</v>
      </c>
      <c r="L72">
        <v>56484</v>
      </c>
      <c r="M72">
        <v>4</v>
      </c>
      <c r="N72">
        <v>24070</v>
      </c>
      <c r="O72">
        <v>4</v>
      </c>
      <c r="P72">
        <v>16194</v>
      </c>
      <c r="Q72" s="30">
        <v>98233</v>
      </c>
      <c r="R72" s="28" t="s">
        <v>192</v>
      </c>
      <c r="S72">
        <v>3</v>
      </c>
      <c r="T72">
        <v>10017</v>
      </c>
      <c r="U72">
        <v>3</v>
      </c>
      <c r="V72">
        <v>-19018</v>
      </c>
      <c r="W72">
        <v>3</v>
      </c>
      <c r="X72">
        <v>23830</v>
      </c>
      <c r="Y72" s="121">
        <v>98310</v>
      </c>
      <c r="Z72" s="28" t="s">
        <v>192</v>
      </c>
      <c r="AA72" s="76">
        <v>4</v>
      </c>
      <c r="AB72" s="76">
        <v>26400</v>
      </c>
      <c r="AC72" s="76">
        <v>4</v>
      </c>
      <c r="AD72" s="76">
        <v>405039</v>
      </c>
      <c r="AE72" s="76">
        <v>4</v>
      </c>
      <c r="AF72" s="76">
        <v>72757</v>
      </c>
    </row>
    <row r="73" spans="1:32" x14ac:dyDescent="0.25">
      <c r="A73" s="69" t="s">
        <v>48</v>
      </c>
      <c r="B73" s="68" t="s">
        <v>192</v>
      </c>
      <c r="C73">
        <v>4</v>
      </c>
      <c r="D73">
        <v>27213</v>
      </c>
      <c r="E73">
        <v>4</v>
      </c>
      <c r="F73">
        <v>25288</v>
      </c>
      <c r="G73">
        <v>4</v>
      </c>
      <c r="H73">
        <v>27876</v>
      </c>
      <c r="I73" s="103">
        <v>98233</v>
      </c>
      <c r="J73" s="76" t="s">
        <v>192</v>
      </c>
      <c r="K73">
        <v>3</v>
      </c>
      <c r="L73">
        <v>70810</v>
      </c>
      <c r="M73">
        <v>3</v>
      </c>
      <c r="N73">
        <v>19368</v>
      </c>
      <c r="O73">
        <v>3</v>
      </c>
      <c r="P73">
        <v>16645</v>
      </c>
      <c r="Q73" s="30">
        <v>98244</v>
      </c>
      <c r="R73" s="28" t="s">
        <v>192</v>
      </c>
      <c r="S73">
        <v>1</v>
      </c>
      <c r="T73">
        <v>994</v>
      </c>
      <c r="U73">
        <v>1</v>
      </c>
      <c r="V73">
        <v>220</v>
      </c>
      <c r="W73">
        <v>1</v>
      </c>
      <c r="X73">
        <v>366</v>
      </c>
      <c r="Y73" s="121">
        <v>98233</v>
      </c>
      <c r="Z73" s="28" t="s">
        <v>192</v>
      </c>
      <c r="AA73" s="76">
        <v>3</v>
      </c>
      <c r="AB73" s="76">
        <v>21310</v>
      </c>
      <c r="AC73" s="76">
        <v>3</v>
      </c>
      <c r="AD73" s="76">
        <v>55280</v>
      </c>
      <c r="AE73" s="76">
        <v>2</v>
      </c>
      <c r="AF73" s="76">
        <v>27179</v>
      </c>
    </row>
    <row r="74" spans="1:32" x14ac:dyDescent="0.25">
      <c r="A74" s="69" t="s">
        <v>49</v>
      </c>
      <c r="B74" s="68" t="s">
        <v>192</v>
      </c>
      <c r="C74">
        <v>2</v>
      </c>
      <c r="D74">
        <v>20100</v>
      </c>
      <c r="E74">
        <v>2</v>
      </c>
      <c r="F74">
        <v>56239</v>
      </c>
      <c r="G74">
        <v>2</v>
      </c>
      <c r="H74">
        <v>40651</v>
      </c>
      <c r="I74" s="103">
        <v>98244</v>
      </c>
      <c r="J74" s="76" t="s">
        <v>192</v>
      </c>
      <c r="K74">
        <v>1</v>
      </c>
      <c r="L74">
        <v>9322</v>
      </c>
      <c r="M74">
        <v>1</v>
      </c>
      <c r="N74">
        <v>4661</v>
      </c>
      <c r="O74">
        <v>1</v>
      </c>
      <c r="P74">
        <v>2963</v>
      </c>
      <c r="Q74" s="30">
        <v>98802</v>
      </c>
      <c r="R74" s="28" t="s">
        <v>192</v>
      </c>
      <c r="S74">
        <v>1</v>
      </c>
      <c r="T74">
        <v>2540</v>
      </c>
      <c r="U74">
        <v>1</v>
      </c>
      <c r="V74">
        <v>2236</v>
      </c>
      <c r="W74">
        <v>1</v>
      </c>
      <c r="X74">
        <v>2145</v>
      </c>
      <c r="Y74" s="121">
        <v>98244</v>
      </c>
      <c r="Z74" s="28" t="s">
        <v>192</v>
      </c>
      <c r="AA74" s="76">
        <v>1</v>
      </c>
      <c r="AB74" s="76">
        <v>1641</v>
      </c>
      <c r="AC74" s="76">
        <v>1</v>
      </c>
      <c r="AD74" s="76">
        <v>9270</v>
      </c>
      <c r="AE74" s="76">
        <v>1</v>
      </c>
      <c r="AF74" s="76">
        <v>9435</v>
      </c>
    </row>
    <row r="75" spans="1:32" x14ac:dyDescent="0.25">
      <c r="A75" s="69" t="s">
        <v>52</v>
      </c>
      <c r="B75" s="68" t="s">
        <v>192</v>
      </c>
      <c r="C75">
        <v>3</v>
      </c>
      <c r="D75">
        <v>36883</v>
      </c>
      <c r="E75">
        <v>3</v>
      </c>
      <c r="F75">
        <v>32683</v>
      </c>
      <c r="G75">
        <v>3</v>
      </c>
      <c r="H75">
        <v>39131</v>
      </c>
      <c r="I75" s="103">
        <v>98802</v>
      </c>
      <c r="J75" s="76" t="s">
        <v>192</v>
      </c>
      <c r="K75">
        <v>1</v>
      </c>
      <c r="L75">
        <v>6824</v>
      </c>
      <c r="M75">
        <v>1</v>
      </c>
      <c r="N75">
        <v>3623</v>
      </c>
      <c r="O75">
        <v>1</v>
      </c>
      <c r="P75">
        <v>3565</v>
      </c>
      <c r="Q75" s="30">
        <v>98247</v>
      </c>
      <c r="R75" s="28" t="s">
        <v>192</v>
      </c>
      <c r="S75">
        <v>1</v>
      </c>
      <c r="T75">
        <v>343</v>
      </c>
      <c r="U75">
        <v>1</v>
      </c>
      <c r="V75">
        <v>56</v>
      </c>
      <c r="W75">
        <v>1</v>
      </c>
      <c r="X75">
        <v>104</v>
      </c>
      <c r="Y75" s="121">
        <v>98802</v>
      </c>
      <c r="Z75" s="28" t="s">
        <v>192</v>
      </c>
      <c r="AA75" s="76">
        <v>1</v>
      </c>
      <c r="AB75" s="76">
        <v>2994</v>
      </c>
      <c r="AC75" s="76">
        <v>1</v>
      </c>
      <c r="AD75" s="76">
        <v>528455</v>
      </c>
      <c r="AE75" s="76">
        <v>1</v>
      </c>
      <c r="AF75" s="76">
        <v>16002</v>
      </c>
    </row>
    <row r="76" spans="1:32" x14ac:dyDescent="0.25">
      <c r="A76" s="69" t="s">
        <v>57</v>
      </c>
      <c r="B76" s="68" t="s">
        <v>192</v>
      </c>
      <c r="C76">
        <v>1</v>
      </c>
      <c r="D76">
        <v>11595</v>
      </c>
      <c r="E76">
        <v>1</v>
      </c>
      <c r="F76">
        <v>11355</v>
      </c>
      <c r="G76">
        <v>1</v>
      </c>
      <c r="H76">
        <v>13510</v>
      </c>
      <c r="I76" s="103">
        <v>98247</v>
      </c>
      <c r="J76" s="76" t="s">
        <v>192</v>
      </c>
      <c r="K76">
        <v>1</v>
      </c>
      <c r="L76">
        <v>6583</v>
      </c>
      <c r="M76">
        <v>1</v>
      </c>
      <c r="N76">
        <v>2622</v>
      </c>
      <c r="O76">
        <v>1</v>
      </c>
      <c r="P76">
        <v>1718</v>
      </c>
      <c r="Q76" s="30">
        <v>98248</v>
      </c>
      <c r="R76" s="28" t="s">
        <v>192</v>
      </c>
      <c r="S76">
        <v>4</v>
      </c>
      <c r="T76">
        <v>106550</v>
      </c>
      <c r="U76">
        <v>5</v>
      </c>
      <c r="V76">
        <v>137271</v>
      </c>
      <c r="W76">
        <v>4</v>
      </c>
      <c r="X76">
        <v>105046</v>
      </c>
      <c r="Y76" s="121">
        <v>98247</v>
      </c>
      <c r="Z76" s="28" t="s">
        <v>192</v>
      </c>
      <c r="AA76" s="76">
        <v>1</v>
      </c>
      <c r="AB76" s="76">
        <v>577</v>
      </c>
      <c r="AC76" s="76">
        <v>1</v>
      </c>
      <c r="AD76" s="76">
        <v>3330212</v>
      </c>
      <c r="AE76" s="76">
        <v>1</v>
      </c>
      <c r="AF76" s="76">
        <v>6794</v>
      </c>
    </row>
    <row r="77" spans="1:32" x14ac:dyDescent="0.25">
      <c r="A77" s="69" t="s">
        <v>60</v>
      </c>
      <c r="B77" s="68" t="s">
        <v>192</v>
      </c>
      <c r="C77">
        <v>1</v>
      </c>
      <c r="D77">
        <v>9311</v>
      </c>
      <c r="E77">
        <v>1</v>
      </c>
      <c r="F77">
        <v>8881</v>
      </c>
      <c r="G77">
        <v>1</v>
      </c>
      <c r="H77">
        <v>11610</v>
      </c>
      <c r="I77" s="103">
        <v>98248</v>
      </c>
      <c r="J77" s="76" t="s">
        <v>192</v>
      </c>
      <c r="K77">
        <v>4</v>
      </c>
      <c r="L77">
        <v>121027</v>
      </c>
      <c r="M77">
        <v>4</v>
      </c>
      <c r="N77">
        <v>79904</v>
      </c>
      <c r="O77">
        <v>4</v>
      </c>
      <c r="P77">
        <v>106112</v>
      </c>
      <c r="Q77" s="30">
        <v>98930</v>
      </c>
      <c r="R77" s="28" t="s">
        <v>192</v>
      </c>
      <c r="S77">
        <v>3</v>
      </c>
      <c r="T77">
        <v>57210</v>
      </c>
      <c r="U77">
        <v>3</v>
      </c>
      <c r="V77">
        <v>101737</v>
      </c>
      <c r="W77">
        <v>3</v>
      </c>
      <c r="X77">
        <v>86817</v>
      </c>
      <c r="Y77" s="121">
        <v>98248</v>
      </c>
      <c r="Z77" s="28" t="s">
        <v>192</v>
      </c>
      <c r="AA77" s="76">
        <v>5</v>
      </c>
      <c r="AB77" s="76">
        <v>113853</v>
      </c>
      <c r="AC77" s="76">
        <v>5</v>
      </c>
      <c r="AD77" s="76">
        <v>33674</v>
      </c>
      <c r="AE77" s="76">
        <v>5</v>
      </c>
      <c r="AF77" s="76">
        <v>129629</v>
      </c>
    </row>
    <row r="78" spans="1:32" x14ac:dyDescent="0.25">
      <c r="A78" s="69" t="s">
        <v>61</v>
      </c>
      <c r="B78" s="68" t="s">
        <v>192</v>
      </c>
      <c r="C78">
        <v>4</v>
      </c>
      <c r="D78">
        <v>106179</v>
      </c>
      <c r="E78">
        <v>4</v>
      </c>
      <c r="F78">
        <v>116832</v>
      </c>
      <c r="G78">
        <v>4</v>
      </c>
      <c r="H78">
        <v>144877</v>
      </c>
      <c r="I78" s="103">
        <v>98930</v>
      </c>
      <c r="J78" s="76" t="s">
        <v>192</v>
      </c>
      <c r="K78">
        <v>3</v>
      </c>
      <c r="L78">
        <v>130084</v>
      </c>
      <c r="M78">
        <v>3</v>
      </c>
      <c r="N78">
        <v>115974</v>
      </c>
      <c r="O78">
        <v>3</v>
      </c>
      <c r="P78">
        <v>102881</v>
      </c>
      <c r="Q78" s="30">
        <v>98626</v>
      </c>
      <c r="R78" s="28" t="s">
        <v>192</v>
      </c>
      <c r="S78">
        <v>1</v>
      </c>
      <c r="T78">
        <v>4659</v>
      </c>
      <c r="U78">
        <v>1</v>
      </c>
      <c r="V78">
        <v>1868</v>
      </c>
      <c r="W78">
        <v>1</v>
      </c>
      <c r="X78">
        <v>1881</v>
      </c>
      <c r="Y78" s="121">
        <v>98930</v>
      </c>
      <c r="Z78" s="28" t="s">
        <v>192</v>
      </c>
      <c r="AA78" s="76">
        <v>3</v>
      </c>
      <c r="AB78" s="76">
        <v>85450</v>
      </c>
      <c r="AC78" s="76">
        <v>3</v>
      </c>
      <c r="AD78" s="76">
        <v>21213</v>
      </c>
      <c r="AE78" s="76">
        <v>3</v>
      </c>
      <c r="AF78" s="76">
        <v>110277</v>
      </c>
    </row>
    <row r="79" spans="1:32" x14ac:dyDescent="0.25">
      <c r="A79" s="69" t="s">
        <v>80</v>
      </c>
      <c r="B79" s="68" t="s">
        <v>192</v>
      </c>
      <c r="C79">
        <v>5</v>
      </c>
      <c r="D79">
        <v>75105</v>
      </c>
      <c r="E79">
        <v>5</v>
      </c>
      <c r="F79">
        <v>71646</v>
      </c>
      <c r="G79">
        <v>5</v>
      </c>
      <c r="H79">
        <v>84843</v>
      </c>
      <c r="I79" s="103">
        <v>98626</v>
      </c>
      <c r="J79" s="76" t="s">
        <v>192</v>
      </c>
      <c r="K79">
        <v>1</v>
      </c>
      <c r="L79">
        <v>19217</v>
      </c>
      <c r="M79">
        <v>1</v>
      </c>
      <c r="N79">
        <v>10266</v>
      </c>
      <c r="O79">
        <v>1</v>
      </c>
      <c r="P79">
        <v>9195</v>
      </c>
      <c r="Q79" s="30">
        <v>99337</v>
      </c>
      <c r="R79" s="28" t="s">
        <v>192</v>
      </c>
      <c r="S79">
        <v>2</v>
      </c>
      <c r="T79">
        <v>1080</v>
      </c>
      <c r="U79">
        <v>2</v>
      </c>
      <c r="V79">
        <v>732</v>
      </c>
      <c r="W79">
        <v>2</v>
      </c>
      <c r="X79">
        <v>1171</v>
      </c>
      <c r="Y79" s="121">
        <v>98626</v>
      </c>
      <c r="Z79" s="28" t="s">
        <v>192</v>
      </c>
      <c r="AA79" s="76">
        <v>1</v>
      </c>
      <c r="AB79" s="76">
        <v>4290</v>
      </c>
      <c r="AC79" s="76">
        <v>1</v>
      </c>
      <c r="AD79" s="76">
        <v>63520</v>
      </c>
      <c r="AE79" s="76">
        <v>1</v>
      </c>
      <c r="AF79" s="76">
        <v>16089</v>
      </c>
    </row>
    <row r="80" spans="1:32" x14ac:dyDescent="0.25">
      <c r="A80" s="69" t="s">
        <v>83</v>
      </c>
      <c r="B80" s="68" t="s">
        <v>192</v>
      </c>
      <c r="C80">
        <v>1</v>
      </c>
      <c r="D80">
        <v>22926</v>
      </c>
      <c r="E80">
        <v>1</v>
      </c>
      <c r="F80">
        <v>20216</v>
      </c>
      <c r="G80">
        <v>1</v>
      </c>
      <c r="H80">
        <v>24494</v>
      </c>
      <c r="I80" s="103">
        <v>99337</v>
      </c>
      <c r="J80" s="76" t="s">
        <v>192</v>
      </c>
      <c r="K80">
        <v>2</v>
      </c>
      <c r="L80">
        <v>15201</v>
      </c>
      <c r="M80">
        <v>2</v>
      </c>
      <c r="N80">
        <v>8003</v>
      </c>
      <c r="O80">
        <v>2</v>
      </c>
      <c r="P80">
        <v>3754</v>
      </c>
      <c r="Q80" s="30">
        <v>98632</v>
      </c>
      <c r="R80" s="28" t="s">
        <v>192</v>
      </c>
      <c r="S80">
        <v>4</v>
      </c>
      <c r="T80">
        <v>9659</v>
      </c>
      <c r="U80">
        <v>4</v>
      </c>
      <c r="V80">
        <v>7915</v>
      </c>
      <c r="W80">
        <v>4</v>
      </c>
      <c r="X80">
        <v>8900</v>
      </c>
      <c r="Y80" s="121">
        <v>99337</v>
      </c>
      <c r="Z80" s="28" t="s">
        <v>192</v>
      </c>
      <c r="AA80" s="76">
        <v>2</v>
      </c>
      <c r="AB80" s="76">
        <v>3078</v>
      </c>
      <c r="AC80" s="76">
        <v>2</v>
      </c>
      <c r="AD80" s="76">
        <v>11478</v>
      </c>
      <c r="AE80" s="76">
        <v>2</v>
      </c>
      <c r="AF80" s="76">
        <v>22731</v>
      </c>
    </row>
    <row r="81" spans="1:32" x14ac:dyDescent="0.25">
      <c r="A81" s="69" t="s">
        <v>93</v>
      </c>
      <c r="B81" s="68" t="s">
        <v>192</v>
      </c>
      <c r="C81">
        <v>3</v>
      </c>
      <c r="D81">
        <v>71350</v>
      </c>
      <c r="E81">
        <v>3</v>
      </c>
      <c r="F81">
        <v>64590</v>
      </c>
      <c r="G81">
        <v>3</v>
      </c>
      <c r="H81">
        <v>73026</v>
      </c>
      <c r="I81" s="103">
        <v>98632</v>
      </c>
      <c r="J81" s="76" t="s">
        <v>192</v>
      </c>
      <c r="K81">
        <v>4</v>
      </c>
      <c r="L81">
        <v>47291</v>
      </c>
      <c r="M81">
        <v>4</v>
      </c>
      <c r="N81">
        <v>17707</v>
      </c>
      <c r="O81">
        <v>4</v>
      </c>
      <c r="P81">
        <v>17171</v>
      </c>
      <c r="Q81" s="30">
        <v>98563</v>
      </c>
      <c r="R81" s="28" t="s">
        <v>192</v>
      </c>
      <c r="S81">
        <v>1</v>
      </c>
      <c r="T81">
        <v>4240</v>
      </c>
      <c r="U81">
        <v>1</v>
      </c>
      <c r="V81">
        <v>3458</v>
      </c>
      <c r="W81">
        <v>1</v>
      </c>
      <c r="X81">
        <v>4061</v>
      </c>
      <c r="Y81" s="121">
        <v>98632</v>
      </c>
      <c r="Z81" s="28" t="s">
        <v>192</v>
      </c>
      <c r="AA81" s="76">
        <v>4</v>
      </c>
      <c r="AB81" s="76">
        <v>15577</v>
      </c>
      <c r="AC81" s="76">
        <v>4</v>
      </c>
      <c r="AD81" s="76">
        <v>6586</v>
      </c>
      <c r="AE81" s="76">
        <v>4</v>
      </c>
      <c r="AF81" s="76">
        <v>39733</v>
      </c>
    </row>
    <row r="82" spans="1:32" x14ac:dyDescent="0.25">
      <c r="A82" s="69" t="s">
        <v>97</v>
      </c>
      <c r="B82" s="68" t="s">
        <v>192</v>
      </c>
      <c r="C82">
        <v>1</v>
      </c>
      <c r="D82">
        <v>15770</v>
      </c>
      <c r="E82">
        <v>1</v>
      </c>
      <c r="F82">
        <v>14579</v>
      </c>
      <c r="G82">
        <v>1</v>
      </c>
      <c r="H82">
        <v>14398</v>
      </c>
      <c r="I82" s="103">
        <v>98563</v>
      </c>
      <c r="J82" s="76" t="s">
        <v>192</v>
      </c>
      <c r="K82">
        <v>1</v>
      </c>
      <c r="L82">
        <v>9015</v>
      </c>
      <c r="M82">
        <v>1</v>
      </c>
      <c r="N82">
        <v>6384</v>
      </c>
      <c r="O82">
        <v>1</v>
      </c>
      <c r="P82">
        <v>6763</v>
      </c>
      <c r="Q82" s="30">
        <v>98837</v>
      </c>
      <c r="R82" s="28" t="s">
        <v>192</v>
      </c>
      <c r="S82">
        <v>4</v>
      </c>
      <c r="T82">
        <v>42301</v>
      </c>
      <c r="U82">
        <v>4</v>
      </c>
      <c r="V82">
        <v>52026</v>
      </c>
      <c r="W82">
        <v>4</v>
      </c>
      <c r="X82">
        <v>40884</v>
      </c>
      <c r="Y82" s="121">
        <v>98563</v>
      </c>
      <c r="Z82" s="28" t="s">
        <v>192</v>
      </c>
      <c r="AA82" s="76">
        <v>1</v>
      </c>
      <c r="AB82" s="76">
        <v>5266</v>
      </c>
      <c r="AC82" s="76">
        <v>1</v>
      </c>
      <c r="AD82" s="76">
        <v>1000085</v>
      </c>
      <c r="AE82" s="76">
        <v>1</v>
      </c>
      <c r="AF82" s="76">
        <v>9510</v>
      </c>
    </row>
    <row r="83" spans="1:32" x14ac:dyDescent="0.25">
      <c r="A83" s="69" t="s">
        <v>50</v>
      </c>
      <c r="B83" s="68" t="s">
        <v>192</v>
      </c>
      <c r="C83">
        <v>4</v>
      </c>
      <c r="D83">
        <v>70194</v>
      </c>
      <c r="E83">
        <v>4</v>
      </c>
      <c r="F83">
        <v>73203</v>
      </c>
      <c r="G83">
        <v>4</v>
      </c>
      <c r="H83">
        <v>77696</v>
      </c>
      <c r="I83" s="103">
        <v>98837</v>
      </c>
      <c r="J83" s="76" t="s">
        <v>192</v>
      </c>
      <c r="K83">
        <v>4</v>
      </c>
      <c r="L83">
        <v>129465</v>
      </c>
      <c r="M83">
        <v>4</v>
      </c>
      <c r="N83">
        <v>78853</v>
      </c>
      <c r="O83">
        <v>4</v>
      </c>
      <c r="P83">
        <v>49982</v>
      </c>
      <c r="Q83" s="30">
        <v>98274</v>
      </c>
      <c r="R83" s="28" t="s">
        <v>192</v>
      </c>
      <c r="S83">
        <v>5</v>
      </c>
      <c r="T83">
        <v>13629</v>
      </c>
      <c r="U83">
        <v>5</v>
      </c>
      <c r="V83">
        <v>7518</v>
      </c>
      <c r="W83">
        <v>5</v>
      </c>
      <c r="X83">
        <v>5674</v>
      </c>
      <c r="Y83" s="121">
        <v>98837</v>
      </c>
      <c r="Z83" s="28" t="s">
        <v>192</v>
      </c>
      <c r="AA83" s="76">
        <v>4</v>
      </c>
      <c r="AB83" s="76">
        <v>48726</v>
      </c>
      <c r="AC83" s="76">
        <v>4</v>
      </c>
      <c r="AD83" s="76">
        <v>352263</v>
      </c>
      <c r="AE83" s="76">
        <v>4</v>
      </c>
      <c r="AF83" s="76">
        <v>154875</v>
      </c>
    </row>
    <row r="84" spans="1:32" x14ac:dyDescent="0.25">
      <c r="A84" s="69" t="s">
        <v>87</v>
      </c>
      <c r="B84" s="68" t="s">
        <v>192</v>
      </c>
      <c r="C84">
        <v>1</v>
      </c>
      <c r="D84">
        <v>10307</v>
      </c>
      <c r="E84">
        <v>1</v>
      </c>
      <c r="F84">
        <v>10860</v>
      </c>
      <c r="G84">
        <v>1</v>
      </c>
      <c r="H84">
        <v>13174</v>
      </c>
      <c r="I84" s="103">
        <v>98274</v>
      </c>
      <c r="J84" s="76" t="s">
        <v>192</v>
      </c>
      <c r="K84">
        <v>5</v>
      </c>
      <c r="L84">
        <v>66269</v>
      </c>
      <c r="M84">
        <v>5</v>
      </c>
      <c r="N84">
        <v>40301</v>
      </c>
      <c r="O84">
        <v>5</v>
      </c>
      <c r="P84">
        <v>35400</v>
      </c>
      <c r="Q84" s="30">
        <v>98936</v>
      </c>
      <c r="R84" s="28" t="s">
        <v>192</v>
      </c>
      <c r="S84">
        <v>3</v>
      </c>
      <c r="T84">
        <v>4338</v>
      </c>
      <c r="U84">
        <v>3</v>
      </c>
      <c r="V84">
        <v>5790</v>
      </c>
      <c r="W84">
        <v>3</v>
      </c>
      <c r="X84">
        <v>5138</v>
      </c>
      <c r="Y84" s="121">
        <v>98274</v>
      </c>
      <c r="Z84" s="28" t="s">
        <v>192</v>
      </c>
      <c r="AA84" s="76">
        <v>5</v>
      </c>
      <c r="AB84" s="76">
        <v>13488</v>
      </c>
      <c r="AC84" s="76">
        <v>5</v>
      </c>
      <c r="AD84" s="76">
        <v>88677</v>
      </c>
      <c r="AE84" s="76">
        <v>5</v>
      </c>
      <c r="AF84" s="76">
        <v>70417</v>
      </c>
    </row>
    <row r="85" spans="1:32" x14ac:dyDescent="0.25">
      <c r="A85" s="69" t="s">
        <v>88</v>
      </c>
      <c r="B85" s="68" t="s">
        <v>192</v>
      </c>
      <c r="C85">
        <v>1</v>
      </c>
      <c r="D85">
        <v>6952</v>
      </c>
      <c r="E85">
        <v>1</v>
      </c>
      <c r="F85">
        <v>6674</v>
      </c>
      <c r="G85">
        <v>1</v>
      </c>
      <c r="H85">
        <v>6979</v>
      </c>
      <c r="I85" s="103">
        <v>98936</v>
      </c>
      <c r="J85" s="76" t="s">
        <v>192</v>
      </c>
      <c r="K85">
        <v>3</v>
      </c>
      <c r="L85">
        <v>11076</v>
      </c>
      <c r="M85">
        <v>3</v>
      </c>
      <c r="N85">
        <v>7478</v>
      </c>
      <c r="O85">
        <v>3</v>
      </c>
      <c r="P85">
        <v>6523</v>
      </c>
      <c r="Q85" s="30">
        <v>98277</v>
      </c>
      <c r="R85" s="28" t="s">
        <v>192</v>
      </c>
      <c r="S85">
        <v>1</v>
      </c>
      <c r="T85">
        <v>4795</v>
      </c>
      <c r="U85">
        <v>1</v>
      </c>
      <c r="V85">
        <v>4188</v>
      </c>
      <c r="W85">
        <v>1</v>
      </c>
      <c r="X85">
        <v>4521</v>
      </c>
      <c r="Y85" s="121">
        <v>98936</v>
      </c>
      <c r="Z85" s="28" t="s">
        <v>192</v>
      </c>
      <c r="AA85" s="76">
        <v>3</v>
      </c>
      <c r="AB85" s="76">
        <v>5503</v>
      </c>
      <c r="AC85" s="76">
        <v>3</v>
      </c>
      <c r="AD85" s="76">
        <v>27550</v>
      </c>
      <c r="AE85" s="76">
        <v>3</v>
      </c>
      <c r="AF85" s="76">
        <v>21356</v>
      </c>
    </row>
    <row r="86" spans="1:32" x14ac:dyDescent="0.25">
      <c r="A86" s="69" t="s">
        <v>96</v>
      </c>
      <c r="B86" s="68" t="s">
        <v>192</v>
      </c>
      <c r="C86">
        <v>1</v>
      </c>
      <c r="D86">
        <v>10220</v>
      </c>
      <c r="E86">
        <v>1</v>
      </c>
      <c r="F86">
        <v>8017</v>
      </c>
      <c r="G86">
        <v>1</v>
      </c>
      <c r="H86">
        <v>8268</v>
      </c>
      <c r="I86" s="103">
        <v>98277</v>
      </c>
      <c r="J86" s="76" t="s">
        <v>192</v>
      </c>
      <c r="K86">
        <v>1</v>
      </c>
      <c r="L86">
        <v>19160</v>
      </c>
      <c r="M86">
        <v>1</v>
      </c>
      <c r="N86">
        <v>8539</v>
      </c>
      <c r="O86">
        <v>1</v>
      </c>
      <c r="P86">
        <v>7468</v>
      </c>
      <c r="Q86" s="30">
        <v>99344</v>
      </c>
      <c r="R86" s="28" t="s">
        <v>192</v>
      </c>
      <c r="S86">
        <v>1</v>
      </c>
      <c r="T86">
        <v>17471</v>
      </c>
      <c r="U86">
        <v>1</v>
      </c>
      <c r="V86">
        <v>25761</v>
      </c>
      <c r="W86">
        <v>1</v>
      </c>
      <c r="X86">
        <v>9559</v>
      </c>
      <c r="Y86" s="121">
        <v>98277</v>
      </c>
      <c r="Z86" s="28" t="s">
        <v>192</v>
      </c>
      <c r="AA86" s="76">
        <v>1</v>
      </c>
      <c r="AB86" s="76">
        <v>8194</v>
      </c>
      <c r="AC86" s="76">
        <v>1</v>
      </c>
      <c r="AD86" s="76">
        <v>10733</v>
      </c>
      <c r="AE86" s="76">
        <v>1</v>
      </c>
      <c r="AF86" s="76">
        <v>19575</v>
      </c>
    </row>
    <row r="87" spans="1:32" x14ac:dyDescent="0.25">
      <c r="A87" s="69" t="s">
        <v>42</v>
      </c>
      <c r="B87" s="68" t="s">
        <v>192</v>
      </c>
      <c r="C87">
        <v>2</v>
      </c>
      <c r="D87">
        <v>116471</v>
      </c>
      <c r="E87">
        <v>2</v>
      </c>
      <c r="F87">
        <v>51764</v>
      </c>
      <c r="G87">
        <v>2</v>
      </c>
      <c r="H87">
        <v>41399</v>
      </c>
      <c r="I87" s="103">
        <v>99344</v>
      </c>
      <c r="J87" s="76" t="s">
        <v>192</v>
      </c>
      <c r="K87">
        <v>1</v>
      </c>
      <c r="L87">
        <v>198</v>
      </c>
      <c r="Q87" s="30">
        <v>99301</v>
      </c>
      <c r="R87" s="28" t="s">
        <v>192</v>
      </c>
      <c r="S87">
        <v>6</v>
      </c>
      <c r="T87">
        <v>5675</v>
      </c>
      <c r="U87">
        <v>6</v>
      </c>
      <c r="V87">
        <v>4691</v>
      </c>
      <c r="W87">
        <v>6</v>
      </c>
      <c r="X87">
        <v>3420</v>
      </c>
      <c r="Y87" s="121">
        <v>99344</v>
      </c>
      <c r="Z87" s="28" t="s">
        <v>192</v>
      </c>
      <c r="AA87" s="76">
        <v>1</v>
      </c>
      <c r="AB87" s="76">
        <v>30737</v>
      </c>
      <c r="AC87" s="76">
        <v>1</v>
      </c>
      <c r="AD87" s="76">
        <v>7575</v>
      </c>
      <c r="AE87" s="76">
        <v>1</v>
      </c>
      <c r="AF87" s="76">
        <v>0</v>
      </c>
    </row>
    <row r="88" spans="1:32" x14ac:dyDescent="0.25">
      <c r="A88" s="69" t="s">
        <v>47</v>
      </c>
      <c r="B88" s="68" t="s">
        <v>192</v>
      </c>
      <c r="C88">
        <v>1</v>
      </c>
      <c r="D88">
        <v>7560</v>
      </c>
      <c r="E88">
        <v>1</v>
      </c>
      <c r="F88">
        <v>7953</v>
      </c>
      <c r="G88">
        <v>1</v>
      </c>
      <c r="H88">
        <v>8780</v>
      </c>
      <c r="I88" s="103">
        <v>99301</v>
      </c>
      <c r="J88" s="76" t="s">
        <v>192</v>
      </c>
      <c r="K88">
        <v>6</v>
      </c>
      <c r="L88">
        <v>39087</v>
      </c>
      <c r="M88">
        <v>6</v>
      </c>
      <c r="N88">
        <v>18579</v>
      </c>
      <c r="O88">
        <v>6</v>
      </c>
      <c r="P88">
        <v>7016</v>
      </c>
      <c r="Q88" s="30">
        <v>99346</v>
      </c>
      <c r="R88" s="28" t="s">
        <v>192</v>
      </c>
      <c r="S88">
        <v>1</v>
      </c>
      <c r="T88">
        <v>11041</v>
      </c>
      <c r="U88">
        <v>1</v>
      </c>
      <c r="V88">
        <v>10731</v>
      </c>
      <c r="W88">
        <v>1</v>
      </c>
      <c r="X88">
        <v>18361</v>
      </c>
      <c r="Y88" s="121">
        <v>99301</v>
      </c>
      <c r="Z88" s="28" t="s">
        <v>192</v>
      </c>
      <c r="AA88" s="76">
        <v>6</v>
      </c>
      <c r="AB88" s="76">
        <v>4810</v>
      </c>
      <c r="AC88" s="76">
        <v>6</v>
      </c>
      <c r="AD88" s="76">
        <v>715779</v>
      </c>
      <c r="AE88" s="76">
        <v>6</v>
      </c>
      <c r="AF88" s="76">
        <v>35319</v>
      </c>
    </row>
    <row r="89" spans="1:32" x14ac:dyDescent="0.25">
      <c r="A89" s="69" t="s">
        <v>78</v>
      </c>
      <c r="B89" s="68" t="s">
        <v>192</v>
      </c>
      <c r="C89">
        <v>1</v>
      </c>
      <c r="D89">
        <v>10112</v>
      </c>
      <c r="E89">
        <v>1</v>
      </c>
      <c r="F89">
        <v>8733</v>
      </c>
      <c r="G89">
        <v>1</v>
      </c>
      <c r="H89">
        <v>9657</v>
      </c>
      <c r="I89" s="103">
        <v>99346</v>
      </c>
      <c r="J89" s="76" t="s">
        <v>192</v>
      </c>
      <c r="K89">
        <v>1</v>
      </c>
      <c r="L89">
        <v>16918</v>
      </c>
      <c r="M89">
        <v>1</v>
      </c>
      <c r="N89">
        <v>15700</v>
      </c>
      <c r="O89">
        <v>1</v>
      </c>
      <c r="P89">
        <v>13922</v>
      </c>
      <c r="Q89" s="30">
        <v>98367</v>
      </c>
      <c r="R89" s="28" t="s">
        <v>192</v>
      </c>
      <c r="S89">
        <v>1</v>
      </c>
      <c r="T89">
        <v>5345</v>
      </c>
      <c r="U89">
        <v>1</v>
      </c>
      <c r="V89">
        <v>5597</v>
      </c>
      <c r="W89">
        <v>1</v>
      </c>
      <c r="X89">
        <v>5287</v>
      </c>
      <c r="Y89" s="121">
        <v>99346</v>
      </c>
      <c r="Z89" s="28" t="s">
        <v>192</v>
      </c>
      <c r="AA89" s="76">
        <v>1</v>
      </c>
      <c r="AB89" s="76">
        <v>38214</v>
      </c>
      <c r="AC89" s="76">
        <v>1</v>
      </c>
      <c r="AD89" s="76">
        <v>440341</v>
      </c>
      <c r="AE89" s="76">
        <v>1</v>
      </c>
      <c r="AF89" s="76">
        <v>21521</v>
      </c>
    </row>
    <row r="90" spans="1:32" x14ac:dyDescent="0.25">
      <c r="A90" s="69" t="s">
        <v>95</v>
      </c>
      <c r="B90" s="68" t="s">
        <v>192</v>
      </c>
      <c r="C90">
        <v>3</v>
      </c>
      <c r="D90">
        <v>19976</v>
      </c>
      <c r="E90">
        <v>3</v>
      </c>
      <c r="F90">
        <v>17924</v>
      </c>
      <c r="G90">
        <v>3</v>
      </c>
      <c r="H90">
        <v>21216</v>
      </c>
      <c r="I90" s="103">
        <v>98367</v>
      </c>
      <c r="J90" s="76" t="s">
        <v>192</v>
      </c>
      <c r="K90">
        <v>1</v>
      </c>
      <c r="L90">
        <v>9952</v>
      </c>
      <c r="M90">
        <v>1</v>
      </c>
      <c r="N90">
        <v>7500</v>
      </c>
      <c r="O90">
        <v>1</v>
      </c>
      <c r="P90">
        <v>7809</v>
      </c>
      <c r="Q90" s="30">
        <v>98370</v>
      </c>
      <c r="R90" s="28" t="s">
        <v>192</v>
      </c>
      <c r="S90">
        <v>2</v>
      </c>
      <c r="T90">
        <v>6577</v>
      </c>
      <c r="U90">
        <v>2</v>
      </c>
      <c r="V90">
        <v>6383</v>
      </c>
      <c r="W90">
        <v>2</v>
      </c>
      <c r="X90">
        <v>7205</v>
      </c>
      <c r="Y90" s="121">
        <v>98367</v>
      </c>
      <c r="Z90" s="28" t="s">
        <v>192</v>
      </c>
      <c r="AA90" s="76">
        <v>1</v>
      </c>
      <c r="AB90" s="76">
        <v>5692</v>
      </c>
      <c r="AC90" s="76">
        <v>1</v>
      </c>
      <c r="AD90" s="76">
        <v>33757</v>
      </c>
      <c r="AE90" s="76">
        <v>1</v>
      </c>
      <c r="AF90" s="76">
        <v>10398</v>
      </c>
    </row>
    <row r="91" spans="1:32" x14ac:dyDescent="0.25">
      <c r="A91" s="69" t="s">
        <v>68</v>
      </c>
      <c r="B91" s="68" t="s">
        <v>192</v>
      </c>
      <c r="C91">
        <v>1</v>
      </c>
      <c r="D91">
        <v>13232</v>
      </c>
      <c r="E91">
        <v>1</v>
      </c>
      <c r="F91">
        <v>15041</v>
      </c>
      <c r="G91">
        <v>1</v>
      </c>
      <c r="H91">
        <v>19117</v>
      </c>
      <c r="I91" s="103">
        <v>98370</v>
      </c>
      <c r="J91" s="76" t="s">
        <v>192</v>
      </c>
      <c r="K91">
        <v>2</v>
      </c>
      <c r="L91">
        <v>14725</v>
      </c>
      <c r="M91">
        <v>2</v>
      </c>
      <c r="N91">
        <v>10838</v>
      </c>
      <c r="O91">
        <v>2</v>
      </c>
      <c r="P91">
        <v>11836</v>
      </c>
      <c r="Q91" s="30">
        <v>99350</v>
      </c>
      <c r="R91" s="28" t="s">
        <v>192</v>
      </c>
      <c r="S91">
        <v>1</v>
      </c>
      <c r="T91">
        <v>1002</v>
      </c>
      <c r="U91">
        <v>1</v>
      </c>
      <c r="V91">
        <v>222</v>
      </c>
      <c r="W91">
        <v>1</v>
      </c>
      <c r="X91">
        <v>221</v>
      </c>
      <c r="Y91" s="121">
        <v>98370</v>
      </c>
      <c r="Z91" s="28" t="s">
        <v>192</v>
      </c>
      <c r="AA91" s="76">
        <v>2</v>
      </c>
      <c r="AB91" s="76">
        <v>10153</v>
      </c>
      <c r="AC91" s="76">
        <v>2</v>
      </c>
      <c r="AD91" s="76">
        <v>578215</v>
      </c>
      <c r="AE91" s="76">
        <v>2</v>
      </c>
      <c r="AF91" s="76">
        <v>15681</v>
      </c>
    </row>
    <row r="92" spans="1:32" x14ac:dyDescent="0.25">
      <c r="A92" s="69" t="s">
        <v>73</v>
      </c>
      <c r="B92" s="68" t="s">
        <v>192</v>
      </c>
      <c r="C92">
        <v>4</v>
      </c>
      <c r="D92">
        <v>45856</v>
      </c>
      <c r="E92">
        <v>4</v>
      </c>
      <c r="F92">
        <v>48338</v>
      </c>
      <c r="G92">
        <v>4</v>
      </c>
      <c r="H92">
        <v>57628</v>
      </c>
      <c r="I92" s="103">
        <v>99350</v>
      </c>
      <c r="J92" s="76" t="s">
        <v>192</v>
      </c>
      <c r="K92">
        <v>1</v>
      </c>
      <c r="L92">
        <v>5636</v>
      </c>
      <c r="M92">
        <v>1</v>
      </c>
      <c r="N92">
        <v>3484</v>
      </c>
      <c r="O92">
        <v>1</v>
      </c>
      <c r="P92">
        <v>473</v>
      </c>
      <c r="Q92" s="30">
        <v>98848</v>
      </c>
      <c r="R92" s="28" t="s">
        <v>192</v>
      </c>
      <c r="S92">
        <v>1</v>
      </c>
      <c r="T92">
        <v>33438</v>
      </c>
      <c r="U92">
        <v>1</v>
      </c>
      <c r="V92">
        <v>35144</v>
      </c>
      <c r="W92">
        <v>1</v>
      </c>
      <c r="X92">
        <v>25062</v>
      </c>
      <c r="Y92" s="121">
        <v>99350</v>
      </c>
      <c r="Z92" s="28" t="s">
        <v>192</v>
      </c>
      <c r="AA92" s="76">
        <v>1</v>
      </c>
      <c r="AB92" s="76">
        <v>617</v>
      </c>
      <c r="AC92" s="76">
        <v>1</v>
      </c>
      <c r="AD92" s="76">
        <v>1142577</v>
      </c>
      <c r="AE92" s="76">
        <v>1</v>
      </c>
      <c r="AF92" s="76">
        <v>3964</v>
      </c>
    </row>
    <row r="93" spans="1:32" x14ac:dyDescent="0.25">
      <c r="A93" s="69" t="s">
        <v>108</v>
      </c>
      <c r="B93" s="68" t="s">
        <v>192</v>
      </c>
      <c r="C93">
        <v>1</v>
      </c>
      <c r="D93">
        <v>7071</v>
      </c>
      <c r="E93">
        <v>1</v>
      </c>
      <c r="F93">
        <v>8425</v>
      </c>
      <c r="G93">
        <v>1</v>
      </c>
      <c r="H93">
        <v>9028</v>
      </c>
      <c r="I93" s="103">
        <v>98848</v>
      </c>
      <c r="J93" s="76" t="s">
        <v>192</v>
      </c>
      <c r="K93">
        <v>1</v>
      </c>
      <c r="L93">
        <v>35706</v>
      </c>
      <c r="M93">
        <v>1</v>
      </c>
      <c r="N93">
        <v>33844</v>
      </c>
      <c r="O93">
        <v>1</v>
      </c>
      <c r="P93">
        <v>34403</v>
      </c>
      <c r="Q93" s="30">
        <v>99354</v>
      </c>
      <c r="R93" s="28" t="s">
        <v>192</v>
      </c>
      <c r="S93">
        <v>6</v>
      </c>
      <c r="T93">
        <v>26642</v>
      </c>
      <c r="U93">
        <v>6</v>
      </c>
      <c r="V93">
        <v>26460</v>
      </c>
      <c r="W93">
        <v>6</v>
      </c>
      <c r="X93">
        <v>26860</v>
      </c>
      <c r="Y93" s="121">
        <v>98848</v>
      </c>
      <c r="Z93" s="28" t="s">
        <v>192</v>
      </c>
      <c r="AA93" s="76">
        <v>1</v>
      </c>
      <c r="AB93" s="76">
        <v>30309</v>
      </c>
      <c r="AC93" s="76">
        <v>1</v>
      </c>
      <c r="AD93" s="76">
        <v>32136</v>
      </c>
      <c r="AE93" s="76">
        <v>1</v>
      </c>
      <c r="AF93" s="76">
        <v>35162</v>
      </c>
    </row>
    <row r="94" spans="1:32" x14ac:dyDescent="0.25">
      <c r="A94" s="69" t="s">
        <v>105</v>
      </c>
      <c r="B94" s="68" t="s">
        <v>192</v>
      </c>
      <c r="C94">
        <v>3</v>
      </c>
      <c r="D94">
        <v>26462</v>
      </c>
      <c r="E94">
        <v>3</v>
      </c>
      <c r="F94">
        <v>28802</v>
      </c>
      <c r="G94">
        <v>3</v>
      </c>
      <c r="H94">
        <v>25701</v>
      </c>
      <c r="I94" s="103">
        <v>99354</v>
      </c>
      <c r="J94" s="76" t="s">
        <v>192</v>
      </c>
      <c r="K94">
        <v>6</v>
      </c>
      <c r="L94">
        <v>77645</v>
      </c>
      <c r="M94">
        <v>6</v>
      </c>
      <c r="N94">
        <v>41303</v>
      </c>
      <c r="O94">
        <v>6</v>
      </c>
      <c r="P94">
        <v>39796</v>
      </c>
      <c r="Q94" s="30">
        <v>98284</v>
      </c>
      <c r="R94" s="28" t="s">
        <v>192</v>
      </c>
      <c r="S94">
        <v>3</v>
      </c>
      <c r="T94">
        <v>14665</v>
      </c>
      <c r="U94">
        <v>3</v>
      </c>
      <c r="V94">
        <v>13396</v>
      </c>
      <c r="W94">
        <v>4</v>
      </c>
      <c r="X94">
        <v>11751</v>
      </c>
      <c r="Y94" s="121">
        <v>99354</v>
      </c>
      <c r="Z94" s="28" t="s">
        <v>192</v>
      </c>
      <c r="AA94" s="76">
        <v>6</v>
      </c>
      <c r="AB94" s="76">
        <v>63131</v>
      </c>
      <c r="AC94" s="76">
        <v>6</v>
      </c>
      <c r="AD94" s="76">
        <v>143</v>
      </c>
      <c r="AE94" s="76">
        <v>6</v>
      </c>
      <c r="AF94" s="76">
        <v>82852</v>
      </c>
    </row>
    <row r="95" spans="1:32" x14ac:dyDescent="0.25">
      <c r="A95" s="69" t="s">
        <v>58</v>
      </c>
      <c r="B95" s="68" t="s">
        <v>192</v>
      </c>
      <c r="C95">
        <v>1</v>
      </c>
      <c r="D95">
        <v>13536</v>
      </c>
      <c r="E95">
        <v>1</v>
      </c>
      <c r="F95">
        <v>12518</v>
      </c>
      <c r="G95">
        <v>1</v>
      </c>
      <c r="H95">
        <v>9958</v>
      </c>
      <c r="I95" s="103">
        <v>98284</v>
      </c>
      <c r="J95" s="76" t="s">
        <v>192</v>
      </c>
      <c r="K95">
        <v>3</v>
      </c>
      <c r="L95">
        <v>61637</v>
      </c>
      <c r="M95">
        <v>3</v>
      </c>
      <c r="N95">
        <v>46439</v>
      </c>
      <c r="O95">
        <v>3</v>
      </c>
      <c r="P95">
        <v>26083</v>
      </c>
      <c r="Q95" s="30">
        <v>98942</v>
      </c>
      <c r="R95" s="28" t="s">
        <v>192</v>
      </c>
      <c r="S95">
        <v>2</v>
      </c>
      <c r="T95">
        <v>4570</v>
      </c>
      <c r="U95">
        <v>1</v>
      </c>
      <c r="V95">
        <v>3687</v>
      </c>
      <c r="W95">
        <v>2</v>
      </c>
      <c r="X95">
        <v>3757</v>
      </c>
      <c r="Y95" s="121">
        <v>98284</v>
      </c>
      <c r="Z95" s="28" t="s">
        <v>192</v>
      </c>
      <c r="AA95" s="76">
        <v>4</v>
      </c>
      <c r="AB95" s="76">
        <v>26429</v>
      </c>
      <c r="AC95" s="76">
        <v>4</v>
      </c>
      <c r="AD95" s="76">
        <v>363056</v>
      </c>
      <c r="AE95" s="76">
        <v>14</v>
      </c>
      <c r="AF95" s="76">
        <v>90846</v>
      </c>
    </row>
    <row r="96" spans="1:32" x14ac:dyDescent="0.25">
      <c r="A96" s="69" t="s">
        <v>79</v>
      </c>
      <c r="B96" s="68" t="s">
        <v>192</v>
      </c>
      <c r="C96">
        <v>4</v>
      </c>
      <c r="D96">
        <v>193138</v>
      </c>
      <c r="E96">
        <v>4</v>
      </c>
      <c r="F96">
        <v>183364</v>
      </c>
      <c r="G96">
        <v>4</v>
      </c>
      <c r="H96">
        <v>225934</v>
      </c>
      <c r="I96" s="103">
        <v>98942</v>
      </c>
      <c r="J96" s="76" t="s">
        <v>192</v>
      </c>
      <c r="K96">
        <v>1</v>
      </c>
      <c r="L96">
        <v>8790</v>
      </c>
      <c r="M96">
        <v>2</v>
      </c>
      <c r="N96">
        <v>6337</v>
      </c>
      <c r="O96">
        <v>2</v>
      </c>
      <c r="P96">
        <v>5332</v>
      </c>
      <c r="Q96" s="30">
        <v>98584</v>
      </c>
      <c r="R96" s="28" t="s">
        <v>192</v>
      </c>
      <c r="S96">
        <v>3</v>
      </c>
      <c r="T96">
        <v>3265</v>
      </c>
      <c r="U96">
        <v>3</v>
      </c>
      <c r="V96">
        <v>2052</v>
      </c>
      <c r="W96">
        <v>3</v>
      </c>
      <c r="X96">
        <v>2135</v>
      </c>
      <c r="Y96" s="121">
        <v>98942</v>
      </c>
      <c r="Z96" s="28" t="s">
        <v>192</v>
      </c>
      <c r="AA96" s="76">
        <v>1</v>
      </c>
      <c r="AB96" s="76">
        <v>4347</v>
      </c>
      <c r="AC96" s="76">
        <v>1</v>
      </c>
      <c r="AD96" s="76">
        <v>0</v>
      </c>
      <c r="AE96" s="76">
        <v>2</v>
      </c>
      <c r="AF96" s="76">
        <v>8205</v>
      </c>
    </row>
    <row r="97" spans="1:32" x14ac:dyDescent="0.25">
      <c r="A97" s="69" t="s">
        <v>90</v>
      </c>
      <c r="B97" s="68" t="s">
        <v>192</v>
      </c>
      <c r="C97">
        <v>1</v>
      </c>
      <c r="D97">
        <v>33333</v>
      </c>
      <c r="E97">
        <v>1</v>
      </c>
      <c r="F97">
        <v>35861</v>
      </c>
      <c r="G97">
        <v>1</v>
      </c>
      <c r="H97">
        <v>40189</v>
      </c>
      <c r="I97" s="103">
        <v>98584</v>
      </c>
      <c r="J97" s="76" t="s">
        <v>192</v>
      </c>
      <c r="K97">
        <v>3</v>
      </c>
      <c r="L97">
        <v>17798</v>
      </c>
      <c r="M97">
        <v>3</v>
      </c>
      <c r="N97">
        <v>9733</v>
      </c>
      <c r="O97">
        <v>3</v>
      </c>
      <c r="P97">
        <v>7035</v>
      </c>
      <c r="Q97" s="30">
        <v>98292</v>
      </c>
      <c r="R97" s="28" t="s">
        <v>192</v>
      </c>
      <c r="S97">
        <v>1</v>
      </c>
      <c r="T97">
        <v>4412</v>
      </c>
      <c r="U97">
        <v>1</v>
      </c>
      <c r="V97">
        <v>3784</v>
      </c>
      <c r="W97">
        <v>1</v>
      </c>
      <c r="X97">
        <v>5646</v>
      </c>
      <c r="Y97" s="121">
        <v>98584</v>
      </c>
      <c r="Z97" s="28" t="s">
        <v>192</v>
      </c>
      <c r="AA97" s="76">
        <v>3</v>
      </c>
      <c r="AB97" s="76">
        <v>4114</v>
      </c>
      <c r="AC97" s="76">
        <v>3</v>
      </c>
      <c r="AD97" s="76">
        <v>132870</v>
      </c>
      <c r="AE97" s="76">
        <v>3</v>
      </c>
      <c r="AF97" s="76">
        <v>15189</v>
      </c>
    </row>
    <row r="98" spans="1:32" x14ac:dyDescent="0.25">
      <c r="A98" s="69" t="s">
        <v>109</v>
      </c>
      <c r="B98" s="68" t="s">
        <v>192</v>
      </c>
      <c r="C98">
        <v>7</v>
      </c>
      <c r="D98">
        <v>111380</v>
      </c>
      <c r="E98">
        <v>7</v>
      </c>
      <c r="F98">
        <v>103514</v>
      </c>
      <c r="G98">
        <v>7</v>
      </c>
      <c r="H98">
        <v>99936</v>
      </c>
      <c r="I98" s="103">
        <v>98292</v>
      </c>
      <c r="J98" s="76" t="s">
        <v>192</v>
      </c>
      <c r="K98">
        <v>1</v>
      </c>
      <c r="L98">
        <v>13108</v>
      </c>
      <c r="M98">
        <v>1</v>
      </c>
      <c r="N98">
        <v>9484</v>
      </c>
      <c r="O98">
        <v>1</v>
      </c>
      <c r="P98">
        <v>9453</v>
      </c>
      <c r="Q98" s="30">
        <v>98944</v>
      </c>
      <c r="R98" s="28" t="s">
        <v>192</v>
      </c>
      <c r="S98">
        <v>4</v>
      </c>
      <c r="T98">
        <v>25063</v>
      </c>
      <c r="U98">
        <v>4</v>
      </c>
      <c r="V98">
        <v>21212</v>
      </c>
      <c r="W98">
        <v>4</v>
      </c>
      <c r="X98">
        <v>28660</v>
      </c>
      <c r="Y98" s="121">
        <v>98292</v>
      </c>
      <c r="Z98" s="28" t="s">
        <v>192</v>
      </c>
      <c r="AA98" s="76">
        <v>1</v>
      </c>
      <c r="AB98" s="76">
        <v>8036</v>
      </c>
      <c r="AC98" s="76">
        <v>1</v>
      </c>
      <c r="AD98" s="76">
        <v>235396</v>
      </c>
      <c r="AE98" s="76">
        <v>1</v>
      </c>
      <c r="AF98" s="76">
        <v>12280</v>
      </c>
    </row>
    <row r="99" spans="1:32" x14ac:dyDescent="0.25">
      <c r="A99" s="69" t="s">
        <v>64</v>
      </c>
      <c r="B99" s="68" t="s">
        <v>192</v>
      </c>
      <c r="C99">
        <v>3</v>
      </c>
      <c r="D99">
        <v>120939</v>
      </c>
      <c r="E99">
        <v>3</v>
      </c>
      <c r="F99">
        <v>100888</v>
      </c>
      <c r="G99">
        <v>3</v>
      </c>
      <c r="H99">
        <v>130129</v>
      </c>
      <c r="I99" s="103">
        <v>98944</v>
      </c>
      <c r="J99" s="76" t="s">
        <v>192</v>
      </c>
      <c r="K99">
        <v>4</v>
      </c>
      <c r="L99">
        <v>40475</v>
      </c>
      <c r="M99">
        <v>4</v>
      </c>
      <c r="N99">
        <v>32772</v>
      </c>
      <c r="O99">
        <v>4</v>
      </c>
      <c r="P99">
        <v>30479</v>
      </c>
      <c r="Q99" s="30">
        <v>98948</v>
      </c>
      <c r="R99" s="28" t="s">
        <v>192</v>
      </c>
      <c r="S99">
        <v>1</v>
      </c>
      <c r="T99">
        <v>3796</v>
      </c>
      <c r="U99">
        <v>1</v>
      </c>
      <c r="V99">
        <v>4034</v>
      </c>
      <c r="W99">
        <v>1</v>
      </c>
      <c r="X99">
        <v>4180</v>
      </c>
      <c r="Y99" s="121">
        <v>98944</v>
      </c>
      <c r="Z99" s="28" t="s">
        <v>192</v>
      </c>
      <c r="AA99" s="76">
        <v>4</v>
      </c>
      <c r="AB99" s="76">
        <v>24313</v>
      </c>
      <c r="AC99" s="76">
        <v>4</v>
      </c>
      <c r="AD99" s="76">
        <v>9658</v>
      </c>
      <c r="AE99" s="76">
        <v>4</v>
      </c>
      <c r="AF99" s="76">
        <v>46918</v>
      </c>
    </row>
    <row r="100" spans="1:32" x14ac:dyDescent="0.25">
      <c r="A100" s="69" t="s">
        <v>81</v>
      </c>
      <c r="B100" s="68" t="s">
        <v>192</v>
      </c>
      <c r="C100">
        <v>3</v>
      </c>
      <c r="D100">
        <v>33802</v>
      </c>
      <c r="E100">
        <v>3</v>
      </c>
      <c r="F100">
        <v>25102</v>
      </c>
      <c r="G100">
        <v>3</v>
      </c>
      <c r="H100">
        <v>35815</v>
      </c>
      <c r="I100" s="103">
        <v>98948</v>
      </c>
      <c r="J100" s="76" t="s">
        <v>192</v>
      </c>
      <c r="K100">
        <v>1</v>
      </c>
      <c r="L100">
        <v>15361</v>
      </c>
      <c r="M100">
        <v>1</v>
      </c>
      <c r="N100">
        <v>6982</v>
      </c>
      <c r="O100">
        <v>1</v>
      </c>
      <c r="P100">
        <v>6132</v>
      </c>
      <c r="Q100" s="30">
        <v>99362</v>
      </c>
      <c r="R100" s="28" t="s">
        <v>192</v>
      </c>
      <c r="S100">
        <v>2</v>
      </c>
      <c r="T100">
        <v>72201</v>
      </c>
      <c r="U100">
        <v>2</v>
      </c>
      <c r="V100">
        <v>67400</v>
      </c>
      <c r="W100">
        <v>2</v>
      </c>
      <c r="X100">
        <v>75269</v>
      </c>
      <c r="Y100" s="121">
        <v>98948</v>
      </c>
      <c r="Z100" s="28" t="s">
        <v>192</v>
      </c>
      <c r="AA100" s="76">
        <v>1</v>
      </c>
      <c r="AB100" s="76">
        <v>8074</v>
      </c>
      <c r="AC100" s="76">
        <v>1</v>
      </c>
      <c r="AD100" s="76">
        <v>0</v>
      </c>
      <c r="AE100" s="76">
        <v>1</v>
      </c>
      <c r="AF100" s="76">
        <v>25189</v>
      </c>
    </row>
    <row r="101" spans="1:32" x14ac:dyDescent="0.25">
      <c r="A101" s="69" t="s">
        <v>94</v>
      </c>
      <c r="B101" s="68" t="s">
        <v>192</v>
      </c>
      <c r="C101">
        <v>2</v>
      </c>
      <c r="D101">
        <v>11174</v>
      </c>
      <c r="E101">
        <v>1</v>
      </c>
      <c r="F101">
        <v>9404</v>
      </c>
      <c r="G101">
        <v>2</v>
      </c>
      <c r="H101">
        <v>10224</v>
      </c>
      <c r="I101" s="103">
        <v>99362</v>
      </c>
      <c r="J101" s="76" t="s">
        <v>192</v>
      </c>
      <c r="K101">
        <v>2</v>
      </c>
      <c r="L101">
        <v>163620</v>
      </c>
      <c r="M101">
        <v>2</v>
      </c>
      <c r="N101">
        <v>109176</v>
      </c>
      <c r="O101">
        <v>2</v>
      </c>
      <c r="P101">
        <v>98823</v>
      </c>
      <c r="Q101" s="30">
        <v>98801</v>
      </c>
      <c r="R101" s="28" t="s">
        <v>192</v>
      </c>
      <c r="S101">
        <v>3</v>
      </c>
      <c r="T101">
        <v>2324</v>
      </c>
      <c r="U101">
        <v>3</v>
      </c>
      <c r="V101">
        <v>2449</v>
      </c>
      <c r="W101">
        <v>3</v>
      </c>
      <c r="X101">
        <v>2808</v>
      </c>
      <c r="Y101" s="121">
        <v>99362</v>
      </c>
      <c r="Z101" s="28" t="s">
        <v>192</v>
      </c>
      <c r="AA101" s="76">
        <v>2</v>
      </c>
      <c r="AB101" s="76">
        <v>89487</v>
      </c>
      <c r="AC101" s="76">
        <v>2</v>
      </c>
      <c r="AD101" s="76">
        <v>98292</v>
      </c>
      <c r="AE101" s="76">
        <v>2</v>
      </c>
      <c r="AF101" s="76">
        <v>183489</v>
      </c>
    </row>
    <row r="102" spans="1:32" x14ac:dyDescent="0.25">
      <c r="A102" s="69" t="s">
        <v>99</v>
      </c>
      <c r="B102" s="68" t="s">
        <v>192</v>
      </c>
      <c r="C102">
        <v>4</v>
      </c>
      <c r="D102">
        <v>51072</v>
      </c>
      <c r="E102">
        <v>4</v>
      </c>
      <c r="F102">
        <v>49339</v>
      </c>
      <c r="G102">
        <v>4</v>
      </c>
      <c r="H102">
        <v>57213</v>
      </c>
      <c r="I102" s="103">
        <v>98801</v>
      </c>
      <c r="J102" s="76" t="s">
        <v>192</v>
      </c>
      <c r="K102">
        <v>3</v>
      </c>
      <c r="L102">
        <v>16558</v>
      </c>
      <c r="M102">
        <v>3</v>
      </c>
      <c r="N102">
        <v>3860</v>
      </c>
      <c r="O102">
        <v>3</v>
      </c>
      <c r="P102">
        <v>3027</v>
      </c>
      <c r="Q102" s="30">
        <v>98674</v>
      </c>
      <c r="R102" s="28" t="s">
        <v>192</v>
      </c>
      <c r="S102">
        <v>1</v>
      </c>
      <c r="T102">
        <v>4760</v>
      </c>
      <c r="U102">
        <v>1</v>
      </c>
      <c r="V102">
        <v>3718</v>
      </c>
      <c r="W102">
        <v>1</v>
      </c>
      <c r="X102">
        <v>3484</v>
      </c>
      <c r="Y102" s="121">
        <v>98801</v>
      </c>
      <c r="Z102" s="28" t="s">
        <v>192</v>
      </c>
      <c r="AA102" s="76">
        <v>3</v>
      </c>
      <c r="AB102" s="76">
        <v>6732</v>
      </c>
      <c r="AC102" s="76">
        <v>3</v>
      </c>
      <c r="AD102" s="76">
        <v>44081</v>
      </c>
      <c r="AE102" s="76">
        <v>3</v>
      </c>
      <c r="AF102" s="76">
        <v>31112</v>
      </c>
    </row>
    <row r="103" spans="1:32" x14ac:dyDescent="0.25">
      <c r="A103" s="69" t="s">
        <v>101</v>
      </c>
      <c r="B103" s="68" t="s">
        <v>192</v>
      </c>
      <c r="C103">
        <v>1</v>
      </c>
      <c r="D103">
        <v>28841</v>
      </c>
      <c r="E103">
        <v>1</v>
      </c>
      <c r="F103">
        <v>28076</v>
      </c>
      <c r="G103">
        <v>1</v>
      </c>
      <c r="H103">
        <v>32797</v>
      </c>
      <c r="I103" s="103">
        <v>98674</v>
      </c>
      <c r="J103" s="76" t="s">
        <v>192</v>
      </c>
      <c r="K103">
        <v>1</v>
      </c>
      <c r="L103">
        <v>7577</v>
      </c>
      <c r="M103">
        <v>1</v>
      </c>
      <c r="N103">
        <v>6532</v>
      </c>
      <c r="O103">
        <v>1</v>
      </c>
      <c r="P103">
        <v>5794</v>
      </c>
      <c r="Q103" s="30">
        <v>98902</v>
      </c>
      <c r="R103" s="28" t="s">
        <v>192</v>
      </c>
      <c r="S103">
        <v>7</v>
      </c>
      <c r="T103">
        <v>15131</v>
      </c>
      <c r="U103">
        <v>7</v>
      </c>
      <c r="V103">
        <v>21794</v>
      </c>
      <c r="W103">
        <v>7</v>
      </c>
      <c r="X103">
        <v>23290</v>
      </c>
      <c r="Y103" s="121">
        <v>98674</v>
      </c>
      <c r="Z103" s="28" t="s">
        <v>192</v>
      </c>
      <c r="AA103" s="76">
        <v>1</v>
      </c>
      <c r="AB103" s="76">
        <v>5050</v>
      </c>
      <c r="AC103" s="76">
        <v>1</v>
      </c>
      <c r="AD103" s="76">
        <v>581700</v>
      </c>
      <c r="AE103" s="76">
        <v>1</v>
      </c>
      <c r="AF103" s="76">
        <v>7509</v>
      </c>
    </row>
    <row r="104" spans="1:32" x14ac:dyDescent="0.25">
      <c r="A104" s="69" t="s">
        <v>110</v>
      </c>
      <c r="B104" s="68" t="s">
        <v>192</v>
      </c>
      <c r="G104">
        <v>1</v>
      </c>
      <c r="H104">
        <v>0</v>
      </c>
      <c r="I104" s="103">
        <v>98902</v>
      </c>
      <c r="J104" s="76" t="s">
        <v>192</v>
      </c>
      <c r="K104">
        <v>7</v>
      </c>
      <c r="L104">
        <v>66802</v>
      </c>
      <c r="M104">
        <v>7</v>
      </c>
      <c r="N104">
        <v>41172</v>
      </c>
      <c r="O104">
        <v>7</v>
      </c>
      <c r="P104">
        <v>29984</v>
      </c>
      <c r="Q104" s="30">
        <v>98953</v>
      </c>
      <c r="R104" s="28" t="s">
        <v>191</v>
      </c>
      <c r="S104">
        <v>1</v>
      </c>
      <c r="T104">
        <v>257</v>
      </c>
      <c r="U104">
        <v>1</v>
      </c>
      <c r="V104">
        <v>65</v>
      </c>
      <c r="W104">
        <v>1</v>
      </c>
      <c r="X104">
        <v>60</v>
      </c>
      <c r="Y104" s="121">
        <v>98902</v>
      </c>
      <c r="Z104" s="28" t="s">
        <v>192</v>
      </c>
      <c r="AA104" s="76">
        <v>7</v>
      </c>
      <c r="AB104" s="76">
        <v>31013</v>
      </c>
      <c r="AC104" s="76">
        <v>7</v>
      </c>
      <c r="AD104" s="76">
        <v>10715</v>
      </c>
      <c r="AE104" s="76">
        <v>7</v>
      </c>
      <c r="AF104" s="76">
        <v>83688</v>
      </c>
    </row>
    <row r="105" spans="1:32" x14ac:dyDescent="0.25">
      <c r="A105" s="69" t="s">
        <v>85</v>
      </c>
      <c r="B105" s="68" t="s">
        <v>192</v>
      </c>
      <c r="C105">
        <v>6</v>
      </c>
      <c r="D105">
        <v>71544</v>
      </c>
      <c r="E105">
        <v>6</v>
      </c>
      <c r="F105">
        <v>62284</v>
      </c>
      <c r="G105">
        <v>6</v>
      </c>
      <c r="H105">
        <v>73020</v>
      </c>
      <c r="I105" s="103">
        <v>98953</v>
      </c>
      <c r="J105" s="76" t="s">
        <v>192</v>
      </c>
      <c r="K105">
        <v>1</v>
      </c>
      <c r="L105">
        <v>36</v>
      </c>
      <c r="M105">
        <v>1</v>
      </c>
      <c r="N105">
        <v>717</v>
      </c>
      <c r="O105">
        <v>1</v>
      </c>
      <c r="P105">
        <v>710</v>
      </c>
      <c r="Q105" s="30">
        <v>98520</v>
      </c>
      <c r="R105" s="28" t="s">
        <v>193</v>
      </c>
      <c r="U105">
        <v>6</v>
      </c>
      <c r="V105">
        <v>75737</v>
      </c>
      <c r="W105">
        <v>6</v>
      </c>
      <c r="X105">
        <v>78255</v>
      </c>
      <c r="Y105" s="121">
        <v>98953</v>
      </c>
      <c r="Z105" s="28" t="s">
        <v>192</v>
      </c>
      <c r="AA105" s="76">
        <v>1</v>
      </c>
      <c r="AB105" s="76">
        <v>449</v>
      </c>
      <c r="AC105" s="76">
        <v>1</v>
      </c>
      <c r="AD105" s="76"/>
      <c r="AE105" s="76">
        <v>1</v>
      </c>
      <c r="AF105" s="76">
        <v>2922</v>
      </c>
    </row>
    <row r="106" spans="1:32" x14ac:dyDescent="0.25">
      <c r="A106" s="69" t="s">
        <v>69</v>
      </c>
      <c r="B106" s="68" t="s">
        <v>192</v>
      </c>
      <c r="C106">
        <v>2</v>
      </c>
      <c r="D106">
        <v>27001</v>
      </c>
      <c r="E106">
        <v>2</v>
      </c>
      <c r="F106">
        <v>25487</v>
      </c>
      <c r="G106">
        <v>2</v>
      </c>
      <c r="H106">
        <v>27232</v>
      </c>
      <c r="I106" s="103">
        <v>98520</v>
      </c>
      <c r="J106" t="s">
        <v>193</v>
      </c>
      <c r="K106">
        <v>6</v>
      </c>
      <c r="L106">
        <v>77732</v>
      </c>
      <c r="M106">
        <v>6</v>
      </c>
      <c r="N106">
        <v>79507</v>
      </c>
      <c r="O106">
        <v>6</v>
      </c>
      <c r="P106">
        <v>102096</v>
      </c>
      <c r="Q106" s="30">
        <v>98221</v>
      </c>
      <c r="R106" s="28" t="s">
        <v>193</v>
      </c>
      <c r="U106">
        <v>8</v>
      </c>
      <c r="V106">
        <v>12845849</v>
      </c>
      <c r="W106">
        <v>9</v>
      </c>
      <c r="X106">
        <v>11751171</v>
      </c>
      <c r="Y106" s="121">
        <v>98520</v>
      </c>
      <c r="Z106" s="28" t="s">
        <v>193</v>
      </c>
      <c r="AA106" s="76">
        <v>6</v>
      </c>
      <c r="AB106" s="76">
        <v>84478</v>
      </c>
      <c r="AC106" s="76">
        <v>6</v>
      </c>
      <c r="AD106" s="76">
        <v>88610</v>
      </c>
      <c r="AE106" s="76">
        <v>6</v>
      </c>
      <c r="AF106" s="76">
        <v>67478</v>
      </c>
    </row>
    <row r="107" spans="1:32" x14ac:dyDescent="0.25">
      <c r="A107" s="69" t="s">
        <v>84</v>
      </c>
      <c r="B107" s="68" t="s">
        <v>192</v>
      </c>
      <c r="C107">
        <v>1</v>
      </c>
      <c r="D107">
        <v>497</v>
      </c>
      <c r="E107">
        <v>1</v>
      </c>
      <c r="F107">
        <v>514</v>
      </c>
      <c r="G107">
        <v>1</v>
      </c>
      <c r="H107">
        <v>542</v>
      </c>
      <c r="I107" s="103">
        <v>98221</v>
      </c>
      <c r="J107" s="76" t="s">
        <v>193</v>
      </c>
      <c r="K107">
        <v>8</v>
      </c>
      <c r="L107">
        <v>15494378</v>
      </c>
      <c r="M107">
        <v>8</v>
      </c>
      <c r="N107">
        <v>15395729</v>
      </c>
      <c r="O107">
        <v>8</v>
      </c>
      <c r="P107">
        <v>15027840</v>
      </c>
      <c r="Q107" s="30">
        <v>98223</v>
      </c>
      <c r="R107" s="28" t="s">
        <v>193</v>
      </c>
      <c r="U107">
        <v>3</v>
      </c>
      <c r="V107">
        <v>44292</v>
      </c>
      <c r="W107">
        <v>3</v>
      </c>
      <c r="X107">
        <v>35332</v>
      </c>
      <c r="Y107" s="121">
        <v>98221</v>
      </c>
      <c r="Z107" s="28" t="s">
        <v>193</v>
      </c>
      <c r="AA107" s="76">
        <v>8</v>
      </c>
      <c r="AB107" s="76">
        <v>12203954</v>
      </c>
      <c r="AC107" s="76">
        <v>8</v>
      </c>
      <c r="AD107" s="76">
        <v>529754</v>
      </c>
      <c r="AE107" s="76">
        <v>8</v>
      </c>
      <c r="AF107" s="76">
        <v>12040260</v>
      </c>
    </row>
    <row r="108" spans="1:32" x14ac:dyDescent="0.25">
      <c r="A108" s="69" t="s">
        <v>86</v>
      </c>
      <c r="B108" s="68" t="s">
        <v>192</v>
      </c>
      <c r="C108">
        <v>1</v>
      </c>
      <c r="D108">
        <v>28785</v>
      </c>
      <c r="E108">
        <v>1</v>
      </c>
      <c r="F108">
        <v>21418</v>
      </c>
      <c r="G108">
        <v>1</v>
      </c>
      <c r="H108">
        <v>20512</v>
      </c>
      <c r="I108" s="103">
        <v>98223</v>
      </c>
      <c r="J108" s="76" t="s">
        <v>193</v>
      </c>
      <c r="K108">
        <v>3</v>
      </c>
      <c r="L108">
        <v>66225</v>
      </c>
      <c r="M108">
        <v>3</v>
      </c>
      <c r="N108">
        <v>61651</v>
      </c>
      <c r="O108">
        <v>3</v>
      </c>
      <c r="P108">
        <v>54611</v>
      </c>
      <c r="Q108" s="30">
        <v>98229</v>
      </c>
      <c r="R108" s="28" t="s">
        <v>193</v>
      </c>
      <c r="U108">
        <v>8</v>
      </c>
      <c r="V108">
        <v>213420</v>
      </c>
      <c r="W108">
        <v>8</v>
      </c>
      <c r="X108">
        <v>188397</v>
      </c>
      <c r="Y108" s="121">
        <v>98223</v>
      </c>
      <c r="Z108" s="28" t="s">
        <v>193</v>
      </c>
      <c r="AA108" s="76">
        <v>3</v>
      </c>
      <c r="AB108" s="76">
        <v>47198</v>
      </c>
      <c r="AC108" s="76">
        <v>3</v>
      </c>
      <c r="AD108" s="76">
        <v>265186</v>
      </c>
      <c r="AE108" s="76">
        <v>3</v>
      </c>
      <c r="AF108" s="76">
        <v>53064</v>
      </c>
    </row>
    <row r="109" spans="1:32" x14ac:dyDescent="0.25">
      <c r="A109" s="69" t="s">
        <v>89</v>
      </c>
      <c r="B109" s="68" t="s">
        <v>192</v>
      </c>
      <c r="C109">
        <v>1</v>
      </c>
      <c r="D109">
        <v>6644</v>
      </c>
      <c r="E109">
        <v>1</v>
      </c>
      <c r="F109">
        <v>6540</v>
      </c>
      <c r="G109">
        <v>1</v>
      </c>
      <c r="H109">
        <v>8084</v>
      </c>
      <c r="I109" s="103">
        <v>98229</v>
      </c>
      <c r="J109" s="76" t="s">
        <v>193</v>
      </c>
      <c r="K109">
        <v>8</v>
      </c>
      <c r="L109">
        <v>521993</v>
      </c>
      <c r="M109">
        <v>8</v>
      </c>
      <c r="N109">
        <v>409378</v>
      </c>
      <c r="O109">
        <v>8</v>
      </c>
      <c r="P109">
        <v>321384</v>
      </c>
      <c r="Q109" s="30">
        <v>98230</v>
      </c>
      <c r="R109" s="28" t="s">
        <v>193</v>
      </c>
      <c r="U109">
        <v>3</v>
      </c>
      <c r="V109">
        <v>50090</v>
      </c>
      <c r="W109">
        <v>3</v>
      </c>
      <c r="X109">
        <v>54592</v>
      </c>
      <c r="Y109" s="121">
        <v>98229</v>
      </c>
      <c r="Z109" s="28" t="s">
        <v>193</v>
      </c>
      <c r="AA109" s="76">
        <v>8</v>
      </c>
      <c r="AB109" s="76">
        <v>252953</v>
      </c>
      <c r="AC109" s="76">
        <v>8</v>
      </c>
      <c r="AD109" s="76">
        <v>1414180</v>
      </c>
      <c r="AE109" s="76">
        <v>8</v>
      </c>
      <c r="AF109" s="76">
        <v>454664</v>
      </c>
    </row>
    <row r="110" spans="1:32" x14ac:dyDescent="0.25">
      <c r="A110" s="69" t="s">
        <v>91</v>
      </c>
      <c r="B110" s="68" t="s">
        <v>192</v>
      </c>
      <c r="C110">
        <v>6</v>
      </c>
      <c r="D110">
        <v>128425</v>
      </c>
      <c r="E110">
        <v>6</v>
      </c>
      <c r="F110">
        <v>123145</v>
      </c>
      <c r="G110">
        <v>6</v>
      </c>
      <c r="H110">
        <v>99237</v>
      </c>
      <c r="I110" s="103">
        <v>98230</v>
      </c>
      <c r="J110" s="76" t="s">
        <v>193</v>
      </c>
      <c r="K110">
        <v>3</v>
      </c>
      <c r="L110">
        <v>71802</v>
      </c>
      <c r="M110">
        <v>3</v>
      </c>
      <c r="N110">
        <v>68768</v>
      </c>
      <c r="O110">
        <v>3</v>
      </c>
      <c r="P110">
        <v>60594</v>
      </c>
      <c r="Q110" s="30">
        <v>98310</v>
      </c>
      <c r="R110" s="28" t="s">
        <v>193</v>
      </c>
      <c r="U110">
        <v>5</v>
      </c>
      <c r="V110">
        <v>501200</v>
      </c>
      <c r="W110">
        <v>6</v>
      </c>
      <c r="X110">
        <v>529088</v>
      </c>
      <c r="Y110" s="121">
        <v>98230</v>
      </c>
      <c r="Z110" s="28" t="s">
        <v>193</v>
      </c>
      <c r="AA110" s="76">
        <v>3</v>
      </c>
      <c r="AB110" s="76">
        <v>54306</v>
      </c>
      <c r="AC110" s="76">
        <v>3</v>
      </c>
      <c r="AD110" s="76">
        <v>253471</v>
      </c>
      <c r="AE110" s="76">
        <v>3</v>
      </c>
      <c r="AF110" s="76">
        <v>66616</v>
      </c>
    </row>
    <row r="111" spans="1:32" x14ac:dyDescent="0.25">
      <c r="A111" s="69" t="s">
        <v>103</v>
      </c>
      <c r="B111" s="68" t="s">
        <v>192</v>
      </c>
      <c r="C111">
        <v>2</v>
      </c>
      <c r="D111">
        <v>203152</v>
      </c>
      <c r="E111">
        <v>2</v>
      </c>
      <c r="F111">
        <v>203206</v>
      </c>
      <c r="G111">
        <v>2</v>
      </c>
      <c r="H111">
        <v>238459</v>
      </c>
      <c r="I111" s="103">
        <v>98310</v>
      </c>
      <c r="J111" s="76" t="s">
        <v>193</v>
      </c>
      <c r="K111">
        <v>5</v>
      </c>
      <c r="L111">
        <v>1065003</v>
      </c>
      <c r="M111">
        <v>5</v>
      </c>
      <c r="N111">
        <v>867829</v>
      </c>
      <c r="O111">
        <v>5</v>
      </c>
      <c r="P111">
        <v>728353</v>
      </c>
      <c r="Q111" s="30">
        <v>99323</v>
      </c>
      <c r="R111" s="28" t="s">
        <v>193</v>
      </c>
      <c r="S111">
        <v>4</v>
      </c>
      <c r="T111">
        <v>388132</v>
      </c>
      <c r="U111">
        <v>4</v>
      </c>
      <c r="V111">
        <v>372581</v>
      </c>
      <c r="W111">
        <v>4</v>
      </c>
      <c r="X111">
        <v>374551</v>
      </c>
      <c r="Y111" s="121">
        <v>98310</v>
      </c>
      <c r="Z111" s="28" t="s">
        <v>193</v>
      </c>
      <c r="AA111" s="76">
        <v>5</v>
      </c>
      <c r="AB111" s="76">
        <v>552063</v>
      </c>
      <c r="AC111" s="76">
        <v>5</v>
      </c>
      <c r="AD111" s="76">
        <v>1508125</v>
      </c>
      <c r="AE111" s="76">
        <v>5</v>
      </c>
      <c r="AF111" s="76">
        <v>950009</v>
      </c>
    </row>
    <row r="112" spans="1:32" x14ac:dyDescent="0.25">
      <c r="A112" s="69" t="s">
        <v>45</v>
      </c>
      <c r="B112" s="68" t="s">
        <v>193</v>
      </c>
      <c r="C112">
        <v>9</v>
      </c>
      <c r="D112">
        <v>14468107</v>
      </c>
      <c r="E112">
        <v>8</v>
      </c>
      <c r="F112">
        <v>15789051</v>
      </c>
      <c r="G112">
        <v>9</v>
      </c>
      <c r="H112">
        <v>14392048</v>
      </c>
      <c r="I112" s="103">
        <v>99323</v>
      </c>
      <c r="J112" s="76" t="s">
        <v>193</v>
      </c>
      <c r="K112">
        <v>4</v>
      </c>
      <c r="L112">
        <v>403502</v>
      </c>
      <c r="M112">
        <v>4</v>
      </c>
      <c r="N112">
        <v>357211</v>
      </c>
      <c r="O112">
        <v>4</v>
      </c>
      <c r="P112">
        <v>383851</v>
      </c>
      <c r="Q112" s="30">
        <v>98233</v>
      </c>
      <c r="R112" s="28" t="s">
        <v>193</v>
      </c>
      <c r="S112">
        <v>9</v>
      </c>
      <c r="T112">
        <v>5486377</v>
      </c>
      <c r="U112">
        <v>8</v>
      </c>
      <c r="V112">
        <v>8727745</v>
      </c>
      <c r="W112">
        <v>9</v>
      </c>
      <c r="X112">
        <v>6940079</v>
      </c>
      <c r="Y112" s="121">
        <v>99323</v>
      </c>
      <c r="Z112" s="28" t="s">
        <v>193</v>
      </c>
      <c r="AA112" s="76">
        <v>4</v>
      </c>
      <c r="AB112" s="76">
        <v>381154</v>
      </c>
      <c r="AC112" s="76">
        <v>4</v>
      </c>
      <c r="AD112" s="76">
        <v>5273</v>
      </c>
      <c r="AE112" s="76">
        <v>4</v>
      </c>
      <c r="AF112" s="76">
        <v>424239</v>
      </c>
    </row>
    <row r="113" spans="1:32" x14ac:dyDescent="0.25">
      <c r="A113" s="69" t="s">
        <v>46</v>
      </c>
      <c r="B113" s="68" t="s">
        <v>193</v>
      </c>
      <c r="C113">
        <v>3</v>
      </c>
      <c r="D113">
        <v>55967</v>
      </c>
      <c r="E113">
        <v>3</v>
      </c>
      <c r="F113">
        <v>61922</v>
      </c>
      <c r="G113">
        <v>3</v>
      </c>
      <c r="H113">
        <v>57854</v>
      </c>
      <c r="I113" s="103">
        <v>98233</v>
      </c>
      <c r="J113" s="76" t="s">
        <v>193</v>
      </c>
      <c r="K113">
        <v>9</v>
      </c>
      <c r="L113">
        <v>2224608</v>
      </c>
      <c r="M113">
        <v>9</v>
      </c>
      <c r="N113">
        <v>8542831</v>
      </c>
      <c r="O113">
        <v>9</v>
      </c>
      <c r="P113">
        <v>3223718</v>
      </c>
      <c r="Q113" s="30">
        <v>99324</v>
      </c>
      <c r="R113" s="28" t="s">
        <v>193</v>
      </c>
      <c r="S113">
        <v>1</v>
      </c>
      <c r="T113">
        <v>8349</v>
      </c>
      <c r="U113">
        <v>1</v>
      </c>
      <c r="V113">
        <v>5990</v>
      </c>
      <c r="W113">
        <v>1</v>
      </c>
      <c r="X113">
        <v>4347</v>
      </c>
      <c r="Y113" s="121">
        <v>98233</v>
      </c>
      <c r="Z113" s="28" t="s">
        <v>193</v>
      </c>
      <c r="AA113" s="76">
        <v>9</v>
      </c>
      <c r="AB113" s="76">
        <v>5037878</v>
      </c>
      <c r="AC113" s="76">
        <v>9</v>
      </c>
      <c r="AD113" s="76">
        <v>4439392</v>
      </c>
      <c r="AE113" s="76">
        <v>9</v>
      </c>
      <c r="AF113" s="76">
        <v>1033134</v>
      </c>
    </row>
    <row r="114" spans="1:32" x14ac:dyDescent="0.25">
      <c r="A114" s="69" t="s">
        <v>48</v>
      </c>
      <c r="B114" s="68" t="s">
        <v>193</v>
      </c>
      <c r="C114">
        <v>8</v>
      </c>
      <c r="D114">
        <v>504294</v>
      </c>
      <c r="E114">
        <v>8</v>
      </c>
      <c r="F114">
        <v>514339</v>
      </c>
      <c r="G114">
        <v>8</v>
      </c>
      <c r="H114">
        <v>559340</v>
      </c>
      <c r="I114" s="103">
        <v>99324</v>
      </c>
      <c r="J114" s="76" t="s">
        <v>193</v>
      </c>
      <c r="K114">
        <v>1</v>
      </c>
      <c r="L114">
        <v>52309</v>
      </c>
      <c r="M114">
        <v>1</v>
      </c>
      <c r="N114">
        <v>33782</v>
      </c>
      <c r="O114">
        <v>1</v>
      </c>
      <c r="P114">
        <v>12695</v>
      </c>
      <c r="Q114" s="30">
        <v>98541</v>
      </c>
      <c r="R114" s="28" t="s">
        <v>193</v>
      </c>
      <c r="S114">
        <v>2</v>
      </c>
      <c r="T114">
        <v>473946</v>
      </c>
      <c r="U114">
        <v>2</v>
      </c>
      <c r="V114">
        <v>371389</v>
      </c>
      <c r="W114">
        <v>2</v>
      </c>
      <c r="X114">
        <v>517255</v>
      </c>
      <c r="Y114" s="121">
        <v>99324</v>
      </c>
      <c r="Z114" s="28" t="s">
        <v>193</v>
      </c>
      <c r="AA114" s="76">
        <v>1</v>
      </c>
      <c r="AB114" s="76">
        <v>7852</v>
      </c>
      <c r="AC114" s="76">
        <v>1</v>
      </c>
      <c r="AD114" s="76">
        <v>98308</v>
      </c>
      <c r="AE114" s="76">
        <v>1</v>
      </c>
      <c r="AF114" s="76">
        <v>51426</v>
      </c>
    </row>
    <row r="115" spans="1:32" x14ac:dyDescent="0.25">
      <c r="A115" s="69" t="s">
        <v>49</v>
      </c>
      <c r="B115" s="68" t="s">
        <v>193</v>
      </c>
      <c r="C115">
        <v>3</v>
      </c>
      <c r="D115">
        <v>67925</v>
      </c>
      <c r="E115">
        <v>3</v>
      </c>
      <c r="F115">
        <v>81446</v>
      </c>
      <c r="G115">
        <v>3</v>
      </c>
      <c r="H115">
        <v>82796</v>
      </c>
      <c r="I115" s="103">
        <v>98541</v>
      </c>
      <c r="J115" s="76" t="s">
        <v>193</v>
      </c>
      <c r="K115">
        <v>2</v>
      </c>
      <c r="L115">
        <v>546497</v>
      </c>
      <c r="M115">
        <v>2</v>
      </c>
      <c r="N115">
        <v>519184</v>
      </c>
      <c r="O115">
        <v>2</v>
      </c>
      <c r="P115">
        <v>531321</v>
      </c>
      <c r="Q115" s="30">
        <v>98247</v>
      </c>
      <c r="R115" s="28" t="s">
        <v>193</v>
      </c>
      <c r="S115">
        <v>3</v>
      </c>
      <c r="T115">
        <v>47138</v>
      </c>
      <c r="U115">
        <v>3</v>
      </c>
      <c r="V115">
        <v>59121</v>
      </c>
      <c r="W115">
        <v>3</v>
      </c>
      <c r="X115">
        <v>66602</v>
      </c>
      <c r="Y115" s="121">
        <v>98541</v>
      </c>
      <c r="Z115" s="28" t="s">
        <v>193</v>
      </c>
      <c r="AA115" s="76">
        <v>2</v>
      </c>
      <c r="AB115" s="76">
        <v>542189</v>
      </c>
      <c r="AC115" s="76">
        <v>2</v>
      </c>
      <c r="AD115" s="76">
        <v>15425</v>
      </c>
      <c r="AE115" s="76">
        <v>2</v>
      </c>
      <c r="AF115" s="76">
        <v>547752</v>
      </c>
    </row>
    <row r="116" spans="1:32" x14ac:dyDescent="0.25">
      <c r="A116" s="69" t="s">
        <v>52</v>
      </c>
      <c r="B116" s="68" t="s">
        <v>193</v>
      </c>
      <c r="C116">
        <v>9</v>
      </c>
      <c r="D116">
        <v>1194316</v>
      </c>
      <c r="E116">
        <v>9</v>
      </c>
      <c r="F116">
        <v>448454</v>
      </c>
      <c r="G116">
        <v>9</v>
      </c>
      <c r="H116">
        <v>1188710</v>
      </c>
      <c r="I116" s="103">
        <v>98247</v>
      </c>
      <c r="J116" s="76" t="s">
        <v>193</v>
      </c>
      <c r="K116">
        <v>3</v>
      </c>
      <c r="L116">
        <v>68732</v>
      </c>
      <c r="M116">
        <v>3</v>
      </c>
      <c r="N116">
        <v>67246</v>
      </c>
      <c r="O116">
        <v>3</v>
      </c>
      <c r="P116">
        <v>73856</v>
      </c>
      <c r="Q116" s="30">
        <v>98248</v>
      </c>
      <c r="R116" s="28" t="s">
        <v>193</v>
      </c>
      <c r="S116">
        <v>7</v>
      </c>
      <c r="T116">
        <v>13137642</v>
      </c>
      <c r="U116">
        <v>7</v>
      </c>
      <c r="V116">
        <v>14808230</v>
      </c>
      <c r="W116">
        <v>8</v>
      </c>
      <c r="X116">
        <v>15287643</v>
      </c>
      <c r="Y116" s="121">
        <v>98247</v>
      </c>
      <c r="Z116" s="28" t="s">
        <v>193</v>
      </c>
      <c r="AA116" s="76">
        <v>3</v>
      </c>
      <c r="AB116" s="76">
        <v>56544</v>
      </c>
      <c r="AC116" s="76">
        <v>3</v>
      </c>
      <c r="AD116" s="76">
        <v>54267</v>
      </c>
      <c r="AE116" s="76">
        <v>3</v>
      </c>
      <c r="AF116" s="76">
        <v>76338</v>
      </c>
    </row>
    <row r="117" spans="1:32" x14ac:dyDescent="0.25">
      <c r="A117" s="69" t="s">
        <v>60</v>
      </c>
      <c r="B117" s="68" t="s">
        <v>193</v>
      </c>
      <c r="C117">
        <v>3</v>
      </c>
      <c r="D117">
        <v>74533</v>
      </c>
      <c r="E117">
        <v>3</v>
      </c>
      <c r="F117">
        <v>40709</v>
      </c>
      <c r="G117">
        <v>3</v>
      </c>
      <c r="H117">
        <v>38007</v>
      </c>
      <c r="I117" s="103">
        <v>98248</v>
      </c>
      <c r="J117" s="76" t="s">
        <v>193</v>
      </c>
      <c r="K117">
        <v>7</v>
      </c>
      <c r="L117">
        <v>15068332</v>
      </c>
      <c r="M117">
        <v>7</v>
      </c>
      <c r="N117">
        <v>16602220</v>
      </c>
      <c r="O117">
        <v>7</v>
      </c>
      <c r="P117">
        <v>8778710</v>
      </c>
      <c r="Q117" s="30">
        <v>99336</v>
      </c>
      <c r="R117" s="28" t="s">
        <v>193</v>
      </c>
      <c r="S117">
        <v>3</v>
      </c>
      <c r="T117">
        <v>45854</v>
      </c>
      <c r="U117">
        <v>3</v>
      </c>
      <c r="V117">
        <v>34850</v>
      </c>
      <c r="W117">
        <v>3</v>
      </c>
      <c r="X117">
        <v>55752</v>
      </c>
      <c r="Y117" s="121">
        <v>98248</v>
      </c>
      <c r="Z117" s="28" t="s">
        <v>193</v>
      </c>
      <c r="AA117" s="76">
        <v>7</v>
      </c>
      <c r="AB117" s="76">
        <v>17153132</v>
      </c>
      <c r="AC117" s="76">
        <v>7</v>
      </c>
      <c r="AD117" s="76">
        <v>10783173</v>
      </c>
      <c r="AE117" s="76">
        <v>7</v>
      </c>
      <c r="AF117" s="76">
        <v>11170117</v>
      </c>
    </row>
    <row r="118" spans="1:32" x14ac:dyDescent="0.25">
      <c r="A118" s="69" t="s">
        <v>61</v>
      </c>
      <c r="B118" s="68" t="s">
        <v>193</v>
      </c>
      <c r="C118">
        <v>8</v>
      </c>
      <c r="D118">
        <v>13294159</v>
      </c>
      <c r="E118">
        <v>8</v>
      </c>
      <c r="F118">
        <v>9639087</v>
      </c>
      <c r="G118">
        <v>8</v>
      </c>
      <c r="H118">
        <v>9289169</v>
      </c>
      <c r="I118" s="103">
        <v>99336</v>
      </c>
      <c r="J118" s="76" t="s">
        <v>193</v>
      </c>
      <c r="K118">
        <v>3</v>
      </c>
      <c r="L118">
        <v>61447</v>
      </c>
      <c r="M118">
        <v>3</v>
      </c>
      <c r="N118">
        <v>41065</v>
      </c>
      <c r="O118">
        <v>3</v>
      </c>
      <c r="P118">
        <v>36842</v>
      </c>
      <c r="Q118" s="30">
        <v>98930</v>
      </c>
      <c r="R118" s="28" t="s">
        <v>193</v>
      </c>
      <c r="S118">
        <v>5</v>
      </c>
      <c r="T118">
        <v>138069</v>
      </c>
      <c r="U118">
        <v>5</v>
      </c>
      <c r="V118">
        <v>81831</v>
      </c>
      <c r="W118">
        <v>5</v>
      </c>
      <c r="X118">
        <v>223835</v>
      </c>
      <c r="Y118" s="121">
        <v>99336</v>
      </c>
      <c r="Z118" s="28" t="s">
        <v>193</v>
      </c>
      <c r="AA118" s="76">
        <v>3</v>
      </c>
      <c r="AB118" s="76">
        <v>53942</v>
      </c>
      <c r="AC118" s="76">
        <v>3</v>
      </c>
      <c r="AD118" s="76">
        <v>736</v>
      </c>
      <c r="AE118" s="76">
        <v>3</v>
      </c>
      <c r="AF118" s="76">
        <v>46727</v>
      </c>
    </row>
    <row r="119" spans="1:32" x14ac:dyDescent="0.25">
      <c r="A119" s="69" t="s">
        <v>74</v>
      </c>
      <c r="B119" s="68" t="s">
        <v>193</v>
      </c>
      <c r="C119">
        <v>2</v>
      </c>
      <c r="D119">
        <v>359587</v>
      </c>
      <c r="E119">
        <v>2</v>
      </c>
      <c r="F119">
        <v>360984</v>
      </c>
      <c r="G119">
        <v>2</v>
      </c>
      <c r="H119">
        <v>328469</v>
      </c>
      <c r="I119" s="103">
        <v>98930</v>
      </c>
      <c r="J119" s="76" t="s">
        <v>193</v>
      </c>
      <c r="K119">
        <v>5</v>
      </c>
      <c r="L119">
        <v>278407</v>
      </c>
      <c r="M119">
        <v>5</v>
      </c>
      <c r="N119">
        <v>174225</v>
      </c>
      <c r="O119">
        <v>5</v>
      </c>
      <c r="P119">
        <v>189210</v>
      </c>
      <c r="Q119" s="30">
        <v>98932</v>
      </c>
      <c r="R119" s="28" t="s">
        <v>193</v>
      </c>
      <c r="S119">
        <v>1</v>
      </c>
      <c r="T119">
        <v>16798</v>
      </c>
      <c r="U119">
        <v>1</v>
      </c>
      <c r="V119">
        <v>16946</v>
      </c>
      <c r="W119">
        <v>1</v>
      </c>
      <c r="X119">
        <v>18599</v>
      </c>
      <c r="Y119" s="121">
        <v>98930</v>
      </c>
      <c r="Z119" s="28" t="s">
        <v>193</v>
      </c>
      <c r="AA119" s="76">
        <v>5</v>
      </c>
      <c r="AB119" s="76">
        <v>551646</v>
      </c>
      <c r="AC119" s="76">
        <v>5</v>
      </c>
      <c r="AD119" s="76">
        <v>25316</v>
      </c>
      <c r="AE119" s="76">
        <v>5</v>
      </c>
      <c r="AF119" s="76">
        <v>322257</v>
      </c>
    </row>
    <row r="120" spans="1:32" x14ac:dyDescent="0.25">
      <c r="A120" s="69" t="s">
        <v>80</v>
      </c>
      <c r="B120" s="68" t="s">
        <v>193</v>
      </c>
      <c r="C120">
        <v>8</v>
      </c>
      <c r="D120">
        <v>380391</v>
      </c>
      <c r="E120">
        <v>8</v>
      </c>
      <c r="F120">
        <v>427913</v>
      </c>
      <c r="G120">
        <v>8</v>
      </c>
      <c r="H120">
        <v>480855</v>
      </c>
      <c r="I120" s="103">
        <v>98932</v>
      </c>
      <c r="J120" s="76" t="s">
        <v>193</v>
      </c>
      <c r="K120">
        <v>1</v>
      </c>
      <c r="L120">
        <v>21492</v>
      </c>
      <c r="M120">
        <v>1</v>
      </c>
      <c r="N120">
        <v>22994</v>
      </c>
      <c r="O120">
        <v>1</v>
      </c>
      <c r="P120">
        <v>19784</v>
      </c>
      <c r="Q120" s="30">
        <v>98550</v>
      </c>
      <c r="R120" s="28" t="s">
        <v>193</v>
      </c>
      <c r="S120">
        <v>4</v>
      </c>
      <c r="T120">
        <v>519168</v>
      </c>
      <c r="U120">
        <v>4</v>
      </c>
      <c r="V120">
        <v>516504</v>
      </c>
      <c r="W120">
        <v>4</v>
      </c>
      <c r="X120">
        <v>521130</v>
      </c>
      <c r="Y120" s="121">
        <v>98932</v>
      </c>
      <c r="Z120" s="28" t="s">
        <v>193</v>
      </c>
      <c r="AA120" s="76">
        <v>1</v>
      </c>
      <c r="AB120" s="76">
        <v>21337</v>
      </c>
      <c r="AC120" s="76">
        <v>1</v>
      </c>
      <c r="AD120" s="76">
        <v>4104</v>
      </c>
      <c r="AE120" s="76">
        <v>1</v>
      </c>
      <c r="AF120" s="76">
        <v>27516</v>
      </c>
    </row>
    <row r="121" spans="1:32" x14ac:dyDescent="0.25">
      <c r="A121" s="69" t="s">
        <v>83</v>
      </c>
      <c r="B121" s="68" t="s">
        <v>193</v>
      </c>
      <c r="C121">
        <v>1</v>
      </c>
      <c r="D121">
        <v>164953</v>
      </c>
      <c r="E121">
        <v>1</v>
      </c>
      <c r="F121">
        <v>169284</v>
      </c>
      <c r="G121">
        <v>1</v>
      </c>
      <c r="H121">
        <v>165916</v>
      </c>
      <c r="I121" s="103">
        <v>98550</v>
      </c>
      <c r="J121" s="76" t="s">
        <v>193</v>
      </c>
      <c r="K121">
        <v>4</v>
      </c>
      <c r="L121">
        <v>383510</v>
      </c>
      <c r="M121">
        <v>4</v>
      </c>
      <c r="N121">
        <v>425810</v>
      </c>
      <c r="O121">
        <v>4</v>
      </c>
      <c r="P121">
        <v>473399</v>
      </c>
      <c r="Q121" s="30">
        <v>98625</v>
      </c>
      <c r="R121" s="28" t="s">
        <v>193</v>
      </c>
      <c r="S121">
        <v>2</v>
      </c>
      <c r="T121">
        <v>629889</v>
      </c>
      <c r="U121">
        <v>2</v>
      </c>
      <c r="V121">
        <v>654020</v>
      </c>
      <c r="W121">
        <v>2</v>
      </c>
      <c r="X121">
        <v>638565</v>
      </c>
      <c r="Y121" s="121">
        <v>98550</v>
      </c>
      <c r="Z121" s="28" t="s">
        <v>193</v>
      </c>
      <c r="AA121" s="76">
        <v>4</v>
      </c>
      <c r="AB121" s="76">
        <v>418844</v>
      </c>
      <c r="AC121" s="76">
        <v>4</v>
      </c>
      <c r="AD121" s="76">
        <v>65060</v>
      </c>
      <c r="AE121" s="76">
        <v>4</v>
      </c>
      <c r="AF121" s="76">
        <v>314819</v>
      </c>
    </row>
    <row r="122" spans="1:32" x14ac:dyDescent="0.25">
      <c r="A122" s="69" t="s">
        <v>93</v>
      </c>
      <c r="B122" s="68" t="s">
        <v>193</v>
      </c>
      <c r="C122">
        <v>1</v>
      </c>
      <c r="D122">
        <v>21873</v>
      </c>
      <c r="E122">
        <v>1</v>
      </c>
      <c r="F122">
        <v>21791</v>
      </c>
      <c r="G122">
        <v>1</v>
      </c>
      <c r="H122">
        <v>20333</v>
      </c>
      <c r="I122" s="103">
        <v>98625</v>
      </c>
      <c r="J122" s="76" t="s">
        <v>193</v>
      </c>
      <c r="K122">
        <v>2</v>
      </c>
      <c r="L122">
        <v>670820</v>
      </c>
      <c r="M122">
        <v>2</v>
      </c>
      <c r="N122">
        <v>644645</v>
      </c>
      <c r="O122">
        <v>2</v>
      </c>
      <c r="P122">
        <v>664379</v>
      </c>
      <c r="Q122" s="30">
        <v>98626</v>
      </c>
      <c r="R122" s="28" t="s">
        <v>193</v>
      </c>
      <c r="S122">
        <v>1</v>
      </c>
      <c r="T122">
        <v>104752</v>
      </c>
      <c r="U122">
        <v>1</v>
      </c>
      <c r="V122">
        <v>96838</v>
      </c>
      <c r="W122">
        <v>1</v>
      </c>
      <c r="X122">
        <v>105267</v>
      </c>
      <c r="Y122" s="121">
        <v>98625</v>
      </c>
      <c r="Z122" s="28" t="s">
        <v>193</v>
      </c>
      <c r="AA122" s="76">
        <v>2</v>
      </c>
      <c r="AB122" s="76">
        <v>621395</v>
      </c>
      <c r="AC122" s="76">
        <v>2</v>
      </c>
      <c r="AD122" s="76">
        <v>9527</v>
      </c>
      <c r="AE122" s="76">
        <v>2</v>
      </c>
      <c r="AF122" s="76">
        <v>629802</v>
      </c>
    </row>
    <row r="123" spans="1:32" x14ac:dyDescent="0.25">
      <c r="A123" s="69" t="s">
        <v>97</v>
      </c>
      <c r="B123" s="68" t="s">
        <v>193</v>
      </c>
      <c r="C123">
        <v>2</v>
      </c>
      <c r="D123">
        <v>63051</v>
      </c>
      <c r="E123">
        <v>2</v>
      </c>
      <c r="F123">
        <v>64768</v>
      </c>
      <c r="G123">
        <v>2</v>
      </c>
      <c r="H123">
        <v>62693</v>
      </c>
      <c r="I123" s="103">
        <v>98626</v>
      </c>
      <c r="J123" s="76" t="s">
        <v>193</v>
      </c>
      <c r="K123">
        <v>1</v>
      </c>
      <c r="L123">
        <v>118547</v>
      </c>
      <c r="M123">
        <v>1</v>
      </c>
      <c r="N123">
        <v>115223</v>
      </c>
      <c r="O123">
        <v>1</v>
      </c>
      <c r="P123">
        <v>109814</v>
      </c>
      <c r="Q123" s="30">
        <v>99337</v>
      </c>
      <c r="R123" s="28" t="s">
        <v>193</v>
      </c>
      <c r="S123">
        <v>5</v>
      </c>
      <c r="T123">
        <v>29384</v>
      </c>
      <c r="U123">
        <v>5</v>
      </c>
      <c r="V123">
        <v>158167</v>
      </c>
      <c r="W123">
        <v>5</v>
      </c>
      <c r="X123">
        <v>53386</v>
      </c>
      <c r="Y123" s="121">
        <v>98626</v>
      </c>
      <c r="Z123" s="28" t="s">
        <v>193</v>
      </c>
      <c r="AA123" s="76">
        <v>1</v>
      </c>
      <c r="AB123" s="76">
        <v>98846</v>
      </c>
      <c r="AC123" s="76">
        <v>1</v>
      </c>
      <c r="AD123" s="76">
        <v>14683</v>
      </c>
      <c r="AE123" s="76">
        <v>1</v>
      </c>
      <c r="AF123" s="76">
        <v>106799</v>
      </c>
    </row>
    <row r="124" spans="1:32" x14ac:dyDescent="0.25">
      <c r="A124" s="69" t="s">
        <v>98</v>
      </c>
      <c r="B124" s="68" t="s">
        <v>193</v>
      </c>
      <c r="C124">
        <v>3</v>
      </c>
      <c r="D124">
        <v>145985</v>
      </c>
      <c r="E124">
        <v>3</v>
      </c>
      <c r="F124">
        <v>179931</v>
      </c>
      <c r="G124">
        <v>3</v>
      </c>
      <c r="H124">
        <v>164522</v>
      </c>
      <c r="I124" s="103">
        <v>99337</v>
      </c>
      <c r="J124" s="76" t="s">
        <v>193</v>
      </c>
      <c r="K124">
        <v>5</v>
      </c>
      <c r="L124">
        <v>53314</v>
      </c>
      <c r="M124">
        <v>5</v>
      </c>
      <c r="N124">
        <v>44861</v>
      </c>
      <c r="O124">
        <v>5</v>
      </c>
      <c r="P124">
        <v>41077</v>
      </c>
      <c r="Q124" s="30">
        <v>98345</v>
      </c>
      <c r="R124" s="28" t="s">
        <v>193</v>
      </c>
      <c r="S124">
        <v>1</v>
      </c>
      <c r="T124">
        <v>4062</v>
      </c>
      <c r="U124">
        <v>1</v>
      </c>
      <c r="V124">
        <v>1405</v>
      </c>
      <c r="W124">
        <v>1</v>
      </c>
      <c r="X124">
        <v>2678</v>
      </c>
      <c r="Y124" s="121">
        <v>99337</v>
      </c>
      <c r="Z124" s="28" t="s">
        <v>193</v>
      </c>
      <c r="AA124" s="76">
        <v>5</v>
      </c>
      <c r="AB124" s="76">
        <v>143834</v>
      </c>
      <c r="AC124" s="76">
        <v>5</v>
      </c>
      <c r="AD124" s="76">
        <v>280485</v>
      </c>
      <c r="AE124" s="76">
        <v>5</v>
      </c>
      <c r="AF124" s="76">
        <v>71911</v>
      </c>
    </row>
    <row r="125" spans="1:32" x14ac:dyDescent="0.25">
      <c r="A125" s="69" t="s">
        <v>50</v>
      </c>
      <c r="B125" s="68" t="s">
        <v>193</v>
      </c>
      <c r="C125">
        <v>4</v>
      </c>
      <c r="D125">
        <v>983924</v>
      </c>
      <c r="E125">
        <v>4</v>
      </c>
      <c r="F125">
        <v>1006797</v>
      </c>
      <c r="G125">
        <v>5</v>
      </c>
      <c r="H125">
        <v>959671</v>
      </c>
      <c r="I125" s="103">
        <v>98345</v>
      </c>
      <c r="J125" s="76" t="s">
        <v>193</v>
      </c>
      <c r="K125">
        <v>1</v>
      </c>
      <c r="L125">
        <v>75613</v>
      </c>
      <c r="M125">
        <v>1</v>
      </c>
      <c r="N125">
        <v>46842</v>
      </c>
      <c r="O125">
        <v>1</v>
      </c>
      <c r="P125">
        <v>30440</v>
      </c>
      <c r="Q125" s="30">
        <v>98632</v>
      </c>
      <c r="R125" s="28" t="s">
        <v>193</v>
      </c>
      <c r="S125">
        <v>5</v>
      </c>
      <c r="T125">
        <v>13993838</v>
      </c>
      <c r="U125">
        <v>5</v>
      </c>
      <c r="V125">
        <v>17607557</v>
      </c>
      <c r="W125">
        <v>5</v>
      </c>
      <c r="X125">
        <v>17639701</v>
      </c>
      <c r="Y125" s="121">
        <v>98345</v>
      </c>
      <c r="Z125" s="28" t="s">
        <v>193</v>
      </c>
      <c r="AA125" s="76">
        <v>1</v>
      </c>
      <c r="AB125" s="76">
        <v>7904</v>
      </c>
      <c r="AC125" s="76">
        <v>1</v>
      </c>
      <c r="AD125" s="76">
        <v>11023</v>
      </c>
      <c r="AE125" s="76">
        <v>1</v>
      </c>
      <c r="AF125" s="76">
        <v>61632</v>
      </c>
    </row>
    <row r="126" spans="1:32" x14ac:dyDescent="0.25">
      <c r="A126" s="69" t="s">
        <v>70</v>
      </c>
      <c r="B126" s="68" t="s">
        <v>193</v>
      </c>
      <c r="C126">
        <v>1</v>
      </c>
      <c r="D126">
        <v>74152</v>
      </c>
      <c r="E126">
        <v>1</v>
      </c>
      <c r="F126">
        <v>76795</v>
      </c>
      <c r="G126">
        <v>1</v>
      </c>
      <c r="H126">
        <v>79626</v>
      </c>
      <c r="I126" s="103">
        <v>98632</v>
      </c>
      <c r="J126" s="76" t="s">
        <v>193</v>
      </c>
      <c r="K126">
        <v>5</v>
      </c>
      <c r="L126">
        <v>18419082</v>
      </c>
      <c r="M126">
        <v>5</v>
      </c>
      <c r="N126">
        <v>9497629</v>
      </c>
      <c r="O126">
        <v>5</v>
      </c>
      <c r="P126">
        <v>2766755</v>
      </c>
      <c r="Q126" s="30">
        <v>98264</v>
      </c>
      <c r="R126" s="28" t="s">
        <v>193</v>
      </c>
      <c r="S126">
        <v>2</v>
      </c>
      <c r="T126">
        <v>284561</v>
      </c>
      <c r="U126">
        <v>2</v>
      </c>
      <c r="V126">
        <v>274882</v>
      </c>
      <c r="W126">
        <v>2</v>
      </c>
      <c r="X126">
        <v>295238</v>
      </c>
      <c r="Y126" s="121">
        <v>98632</v>
      </c>
      <c r="Z126" s="28" t="s">
        <v>193</v>
      </c>
      <c r="AA126" s="76">
        <v>5</v>
      </c>
      <c r="AB126" s="76">
        <v>16336506</v>
      </c>
      <c r="AC126" s="76">
        <v>5</v>
      </c>
      <c r="AD126" s="76">
        <v>72521</v>
      </c>
      <c r="AE126" s="76">
        <v>5</v>
      </c>
      <c r="AF126" s="76">
        <v>17406045</v>
      </c>
    </row>
    <row r="127" spans="1:32" x14ac:dyDescent="0.25">
      <c r="A127" s="69" t="s">
        <v>96</v>
      </c>
      <c r="B127" s="68" t="s">
        <v>193</v>
      </c>
      <c r="C127">
        <v>4</v>
      </c>
      <c r="D127">
        <v>507736</v>
      </c>
      <c r="E127">
        <v>4</v>
      </c>
      <c r="F127">
        <v>544385</v>
      </c>
      <c r="G127">
        <v>5</v>
      </c>
      <c r="H127">
        <v>509948</v>
      </c>
      <c r="I127" s="103">
        <v>98264</v>
      </c>
      <c r="J127" s="76" t="s">
        <v>193</v>
      </c>
      <c r="K127">
        <v>2</v>
      </c>
      <c r="L127">
        <v>334078</v>
      </c>
      <c r="M127">
        <v>2</v>
      </c>
      <c r="N127">
        <v>316589</v>
      </c>
      <c r="O127">
        <v>2</v>
      </c>
      <c r="P127">
        <v>309381</v>
      </c>
      <c r="Q127" s="30">
        <v>98837</v>
      </c>
      <c r="R127" s="28" t="s">
        <v>193</v>
      </c>
      <c r="S127">
        <v>7</v>
      </c>
      <c r="T127">
        <v>993135</v>
      </c>
      <c r="U127">
        <v>7</v>
      </c>
      <c r="V127">
        <v>635029</v>
      </c>
      <c r="W127">
        <v>7</v>
      </c>
      <c r="X127">
        <v>768651</v>
      </c>
      <c r="Y127" s="121">
        <v>98264</v>
      </c>
      <c r="Z127" s="28" t="s">
        <v>193</v>
      </c>
      <c r="AA127" s="76">
        <v>2</v>
      </c>
      <c r="AB127" s="76">
        <v>323975</v>
      </c>
      <c r="AC127" s="76">
        <v>2</v>
      </c>
      <c r="AD127" s="76">
        <v>377303</v>
      </c>
      <c r="AE127" s="76">
        <v>2</v>
      </c>
      <c r="AF127" s="76">
        <v>338244</v>
      </c>
    </row>
    <row r="128" spans="1:32" x14ac:dyDescent="0.25">
      <c r="A128" s="69" t="s">
        <v>42</v>
      </c>
      <c r="B128" s="68" t="s">
        <v>193</v>
      </c>
      <c r="C128">
        <v>6</v>
      </c>
      <c r="D128">
        <v>73694</v>
      </c>
      <c r="E128">
        <v>6</v>
      </c>
      <c r="F128">
        <v>71881</v>
      </c>
      <c r="G128">
        <v>6</v>
      </c>
      <c r="H128">
        <v>75100</v>
      </c>
      <c r="I128" s="103">
        <v>98837</v>
      </c>
      <c r="J128" s="76" t="s">
        <v>193</v>
      </c>
      <c r="K128">
        <v>7</v>
      </c>
      <c r="L128">
        <v>999559</v>
      </c>
      <c r="M128">
        <v>7</v>
      </c>
      <c r="N128">
        <v>983153</v>
      </c>
      <c r="O128">
        <v>7</v>
      </c>
      <c r="P128">
        <v>996405</v>
      </c>
      <c r="Q128" s="30">
        <v>98274</v>
      </c>
      <c r="R128" s="28" t="s">
        <v>193</v>
      </c>
      <c r="S128">
        <v>8</v>
      </c>
      <c r="T128">
        <v>139947</v>
      </c>
      <c r="U128">
        <v>8</v>
      </c>
      <c r="V128">
        <v>122564</v>
      </c>
      <c r="W128">
        <v>8</v>
      </c>
      <c r="X128">
        <v>129785</v>
      </c>
      <c r="Y128" s="121">
        <v>98837</v>
      </c>
      <c r="Z128" s="28" t="s">
        <v>193</v>
      </c>
      <c r="AA128" s="76">
        <v>7</v>
      </c>
      <c r="AB128" s="76">
        <v>946675</v>
      </c>
      <c r="AC128" s="76">
        <v>7</v>
      </c>
      <c r="AD128" s="76">
        <v>23086</v>
      </c>
      <c r="AE128" s="76">
        <v>7</v>
      </c>
      <c r="AF128" s="76">
        <v>1010113</v>
      </c>
    </row>
    <row r="129" spans="1:32" x14ac:dyDescent="0.25">
      <c r="A129" s="69" t="s">
        <v>59</v>
      </c>
      <c r="B129" s="68" t="s">
        <v>193</v>
      </c>
      <c r="C129">
        <v>2</v>
      </c>
      <c r="D129">
        <v>562870</v>
      </c>
      <c r="E129">
        <v>2</v>
      </c>
      <c r="F129">
        <v>541082</v>
      </c>
      <c r="G129">
        <v>2</v>
      </c>
      <c r="H129">
        <v>485849</v>
      </c>
      <c r="I129" s="103">
        <v>98274</v>
      </c>
      <c r="J129" s="76" t="s">
        <v>193</v>
      </c>
      <c r="K129">
        <v>8</v>
      </c>
      <c r="L129">
        <v>479454</v>
      </c>
      <c r="M129">
        <v>8</v>
      </c>
      <c r="N129">
        <v>350844</v>
      </c>
      <c r="O129">
        <v>8</v>
      </c>
      <c r="P129">
        <v>217616</v>
      </c>
      <c r="Q129" s="30">
        <v>98936</v>
      </c>
      <c r="R129" s="28" t="s">
        <v>193</v>
      </c>
      <c r="S129">
        <v>4</v>
      </c>
      <c r="T129">
        <v>63765</v>
      </c>
      <c r="U129">
        <v>5</v>
      </c>
      <c r="V129">
        <v>22800</v>
      </c>
      <c r="W129">
        <v>5</v>
      </c>
      <c r="X129">
        <v>84349</v>
      </c>
      <c r="Y129" s="121">
        <v>98274</v>
      </c>
      <c r="Z129" s="28" t="s">
        <v>193</v>
      </c>
      <c r="AA129" s="76">
        <v>8</v>
      </c>
      <c r="AB129" s="76">
        <v>158086</v>
      </c>
      <c r="AC129" s="76">
        <v>8</v>
      </c>
      <c r="AD129" s="76">
        <v>555172</v>
      </c>
      <c r="AE129" s="76">
        <v>8</v>
      </c>
      <c r="AF129" s="76">
        <v>287327</v>
      </c>
    </row>
    <row r="130" spans="1:32" x14ac:dyDescent="0.25">
      <c r="A130" s="69" t="s">
        <v>66</v>
      </c>
      <c r="B130" s="68" t="s">
        <v>193</v>
      </c>
      <c r="C130">
        <v>4</v>
      </c>
      <c r="D130">
        <v>354487</v>
      </c>
      <c r="E130">
        <v>4</v>
      </c>
      <c r="F130">
        <v>391759</v>
      </c>
      <c r="G130">
        <v>4</v>
      </c>
      <c r="H130">
        <v>304140</v>
      </c>
      <c r="I130" s="103">
        <v>98936</v>
      </c>
      <c r="J130" s="76" t="s">
        <v>193</v>
      </c>
      <c r="K130">
        <v>4</v>
      </c>
      <c r="L130">
        <v>80897</v>
      </c>
      <c r="M130">
        <v>4</v>
      </c>
      <c r="N130">
        <v>73746</v>
      </c>
      <c r="O130">
        <v>4</v>
      </c>
      <c r="P130">
        <v>68933</v>
      </c>
      <c r="Q130" s="30">
        <v>98277</v>
      </c>
      <c r="R130" s="28" t="s">
        <v>193</v>
      </c>
      <c r="S130">
        <v>1</v>
      </c>
      <c r="T130">
        <v>65566</v>
      </c>
      <c r="U130">
        <v>1</v>
      </c>
      <c r="V130">
        <v>64862</v>
      </c>
      <c r="W130">
        <v>1</v>
      </c>
      <c r="X130">
        <v>63304</v>
      </c>
      <c r="Y130" s="121">
        <v>98936</v>
      </c>
      <c r="Z130" s="28" t="s">
        <v>193</v>
      </c>
      <c r="AA130" s="76">
        <v>5</v>
      </c>
      <c r="AB130" s="76">
        <v>580192</v>
      </c>
      <c r="AC130" s="76">
        <v>5</v>
      </c>
      <c r="AD130" s="76">
        <v>31877</v>
      </c>
      <c r="AE130" s="76">
        <v>5</v>
      </c>
      <c r="AF130" s="76">
        <v>61615</v>
      </c>
    </row>
    <row r="131" spans="1:32" x14ac:dyDescent="0.25">
      <c r="A131" s="69" t="s">
        <v>95</v>
      </c>
      <c r="B131" s="68" t="s">
        <v>193</v>
      </c>
      <c r="C131">
        <v>1</v>
      </c>
      <c r="D131">
        <v>19525</v>
      </c>
      <c r="E131">
        <v>1</v>
      </c>
      <c r="F131">
        <v>19361</v>
      </c>
      <c r="G131">
        <v>1</v>
      </c>
      <c r="H131">
        <v>19421</v>
      </c>
      <c r="I131" s="103">
        <v>98277</v>
      </c>
      <c r="J131" s="76" t="s">
        <v>193</v>
      </c>
      <c r="K131">
        <v>1</v>
      </c>
      <c r="L131">
        <v>161764</v>
      </c>
      <c r="M131">
        <v>1</v>
      </c>
      <c r="N131">
        <v>128502</v>
      </c>
      <c r="O131">
        <v>1</v>
      </c>
      <c r="P131">
        <v>103262</v>
      </c>
      <c r="Q131" s="30">
        <v>99344</v>
      </c>
      <c r="R131" s="28" t="s">
        <v>193</v>
      </c>
      <c r="S131">
        <v>6</v>
      </c>
      <c r="T131">
        <v>1357841</v>
      </c>
      <c r="U131">
        <v>6</v>
      </c>
      <c r="V131">
        <v>1224136</v>
      </c>
      <c r="W131">
        <v>6</v>
      </c>
      <c r="X131">
        <v>1420547</v>
      </c>
      <c r="Y131" s="121">
        <v>98277</v>
      </c>
      <c r="Z131" s="28" t="s">
        <v>193</v>
      </c>
      <c r="AA131" s="76">
        <v>1</v>
      </c>
      <c r="AB131" s="76">
        <v>63183</v>
      </c>
      <c r="AC131" s="76">
        <v>1</v>
      </c>
      <c r="AD131" s="76">
        <v>323834</v>
      </c>
      <c r="AE131" s="76">
        <v>1</v>
      </c>
      <c r="AF131" s="76">
        <v>146404</v>
      </c>
    </row>
    <row r="132" spans="1:32" x14ac:dyDescent="0.25">
      <c r="A132" s="69" t="s">
        <v>67</v>
      </c>
      <c r="B132" s="68" t="s">
        <v>193</v>
      </c>
      <c r="C132">
        <v>2</v>
      </c>
      <c r="D132">
        <v>586384</v>
      </c>
      <c r="E132">
        <v>2</v>
      </c>
      <c r="F132">
        <v>602568</v>
      </c>
      <c r="G132">
        <v>2</v>
      </c>
      <c r="H132">
        <v>548849</v>
      </c>
      <c r="I132" s="103">
        <v>99344</v>
      </c>
      <c r="J132" s="76" t="s">
        <v>193</v>
      </c>
      <c r="K132">
        <v>6</v>
      </c>
      <c r="L132">
        <v>1604119</v>
      </c>
      <c r="M132">
        <v>6</v>
      </c>
      <c r="N132">
        <v>1465960</v>
      </c>
      <c r="O132">
        <v>6</v>
      </c>
      <c r="P132">
        <v>1471781</v>
      </c>
      <c r="Q132" s="30">
        <v>99301</v>
      </c>
      <c r="R132" s="28" t="s">
        <v>193</v>
      </c>
      <c r="S132">
        <v>10</v>
      </c>
      <c r="T132">
        <v>681434</v>
      </c>
      <c r="U132">
        <v>10</v>
      </c>
      <c r="V132">
        <v>646032</v>
      </c>
      <c r="W132">
        <v>10</v>
      </c>
      <c r="X132">
        <v>861440</v>
      </c>
      <c r="Y132" s="121">
        <v>99344</v>
      </c>
      <c r="Z132" s="28" t="s">
        <v>193</v>
      </c>
      <c r="AA132" s="76">
        <v>6</v>
      </c>
      <c r="AB132" s="76">
        <v>1438895</v>
      </c>
      <c r="AC132" s="76">
        <v>6</v>
      </c>
      <c r="AD132" s="76">
        <v>41721</v>
      </c>
      <c r="AE132" s="76">
        <v>6</v>
      </c>
      <c r="AF132" s="76">
        <v>1587203</v>
      </c>
    </row>
    <row r="133" spans="1:32" x14ac:dyDescent="0.25">
      <c r="A133" s="69" t="s">
        <v>68</v>
      </c>
      <c r="B133" s="68" t="s">
        <v>193</v>
      </c>
      <c r="C133">
        <v>1</v>
      </c>
      <c r="D133">
        <v>126172</v>
      </c>
      <c r="E133">
        <v>1</v>
      </c>
      <c r="F133">
        <v>113819</v>
      </c>
      <c r="G133">
        <v>1</v>
      </c>
      <c r="H133">
        <v>113423</v>
      </c>
      <c r="I133" s="103">
        <v>99301</v>
      </c>
      <c r="J133" s="76" t="s">
        <v>193</v>
      </c>
      <c r="K133">
        <v>10</v>
      </c>
      <c r="L133">
        <v>634931</v>
      </c>
      <c r="M133">
        <v>10</v>
      </c>
      <c r="N133">
        <v>639090</v>
      </c>
      <c r="O133">
        <v>10</v>
      </c>
      <c r="P133">
        <v>480731</v>
      </c>
      <c r="Q133" s="30">
        <v>99346</v>
      </c>
      <c r="R133" s="28" t="s">
        <v>193</v>
      </c>
      <c r="S133">
        <v>4</v>
      </c>
      <c r="T133">
        <v>72296</v>
      </c>
      <c r="U133">
        <v>4</v>
      </c>
      <c r="V133">
        <v>48574</v>
      </c>
      <c r="W133">
        <v>4</v>
      </c>
      <c r="X133">
        <v>95913</v>
      </c>
      <c r="Y133" s="121">
        <v>99301</v>
      </c>
      <c r="Z133" s="28" t="s">
        <v>193</v>
      </c>
      <c r="AA133" s="76">
        <v>10</v>
      </c>
      <c r="AB133" s="76">
        <v>971171</v>
      </c>
      <c r="AC133" s="76">
        <v>10</v>
      </c>
      <c r="AD133" s="76">
        <v>260897</v>
      </c>
      <c r="AE133" s="76">
        <v>10</v>
      </c>
      <c r="AF133" s="76">
        <v>832011</v>
      </c>
    </row>
    <row r="134" spans="1:32" x14ac:dyDescent="0.25">
      <c r="A134" s="69" t="s">
        <v>73</v>
      </c>
      <c r="B134" s="68" t="s">
        <v>193</v>
      </c>
      <c r="C134">
        <v>5</v>
      </c>
      <c r="D134">
        <v>17398622</v>
      </c>
      <c r="E134">
        <v>5</v>
      </c>
      <c r="F134">
        <v>16677881</v>
      </c>
      <c r="G134">
        <v>5</v>
      </c>
      <c r="H134">
        <v>13918452</v>
      </c>
      <c r="I134" s="103">
        <v>99346</v>
      </c>
      <c r="J134" s="76" t="s">
        <v>193</v>
      </c>
      <c r="K134">
        <v>2</v>
      </c>
      <c r="L134">
        <v>15284</v>
      </c>
      <c r="M134">
        <v>2</v>
      </c>
      <c r="N134">
        <v>30415</v>
      </c>
      <c r="O134">
        <v>4</v>
      </c>
      <c r="P134">
        <v>55960</v>
      </c>
      <c r="Q134" s="30">
        <v>98370</v>
      </c>
      <c r="R134" s="28" t="s">
        <v>193</v>
      </c>
      <c r="S134">
        <v>5</v>
      </c>
      <c r="T134">
        <v>211326</v>
      </c>
      <c r="U134">
        <v>5</v>
      </c>
      <c r="V134">
        <v>201730</v>
      </c>
      <c r="W134">
        <v>5</v>
      </c>
      <c r="X134">
        <v>203241</v>
      </c>
      <c r="Y134" s="121">
        <v>99346</v>
      </c>
      <c r="Z134" s="28" t="s">
        <v>193</v>
      </c>
      <c r="AA134" s="76">
        <v>4</v>
      </c>
      <c r="AB134" s="76">
        <v>154135</v>
      </c>
      <c r="AC134" s="76">
        <v>4</v>
      </c>
      <c r="AD134" s="76">
        <v>56</v>
      </c>
      <c r="AE134" s="76">
        <v>4</v>
      </c>
      <c r="AF134" s="76">
        <v>135858</v>
      </c>
    </row>
    <row r="135" spans="1:32" x14ac:dyDescent="0.25">
      <c r="A135" s="69" t="s">
        <v>108</v>
      </c>
      <c r="B135" s="68" t="s">
        <v>193</v>
      </c>
      <c r="C135">
        <v>3</v>
      </c>
      <c r="D135">
        <v>124756</v>
      </c>
      <c r="E135">
        <v>3</v>
      </c>
      <c r="F135">
        <v>103664</v>
      </c>
      <c r="G135">
        <v>3</v>
      </c>
      <c r="H135">
        <v>119510</v>
      </c>
      <c r="I135" s="103">
        <v>98370</v>
      </c>
      <c r="J135" s="76" t="s">
        <v>193</v>
      </c>
      <c r="K135">
        <v>5</v>
      </c>
      <c r="L135">
        <v>495831</v>
      </c>
      <c r="M135">
        <v>5</v>
      </c>
      <c r="N135">
        <v>379601</v>
      </c>
      <c r="O135">
        <v>5</v>
      </c>
      <c r="P135">
        <v>312764</v>
      </c>
      <c r="Q135" s="30">
        <v>99350</v>
      </c>
      <c r="R135" s="28" t="s">
        <v>193</v>
      </c>
      <c r="S135">
        <v>3</v>
      </c>
      <c r="T135">
        <v>343175</v>
      </c>
      <c r="U135">
        <v>3</v>
      </c>
      <c r="V135">
        <v>298186</v>
      </c>
      <c r="W135">
        <v>3</v>
      </c>
      <c r="X135">
        <v>474686</v>
      </c>
      <c r="Y135" s="121">
        <v>98370</v>
      </c>
      <c r="Z135" s="28" t="s">
        <v>193</v>
      </c>
      <c r="AA135" s="76">
        <v>5</v>
      </c>
      <c r="AB135" s="76">
        <v>246649</v>
      </c>
      <c r="AC135" s="76">
        <v>5</v>
      </c>
      <c r="AD135" s="76">
        <v>287098</v>
      </c>
      <c r="AE135" s="76">
        <v>5</v>
      </c>
      <c r="AF135" s="76">
        <v>436071</v>
      </c>
    </row>
    <row r="136" spans="1:32" x14ac:dyDescent="0.25">
      <c r="A136" s="69" t="s">
        <v>105</v>
      </c>
      <c r="B136" s="68" t="s">
        <v>193</v>
      </c>
      <c r="C136">
        <v>6</v>
      </c>
      <c r="D136">
        <v>683358</v>
      </c>
      <c r="E136">
        <v>6</v>
      </c>
      <c r="F136">
        <v>638478</v>
      </c>
      <c r="G136">
        <v>6</v>
      </c>
      <c r="H136">
        <v>597049</v>
      </c>
      <c r="I136" s="103">
        <v>99350</v>
      </c>
      <c r="J136" s="76" t="s">
        <v>193</v>
      </c>
      <c r="K136">
        <v>3</v>
      </c>
      <c r="L136">
        <v>467691</v>
      </c>
      <c r="M136">
        <v>3</v>
      </c>
      <c r="N136">
        <v>418449</v>
      </c>
      <c r="O136">
        <v>3</v>
      </c>
      <c r="P136">
        <v>279431</v>
      </c>
      <c r="Q136" s="30">
        <v>98848</v>
      </c>
      <c r="R136" s="28" t="s">
        <v>193</v>
      </c>
      <c r="S136">
        <v>3</v>
      </c>
      <c r="T136">
        <v>934122</v>
      </c>
      <c r="U136">
        <v>3</v>
      </c>
      <c r="V136">
        <v>895502</v>
      </c>
      <c r="W136">
        <v>3</v>
      </c>
      <c r="X136">
        <v>1125040</v>
      </c>
      <c r="Y136" s="121">
        <v>99350</v>
      </c>
      <c r="Z136" s="28" t="s">
        <v>193</v>
      </c>
      <c r="AA136" s="76">
        <v>3</v>
      </c>
      <c r="AB136" s="76">
        <v>329814</v>
      </c>
      <c r="AC136" s="76">
        <v>3</v>
      </c>
      <c r="AD136" s="76">
        <v>11223</v>
      </c>
      <c r="AE136" s="76">
        <v>3</v>
      </c>
      <c r="AF136" s="76">
        <v>321716</v>
      </c>
    </row>
    <row r="137" spans="1:32" x14ac:dyDescent="0.25">
      <c r="A137" s="69" t="s">
        <v>79</v>
      </c>
      <c r="B137" s="68" t="s">
        <v>193</v>
      </c>
      <c r="C137">
        <v>7</v>
      </c>
      <c r="D137">
        <v>758325</v>
      </c>
      <c r="E137">
        <v>7</v>
      </c>
      <c r="F137">
        <v>857919</v>
      </c>
      <c r="G137">
        <v>7</v>
      </c>
      <c r="H137">
        <v>793048</v>
      </c>
      <c r="I137" s="103">
        <v>98848</v>
      </c>
      <c r="J137" s="76" t="s">
        <v>193</v>
      </c>
      <c r="K137">
        <v>3</v>
      </c>
      <c r="L137">
        <v>918400</v>
      </c>
      <c r="M137">
        <v>3</v>
      </c>
      <c r="N137">
        <v>936345</v>
      </c>
      <c r="O137">
        <v>3</v>
      </c>
      <c r="P137">
        <v>941138</v>
      </c>
      <c r="Q137" s="30">
        <v>99354</v>
      </c>
      <c r="R137" s="28" t="s">
        <v>193</v>
      </c>
      <c r="S137">
        <v>11</v>
      </c>
      <c r="T137">
        <v>1119450</v>
      </c>
      <c r="U137">
        <v>11</v>
      </c>
      <c r="V137">
        <v>1035850</v>
      </c>
      <c r="W137">
        <v>11</v>
      </c>
      <c r="X137">
        <v>1122679</v>
      </c>
      <c r="Y137" s="121">
        <v>98848</v>
      </c>
      <c r="Z137" s="28" t="s">
        <v>193</v>
      </c>
      <c r="AA137" s="76">
        <v>3</v>
      </c>
      <c r="AB137" s="76">
        <v>1048462</v>
      </c>
      <c r="AC137" s="76">
        <v>3</v>
      </c>
      <c r="AD137" s="76">
        <v>1477</v>
      </c>
      <c r="AE137" s="76">
        <v>3</v>
      </c>
      <c r="AF137" s="76">
        <v>1083376</v>
      </c>
    </row>
    <row r="138" spans="1:32" x14ac:dyDescent="0.25">
      <c r="A138" s="69" t="s">
        <v>90</v>
      </c>
      <c r="B138" s="68" t="s">
        <v>193</v>
      </c>
      <c r="C138">
        <v>3</v>
      </c>
      <c r="D138">
        <v>649394</v>
      </c>
      <c r="E138">
        <v>3</v>
      </c>
      <c r="F138">
        <v>821703</v>
      </c>
      <c r="G138">
        <v>3</v>
      </c>
      <c r="H138">
        <v>799207</v>
      </c>
      <c r="I138" s="103">
        <v>99354</v>
      </c>
      <c r="J138" s="76" t="s">
        <v>193</v>
      </c>
      <c r="K138">
        <v>11</v>
      </c>
      <c r="L138">
        <v>1502041</v>
      </c>
      <c r="M138">
        <v>11</v>
      </c>
      <c r="N138">
        <v>1345053</v>
      </c>
      <c r="O138">
        <v>11</v>
      </c>
      <c r="P138">
        <v>1211190</v>
      </c>
      <c r="Q138" s="30">
        <v>98284</v>
      </c>
      <c r="R138" s="28" t="s">
        <v>193</v>
      </c>
      <c r="S138">
        <v>1</v>
      </c>
      <c r="T138">
        <v>13690</v>
      </c>
      <c r="U138">
        <v>1</v>
      </c>
      <c r="V138">
        <v>12429</v>
      </c>
      <c r="W138">
        <v>1</v>
      </c>
      <c r="X138">
        <v>12962</v>
      </c>
      <c r="Y138" s="121">
        <v>99354</v>
      </c>
      <c r="Z138" s="28" t="s">
        <v>193</v>
      </c>
      <c r="AA138" s="76">
        <v>11</v>
      </c>
      <c r="AB138" s="76">
        <v>1065428</v>
      </c>
      <c r="AC138" s="76">
        <v>11</v>
      </c>
      <c r="AD138" s="76">
        <v>392492</v>
      </c>
      <c r="AE138" s="76">
        <v>10</v>
      </c>
      <c r="AF138" s="76">
        <v>1314199</v>
      </c>
    </row>
    <row r="139" spans="1:32" x14ac:dyDescent="0.25">
      <c r="A139" s="69" t="s">
        <v>109</v>
      </c>
      <c r="B139" s="68" t="s">
        <v>193</v>
      </c>
      <c r="C139">
        <v>8</v>
      </c>
      <c r="D139">
        <v>457023</v>
      </c>
      <c r="E139">
        <v>8</v>
      </c>
      <c r="F139">
        <v>525788</v>
      </c>
      <c r="G139">
        <v>8</v>
      </c>
      <c r="H139">
        <v>500325</v>
      </c>
      <c r="I139" s="103">
        <v>98284</v>
      </c>
      <c r="J139" s="76" t="s">
        <v>193</v>
      </c>
      <c r="K139">
        <v>1</v>
      </c>
      <c r="L139">
        <v>19289</v>
      </c>
      <c r="M139">
        <v>1</v>
      </c>
      <c r="N139">
        <v>17380</v>
      </c>
      <c r="O139">
        <v>1</v>
      </c>
      <c r="P139">
        <v>17760</v>
      </c>
      <c r="Q139" s="30">
        <v>98942</v>
      </c>
      <c r="R139" s="28" t="s">
        <v>193</v>
      </c>
      <c r="S139">
        <v>3</v>
      </c>
      <c r="T139">
        <v>237901</v>
      </c>
      <c r="U139">
        <v>4</v>
      </c>
      <c r="V139">
        <v>165548</v>
      </c>
      <c r="W139">
        <v>3</v>
      </c>
      <c r="X139">
        <v>107750</v>
      </c>
      <c r="Y139" s="121">
        <v>98284</v>
      </c>
      <c r="Z139" s="28" t="s">
        <v>193</v>
      </c>
      <c r="AA139" s="76">
        <v>1</v>
      </c>
      <c r="AB139" s="76">
        <v>14572</v>
      </c>
      <c r="AC139" s="76">
        <v>1</v>
      </c>
      <c r="AD139" s="76">
        <v>168790</v>
      </c>
      <c r="AE139" s="76">
        <v>1</v>
      </c>
      <c r="AF139" s="76">
        <v>18053</v>
      </c>
    </row>
    <row r="140" spans="1:32" x14ac:dyDescent="0.25">
      <c r="A140" s="69" t="s">
        <v>102</v>
      </c>
      <c r="B140" s="68" t="s">
        <v>193</v>
      </c>
      <c r="C140">
        <v>4</v>
      </c>
      <c r="D140">
        <v>115429</v>
      </c>
      <c r="E140">
        <v>4</v>
      </c>
      <c r="F140">
        <v>110699</v>
      </c>
      <c r="G140">
        <v>4</v>
      </c>
      <c r="H140">
        <v>102961</v>
      </c>
      <c r="I140" s="103">
        <v>98942</v>
      </c>
      <c r="J140" s="76" t="s">
        <v>193</v>
      </c>
      <c r="K140">
        <v>4</v>
      </c>
      <c r="L140">
        <v>406039</v>
      </c>
      <c r="M140">
        <v>3</v>
      </c>
      <c r="N140">
        <v>401050</v>
      </c>
      <c r="O140">
        <v>3</v>
      </c>
      <c r="P140">
        <v>370222</v>
      </c>
      <c r="Q140" s="30">
        <v>98584</v>
      </c>
      <c r="R140" s="28" t="s">
        <v>193</v>
      </c>
      <c r="S140">
        <v>1</v>
      </c>
      <c r="T140">
        <v>11083</v>
      </c>
      <c r="U140">
        <v>1</v>
      </c>
      <c r="V140">
        <v>10546</v>
      </c>
      <c r="W140">
        <v>1</v>
      </c>
      <c r="X140">
        <v>10630</v>
      </c>
      <c r="Y140" s="121">
        <v>98942</v>
      </c>
      <c r="Z140" s="28" t="s">
        <v>193</v>
      </c>
      <c r="AA140" s="76">
        <v>3</v>
      </c>
      <c r="AB140" s="76">
        <v>320335</v>
      </c>
      <c r="AC140" s="76">
        <v>3</v>
      </c>
      <c r="AD140" s="76">
        <v>85050</v>
      </c>
      <c r="AE140" s="76">
        <v>3</v>
      </c>
      <c r="AF140" s="76">
        <v>316245</v>
      </c>
    </row>
    <row r="141" spans="1:32" x14ac:dyDescent="0.25">
      <c r="A141" s="69" t="s">
        <v>64</v>
      </c>
      <c r="B141" s="68" t="s">
        <v>193</v>
      </c>
      <c r="C141">
        <v>5</v>
      </c>
      <c r="D141">
        <v>262238</v>
      </c>
      <c r="E141">
        <v>5</v>
      </c>
      <c r="F141">
        <v>293860</v>
      </c>
      <c r="G141">
        <v>5</v>
      </c>
      <c r="H141">
        <v>315608</v>
      </c>
      <c r="I141" s="103">
        <v>98584</v>
      </c>
      <c r="J141" s="76" t="s">
        <v>193</v>
      </c>
      <c r="K141">
        <v>1</v>
      </c>
      <c r="L141">
        <v>19231</v>
      </c>
      <c r="M141">
        <v>1</v>
      </c>
      <c r="N141">
        <v>15052</v>
      </c>
      <c r="O141">
        <v>1</v>
      </c>
      <c r="P141">
        <v>13455</v>
      </c>
      <c r="Q141" s="30">
        <v>98292</v>
      </c>
      <c r="R141" s="28" t="s">
        <v>193</v>
      </c>
      <c r="S141">
        <v>2</v>
      </c>
      <c r="T141">
        <v>61104</v>
      </c>
      <c r="U141">
        <v>2</v>
      </c>
      <c r="V141">
        <v>57978</v>
      </c>
      <c r="W141">
        <v>2</v>
      </c>
      <c r="X141">
        <v>59588</v>
      </c>
      <c r="Y141" s="121">
        <v>98584</v>
      </c>
      <c r="Z141" s="28" t="s">
        <v>193</v>
      </c>
      <c r="AA141" s="76">
        <v>1</v>
      </c>
      <c r="AB141" s="76">
        <v>11019</v>
      </c>
      <c r="AC141" s="76">
        <v>1</v>
      </c>
      <c r="AD141" s="76">
        <v>72983</v>
      </c>
      <c r="AE141" s="76">
        <v>1</v>
      </c>
      <c r="AF141" s="76">
        <v>16974</v>
      </c>
    </row>
    <row r="142" spans="1:32" x14ac:dyDescent="0.25">
      <c r="A142" s="69" t="s">
        <v>65</v>
      </c>
      <c r="B142" s="68" t="s">
        <v>193</v>
      </c>
      <c r="C142">
        <v>1</v>
      </c>
      <c r="D142">
        <v>29611</v>
      </c>
      <c r="E142">
        <v>1</v>
      </c>
      <c r="F142">
        <v>22393</v>
      </c>
      <c r="G142">
        <v>1</v>
      </c>
      <c r="H142">
        <v>21834</v>
      </c>
      <c r="I142" s="103">
        <v>98292</v>
      </c>
      <c r="J142" s="76" t="s">
        <v>193</v>
      </c>
      <c r="K142">
        <v>2</v>
      </c>
      <c r="L142">
        <v>68070</v>
      </c>
      <c r="M142">
        <v>2</v>
      </c>
      <c r="N142">
        <v>58285</v>
      </c>
      <c r="O142">
        <v>2</v>
      </c>
      <c r="P142">
        <v>55626</v>
      </c>
      <c r="Q142" s="30">
        <v>98295</v>
      </c>
      <c r="R142" s="28" t="s">
        <v>193</v>
      </c>
      <c r="S142">
        <v>3</v>
      </c>
      <c r="T142">
        <v>200853</v>
      </c>
      <c r="U142">
        <v>3</v>
      </c>
      <c r="V142">
        <v>185065</v>
      </c>
      <c r="W142">
        <v>3</v>
      </c>
      <c r="X142">
        <v>186790</v>
      </c>
      <c r="Y142" s="121">
        <v>98292</v>
      </c>
      <c r="Z142" s="28" t="s">
        <v>193</v>
      </c>
      <c r="AA142" s="76">
        <v>2</v>
      </c>
      <c r="AB142" s="76">
        <v>60422</v>
      </c>
      <c r="AC142" s="76">
        <v>2</v>
      </c>
      <c r="AD142" s="76">
        <v>118947</v>
      </c>
      <c r="AE142" s="76">
        <v>2</v>
      </c>
      <c r="AF142" s="76">
        <v>62457</v>
      </c>
    </row>
    <row r="143" spans="1:32" x14ac:dyDescent="0.25">
      <c r="A143" s="69" t="s">
        <v>81</v>
      </c>
      <c r="B143" s="68" t="s">
        <v>193</v>
      </c>
      <c r="C143">
        <v>4</v>
      </c>
      <c r="D143">
        <v>58834</v>
      </c>
      <c r="E143">
        <v>4</v>
      </c>
      <c r="F143">
        <v>67503</v>
      </c>
      <c r="G143">
        <v>4</v>
      </c>
      <c r="H143">
        <v>61699</v>
      </c>
      <c r="I143" s="103">
        <v>98295</v>
      </c>
      <c r="J143" s="76" t="s">
        <v>193</v>
      </c>
      <c r="K143">
        <v>3</v>
      </c>
      <c r="L143">
        <v>184110</v>
      </c>
      <c r="M143">
        <v>3</v>
      </c>
      <c r="N143">
        <v>163354</v>
      </c>
      <c r="O143">
        <v>3</v>
      </c>
      <c r="P143">
        <v>228628</v>
      </c>
      <c r="Q143" s="30">
        <v>98944</v>
      </c>
      <c r="R143" s="28" t="s">
        <v>193</v>
      </c>
      <c r="S143">
        <v>4</v>
      </c>
      <c r="T143">
        <v>598177</v>
      </c>
      <c r="U143">
        <v>4</v>
      </c>
      <c r="V143">
        <v>617061</v>
      </c>
      <c r="W143">
        <v>4</v>
      </c>
      <c r="X143">
        <v>645326</v>
      </c>
      <c r="Y143" s="121">
        <v>98295</v>
      </c>
      <c r="Z143" s="28" t="s">
        <v>193</v>
      </c>
      <c r="AA143" s="76">
        <v>3</v>
      </c>
      <c r="AB143" s="76">
        <v>172767</v>
      </c>
      <c r="AC143" s="76">
        <v>3</v>
      </c>
      <c r="AD143" s="76">
        <v>24192</v>
      </c>
      <c r="AE143" s="76">
        <v>3</v>
      </c>
      <c r="AF143" s="76">
        <v>202372</v>
      </c>
    </row>
    <row r="144" spans="1:32" x14ac:dyDescent="0.25">
      <c r="A144" s="69" t="s">
        <v>94</v>
      </c>
      <c r="B144" s="68" t="s">
        <v>193</v>
      </c>
      <c r="C144">
        <v>3</v>
      </c>
      <c r="D144">
        <v>438324</v>
      </c>
      <c r="E144">
        <v>3</v>
      </c>
      <c r="F144">
        <v>429313</v>
      </c>
      <c r="G144">
        <v>3</v>
      </c>
      <c r="H144">
        <v>360413</v>
      </c>
      <c r="I144" s="103">
        <v>98944</v>
      </c>
      <c r="J144" s="76" t="s">
        <v>193</v>
      </c>
      <c r="K144">
        <v>4</v>
      </c>
      <c r="L144">
        <v>684181</v>
      </c>
      <c r="M144">
        <v>4</v>
      </c>
      <c r="N144">
        <v>647658</v>
      </c>
      <c r="O144">
        <v>4</v>
      </c>
      <c r="P144">
        <v>625306</v>
      </c>
      <c r="Q144" s="30">
        <v>98948</v>
      </c>
      <c r="R144" s="28" t="s">
        <v>193</v>
      </c>
      <c r="S144">
        <v>4</v>
      </c>
      <c r="T144">
        <v>307804</v>
      </c>
      <c r="U144">
        <v>4</v>
      </c>
      <c r="V144">
        <v>274027</v>
      </c>
      <c r="W144">
        <v>4</v>
      </c>
      <c r="X144">
        <v>420772</v>
      </c>
      <c r="Y144" s="121">
        <v>98944</v>
      </c>
      <c r="Z144" s="28" t="s">
        <v>193</v>
      </c>
      <c r="AA144" s="76">
        <v>4</v>
      </c>
      <c r="AB144" s="76">
        <v>626224</v>
      </c>
      <c r="AC144" s="76">
        <v>4</v>
      </c>
      <c r="AD144" s="76">
        <v>68379</v>
      </c>
      <c r="AE144" s="76">
        <v>4</v>
      </c>
      <c r="AF144" s="76">
        <v>674604</v>
      </c>
    </row>
    <row r="145" spans="1:32" x14ac:dyDescent="0.25">
      <c r="A145" s="69" t="s">
        <v>99</v>
      </c>
      <c r="B145" s="68" t="s">
        <v>193</v>
      </c>
      <c r="C145">
        <v>5</v>
      </c>
      <c r="D145">
        <v>713187</v>
      </c>
      <c r="E145">
        <v>5</v>
      </c>
      <c r="F145">
        <v>711557</v>
      </c>
      <c r="G145">
        <v>5</v>
      </c>
      <c r="H145">
        <v>649090</v>
      </c>
      <c r="I145" s="103">
        <v>98948</v>
      </c>
      <c r="J145" s="76" t="s">
        <v>193</v>
      </c>
      <c r="K145">
        <v>4</v>
      </c>
      <c r="L145">
        <v>367164</v>
      </c>
      <c r="M145">
        <v>4</v>
      </c>
      <c r="N145">
        <v>283150</v>
      </c>
      <c r="O145">
        <v>4</v>
      </c>
      <c r="P145">
        <v>189174</v>
      </c>
      <c r="Q145" s="30">
        <v>98903</v>
      </c>
      <c r="R145" s="28" t="s">
        <v>193</v>
      </c>
      <c r="S145">
        <v>4</v>
      </c>
      <c r="T145">
        <v>59593</v>
      </c>
      <c r="U145">
        <v>4</v>
      </c>
      <c r="V145">
        <v>55501</v>
      </c>
      <c r="W145">
        <v>4</v>
      </c>
      <c r="X145">
        <v>60177</v>
      </c>
      <c r="Y145" s="121">
        <v>98948</v>
      </c>
      <c r="Z145" s="28" t="s">
        <v>193</v>
      </c>
      <c r="AA145" s="76">
        <v>4</v>
      </c>
      <c r="AB145" s="76">
        <v>385460</v>
      </c>
      <c r="AC145" s="76">
        <v>4</v>
      </c>
      <c r="AD145" s="76">
        <v>42697</v>
      </c>
      <c r="AE145" s="76">
        <v>4</v>
      </c>
      <c r="AF145" s="76">
        <v>283581</v>
      </c>
    </row>
    <row r="146" spans="1:32" x14ac:dyDescent="0.25">
      <c r="A146" s="69" t="s">
        <v>101</v>
      </c>
      <c r="B146" s="68" t="s">
        <v>193</v>
      </c>
      <c r="C146">
        <v>4</v>
      </c>
      <c r="D146">
        <v>267244</v>
      </c>
      <c r="E146">
        <v>4</v>
      </c>
      <c r="F146">
        <v>238926</v>
      </c>
      <c r="G146">
        <v>4</v>
      </c>
      <c r="H146">
        <v>236570</v>
      </c>
      <c r="I146" s="103">
        <v>98903</v>
      </c>
      <c r="J146" s="76" t="s">
        <v>193</v>
      </c>
      <c r="K146">
        <v>4</v>
      </c>
      <c r="L146">
        <v>100937</v>
      </c>
      <c r="M146">
        <v>4</v>
      </c>
      <c r="N146">
        <v>76483</v>
      </c>
      <c r="O146">
        <v>4</v>
      </c>
      <c r="P146">
        <v>59872</v>
      </c>
      <c r="Q146" s="30">
        <v>99362</v>
      </c>
      <c r="R146" s="28" t="s">
        <v>193</v>
      </c>
      <c r="S146">
        <v>6</v>
      </c>
      <c r="T146">
        <v>88904</v>
      </c>
      <c r="U146">
        <v>5</v>
      </c>
      <c r="V146">
        <v>85354</v>
      </c>
      <c r="W146">
        <v>5</v>
      </c>
      <c r="X146">
        <v>84579</v>
      </c>
      <c r="Y146" s="121">
        <v>98903</v>
      </c>
      <c r="Z146" s="28" t="s">
        <v>193</v>
      </c>
      <c r="AA146" s="76">
        <v>4</v>
      </c>
      <c r="AB146" s="76">
        <v>60322</v>
      </c>
      <c r="AC146" s="76">
        <v>4</v>
      </c>
      <c r="AD146" s="76">
        <v>17577</v>
      </c>
      <c r="AE146" s="76">
        <v>4</v>
      </c>
      <c r="AF146" s="76">
        <v>89336</v>
      </c>
    </row>
    <row r="147" spans="1:32" x14ac:dyDescent="0.25">
      <c r="A147" s="69" t="s">
        <v>104</v>
      </c>
      <c r="B147" s="68" t="s">
        <v>193</v>
      </c>
      <c r="C147">
        <v>1</v>
      </c>
      <c r="D147">
        <v>93576</v>
      </c>
      <c r="E147">
        <v>1</v>
      </c>
      <c r="F147">
        <v>112955</v>
      </c>
      <c r="G147">
        <v>1</v>
      </c>
      <c r="H147">
        <v>102742</v>
      </c>
      <c r="I147" s="103">
        <v>99362</v>
      </c>
      <c r="J147" s="76" t="s">
        <v>193</v>
      </c>
      <c r="K147">
        <v>6</v>
      </c>
      <c r="L147">
        <v>168257</v>
      </c>
      <c r="M147">
        <v>6</v>
      </c>
      <c r="N147">
        <v>127708</v>
      </c>
      <c r="O147">
        <v>6</v>
      </c>
      <c r="P147">
        <v>106036</v>
      </c>
      <c r="Q147" s="30">
        <v>98951</v>
      </c>
      <c r="R147" s="28" t="s">
        <v>193</v>
      </c>
      <c r="S147">
        <v>1</v>
      </c>
      <c r="T147">
        <v>98551</v>
      </c>
      <c r="U147">
        <v>1</v>
      </c>
      <c r="V147">
        <v>97275</v>
      </c>
      <c r="W147">
        <v>1</v>
      </c>
      <c r="X147">
        <v>89803</v>
      </c>
      <c r="Y147" s="121">
        <v>99362</v>
      </c>
      <c r="Z147" s="28" t="s">
        <v>193</v>
      </c>
      <c r="AA147" s="76">
        <v>5</v>
      </c>
      <c r="AB147" s="76">
        <v>89038</v>
      </c>
      <c r="AC147" s="76">
        <v>5</v>
      </c>
      <c r="AD147" s="76">
        <v>389039</v>
      </c>
      <c r="AE147" s="76">
        <v>5</v>
      </c>
      <c r="AF147" s="76">
        <v>160923</v>
      </c>
    </row>
    <row r="148" spans="1:32" x14ac:dyDescent="0.25">
      <c r="A148" s="69" t="s">
        <v>85</v>
      </c>
      <c r="B148" s="68" t="s">
        <v>193</v>
      </c>
      <c r="C148">
        <v>10</v>
      </c>
      <c r="D148">
        <v>637924</v>
      </c>
      <c r="E148">
        <v>10</v>
      </c>
      <c r="F148">
        <v>443063</v>
      </c>
      <c r="G148">
        <v>10</v>
      </c>
      <c r="H148">
        <v>522525</v>
      </c>
      <c r="I148" s="103">
        <v>98951</v>
      </c>
      <c r="J148" s="76" t="s">
        <v>193</v>
      </c>
      <c r="K148">
        <v>1</v>
      </c>
      <c r="L148">
        <v>101739</v>
      </c>
      <c r="M148">
        <v>1</v>
      </c>
      <c r="N148">
        <v>101622</v>
      </c>
      <c r="O148">
        <v>1</v>
      </c>
      <c r="P148">
        <v>99646</v>
      </c>
      <c r="Q148" s="30">
        <v>98801</v>
      </c>
      <c r="R148" s="28" t="s">
        <v>193</v>
      </c>
      <c r="S148">
        <v>6</v>
      </c>
      <c r="T148">
        <v>465304</v>
      </c>
      <c r="U148">
        <v>6</v>
      </c>
      <c r="V148">
        <v>425606</v>
      </c>
      <c r="W148">
        <v>6</v>
      </c>
      <c r="X148">
        <v>418277</v>
      </c>
      <c r="Y148" s="121">
        <v>98951</v>
      </c>
      <c r="Z148" s="28" t="s">
        <v>193</v>
      </c>
      <c r="AA148" s="76">
        <v>1</v>
      </c>
      <c r="AB148" s="76">
        <v>109293</v>
      </c>
      <c r="AC148" s="76">
        <v>1</v>
      </c>
      <c r="AD148" s="76">
        <v>13026</v>
      </c>
      <c r="AE148" s="76">
        <v>1</v>
      </c>
      <c r="AF148" s="76">
        <v>96612</v>
      </c>
    </row>
    <row r="149" spans="1:32" x14ac:dyDescent="0.25">
      <c r="A149" s="69" t="s">
        <v>51</v>
      </c>
      <c r="B149" s="68" t="s">
        <v>193</v>
      </c>
      <c r="C149">
        <v>4</v>
      </c>
      <c r="D149">
        <v>442929</v>
      </c>
      <c r="E149">
        <v>4</v>
      </c>
      <c r="F149">
        <v>421343</v>
      </c>
      <c r="G149">
        <v>4</v>
      </c>
      <c r="H149">
        <v>389594</v>
      </c>
      <c r="I149" s="103">
        <v>98801</v>
      </c>
      <c r="J149" s="76" t="s">
        <v>193</v>
      </c>
      <c r="K149">
        <v>6</v>
      </c>
      <c r="L149">
        <v>649836</v>
      </c>
      <c r="M149">
        <v>6</v>
      </c>
      <c r="N149">
        <v>583034</v>
      </c>
      <c r="O149">
        <v>6</v>
      </c>
      <c r="P149">
        <v>554708</v>
      </c>
      <c r="Q149" s="30">
        <v>98674</v>
      </c>
      <c r="R149" s="28" t="s">
        <v>193</v>
      </c>
      <c r="S149">
        <v>3</v>
      </c>
      <c r="T149">
        <v>67008</v>
      </c>
      <c r="U149">
        <v>3</v>
      </c>
      <c r="V149">
        <v>68684</v>
      </c>
      <c r="W149">
        <v>3</v>
      </c>
      <c r="X149">
        <v>86936</v>
      </c>
      <c r="Y149" s="121">
        <v>98801</v>
      </c>
      <c r="Z149" s="28" t="s">
        <v>193</v>
      </c>
      <c r="AA149" s="76">
        <v>6</v>
      </c>
      <c r="AB149" s="76">
        <v>505489</v>
      </c>
      <c r="AC149" s="76">
        <v>6</v>
      </c>
      <c r="AD149" s="76">
        <v>37761</v>
      </c>
      <c r="AE149" s="76">
        <v>6</v>
      </c>
      <c r="AF149" s="76">
        <v>624028</v>
      </c>
    </row>
    <row r="150" spans="1:32" x14ac:dyDescent="0.25">
      <c r="A150" s="69" t="s">
        <v>56</v>
      </c>
      <c r="B150" s="68" t="s">
        <v>193</v>
      </c>
      <c r="C150">
        <v>1</v>
      </c>
      <c r="D150">
        <v>66044</v>
      </c>
      <c r="E150">
        <v>1</v>
      </c>
      <c r="F150">
        <v>66338</v>
      </c>
      <c r="G150">
        <v>1</v>
      </c>
      <c r="H150">
        <v>64350</v>
      </c>
      <c r="I150" s="103">
        <v>98674</v>
      </c>
      <c r="J150" s="76" t="s">
        <v>193</v>
      </c>
      <c r="K150">
        <v>3</v>
      </c>
      <c r="L150">
        <v>129526</v>
      </c>
      <c r="M150">
        <v>3</v>
      </c>
      <c r="N150">
        <v>117354</v>
      </c>
      <c r="O150">
        <v>3</v>
      </c>
      <c r="P150">
        <v>96183</v>
      </c>
      <c r="Q150" s="30">
        <v>98902</v>
      </c>
      <c r="R150" s="28" t="s">
        <v>193</v>
      </c>
      <c r="S150">
        <v>8</v>
      </c>
      <c r="T150">
        <v>417147</v>
      </c>
      <c r="U150">
        <v>8</v>
      </c>
      <c r="V150">
        <v>411268</v>
      </c>
      <c r="W150">
        <v>8</v>
      </c>
      <c r="X150">
        <v>443315</v>
      </c>
      <c r="Y150" s="121">
        <v>98674</v>
      </c>
      <c r="Z150" s="28" t="s">
        <v>193</v>
      </c>
      <c r="AA150" s="76">
        <v>3</v>
      </c>
      <c r="AB150" s="76">
        <v>105286</v>
      </c>
      <c r="AC150" s="76">
        <v>3</v>
      </c>
      <c r="AD150" s="76">
        <v>25160</v>
      </c>
      <c r="AE150" s="76">
        <v>3</v>
      </c>
      <c r="AF150" s="76">
        <v>113894</v>
      </c>
    </row>
    <row r="151" spans="1:32" x14ac:dyDescent="0.25">
      <c r="A151" s="69" t="s">
        <v>62</v>
      </c>
      <c r="B151" s="68" t="s">
        <v>193</v>
      </c>
      <c r="C151">
        <v>3</v>
      </c>
      <c r="D151">
        <v>69818</v>
      </c>
      <c r="E151">
        <v>3</v>
      </c>
      <c r="F151">
        <v>56724</v>
      </c>
      <c r="G151">
        <v>3</v>
      </c>
      <c r="H151">
        <v>64535</v>
      </c>
      <c r="I151" s="103">
        <v>98902</v>
      </c>
      <c r="J151" s="76" t="s">
        <v>193</v>
      </c>
      <c r="K151">
        <v>8</v>
      </c>
      <c r="L151">
        <v>502464</v>
      </c>
      <c r="M151">
        <v>8</v>
      </c>
      <c r="N151">
        <v>370197</v>
      </c>
      <c r="O151">
        <v>8</v>
      </c>
      <c r="P151">
        <v>422795</v>
      </c>
      <c r="Q151" s="30">
        <v>98520</v>
      </c>
      <c r="R151" s="28" t="s">
        <v>185</v>
      </c>
      <c r="U151">
        <v>3</v>
      </c>
      <c r="V151">
        <v>948</v>
      </c>
      <c r="W151">
        <v>3</v>
      </c>
      <c r="X151">
        <v>1007</v>
      </c>
      <c r="Y151" s="121">
        <v>98902</v>
      </c>
      <c r="Z151" s="28" t="s">
        <v>193</v>
      </c>
      <c r="AA151" s="76">
        <v>8</v>
      </c>
      <c r="AB151" s="76">
        <v>537953</v>
      </c>
      <c r="AC151" s="76">
        <v>8</v>
      </c>
      <c r="AD151" s="76">
        <v>820888</v>
      </c>
      <c r="AE151" s="76">
        <v>8</v>
      </c>
      <c r="AF151" s="76">
        <v>475469</v>
      </c>
    </row>
    <row r="152" spans="1:32" x14ac:dyDescent="0.25">
      <c r="A152" s="69" t="s">
        <v>69</v>
      </c>
      <c r="B152" s="68" t="s">
        <v>193</v>
      </c>
      <c r="C152">
        <v>5</v>
      </c>
      <c r="D152">
        <v>84807</v>
      </c>
      <c r="E152">
        <v>5</v>
      </c>
      <c r="F152">
        <v>69831</v>
      </c>
      <c r="G152">
        <v>5</v>
      </c>
      <c r="H152">
        <v>65591</v>
      </c>
      <c r="I152" s="103">
        <v>98520</v>
      </c>
      <c r="J152" t="s">
        <v>185</v>
      </c>
      <c r="K152" s="76">
        <v>4</v>
      </c>
      <c r="L152" s="76">
        <v>4847</v>
      </c>
      <c r="M152" s="76">
        <v>3</v>
      </c>
      <c r="N152" s="76">
        <v>2767</v>
      </c>
      <c r="O152" s="76">
        <v>3</v>
      </c>
      <c r="P152" s="76">
        <v>2301</v>
      </c>
      <c r="Q152" s="30">
        <v>98221</v>
      </c>
      <c r="R152" s="28" t="s">
        <v>185</v>
      </c>
      <c r="U152">
        <v>4</v>
      </c>
      <c r="V152">
        <v>1919</v>
      </c>
      <c r="W152">
        <v>3</v>
      </c>
      <c r="X152">
        <v>1980</v>
      </c>
      <c r="Y152" s="121">
        <v>98520</v>
      </c>
      <c r="Z152" s="28" t="s">
        <v>185</v>
      </c>
      <c r="AA152" s="76">
        <v>3</v>
      </c>
      <c r="AB152" s="76">
        <v>1618</v>
      </c>
      <c r="AC152" s="76">
        <v>3</v>
      </c>
      <c r="AD152" s="76">
        <v>62625</v>
      </c>
      <c r="AE152" s="76">
        <v>3</v>
      </c>
      <c r="AF152" s="76">
        <v>3283</v>
      </c>
    </row>
    <row r="153" spans="1:32" x14ac:dyDescent="0.25">
      <c r="A153" s="69" t="s">
        <v>84</v>
      </c>
      <c r="B153" s="68" t="s">
        <v>193</v>
      </c>
      <c r="C153">
        <v>6</v>
      </c>
      <c r="D153">
        <v>1440007</v>
      </c>
      <c r="E153">
        <v>6</v>
      </c>
      <c r="F153">
        <v>1487088</v>
      </c>
      <c r="G153">
        <v>6</v>
      </c>
      <c r="H153">
        <v>1476431</v>
      </c>
      <c r="I153" s="103">
        <v>98221</v>
      </c>
      <c r="J153" s="76" t="s">
        <v>185</v>
      </c>
      <c r="K153" s="76">
        <v>3</v>
      </c>
      <c r="L153" s="76">
        <v>2525</v>
      </c>
      <c r="M153" s="76">
        <v>3</v>
      </c>
      <c r="N153" s="76">
        <v>2012</v>
      </c>
      <c r="O153" s="76">
        <v>4</v>
      </c>
      <c r="P153" s="76">
        <v>1773</v>
      </c>
      <c r="Q153" s="30">
        <v>98223</v>
      </c>
      <c r="R153" s="28" t="s">
        <v>185</v>
      </c>
      <c r="U153">
        <v>32</v>
      </c>
      <c r="V153">
        <v>10027</v>
      </c>
      <c r="W153">
        <v>32</v>
      </c>
      <c r="X153">
        <v>10005</v>
      </c>
      <c r="Y153" s="121">
        <v>98221</v>
      </c>
      <c r="Z153" s="28" t="s">
        <v>185</v>
      </c>
      <c r="AA153" s="76">
        <v>4</v>
      </c>
      <c r="AB153" s="76">
        <v>2216</v>
      </c>
      <c r="AC153" s="76">
        <v>4</v>
      </c>
      <c r="AD153" s="76">
        <v>8044363</v>
      </c>
      <c r="AE153" s="76">
        <v>3</v>
      </c>
      <c r="AF153" s="76">
        <v>3569</v>
      </c>
    </row>
    <row r="154" spans="1:32" x14ac:dyDescent="0.25">
      <c r="A154" s="69" t="s">
        <v>86</v>
      </c>
      <c r="B154" s="68" t="s">
        <v>193</v>
      </c>
      <c r="C154">
        <v>2</v>
      </c>
      <c r="D154">
        <v>16377</v>
      </c>
      <c r="E154">
        <v>2</v>
      </c>
      <c r="F154">
        <v>13477</v>
      </c>
      <c r="G154">
        <v>2</v>
      </c>
      <c r="H154">
        <v>11201</v>
      </c>
      <c r="I154" s="103">
        <v>98223</v>
      </c>
      <c r="J154" s="76" t="s">
        <v>185</v>
      </c>
      <c r="K154" s="76">
        <v>32</v>
      </c>
      <c r="L154" s="76">
        <v>41251</v>
      </c>
      <c r="M154" s="76">
        <v>32</v>
      </c>
      <c r="N154" s="76">
        <v>18443</v>
      </c>
      <c r="O154" s="76">
        <v>32</v>
      </c>
      <c r="P154" s="76">
        <v>15496</v>
      </c>
      <c r="Q154" s="30">
        <v>98229</v>
      </c>
      <c r="R154" s="28" t="s">
        <v>185</v>
      </c>
      <c r="U154">
        <v>31</v>
      </c>
      <c r="V154">
        <v>30044</v>
      </c>
      <c r="W154">
        <v>31</v>
      </c>
      <c r="X154">
        <v>40712</v>
      </c>
      <c r="Y154" s="121">
        <v>98223</v>
      </c>
      <c r="Z154" s="28" t="s">
        <v>185</v>
      </c>
      <c r="AA154" s="76">
        <v>32</v>
      </c>
      <c r="AB154" s="76">
        <v>18926</v>
      </c>
      <c r="AC154" s="76">
        <v>32</v>
      </c>
      <c r="AD154" s="76">
        <v>5063</v>
      </c>
      <c r="AE154" s="76">
        <v>32</v>
      </c>
      <c r="AF154" s="76">
        <v>47644</v>
      </c>
    </row>
    <row r="155" spans="1:32" x14ac:dyDescent="0.25">
      <c r="A155" s="69" t="s">
        <v>89</v>
      </c>
      <c r="B155" s="68" t="s">
        <v>193</v>
      </c>
      <c r="C155">
        <v>3</v>
      </c>
      <c r="D155">
        <v>396592</v>
      </c>
      <c r="E155">
        <v>3</v>
      </c>
      <c r="F155">
        <v>421966</v>
      </c>
      <c r="G155">
        <v>3</v>
      </c>
      <c r="H155">
        <v>424789</v>
      </c>
      <c r="I155" s="103">
        <v>98229</v>
      </c>
      <c r="J155" s="76" t="s">
        <v>185</v>
      </c>
      <c r="K155" s="76">
        <v>34</v>
      </c>
      <c r="L155" s="76">
        <v>128366</v>
      </c>
      <c r="M155" s="76">
        <v>31</v>
      </c>
      <c r="N155" s="76">
        <v>62401</v>
      </c>
      <c r="O155" s="76">
        <v>31</v>
      </c>
      <c r="P155" s="76">
        <v>46893</v>
      </c>
      <c r="Q155" s="30">
        <v>98230</v>
      </c>
      <c r="R155" s="28" t="s">
        <v>185</v>
      </c>
      <c r="U155">
        <v>8</v>
      </c>
      <c r="V155">
        <v>16696</v>
      </c>
      <c r="W155">
        <v>8</v>
      </c>
      <c r="X155">
        <v>17086</v>
      </c>
      <c r="Y155" s="121">
        <v>98229</v>
      </c>
      <c r="Z155" s="28" t="s">
        <v>185</v>
      </c>
      <c r="AA155" s="76">
        <v>31</v>
      </c>
      <c r="AB155" s="76">
        <v>99247</v>
      </c>
      <c r="AC155" s="76">
        <v>31</v>
      </c>
      <c r="AD155" s="76">
        <v>17272</v>
      </c>
      <c r="AE155" s="76">
        <v>32</v>
      </c>
      <c r="AF155" s="76">
        <v>121868</v>
      </c>
    </row>
    <row r="156" spans="1:32" x14ac:dyDescent="0.25">
      <c r="A156" s="69" t="s">
        <v>91</v>
      </c>
      <c r="B156" s="68" t="s">
        <v>193</v>
      </c>
      <c r="C156">
        <v>11</v>
      </c>
      <c r="D156">
        <v>1449085</v>
      </c>
      <c r="E156">
        <v>11</v>
      </c>
      <c r="F156">
        <v>1495455</v>
      </c>
      <c r="G156">
        <v>11</v>
      </c>
      <c r="H156">
        <v>1224642</v>
      </c>
      <c r="I156" s="103">
        <v>98230</v>
      </c>
      <c r="J156" s="76" t="s">
        <v>185</v>
      </c>
      <c r="K156" s="76">
        <v>8</v>
      </c>
      <c r="L156" s="76">
        <v>20490</v>
      </c>
      <c r="M156" s="76">
        <v>8</v>
      </c>
      <c r="N156" s="76">
        <v>16922</v>
      </c>
      <c r="O156" s="76">
        <v>8</v>
      </c>
      <c r="P156" s="76">
        <v>18275</v>
      </c>
      <c r="Q156" s="30">
        <v>98310</v>
      </c>
      <c r="R156" s="28" t="s">
        <v>185</v>
      </c>
      <c r="U156">
        <v>5</v>
      </c>
      <c r="V156">
        <v>3249</v>
      </c>
      <c r="W156">
        <v>5</v>
      </c>
      <c r="X156">
        <v>6552</v>
      </c>
      <c r="Y156" s="121">
        <v>98230</v>
      </c>
      <c r="Z156" s="28" t="s">
        <v>185</v>
      </c>
      <c r="AA156" s="76">
        <v>8</v>
      </c>
      <c r="AB156" s="76">
        <v>16993</v>
      </c>
      <c r="AC156" s="76">
        <v>8</v>
      </c>
      <c r="AD156" s="76">
        <v>43266</v>
      </c>
      <c r="AE156" s="76">
        <v>8</v>
      </c>
      <c r="AF156" s="76">
        <v>24756</v>
      </c>
    </row>
    <row r="157" spans="1:32" x14ac:dyDescent="0.25">
      <c r="A157" s="69" t="s">
        <v>103</v>
      </c>
      <c r="B157" s="68" t="s">
        <v>193</v>
      </c>
      <c r="C157">
        <v>6</v>
      </c>
      <c r="D157">
        <v>190536</v>
      </c>
      <c r="E157">
        <v>6</v>
      </c>
      <c r="F157">
        <v>193888</v>
      </c>
      <c r="G157">
        <v>6</v>
      </c>
      <c r="H157">
        <v>191335</v>
      </c>
      <c r="I157" s="103">
        <v>98310</v>
      </c>
      <c r="J157" s="76" t="s">
        <v>185</v>
      </c>
      <c r="K157" s="76">
        <v>5</v>
      </c>
      <c r="L157" s="76">
        <v>29129</v>
      </c>
      <c r="M157" s="76">
        <v>5</v>
      </c>
      <c r="N157" s="76">
        <v>15043</v>
      </c>
      <c r="O157" s="76">
        <v>5</v>
      </c>
      <c r="P157" s="76">
        <v>10398</v>
      </c>
      <c r="Q157" s="30">
        <v>99323</v>
      </c>
      <c r="R157" s="28" t="s">
        <v>185</v>
      </c>
      <c r="S157">
        <v>2</v>
      </c>
      <c r="T157">
        <v>899</v>
      </c>
      <c r="U157">
        <v>2</v>
      </c>
      <c r="V157">
        <v>1022</v>
      </c>
      <c r="W157">
        <v>2</v>
      </c>
      <c r="X157">
        <v>936</v>
      </c>
      <c r="Y157" s="121">
        <v>98310</v>
      </c>
      <c r="Z157" s="28" t="s">
        <v>185</v>
      </c>
      <c r="AA157" s="76">
        <v>5</v>
      </c>
      <c r="AB157" s="76">
        <v>10167</v>
      </c>
      <c r="AC157" s="76">
        <v>5</v>
      </c>
      <c r="AD157" s="76">
        <v>48491</v>
      </c>
      <c r="AE157" s="76">
        <v>5</v>
      </c>
      <c r="AF157" s="76">
        <v>40069</v>
      </c>
    </row>
    <row r="158" spans="1:32" x14ac:dyDescent="0.25">
      <c r="A158" s="69" t="s">
        <v>45</v>
      </c>
      <c r="B158" s="68" t="s">
        <v>185</v>
      </c>
      <c r="C158">
        <v>3</v>
      </c>
      <c r="D158">
        <v>2914</v>
      </c>
      <c r="E158">
        <v>4</v>
      </c>
      <c r="F158">
        <v>2432</v>
      </c>
      <c r="G158">
        <v>3</v>
      </c>
      <c r="H158">
        <v>2645</v>
      </c>
      <c r="I158" s="103">
        <v>99323</v>
      </c>
      <c r="J158" s="76" t="s">
        <v>185</v>
      </c>
      <c r="K158" s="76">
        <v>2</v>
      </c>
      <c r="L158" s="76">
        <v>1238</v>
      </c>
      <c r="M158" s="76">
        <v>2</v>
      </c>
      <c r="N158" s="76">
        <v>1011</v>
      </c>
      <c r="O158" s="76">
        <v>2</v>
      </c>
      <c r="P158" s="76">
        <v>1164</v>
      </c>
      <c r="Q158" s="30">
        <v>98233</v>
      </c>
      <c r="R158" s="28" t="s">
        <v>185</v>
      </c>
      <c r="S158">
        <v>53</v>
      </c>
      <c r="T158">
        <v>35324</v>
      </c>
      <c r="U158">
        <v>53</v>
      </c>
      <c r="V158">
        <v>32655</v>
      </c>
      <c r="W158">
        <v>53</v>
      </c>
      <c r="X158">
        <v>38945</v>
      </c>
      <c r="Y158" s="121">
        <v>99323</v>
      </c>
      <c r="Z158" s="28" t="s">
        <v>185</v>
      </c>
      <c r="AA158" s="76">
        <v>2</v>
      </c>
      <c r="AB158" s="76">
        <v>1237</v>
      </c>
      <c r="AC158" s="76">
        <v>2</v>
      </c>
      <c r="AD158" s="76">
        <v>3489129</v>
      </c>
      <c r="AE158" s="76">
        <v>2</v>
      </c>
      <c r="AF158" s="76">
        <v>7490</v>
      </c>
    </row>
    <row r="159" spans="1:32" x14ac:dyDescent="0.25">
      <c r="A159" s="69" t="s">
        <v>46</v>
      </c>
      <c r="B159" s="68" t="s">
        <v>185</v>
      </c>
      <c r="C159">
        <v>33</v>
      </c>
      <c r="D159">
        <v>49389</v>
      </c>
      <c r="E159">
        <v>32</v>
      </c>
      <c r="F159">
        <v>52541</v>
      </c>
      <c r="G159">
        <v>32</v>
      </c>
      <c r="H159">
        <v>83722</v>
      </c>
      <c r="I159" s="103">
        <v>98233</v>
      </c>
      <c r="J159" s="76" t="s">
        <v>185</v>
      </c>
      <c r="K159" s="76">
        <v>53</v>
      </c>
      <c r="L159" s="76">
        <v>85296</v>
      </c>
      <c r="M159" s="76">
        <v>53</v>
      </c>
      <c r="N159" s="76">
        <v>50573</v>
      </c>
      <c r="O159" s="76">
        <v>53</v>
      </c>
      <c r="P159" s="76">
        <v>52350</v>
      </c>
      <c r="Q159" s="30">
        <v>98802</v>
      </c>
      <c r="R159" s="28" t="s">
        <v>185</v>
      </c>
      <c r="S159">
        <v>2</v>
      </c>
      <c r="T159">
        <v>2576</v>
      </c>
      <c r="U159">
        <v>2</v>
      </c>
      <c r="V159">
        <v>1110</v>
      </c>
      <c r="W159">
        <v>2</v>
      </c>
      <c r="X159">
        <v>4040</v>
      </c>
      <c r="Y159" s="121">
        <v>98233</v>
      </c>
      <c r="Z159" s="28" t="s">
        <v>185</v>
      </c>
      <c r="AA159" s="76">
        <v>53</v>
      </c>
      <c r="AB159" s="76">
        <v>44232</v>
      </c>
      <c r="AC159" s="76">
        <v>53</v>
      </c>
      <c r="AD159" s="76">
        <v>19418</v>
      </c>
      <c r="AE159" s="76">
        <v>53</v>
      </c>
      <c r="AF159" s="76">
        <v>57223</v>
      </c>
    </row>
    <row r="160" spans="1:32" x14ac:dyDescent="0.25">
      <c r="A160" s="69" t="s">
        <v>48</v>
      </c>
      <c r="B160" s="68" t="s">
        <v>185</v>
      </c>
      <c r="C160">
        <v>36</v>
      </c>
      <c r="D160">
        <v>87547</v>
      </c>
      <c r="E160">
        <v>36</v>
      </c>
      <c r="F160">
        <v>92225</v>
      </c>
      <c r="G160">
        <v>35</v>
      </c>
      <c r="H160">
        <v>120668</v>
      </c>
      <c r="I160" s="103">
        <v>98802</v>
      </c>
      <c r="J160" s="76" t="s">
        <v>185</v>
      </c>
      <c r="K160" s="76">
        <v>2</v>
      </c>
      <c r="L160" s="76">
        <v>5074</v>
      </c>
      <c r="M160" s="76">
        <v>2</v>
      </c>
      <c r="N160" s="76">
        <v>5570</v>
      </c>
      <c r="O160" s="76">
        <v>2</v>
      </c>
      <c r="P160" s="76">
        <v>5524</v>
      </c>
      <c r="Q160" s="30">
        <v>98541</v>
      </c>
      <c r="R160" s="28" t="s">
        <v>185</v>
      </c>
      <c r="S160">
        <v>2</v>
      </c>
      <c r="T160">
        <v>1396</v>
      </c>
      <c r="U160">
        <v>2</v>
      </c>
      <c r="V160">
        <v>1692</v>
      </c>
      <c r="W160">
        <v>2</v>
      </c>
      <c r="X160">
        <v>1193</v>
      </c>
      <c r="Y160" s="121">
        <v>99324</v>
      </c>
      <c r="Z160" s="28" t="s">
        <v>185</v>
      </c>
      <c r="AA160" s="76"/>
      <c r="AB160" s="76"/>
      <c r="AC160" s="76"/>
      <c r="AD160" s="76"/>
      <c r="AE160" s="76">
        <v>1</v>
      </c>
      <c r="AF160" s="76">
        <v>9194</v>
      </c>
    </row>
    <row r="161" spans="1:32" x14ac:dyDescent="0.25">
      <c r="A161" s="69" t="s">
        <v>49</v>
      </c>
      <c r="B161" s="68" t="s">
        <v>185</v>
      </c>
      <c r="C161">
        <v>8</v>
      </c>
      <c r="D161">
        <v>23137</v>
      </c>
      <c r="E161">
        <v>8</v>
      </c>
      <c r="F161">
        <v>25718</v>
      </c>
      <c r="G161">
        <v>8</v>
      </c>
      <c r="H161">
        <v>26330</v>
      </c>
      <c r="I161" s="103">
        <v>98541</v>
      </c>
      <c r="J161" s="76" t="s">
        <v>185</v>
      </c>
      <c r="K161" s="76">
        <v>2</v>
      </c>
      <c r="L161" s="76">
        <v>5739</v>
      </c>
      <c r="M161" s="76">
        <v>2</v>
      </c>
      <c r="N161" s="76">
        <v>3129</v>
      </c>
      <c r="O161" s="76">
        <v>2</v>
      </c>
      <c r="P161" s="76">
        <v>2185</v>
      </c>
      <c r="Q161" s="30">
        <v>98247</v>
      </c>
      <c r="R161" s="28" t="s">
        <v>185</v>
      </c>
      <c r="S161">
        <v>4</v>
      </c>
      <c r="T161">
        <v>2833</v>
      </c>
      <c r="U161">
        <v>4</v>
      </c>
      <c r="V161">
        <v>2541</v>
      </c>
      <c r="W161">
        <v>4</v>
      </c>
      <c r="X161">
        <v>2672</v>
      </c>
      <c r="Y161" s="121">
        <v>98802</v>
      </c>
      <c r="Z161" s="28" t="s">
        <v>185</v>
      </c>
      <c r="AA161" s="76">
        <v>2</v>
      </c>
      <c r="AB161" s="76">
        <v>5489</v>
      </c>
      <c r="AC161" s="76">
        <v>2</v>
      </c>
      <c r="AD161" s="76">
        <v>10983</v>
      </c>
      <c r="AE161" s="76">
        <v>2</v>
      </c>
      <c r="AF161" s="76">
        <v>7666</v>
      </c>
    </row>
    <row r="162" spans="1:32" x14ac:dyDescent="0.25">
      <c r="A162" s="69" t="s">
        <v>52</v>
      </c>
      <c r="B162" s="68" t="s">
        <v>185</v>
      </c>
      <c r="C162">
        <v>54</v>
      </c>
      <c r="D162">
        <v>68062</v>
      </c>
      <c r="E162">
        <v>53</v>
      </c>
      <c r="F162">
        <v>72023</v>
      </c>
      <c r="G162">
        <v>53</v>
      </c>
      <c r="H162">
        <v>70588</v>
      </c>
      <c r="I162" s="103">
        <v>98247</v>
      </c>
      <c r="J162" s="76" t="s">
        <v>185</v>
      </c>
      <c r="K162" s="76">
        <v>4</v>
      </c>
      <c r="L162" s="76">
        <v>9628</v>
      </c>
      <c r="M162" s="76">
        <v>4</v>
      </c>
      <c r="N162" s="76">
        <v>4812</v>
      </c>
      <c r="O162" s="76">
        <v>4</v>
      </c>
      <c r="P162" s="76">
        <v>3685</v>
      </c>
      <c r="Q162" s="30">
        <v>98248</v>
      </c>
      <c r="R162" s="28" t="s">
        <v>185</v>
      </c>
      <c r="S162">
        <v>21</v>
      </c>
      <c r="T162">
        <v>45419</v>
      </c>
      <c r="U162">
        <v>21</v>
      </c>
      <c r="V162">
        <v>52590</v>
      </c>
      <c r="W162">
        <v>21</v>
      </c>
      <c r="X162">
        <v>57955</v>
      </c>
      <c r="Y162" s="121">
        <v>98541</v>
      </c>
      <c r="Z162" s="28" t="s">
        <v>185</v>
      </c>
      <c r="AA162" s="76">
        <v>2</v>
      </c>
      <c r="AB162" s="76">
        <v>1909</v>
      </c>
      <c r="AC162" s="76">
        <v>2</v>
      </c>
      <c r="AD162" s="76">
        <v>80874</v>
      </c>
      <c r="AE162" s="76">
        <v>2</v>
      </c>
      <c r="AF162" s="76">
        <v>5706</v>
      </c>
    </row>
    <row r="163" spans="1:32" x14ac:dyDescent="0.25">
      <c r="A163" s="69" t="s">
        <v>72</v>
      </c>
      <c r="B163" s="68" t="s">
        <v>185</v>
      </c>
      <c r="C163">
        <v>1</v>
      </c>
      <c r="D163">
        <v>2</v>
      </c>
      <c r="E163">
        <v>1</v>
      </c>
      <c r="F163">
        <v>42</v>
      </c>
      <c r="G163">
        <v>1</v>
      </c>
      <c r="H163">
        <v>2</v>
      </c>
      <c r="I163" s="103">
        <v>98248</v>
      </c>
      <c r="J163" s="76" t="s">
        <v>185</v>
      </c>
      <c r="K163" s="76">
        <v>21</v>
      </c>
      <c r="L163" s="76">
        <v>55565</v>
      </c>
      <c r="M163" s="76">
        <v>21</v>
      </c>
      <c r="N163" s="76">
        <v>45314</v>
      </c>
      <c r="O163" s="76">
        <v>21</v>
      </c>
      <c r="P163" s="76">
        <v>46408</v>
      </c>
      <c r="Q163" s="30">
        <v>98930</v>
      </c>
      <c r="R163" s="28" t="s">
        <v>185</v>
      </c>
      <c r="S163">
        <v>9</v>
      </c>
      <c r="T163">
        <v>145</v>
      </c>
      <c r="U163">
        <v>10</v>
      </c>
      <c r="V163">
        <v>121</v>
      </c>
      <c r="W163">
        <v>10</v>
      </c>
      <c r="X163">
        <v>1539</v>
      </c>
      <c r="Y163" s="121">
        <v>98247</v>
      </c>
      <c r="Z163" s="28" t="s">
        <v>185</v>
      </c>
      <c r="AA163" s="76">
        <v>4</v>
      </c>
      <c r="AB163" s="76">
        <v>3484</v>
      </c>
      <c r="AC163" s="76">
        <v>4</v>
      </c>
      <c r="AD163" s="76">
        <v>12600291</v>
      </c>
      <c r="AE163" s="76">
        <v>4</v>
      </c>
      <c r="AF163" s="76">
        <v>10885</v>
      </c>
    </row>
    <row r="164" spans="1:32" x14ac:dyDescent="0.25">
      <c r="A164" s="69" t="s">
        <v>60</v>
      </c>
      <c r="B164" s="68" t="s">
        <v>185</v>
      </c>
      <c r="C164">
        <v>3</v>
      </c>
      <c r="D164">
        <v>11603</v>
      </c>
      <c r="E164">
        <v>3</v>
      </c>
      <c r="F164">
        <v>10070</v>
      </c>
      <c r="G164">
        <v>3</v>
      </c>
      <c r="H164">
        <v>12467</v>
      </c>
      <c r="I164" s="103">
        <v>98930</v>
      </c>
      <c r="J164" s="76" t="s">
        <v>185</v>
      </c>
      <c r="K164" s="76">
        <v>9</v>
      </c>
      <c r="L164" s="76">
        <v>3651</v>
      </c>
      <c r="M164" s="76">
        <v>9</v>
      </c>
      <c r="N164" s="76">
        <v>1498</v>
      </c>
      <c r="O164" s="76">
        <v>9</v>
      </c>
      <c r="P164" s="76">
        <v>223</v>
      </c>
      <c r="Q164" s="30">
        <v>98932</v>
      </c>
      <c r="R164" s="28" t="s">
        <v>185</v>
      </c>
      <c r="S164">
        <v>1</v>
      </c>
      <c r="T164">
        <v>2871</v>
      </c>
      <c r="U164">
        <v>1</v>
      </c>
      <c r="V164">
        <v>2364</v>
      </c>
      <c r="W164">
        <v>1</v>
      </c>
      <c r="X164">
        <v>2837</v>
      </c>
      <c r="Y164" s="121">
        <v>98248</v>
      </c>
      <c r="Z164" s="28" t="s">
        <v>185</v>
      </c>
      <c r="AA164" s="76">
        <v>21</v>
      </c>
      <c r="AB164" s="76">
        <v>63334</v>
      </c>
      <c r="AC164" s="76">
        <v>21</v>
      </c>
      <c r="AD164" s="76">
        <v>105460</v>
      </c>
      <c r="AE164" s="76">
        <v>21</v>
      </c>
      <c r="AF164" s="76">
        <v>77376</v>
      </c>
    </row>
    <row r="165" spans="1:32" x14ac:dyDescent="0.25">
      <c r="A165" s="69" t="s">
        <v>61</v>
      </c>
      <c r="B165" s="68" t="s">
        <v>185</v>
      </c>
      <c r="C165">
        <v>20</v>
      </c>
      <c r="D165">
        <v>57423</v>
      </c>
      <c r="E165">
        <v>20</v>
      </c>
      <c r="F165">
        <v>58075</v>
      </c>
      <c r="G165">
        <v>20</v>
      </c>
      <c r="H165">
        <v>62762</v>
      </c>
      <c r="I165" s="103">
        <v>98932</v>
      </c>
      <c r="J165" s="76" t="s">
        <v>185</v>
      </c>
      <c r="K165" s="76">
        <v>1</v>
      </c>
      <c r="L165" s="76">
        <v>6555</v>
      </c>
      <c r="M165" s="76">
        <v>1</v>
      </c>
      <c r="N165" s="76">
        <v>4403</v>
      </c>
      <c r="O165" s="76">
        <v>1</v>
      </c>
      <c r="P165" s="76">
        <v>4146</v>
      </c>
      <c r="Q165" s="30">
        <v>98550</v>
      </c>
      <c r="R165" s="28" t="s">
        <v>185</v>
      </c>
      <c r="S165">
        <v>6</v>
      </c>
      <c r="T165">
        <v>7217</v>
      </c>
      <c r="U165">
        <v>6</v>
      </c>
      <c r="V165">
        <v>7035</v>
      </c>
      <c r="W165">
        <v>6</v>
      </c>
      <c r="X165">
        <v>7175</v>
      </c>
      <c r="Y165" s="121">
        <v>98930</v>
      </c>
      <c r="Z165" s="28" t="s">
        <v>185</v>
      </c>
      <c r="AA165" s="76">
        <v>10</v>
      </c>
      <c r="AB165" s="76">
        <v>35559</v>
      </c>
      <c r="AC165" s="76">
        <v>10</v>
      </c>
      <c r="AD165" s="76">
        <v>125863</v>
      </c>
      <c r="AE165" s="76">
        <v>10</v>
      </c>
      <c r="AF165" s="76">
        <v>5377</v>
      </c>
    </row>
    <row r="166" spans="1:32" x14ac:dyDescent="0.25">
      <c r="A166" s="69" t="s">
        <v>71</v>
      </c>
      <c r="B166" s="68" t="s">
        <v>185</v>
      </c>
      <c r="C166">
        <v>4</v>
      </c>
      <c r="D166">
        <v>933</v>
      </c>
      <c r="E166">
        <v>4</v>
      </c>
      <c r="F166">
        <v>873</v>
      </c>
      <c r="G166">
        <v>4</v>
      </c>
      <c r="H166">
        <v>1460</v>
      </c>
      <c r="I166" s="103">
        <v>98550</v>
      </c>
      <c r="J166" s="76" t="s">
        <v>185</v>
      </c>
      <c r="K166" s="76">
        <v>6</v>
      </c>
      <c r="L166" s="76">
        <v>13838</v>
      </c>
      <c r="M166" s="76">
        <v>6</v>
      </c>
      <c r="N166" s="76">
        <v>10287</v>
      </c>
      <c r="O166" s="76">
        <v>6</v>
      </c>
      <c r="P166" s="76">
        <v>10486</v>
      </c>
      <c r="Q166" s="30">
        <v>98625</v>
      </c>
      <c r="R166" s="28" t="s">
        <v>185</v>
      </c>
      <c r="S166">
        <v>2</v>
      </c>
      <c r="T166">
        <v>2</v>
      </c>
      <c r="U166">
        <v>2</v>
      </c>
      <c r="V166">
        <v>0</v>
      </c>
      <c r="W166">
        <v>2</v>
      </c>
      <c r="X166">
        <v>0</v>
      </c>
      <c r="Y166" s="121">
        <v>98932</v>
      </c>
      <c r="Z166" s="28" t="s">
        <v>185</v>
      </c>
      <c r="AA166" s="76">
        <v>1</v>
      </c>
      <c r="AB166" s="76">
        <v>3142</v>
      </c>
      <c r="AC166" s="76">
        <v>1</v>
      </c>
      <c r="AD166" s="76">
        <v>395028</v>
      </c>
      <c r="AE166" s="76">
        <v>1</v>
      </c>
      <c r="AF166" s="76">
        <v>6696</v>
      </c>
    </row>
    <row r="167" spans="1:32" x14ac:dyDescent="0.25">
      <c r="A167" s="69" t="s">
        <v>74</v>
      </c>
      <c r="B167" s="68" t="s">
        <v>185</v>
      </c>
      <c r="C167">
        <v>8</v>
      </c>
      <c r="D167">
        <v>15652</v>
      </c>
      <c r="E167">
        <v>8</v>
      </c>
      <c r="F167">
        <v>11326</v>
      </c>
      <c r="G167">
        <v>8</v>
      </c>
      <c r="H167">
        <v>22292</v>
      </c>
      <c r="I167" s="103">
        <v>98625</v>
      </c>
      <c r="J167" s="76" t="s">
        <v>185</v>
      </c>
      <c r="K167" s="76">
        <v>3</v>
      </c>
      <c r="L167" s="76">
        <v>7561</v>
      </c>
      <c r="M167" s="76">
        <v>2</v>
      </c>
      <c r="N167" s="76">
        <v>1699</v>
      </c>
      <c r="O167" s="76">
        <v>2</v>
      </c>
      <c r="P167" s="76">
        <v>29</v>
      </c>
      <c r="Q167" s="30">
        <v>98626</v>
      </c>
      <c r="R167" s="28" t="s">
        <v>185</v>
      </c>
      <c r="S167">
        <v>5</v>
      </c>
      <c r="T167">
        <v>634</v>
      </c>
      <c r="U167">
        <v>5</v>
      </c>
      <c r="V167">
        <v>439</v>
      </c>
      <c r="W167">
        <v>5</v>
      </c>
      <c r="X167">
        <v>226</v>
      </c>
      <c r="Y167" s="121">
        <v>98550</v>
      </c>
      <c r="Z167" s="28" t="s">
        <v>185</v>
      </c>
      <c r="AA167" s="76">
        <v>6</v>
      </c>
      <c r="AB167" s="76">
        <v>7886</v>
      </c>
      <c r="AC167" s="76">
        <v>6</v>
      </c>
      <c r="AD167" s="76">
        <v>679662</v>
      </c>
      <c r="AE167" s="76">
        <v>6</v>
      </c>
      <c r="AF167" s="76">
        <v>12667</v>
      </c>
    </row>
    <row r="168" spans="1:32" x14ac:dyDescent="0.25">
      <c r="A168" s="69" t="s">
        <v>80</v>
      </c>
      <c r="B168" s="68" t="s">
        <v>185</v>
      </c>
      <c r="C168">
        <v>13</v>
      </c>
      <c r="D168">
        <v>19124</v>
      </c>
      <c r="E168">
        <v>13</v>
      </c>
      <c r="F168">
        <v>17625</v>
      </c>
      <c r="G168">
        <v>13</v>
      </c>
      <c r="H168">
        <v>21103</v>
      </c>
      <c r="I168" s="103">
        <v>98626</v>
      </c>
      <c r="J168" s="76" t="s">
        <v>185</v>
      </c>
      <c r="K168" s="76">
        <v>5</v>
      </c>
      <c r="L168" s="76">
        <v>4219</v>
      </c>
      <c r="M168" s="76">
        <v>5</v>
      </c>
      <c r="N168" s="76">
        <v>2169</v>
      </c>
      <c r="O168" s="76">
        <v>5</v>
      </c>
      <c r="P168" s="76">
        <v>1835</v>
      </c>
      <c r="Q168" s="30">
        <v>99337</v>
      </c>
      <c r="R168" s="28" t="s">
        <v>185</v>
      </c>
      <c r="S168">
        <v>2</v>
      </c>
      <c r="T168">
        <v>97</v>
      </c>
      <c r="U168">
        <v>2</v>
      </c>
      <c r="V168">
        <v>99</v>
      </c>
      <c r="W168">
        <v>2</v>
      </c>
      <c r="X168">
        <v>107</v>
      </c>
      <c r="Y168" s="121">
        <v>98625</v>
      </c>
      <c r="Z168" s="28" t="s">
        <v>185</v>
      </c>
      <c r="AA168" s="76">
        <v>2</v>
      </c>
      <c r="AB168" s="76">
        <v>5</v>
      </c>
      <c r="AC168" s="76">
        <v>2</v>
      </c>
      <c r="AD168" s="76">
        <v>1090501</v>
      </c>
      <c r="AE168" s="76">
        <v>2</v>
      </c>
      <c r="AF168" s="76">
        <v>280</v>
      </c>
    </row>
    <row r="169" spans="1:32" x14ac:dyDescent="0.25">
      <c r="A169" s="69" t="s">
        <v>83</v>
      </c>
      <c r="B169" s="68" t="s">
        <v>185</v>
      </c>
      <c r="C169">
        <v>2</v>
      </c>
      <c r="D169">
        <v>71</v>
      </c>
      <c r="E169">
        <v>2</v>
      </c>
      <c r="F169">
        <v>61</v>
      </c>
      <c r="G169">
        <v>2</v>
      </c>
      <c r="H169">
        <v>72</v>
      </c>
      <c r="I169" s="103">
        <v>99337</v>
      </c>
      <c r="J169" s="76" t="s">
        <v>185</v>
      </c>
      <c r="K169" s="76">
        <v>2</v>
      </c>
      <c r="L169" s="76">
        <v>1370</v>
      </c>
      <c r="M169" s="76">
        <v>2</v>
      </c>
      <c r="N169" s="76">
        <v>344</v>
      </c>
      <c r="O169" s="76">
        <v>2</v>
      </c>
      <c r="P169" s="76">
        <v>111</v>
      </c>
      <c r="Q169" s="30">
        <v>98257</v>
      </c>
      <c r="R169" s="28" t="s">
        <v>185</v>
      </c>
      <c r="S169">
        <v>4</v>
      </c>
      <c r="T169">
        <v>18</v>
      </c>
      <c r="U169">
        <v>4</v>
      </c>
      <c r="V169">
        <v>12</v>
      </c>
      <c r="W169">
        <v>4</v>
      </c>
      <c r="X169">
        <v>13</v>
      </c>
      <c r="Y169" s="121">
        <v>98626</v>
      </c>
      <c r="Z169" s="28" t="s">
        <v>185</v>
      </c>
      <c r="AA169" s="76">
        <v>5</v>
      </c>
      <c r="AB169" s="76">
        <v>294</v>
      </c>
      <c r="AC169" s="76">
        <v>5</v>
      </c>
      <c r="AD169" s="76">
        <v>9545</v>
      </c>
      <c r="AE169" s="76">
        <v>5</v>
      </c>
      <c r="AF169" s="76">
        <v>4286</v>
      </c>
    </row>
    <row r="170" spans="1:32" x14ac:dyDescent="0.25">
      <c r="A170" s="69" t="s">
        <v>93</v>
      </c>
      <c r="B170" s="68" t="s">
        <v>185</v>
      </c>
      <c r="C170">
        <v>11</v>
      </c>
      <c r="D170">
        <v>29353</v>
      </c>
      <c r="E170">
        <v>10</v>
      </c>
      <c r="F170">
        <v>24140</v>
      </c>
      <c r="G170">
        <v>10</v>
      </c>
      <c r="H170">
        <v>35874</v>
      </c>
      <c r="I170" s="103">
        <v>98257</v>
      </c>
      <c r="J170" s="76" t="s">
        <v>185</v>
      </c>
      <c r="K170" s="76">
        <v>4</v>
      </c>
      <c r="L170" s="76">
        <v>776</v>
      </c>
      <c r="M170" s="76">
        <v>4</v>
      </c>
      <c r="N170" s="76">
        <v>160</v>
      </c>
      <c r="O170" s="76">
        <v>4</v>
      </c>
      <c r="P170" s="76">
        <v>66</v>
      </c>
      <c r="Q170" s="30">
        <v>98632</v>
      </c>
      <c r="R170" s="28" t="s">
        <v>185</v>
      </c>
      <c r="S170">
        <v>7</v>
      </c>
      <c r="T170">
        <v>1119</v>
      </c>
      <c r="U170">
        <v>7</v>
      </c>
      <c r="V170">
        <v>1073</v>
      </c>
      <c r="W170">
        <v>7</v>
      </c>
      <c r="X170">
        <v>1293</v>
      </c>
      <c r="Y170" s="121">
        <v>99337</v>
      </c>
      <c r="Z170" s="28" t="s">
        <v>185</v>
      </c>
      <c r="AA170" s="76">
        <v>2</v>
      </c>
      <c r="AB170" s="76">
        <v>98</v>
      </c>
      <c r="AC170" s="76">
        <v>2</v>
      </c>
      <c r="AD170" s="76">
        <v>13292</v>
      </c>
      <c r="AE170" s="76">
        <v>2</v>
      </c>
      <c r="AF170" s="76">
        <v>1924</v>
      </c>
    </row>
    <row r="171" spans="1:32" x14ac:dyDescent="0.25">
      <c r="A171" s="69" t="s">
        <v>98</v>
      </c>
      <c r="B171" s="68" t="s">
        <v>185</v>
      </c>
      <c r="C171">
        <v>3</v>
      </c>
      <c r="D171">
        <v>694</v>
      </c>
      <c r="E171">
        <v>3</v>
      </c>
      <c r="F171">
        <v>633</v>
      </c>
      <c r="G171">
        <v>3</v>
      </c>
      <c r="H171">
        <v>938</v>
      </c>
      <c r="I171" s="103">
        <v>98632</v>
      </c>
      <c r="J171" s="76" t="s">
        <v>185</v>
      </c>
      <c r="K171" s="76">
        <v>7</v>
      </c>
      <c r="L171" s="76">
        <v>9827</v>
      </c>
      <c r="M171" s="76">
        <v>7</v>
      </c>
      <c r="N171" s="76">
        <v>3450</v>
      </c>
      <c r="O171" s="76">
        <v>7</v>
      </c>
      <c r="P171" s="76">
        <v>2389</v>
      </c>
      <c r="Q171" s="30">
        <v>98264</v>
      </c>
      <c r="R171" s="28" t="s">
        <v>185</v>
      </c>
      <c r="S171">
        <v>8</v>
      </c>
      <c r="T171">
        <v>11796</v>
      </c>
      <c r="U171">
        <v>8</v>
      </c>
      <c r="V171">
        <v>12283</v>
      </c>
      <c r="W171">
        <v>8</v>
      </c>
      <c r="X171">
        <v>9684</v>
      </c>
      <c r="Y171" s="121">
        <v>98257</v>
      </c>
      <c r="Z171" s="28" t="s">
        <v>185</v>
      </c>
      <c r="AA171" s="76">
        <v>4</v>
      </c>
      <c r="AB171" s="76">
        <v>124</v>
      </c>
      <c r="AC171" s="76">
        <v>4</v>
      </c>
      <c r="AD171" s="76">
        <v>3377</v>
      </c>
      <c r="AE171" s="76">
        <v>4</v>
      </c>
      <c r="AF171" s="76">
        <v>717</v>
      </c>
    </row>
    <row r="172" spans="1:32" x14ac:dyDescent="0.25">
      <c r="A172" s="69" t="s">
        <v>50</v>
      </c>
      <c r="B172" s="68" t="s">
        <v>185</v>
      </c>
      <c r="C172">
        <v>6</v>
      </c>
      <c r="D172">
        <v>43383</v>
      </c>
      <c r="E172">
        <v>6</v>
      </c>
      <c r="F172">
        <v>46066</v>
      </c>
      <c r="G172">
        <v>5</v>
      </c>
      <c r="H172">
        <v>40394</v>
      </c>
      <c r="I172" s="103">
        <v>98264</v>
      </c>
      <c r="J172" s="76" t="s">
        <v>185</v>
      </c>
      <c r="K172" s="76">
        <v>8</v>
      </c>
      <c r="L172" s="76">
        <v>12628</v>
      </c>
      <c r="M172" s="76">
        <v>8</v>
      </c>
      <c r="N172" s="76">
        <v>8295</v>
      </c>
      <c r="O172" s="76">
        <v>8</v>
      </c>
      <c r="P172" s="76">
        <v>8941</v>
      </c>
      <c r="Q172" s="30">
        <v>98557</v>
      </c>
      <c r="R172" s="28" t="s">
        <v>185</v>
      </c>
      <c r="S172">
        <v>1</v>
      </c>
      <c r="T172">
        <v>1</v>
      </c>
      <c r="U172">
        <v>1</v>
      </c>
      <c r="V172">
        <v>290</v>
      </c>
      <c r="W172">
        <v>1</v>
      </c>
      <c r="X172">
        <v>266</v>
      </c>
      <c r="Y172" s="121">
        <v>98632</v>
      </c>
      <c r="Z172" s="28" t="s">
        <v>185</v>
      </c>
      <c r="AA172" s="76">
        <v>7</v>
      </c>
      <c r="AB172" s="76">
        <v>2055</v>
      </c>
      <c r="AC172" s="76">
        <v>7</v>
      </c>
      <c r="AD172" s="76">
        <v>29876</v>
      </c>
      <c r="AE172" s="76">
        <v>7</v>
      </c>
      <c r="AF172" s="76">
        <v>10505</v>
      </c>
    </row>
    <row r="173" spans="1:32" x14ac:dyDescent="0.25">
      <c r="A173" s="69" t="s">
        <v>42</v>
      </c>
      <c r="B173" s="68" t="s">
        <v>185</v>
      </c>
      <c r="C173">
        <v>3</v>
      </c>
      <c r="D173">
        <v>4124</v>
      </c>
      <c r="E173">
        <v>3</v>
      </c>
      <c r="F173">
        <v>4352</v>
      </c>
      <c r="G173">
        <v>3</v>
      </c>
      <c r="H173">
        <v>5205</v>
      </c>
      <c r="I173" s="103">
        <v>98557</v>
      </c>
      <c r="J173" s="76" t="s">
        <v>185</v>
      </c>
      <c r="K173" s="76">
        <v>1</v>
      </c>
      <c r="L173" s="76">
        <v>1</v>
      </c>
      <c r="M173" s="76">
        <v>1</v>
      </c>
      <c r="N173" s="76">
        <v>176</v>
      </c>
      <c r="O173" s="76">
        <v>1</v>
      </c>
      <c r="P173" s="76">
        <v>105</v>
      </c>
      <c r="Q173" s="30">
        <v>98837</v>
      </c>
      <c r="R173" s="28" t="s">
        <v>185</v>
      </c>
      <c r="S173">
        <v>9</v>
      </c>
      <c r="T173">
        <v>2042</v>
      </c>
      <c r="U173">
        <v>9</v>
      </c>
      <c r="V173">
        <v>1130</v>
      </c>
      <c r="W173">
        <v>9</v>
      </c>
      <c r="X173">
        <v>1238</v>
      </c>
      <c r="Y173" s="121">
        <v>98264</v>
      </c>
      <c r="Z173" s="28" t="s">
        <v>185</v>
      </c>
      <c r="AA173" s="76">
        <v>8</v>
      </c>
      <c r="AB173" s="76">
        <v>9955</v>
      </c>
      <c r="AC173" s="76">
        <v>8</v>
      </c>
      <c r="AD173" s="76">
        <v>43471</v>
      </c>
      <c r="AE173" s="76">
        <v>8</v>
      </c>
      <c r="AF173" s="76">
        <v>17288</v>
      </c>
    </row>
    <row r="174" spans="1:32" x14ac:dyDescent="0.25">
      <c r="A174" s="69" t="s">
        <v>59</v>
      </c>
      <c r="B174" s="68" t="s">
        <v>185</v>
      </c>
      <c r="C174">
        <v>2</v>
      </c>
      <c r="D174">
        <v>6118</v>
      </c>
      <c r="E174">
        <v>2</v>
      </c>
      <c r="F174">
        <v>5574</v>
      </c>
      <c r="G174">
        <v>2</v>
      </c>
      <c r="H174">
        <v>6237</v>
      </c>
      <c r="I174" s="103">
        <v>98837</v>
      </c>
      <c r="J174" s="76" t="s">
        <v>185</v>
      </c>
      <c r="K174" s="76">
        <v>8</v>
      </c>
      <c r="L174" s="76">
        <v>10150</v>
      </c>
      <c r="M174" s="76">
        <v>8</v>
      </c>
      <c r="N174" s="76">
        <v>6734</v>
      </c>
      <c r="O174" s="76">
        <v>8</v>
      </c>
      <c r="P174" s="76">
        <v>4814</v>
      </c>
      <c r="Q174" s="30">
        <v>98274</v>
      </c>
      <c r="R174" s="28" t="s">
        <v>185</v>
      </c>
      <c r="S174">
        <v>13</v>
      </c>
      <c r="T174">
        <v>7238</v>
      </c>
      <c r="U174">
        <v>13</v>
      </c>
      <c r="V174">
        <v>9074</v>
      </c>
      <c r="W174">
        <v>13</v>
      </c>
      <c r="X174">
        <v>6882</v>
      </c>
      <c r="Y174" s="121">
        <v>98557</v>
      </c>
      <c r="Z174" s="28" t="s">
        <v>185</v>
      </c>
      <c r="AA174" s="76">
        <v>1</v>
      </c>
      <c r="AB174" s="76">
        <v>353</v>
      </c>
      <c r="AC174" s="76">
        <v>1</v>
      </c>
      <c r="AD174" s="76">
        <v>32638</v>
      </c>
      <c r="AE174" s="76">
        <v>1</v>
      </c>
      <c r="AF174" s="76">
        <v>29</v>
      </c>
    </row>
    <row r="175" spans="1:32" x14ac:dyDescent="0.25">
      <c r="A175" s="69" t="s">
        <v>66</v>
      </c>
      <c r="B175" s="68" t="s">
        <v>185</v>
      </c>
      <c r="C175">
        <v>6</v>
      </c>
      <c r="D175">
        <v>12833</v>
      </c>
      <c r="E175">
        <v>6</v>
      </c>
      <c r="F175">
        <v>11871</v>
      </c>
      <c r="G175">
        <v>6</v>
      </c>
      <c r="H175">
        <v>14880</v>
      </c>
      <c r="I175" s="103">
        <v>98274</v>
      </c>
      <c r="J175" s="76" t="s">
        <v>185</v>
      </c>
      <c r="K175" s="76">
        <v>13</v>
      </c>
      <c r="L175" s="76">
        <v>18712</v>
      </c>
      <c r="M175" s="76">
        <v>13</v>
      </c>
      <c r="N175" s="76">
        <v>12284</v>
      </c>
      <c r="O175" s="76">
        <v>13</v>
      </c>
      <c r="P175" s="76">
        <v>9971</v>
      </c>
      <c r="Q175" s="30">
        <v>98936</v>
      </c>
      <c r="R175" s="28" t="s">
        <v>185</v>
      </c>
      <c r="S175">
        <v>13</v>
      </c>
      <c r="T175">
        <v>14992</v>
      </c>
      <c r="U175">
        <v>13</v>
      </c>
      <c r="V175">
        <v>16539</v>
      </c>
      <c r="W175">
        <v>13</v>
      </c>
      <c r="X175">
        <v>48254</v>
      </c>
      <c r="Y175" s="121">
        <v>98837</v>
      </c>
      <c r="Z175" s="28" t="s">
        <v>185</v>
      </c>
      <c r="AA175" s="76">
        <v>9</v>
      </c>
      <c r="AB175" s="76">
        <v>1966</v>
      </c>
      <c r="AC175" s="76">
        <v>9</v>
      </c>
      <c r="AD175" s="76">
        <v>207807</v>
      </c>
      <c r="AE175" s="76">
        <v>9</v>
      </c>
      <c r="AF175" s="76">
        <v>49477</v>
      </c>
    </row>
    <row r="176" spans="1:32" x14ac:dyDescent="0.25">
      <c r="A176" s="69" t="s">
        <v>77</v>
      </c>
      <c r="B176" s="68" t="s">
        <v>185</v>
      </c>
      <c r="C176">
        <v>1</v>
      </c>
      <c r="D176">
        <v>41</v>
      </c>
      <c r="E176">
        <v>1</v>
      </c>
      <c r="F176">
        <v>0</v>
      </c>
      <c r="G176">
        <v>1</v>
      </c>
      <c r="H176">
        <v>0</v>
      </c>
      <c r="I176" s="103">
        <v>98936</v>
      </c>
      <c r="J176" s="76" t="s">
        <v>185</v>
      </c>
      <c r="K176" s="76">
        <v>13</v>
      </c>
      <c r="L176" s="76">
        <v>24438</v>
      </c>
      <c r="M176" s="76">
        <v>13</v>
      </c>
      <c r="N176" s="76">
        <v>18004</v>
      </c>
      <c r="O176" s="76">
        <v>13</v>
      </c>
      <c r="P176" s="76">
        <v>20003</v>
      </c>
      <c r="Q176" s="30">
        <v>98277</v>
      </c>
      <c r="R176" s="28" t="s">
        <v>185</v>
      </c>
      <c r="S176">
        <v>2</v>
      </c>
      <c r="T176">
        <v>1</v>
      </c>
      <c r="U176">
        <v>2</v>
      </c>
      <c r="V176">
        <v>11</v>
      </c>
      <c r="W176">
        <v>2</v>
      </c>
      <c r="X176">
        <v>7</v>
      </c>
      <c r="Y176" s="121">
        <v>98274</v>
      </c>
      <c r="Z176" s="28" t="s">
        <v>185</v>
      </c>
      <c r="AA176" s="76">
        <v>13</v>
      </c>
      <c r="AB176" s="76">
        <v>10838</v>
      </c>
      <c r="AC176" s="76">
        <v>13</v>
      </c>
      <c r="AD176" s="76">
        <v>41840</v>
      </c>
      <c r="AE176" s="76">
        <v>13</v>
      </c>
      <c r="AF176" s="76">
        <v>17963</v>
      </c>
    </row>
    <row r="177" spans="1:32" x14ac:dyDescent="0.25">
      <c r="A177" s="69" t="s">
        <v>95</v>
      </c>
      <c r="B177" s="68" t="s">
        <v>185</v>
      </c>
      <c r="C177">
        <v>9</v>
      </c>
      <c r="D177">
        <v>14626</v>
      </c>
      <c r="E177">
        <v>8</v>
      </c>
      <c r="F177">
        <v>15785</v>
      </c>
      <c r="G177">
        <v>8</v>
      </c>
      <c r="H177">
        <v>17758</v>
      </c>
      <c r="I177" s="103">
        <v>98277</v>
      </c>
      <c r="J177" s="76" t="s">
        <v>185</v>
      </c>
      <c r="K177" s="76">
        <v>2</v>
      </c>
      <c r="L177" s="76">
        <v>58</v>
      </c>
      <c r="M177" s="76">
        <v>2</v>
      </c>
      <c r="N177" s="76">
        <v>24</v>
      </c>
      <c r="O177" s="76">
        <v>2</v>
      </c>
      <c r="P177" s="76">
        <v>15</v>
      </c>
      <c r="Q177" s="30">
        <v>99344</v>
      </c>
      <c r="R177" s="28" t="s">
        <v>185</v>
      </c>
      <c r="S177">
        <v>11</v>
      </c>
      <c r="T177">
        <v>11923</v>
      </c>
      <c r="U177">
        <v>11</v>
      </c>
      <c r="V177">
        <v>9819</v>
      </c>
      <c r="W177">
        <v>11</v>
      </c>
      <c r="X177">
        <v>9081</v>
      </c>
      <c r="Y177" s="121">
        <v>98936</v>
      </c>
      <c r="Z177" s="28" t="s">
        <v>185</v>
      </c>
      <c r="AA177" s="76">
        <v>13</v>
      </c>
      <c r="AB177" s="76">
        <v>324057</v>
      </c>
      <c r="AC177" s="76">
        <v>13</v>
      </c>
      <c r="AD177" s="76">
        <v>7183</v>
      </c>
      <c r="AE177" s="76">
        <v>13</v>
      </c>
      <c r="AF177" s="76">
        <v>24326</v>
      </c>
    </row>
    <row r="178" spans="1:32" x14ac:dyDescent="0.25">
      <c r="A178" s="69" t="s">
        <v>67</v>
      </c>
      <c r="B178" s="68" t="s">
        <v>185</v>
      </c>
      <c r="C178">
        <v>3</v>
      </c>
      <c r="D178">
        <v>7858</v>
      </c>
      <c r="E178">
        <v>3</v>
      </c>
      <c r="F178">
        <v>8766</v>
      </c>
      <c r="G178">
        <v>3</v>
      </c>
      <c r="H178">
        <v>9484</v>
      </c>
      <c r="I178" s="103">
        <v>99344</v>
      </c>
      <c r="J178" s="76" t="s">
        <v>185</v>
      </c>
      <c r="K178" s="76">
        <v>10</v>
      </c>
      <c r="L178" s="76">
        <v>7852</v>
      </c>
      <c r="M178" s="76">
        <v>11</v>
      </c>
      <c r="N178" s="76">
        <v>4719</v>
      </c>
      <c r="O178" s="76">
        <v>12</v>
      </c>
      <c r="P178" s="76">
        <v>2155</v>
      </c>
      <c r="Q178" s="30">
        <v>99301</v>
      </c>
      <c r="R178" s="28" t="s">
        <v>185</v>
      </c>
      <c r="S178">
        <v>12</v>
      </c>
      <c r="T178">
        <v>16658</v>
      </c>
      <c r="U178">
        <v>12</v>
      </c>
      <c r="V178">
        <v>16959</v>
      </c>
      <c r="W178">
        <v>12</v>
      </c>
      <c r="X178">
        <v>10264</v>
      </c>
      <c r="Y178" s="121">
        <v>98277</v>
      </c>
      <c r="Z178" s="28" t="s">
        <v>185</v>
      </c>
      <c r="AA178" s="76">
        <v>2</v>
      </c>
      <c r="AB178" s="76">
        <v>16</v>
      </c>
      <c r="AC178" s="76">
        <v>2</v>
      </c>
      <c r="AD178" s="76">
        <v>13814</v>
      </c>
      <c r="AE178" s="76">
        <v>2</v>
      </c>
      <c r="AF178" s="76">
        <v>72</v>
      </c>
    </row>
    <row r="179" spans="1:32" x14ac:dyDescent="0.25">
      <c r="A179" s="69" t="s">
        <v>68</v>
      </c>
      <c r="B179" s="68" t="s">
        <v>185</v>
      </c>
      <c r="C179">
        <v>5</v>
      </c>
      <c r="D179">
        <v>3358</v>
      </c>
      <c r="E179">
        <v>5</v>
      </c>
      <c r="F179">
        <v>3991</v>
      </c>
      <c r="G179">
        <v>5</v>
      </c>
      <c r="H179">
        <v>4372</v>
      </c>
      <c r="I179" s="103">
        <v>99301</v>
      </c>
      <c r="J179" s="76" t="s">
        <v>185</v>
      </c>
      <c r="K179" s="76">
        <v>11</v>
      </c>
      <c r="L179" s="76">
        <v>19349</v>
      </c>
      <c r="M179" s="76">
        <v>13</v>
      </c>
      <c r="N179" s="76">
        <v>16571</v>
      </c>
      <c r="O179" s="76">
        <v>13</v>
      </c>
      <c r="P179" s="76">
        <v>15877</v>
      </c>
      <c r="Q179" s="30">
        <v>99350</v>
      </c>
      <c r="R179" s="28" t="s">
        <v>185</v>
      </c>
      <c r="S179">
        <v>5</v>
      </c>
      <c r="T179">
        <v>4160</v>
      </c>
      <c r="U179">
        <v>5</v>
      </c>
      <c r="V179">
        <v>3457</v>
      </c>
      <c r="W179">
        <v>5</v>
      </c>
      <c r="X179">
        <v>3171</v>
      </c>
      <c r="Y179" s="121">
        <v>99344</v>
      </c>
      <c r="Z179" s="28" t="s">
        <v>185</v>
      </c>
      <c r="AA179" s="76">
        <v>11</v>
      </c>
      <c r="AB179" s="76">
        <v>25234</v>
      </c>
      <c r="AC179" s="76">
        <v>11</v>
      </c>
      <c r="AD179" s="76">
        <v>0</v>
      </c>
      <c r="AE179" s="76">
        <v>11</v>
      </c>
      <c r="AF179" s="76">
        <v>43090</v>
      </c>
    </row>
    <row r="180" spans="1:32" x14ac:dyDescent="0.25">
      <c r="A180" s="69" t="s">
        <v>73</v>
      </c>
      <c r="B180" s="68" t="s">
        <v>185</v>
      </c>
      <c r="C180">
        <v>7</v>
      </c>
      <c r="D180">
        <v>11527</v>
      </c>
      <c r="E180">
        <v>7</v>
      </c>
      <c r="F180">
        <v>10572</v>
      </c>
      <c r="G180">
        <v>7</v>
      </c>
      <c r="H180">
        <v>13287</v>
      </c>
      <c r="I180" s="103">
        <v>99350</v>
      </c>
      <c r="J180" s="76" t="s">
        <v>185</v>
      </c>
      <c r="K180" s="76">
        <v>5</v>
      </c>
      <c r="L180" s="76">
        <v>14497</v>
      </c>
      <c r="M180" s="76">
        <v>5</v>
      </c>
      <c r="N180" s="76">
        <v>7520</v>
      </c>
      <c r="O180" s="76">
        <v>5</v>
      </c>
      <c r="P180" s="76">
        <v>5186</v>
      </c>
      <c r="Q180" s="30">
        <v>98848</v>
      </c>
      <c r="R180" s="28" t="s">
        <v>185</v>
      </c>
      <c r="S180">
        <v>4</v>
      </c>
      <c r="T180">
        <v>4041</v>
      </c>
      <c r="U180">
        <v>4</v>
      </c>
      <c r="V180">
        <v>3375</v>
      </c>
      <c r="W180">
        <v>4</v>
      </c>
      <c r="X180">
        <v>2942</v>
      </c>
      <c r="Y180" s="121">
        <v>99301</v>
      </c>
      <c r="Z180" s="28" t="s">
        <v>185</v>
      </c>
      <c r="AA180" s="76">
        <v>12</v>
      </c>
      <c r="AB180" s="76">
        <v>10564</v>
      </c>
      <c r="AC180" s="76">
        <v>12</v>
      </c>
      <c r="AD180" s="76">
        <v>11558</v>
      </c>
      <c r="AE180" s="76">
        <v>13</v>
      </c>
      <c r="AF180" s="76">
        <v>13027</v>
      </c>
    </row>
    <row r="181" spans="1:32" x14ac:dyDescent="0.25">
      <c r="A181" s="69" t="s">
        <v>108</v>
      </c>
      <c r="B181" s="68" t="s">
        <v>185</v>
      </c>
      <c r="C181">
        <v>17</v>
      </c>
      <c r="D181">
        <v>57045</v>
      </c>
      <c r="E181">
        <v>17</v>
      </c>
      <c r="F181">
        <v>66935</v>
      </c>
      <c r="G181">
        <v>17</v>
      </c>
      <c r="H181">
        <v>82759</v>
      </c>
      <c r="I181" s="103">
        <v>98848</v>
      </c>
      <c r="J181" s="76" t="s">
        <v>185</v>
      </c>
      <c r="K181" s="76">
        <v>5</v>
      </c>
      <c r="L181" s="76">
        <v>11949</v>
      </c>
      <c r="M181" s="76">
        <v>5</v>
      </c>
      <c r="N181" s="76">
        <v>6958</v>
      </c>
      <c r="O181" s="76">
        <v>4</v>
      </c>
      <c r="P181" s="76">
        <v>5097</v>
      </c>
      <c r="Q181" s="30">
        <v>99354</v>
      </c>
      <c r="R181" s="28" t="s">
        <v>185</v>
      </c>
      <c r="S181">
        <v>7</v>
      </c>
      <c r="T181">
        <v>13936</v>
      </c>
      <c r="U181">
        <v>7</v>
      </c>
      <c r="V181">
        <v>12231</v>
      </c>
      <c r="W181">
        <v>7</v>
      </c>
      <c r="X181">
        <v>16992</v>
      </c>
      <c r="Y181" s="121">
        <v>99350</v>
      </c>
      <c r="Z181" s="28" t="s">
        <v>185</v>
      </c>
      <c r="AA181" s="76">
        <v>5</v>
      </c>
      <c r="AB181" s="76">
        <v>10167</v>
      </c>
      <c r="AC181" s="76">
        <v>5</v>
      </c>
      <c r="AD181" s="76">
        <v>1501</v>
      </c>
      <c r="AE181" s="76">
        <v>5</v>
      </c>
      <c r="AF181" s="76">
        <v>21380</v>
      </c>
    </row>
    <row r="182" spans="1:32" x14ac:dyDescent="0.25">
      <c r="A182" s="69" t="s">
        <v>105</v>
      </c>
      <c r="B182" s="68" t="s">
        <v>185</v>
      </c>
      <c r="C182">
        <v>11</v>
      </c>
      <c r="D182">
        <v>30398</v>
      </c>
      <c r="E182">
        <v>11</v>
      </c>
      <c r="F182">
        <v>28825</v>
      </c>
      <c r="G182">
        <v>11</v>
      </c>
      <c r="H182">
        <v>28824</v>
      </c>
      <c r="I182" s="103">
        <v>99354</v>
      </c>
      <c r="J182" s="76" t="s">
        <v>185</v>
      </c>
      <c r="K182" s="76">
        <v>8</v>
      </c>
      <c r="L182" s="76">
        <v>23063</v>
      </c>
      <c r="M182" s="76">
        <v>8</v>
      </c>
      <c r="N182" s="76">
        <v>16087</v>
      </c>
      <c r="O182" s="76">
        <v>7</v>
      </c>
      <c r="P182" s="76">
        <v>17301</v>
      </c>
      <c r="Q182" s="30">
        <v>98284</v>
      </c>
      <c r="R182" s="28" t="s">
        <v>185</v>
      </c>
      <c r="S182">
        <v>10</v>
      </c>
      <c r="T182">
        <v>8818</v>
      </c>
      <c r="U182">
        <v>10</v>
      </c>
      <c r="V182">
        <v>2810</v>
      </c>
      <c r="W182">
        <v>10</v>
      </c>
      <c r="X182">
        <v>6694</v>
      </c>
      <c r="Y182" s="121">
        <v>98848</v>
      </c>
      <c r="Z182" s="28" t="s">
        <v>185</v>
      </c>
      <c r="AA182" s="76">
        <v>5</v>
      </c>
      <c r="AB182" s="76">
        <v>5762</v>
      </c>
      <c r="AC182" s="76">
        <v>5</v>
      </c>
      <c r="AD182" s="76">
        <v>29138</v>
      </c>
      <c r="AE182" s="76">
        <v>5</v>
      </c>
      <c r="AF182" s="76">
        <v>22111</v>
      </c>
    </row>
    <row r="183" spans="1:32" x14ac:dyDescent="0.25">
      <c r="A183" s="69" t="s">
        <v>58</v>
      </c>
      <c r="B183" s="68" t="s">
        <v>185</v>
      </c>
      <c r="C183">
        <v>2</v>
      </c>
      <c r="D183">
        <v>11628</v>
      </c>
      <c r="E183">
        <v>2</v>
      </c>
      <c r="F183">
        <v>10112</v>
      </c>
      <c r="G183">
        <v>2</v>
      </c>
      <c r="H183">
        <v>9630</v>
      </c>
      <c r="I183" s="103">
        <v>98284</v>
      </c>
      <c r="J183" s="76" t="s">
        <v>185</v>
      </c>
      <c r="K183" s="76">
        <v>10</v>
      </c>
      <c r="L183" s="76">
        <v>20109</v>
      </c>
      <c r="M183" s="76">
        <v>10</v>
      </c>
      <c r="N183" s="76">
        <v>21371</v>
      </c>
      <c r="O183" s="76">
        <v>10</v>
      </c>
      <c r="P183" s="76">
        <v>9191</v>
      </c>
      <c r="Q183" s="30">
        <v>98942</v>
      </c>
      <c r="R183" s="28" t="s">
        <v>185</v>
      </c>
      <c r="S183">
        <v>11</v>
      </c>
      <c r="T183">
        <v>46661</v>
      </c>
      <c r="U183">
        <v>11</v>
      </c>
      <c r="V183">
        <v>22053</v>
      </c>
      <c r="W183">
        <v>11</v>
      </c>
      <c r="X183">
        <v>22764</v>
      </c>
      <c r="Y183" s="121">
        <v>99354</v>
      </c>
      <c r="Z183" s="28" t="s">
        <v>185</v>
      </c>
      <c r="AA183" s="76">
        <v>7</v>
      </c>
      <c r="AB183" s="76">
        <v>17684</v>
      </c>
      <c r="AC183" s="76">
        <v>7</v>
      </c>
      <c r="AD183" s="76">
        <v>71470</v>
      </c>
      <c r="AE183" s="76">
        <v>7</v>
      </c>
      <c r="AF183" s="76">
        <v>25531</v>
      </c>
    </row>
    <row r="184" spans="1:32" x14ac:dyDescent="0.25">
      <c r="A184" s="69" t="s">
        <v>107</v>
      </c>
      <c r="B184" s="68" t="s">
        <v>185</v>
      </c>
      <c r="C184">
        <v>6</v>
      </c>
      <c r="D184">
        <v>13958</v>
      </c>
      <c r="E184">
        <v>6</v>
      </c>
      <c r="F184">
        <v>10477</v>
      </c>
      <c r="G184">
        <v>6</v>
      </c>
      <c r="H184">
        <v>11234</v>
      </c>
      <c r="I184" s="103">
        <v>98942</v>
      </c>
      <c r="J184" s="76" t="s">
        <v>185</v>
      </c>
      <c r="K184" s="76">
        <v>11</v>
      </c>
      <c r="L184" s="76">
        <v>56510</v>
      </c>
      <c r="M184" s="76">
        <v>11</v>
      </c>
      <c r="N184" s="76">
        <v>35305</v>
      </c>
      <c r="O184" s="76">
        <v>11</v>
      </c>
      <c r="P184" s="76">
        <v>29760</v>
      </c>
      <c r="Q184" s="30">
        <v>98584</v>
      </c>
      <c r="R184" s="28" t="s">
        <v>185</v>
      </c>
      <c r="S184">
        <v>8</v>
      </c>
      <c r="T184">
        <v>4526</v>
      </c>
      <c r="U184">
        <v>8</v>
      </c>
      <c r="V184">
        <v>6275</v>
      </c>
      <c r="W184">
        <v>8</v>
      </c>
      <c r="X184">
        <v>6345</v>
      </c>
      <c r="Y184" s="121">
        <v>98284</v>
      </c>
      <c r="Z184" s="28" t="s">
        <v>185</v>
      </c>
      <c r="AA184" s="76">
        <v>10</v>
      </c>
      <c r="AB184" s="76">
        <v>5093</v>
      </c>
      <c r="AC184" s="76">
        <v>10</v>
      </c>
      <c r="AD184" s="76">
        <v>37567</v>
      </c>
      <c r="AE184" s="76"/>
      <c r="AF184" s="76"/>
    </row>
    <row r="185" spans="1:32" x14ac:dyDescent="0.25">
      <c r="A185" s="69" t="s">
        <v>79</v>
      </c>
      <c r="B185" s="68" t="s">
        <v>185</v>
      </c>
      <c r="C185">
        <v>2</v>
      </c>
      <c r="D185">
        <v>3022</v>
      </c>
      <c r="E185">
        <v>2</v>
      </c>
      <c r="F185">
        <v>2905</v>
      </c>
      <c r="G185">
        <v>3</v>
      </c>
      <c r="H185">
        <v>3297</v>
      </c>
      <c r="I185" s="103">
        <v>98584</v>
      </c>
      <c r="J185" s="76" t="s">
        <v>185</v>
      </c>
      <c r="K185" s="76">
        <v>8</v>
      </c>
      <c r="L185" s="76">
        <v>15162</v>
      </c>
      <c r="M185" s="76">
        <v>8</v>
      </c>
      <c r="N185" s="76">
        <v>7693</v>
      </c>
      <c r="O185" s="76">
        <v>8</v>
      </c>
      <c r="P185" s="76">
        <v>6993</v>
      </c>
      <c r="Q185" s="30">
        <v>98295</v>
      </c>
      <c r="R185" s="28" t="s">
        <v>185</v>
      </c>
      <c r="S185">
        <v>3</v>
      </c>
      <c r="T185">
        <v>399</v>
      </c>
      <c r="U185">
        <v>3</v>
      </c>
      <c r="V185">
        <v>561</v>
      </c>
      <c r="W185">
        <v>3</v>
      </c>
      <c r="X185">
        <v>528</v>
      </c>
      <c r="Y185" s="121">
        <v>98942</v>
      </c>
      <c r="Z185" s="28" t="s">
        <v>185</v>
      </c>
      <c r="AA185" s="76">
        <v>11</v>
      </c>
      <c r="AB185" s="76">
        <v>33502</v>
      </c>
      <c r="AC185" s="76">
        <v>12</v>
      </c>
      <c r="AD185" s="76">
        <v>6839</v>
      </c>
      <c r="AE185" s="76">
        <v>11</v>
      </c>
      <c r="AF185" s="76">
        <v>69288</v>
      </c>
    </row>
    <row r="186" spans="1:32" x14ac:dyDescent="0.25">
      <c r="A186" s="69" t="s">
        <v>90</v>
      </c>
      <c r="B186" s="68" t="s">
        <v>185</v>
      </c>
      <c r="C186">
        <v>5</v>
      </c>
      <c r="D186">
        <v>16166</v>
      </c>
      <c r="E186">
        <v>5</v>
      </c>
      <c r="F186">
        <v>13783</v>
      </c>
      <c r="G186">
        <v>5</v>
      </c>
      <c r="H186">
        <v>15702</v>
      </c>
      <c r="I186" s="103">
        <v>98295</v>
      </c>
      <c r="J186" s="76" t="s">
        <v>185</v>
      </c>
      <c r="K186" s="76">
        <v>3</v>
      </c>
      <c r="L186" s="76">
        <v>774</v>
      </c>
      <c r="M186" s="76">
        <v>3</v>
      </c>
      <c r="N186" s="76">
        <v>715</v>
      </c>
      <c r="O186" s="76">
        <v>3</v>
      </c>
      <c r="P186" s="76">
        <v>792</v>
      </c>
      <c r="Q186" s="30">
        <v>98944</v>
      </c>
      <c r="R186" s="28" t="s">
        <v>185</v>
      </c>
      <c r="S186">
        <v>20</v>
      </c>
      <c r="T186">
        <v>10591</v>
      </c>
      <c r="U186">
        <v>20</v>
      </c>
      <c r="V186">
        <v>8022</v>
      </c>
      <c r="W186">
        <v>20</v>
      </c>
      <c r="X186">
        <v>61941</v>
      </c>
      <c r="Y186" s="121">
        <v>98584</v>
      </c>
      <c r="Z186" s="28" t="s">
        <v>185</v>
      </c>
      <c r="AA186" s="76">
        <v>9</v>
      </c>
      <c r="AB186" s="76">
        <v>6010</v>
      </c>
      <c r="AC186" s="76">
        <v>8</v>
      </c>
      <c r="AD186" s="76">
        <v>9243</v>
      </c>
      <c r="AE186" s="76">
        <v>8</v>
      </c>
      <c r="AF186" s="76">
        <v>12994</v>
      </c>
    </row>
    <row r="187" spans="1:32" x14ac:dyDescent="0.25">
      <c r="A187" s="69" t="s">
        <v>109</v>
      </c>
      <c r="B187" s="68" t="s">
        <v>185</v>
      </c>
      <c r="C187">
        <v>55</v>
      </c>
      <c r="D187">
        <v>222254</v>
      </c>
      <c r="E187">
        <v>55</v>
      </c>
      <c r="F187">
        <v>209370</v>
      </c>
      <c r="G187">
        <v>55</v>
      </c>
      <c r="H187">
        <v>198903</v>
      </c>
      <c r="I187" s="103">
        <v>98944</v>
      </c>
      <c r="J187" s="76" t="s">
        <v>185</v>
      </c>
      <c r="K187" s="76">
        <v>20</v>
      </c>
      <c r="L187" s="76">
        <v>45095</v>
      </c>
      <c r="M187" s="76">
        <v>20</v>
      </c>
      <c r="N187" s="76">
        <v>20527</v>
      </c>
      <c r="O187" s="76">
        <v>20</v>
      </c>
      <c r="P187" s="76">
        <v>18760</v>
      </c>
      <c r="Q187" s="30">
        <v>98948</v>
      </c>
      <c r="R187" s="28" t="s">
        <v>185</v>
      </c>
      <c r="S187">
        <v>10</v>
      </c>
      <c r="T187">
        <v>3863</v>
      </c>
      <c r="U187">
        <v>10</v>
      </c>
      <c r="V187">
        <v>16082</v>
      </c>
      <c r="W187">
        <v>10</v>
      </c>
      <c r="X187">
        <v>16687</v>
      </c>
      <c r="Y187" s="121">
        <v>98295</v>
      </c>
      <c r="Z187" s="28" t="s">
        <v>185</v>
      </c>
      <c r="AA187" s="76">
        <v>3</v>
      </c>
      <c r="AB187" s="76">
        <v>630</v>
      </c>
      <c r="AC187" s="76">
        <v>3</v>
      </c>
      <c r="AD187" s="76">
        <v>701954</v>
      </c>
      <c r="AE187" s="76">
        <v>3</v>
      </c>
      <c r="AF187" s="76">
        <v>773</v>
      </c>
    </row>
    <row r="188" spans="1:32" x14ac:dyDescent="0.25">
      <c r="A188" s="69" t="s">
        <v>102</v>
      </c>
      <c r="B188" s="68" t="s">
        <v>185</v>
      </c>
      <c r="C188">
        <v>17</v>
      </c>
      <c r="D188">
        <v>39692</v>
      </c>
      <c r="E188">
        <v>17</v>
      </c>
      <c r="F188">
        <v>32853</v>
      </c>
      <c r="G188">
        <v>17</v>
      </c>
      <c r="H188">
        <v>36083</v>
      </c>
      <c r="I188" s="103">
        <v>98948</v>
      </c>
      <c r="J188" s="76" t="s">
        <v>185</v>
      </c>
      <c r="K188" s="76">
        <v>10</v>
      </c>
      <c r="L188" s="76">
        <v>8504</v>
      </c>
      <c r="M188" s="76">
        <v>10</v>
      </c>
      <c r="N188" s="76">
        <v>4824</v>
      </c>
      <c r="O188" s="76">
        <v>10</v>
      </c>
      <c r="P188" s="76">
        <v>4904</v>
      </c>
      <c r="Q188" s="30">
        <v>98903</v>
      </c>
      <c r="R188" s="28" t="s">
        <v>185</v>
      </c>
      <c r="S188">
        <v>17</v>
      </c>
      <c r="T188">
        <v>6085</v>
      </c>
      <c r="U188">
        <v>17</v>
      </c>
      <c r="V188">
        <v>5287</v>
      </c>
      <c r="W188">
        <v>17</v>
      </c>
      <c r="X188">
        <v>6777</v>
      </c>
      <c r="Y188" s="121">
        <v>98944</v>
      </c>
      <c r="Z188" s="28" t="s">
        <v>185</v>
      </c>
      <c r="AA188" s="76">
        <v>20</v>
      </c>
      <c r="AB188" s="76">
        <v>169590</v>
      </c>
      <c r="AC188" s="76">
        <v>20</v>
      </c>
      <c r="AD188" s="76">
        <v>17830</v>
      </c>
      <c r="AE188" s="76">
        <v>20</v>
      </c>
      <c r="AF188" s="76">
        <v>59128</v>
      </c>
    </row>
    <row r="189" spans="1:32" x14ac:dyDescent="0.25">
      <c r="A189" s="69" t="s">
        <v>64</v>
      </c>
      <c r="B189" s="68" t="s">
        <v>185</v>
      </c>
      <c r="C189">
        <v>9</v>
      </c>
      <c r="D189">
        <v>10398</v>
      </c>
      <c r="E189">
        <v>9</v>
      </c>
      <c r="F189">
        <v>9240</v>
      </c>
      <c r="G189">
        <v>9</v>
      </c>
      <c r="H189">
        <v>7784</v>
      </c>
      <c r="I189" s="103">
        <v>98903</v>
      </c>
      <c r="J189" s="76" t="s">
        <v>185</v>
      </c>
      <c r="K189" s="76">
        <v>17</v>
      </c>
      <c r="L189" s="76">
        <v>26954</v>
      </c>
      <c r="M189" s="76">
        <v>17</v>
      </c>
      <c r="N189" s="76">
        <v>14649</v>
      </c>
      <c r="O189" s="76">
        <v>17</v>
      </c>
      <c r="P189" s="76">
        <v>10658</v>
      </c>
      <c r="Q189" s="30">
        <v>99362</v>
      </c>
      <c r="R189" s="28" t="s">
        <v>185</v>
      </c>
      <c r="S189">
        <v>18</v>
      </c>
      <c r="T189">
        <v>8264</v>
      </c>
      <c r="U189">
        <v>18</v>
      </c>
      <c r="V189">
        <v>7815</v>
      </c>
      <c r="W189">
        <v>18</v>
      </c>
      <c r="X189">
        <v>7834</v>
      </c>
      <c r="Y189" s="121">
        <v>98948</v>
      </c>
      <c r="Z189" s="28" t="s">
        <v>185</v>
      </c>
      <c r="AA189" s="76">
        <v>10</v>
      </c>
      <c r="AB189" s="76">
        <v>48370</v>
      </c>
      <c r="AC189" s="76">
        <v>10</v>
      </c>
      <c r="AD189" s="76">
        <v>15464</v>
      </c>
      <c r="AE189" s="76">
        <v>10</v>
      </c>
      <c r="AF189" s="76">
        <v>15245</v>
      </c>
    </row>
    <row r="190" spans="1:32" x14ac:dyDescent="0.25">
      <c r="A190" s="69" t="s">
        <v>65</v>
      </c>
      <c r="B190" s="68" t="s">
        <v>185</v>
      </c>
      <c r="C190">
        <v>1</v>
      </c>
      <c r="D190">
        <v>5560</v>
      </c>
      <c r="E190">
        <v>1</v>
      </c>
      <c r="F190">
        <v>4617</v>
      </c>
      <c r="G190">
        <v>1</v>
      </c>
      <c r="H190">
        <v>5538</v>
      </c>
      <c r="I190" s="103">
        <v>99362</v>
      </c>
      <c r="J190" s="76" t="s">
        <v>185</v>
      </c>
      <c r="K190" s="76">
        <v>18</v>
      </c>
      <c r="L190" s="76">
        <v>17401</v>
      </c>
      <c r="M190" s="76">
        <v>18</v>
      </c>
      <c r="N190" s="76">
        <v>9775</v>
      </c>
      <c r="O190" s="76">
        <v>18</v>
      </c>
      <c r="P190" s="76">
        <v>7375</v>
      </c>
      <c r="Q190" s="30">
        <v>98951</v>
      </c>
      <c r="R190" s="28" t="s">
        <v>185</v>
      </c>
      <c r="S190">
        <v>9</v>
      </c>
      <c r="T190">
        <v>9880</v>
      </c>
      <c r="U190">
        <v>9</v>
      </c>
      <c r="V190">
        <v>9951</v>
      </c>
      <c r="W190">
        <v>9</v>
      </c>
      <c r="X190">
        <v>10816</v>
      </c>
      <c r="Y190" s="121">
        <v>98903</v>
      </c>
      <c r="Z190" s="28" t="s">
        <v>185</v>
      </c>
      <c r="AA190" s="76">
        <v>18</v>
      </c>
      <c r="AB190" s="76">
        <v>11858</v>
      </c>
      <c r="AC190" s="76">
        <v>18</v>
      </c>
      <c r="AD190" s="76">
        <v>139120</v>
      </c>
      <c r="AE190" s="76">
        <v>19</v>
      </c>
      <c r="AF190" s="76">
        <v>29947</v>
      </c>
    </row>
    <row r="191" spans="1:32" x14ac:dyDescent="0.25">
      <c r="A191" s="69" t="s">
        <v>81</v>
      </c>
      <c r="B191" s="68" t="s">
        <v>185</v>
      </c>
      <c r="C191">
        <v>13</v>
      </c>
      <c r="D191">
        <v>32597</v>
      </c>
      <c r="E191">
        <v>13</v>
      </c>
      <c r="F191">
        <v>28975</v>
      </c>
      <c r="G191">
        <v>13</v>
      </c>
      <c r="H191">
        <v>30589</v>
      </c>
      <c r="I191" s="103">
        <v>98951</v>
      </c>
      <c r="J191" s="76" t="s">
        <v>185</v>
      </c>
      <c r="K191" s="76">
        <v>9</v>
      </c>
      <c r="L191" s="76">
        <v>42184</v>
      </c>
      <c r="M191" s="76">
        <v>9</v>
      </c>
      <c r="N191" s="76">
        <v>23846</v>
      </c>
      <c r="O191" s="76">
        <v>9</v>
      </c>
      <c r="P191" s="76">
        <v>18376</v>
      </c>
      <c r="Q191" s="30">
        <v>98801</v>
      </c>
      <c r="R191" s="28" t="s">
        <v>185</v>
      </c>
      <c r="S191">
        <v>11</v>
      </c>
      <c r="T191">
        <v>5395</v>
      </c>
      <c r="U191">
        <v>11</v>
      </c>
      <c r="V191">
        <v>9790</v>
      </c>
      <c r="W191">
        <v>11</v>
      </c>
      <c r="X191">
        <v>9132</v>
      </c>
      <c r="Y191" s="121">
        <v>99362</v>
      </c>
      <c r="Z191" s="28" t="s">
        <v>185</v>
      </c>
      <c r="AA191" s="76">
        <v>18</v>
      </c>
      <c r="AB191" s="76">
        <v>11974</v>
      </c>
      <c r="AC191" s="76">
        <v>18</v>
      </c>
      <c r="AD191" s="76">
        <v>133514</v>
      </c>
      <c r="AE191" s="76">
        <v>18</v>
      </c>
      <c r="AF191" s="76">
        <v>30179</v>
      </c>
    </row>
    <row r="192" spans="1:32" x14ac:dyDescent="0.25">
      <c r="A192" s="69" t="s">
        <v>94</v>
      </c>
      <c r="B192" s="68" t="s">
        <v>185</v>
      </c>
      <c r="C192">
        <v>11</v>
      </c>
      <c r="D192">
        <v>75471</v>
      </c>
      <c r="E192">
        <v>12</v>
      </c>
      <c r="F192">
        <v>69439</v>
      </c>
      <c r="G192">
        <v>11</v>
      </c>
      <c r="H192">
        <v>77646</v>
      </c>
      <c r="I192" s="103">
        <v>98801</v>
      </c>
      <c r="J192" s="76" t="s">
        <v>185</v>
      </c>
      <c r="K192" s="76">
        <v>11</v>
      </c>
      <c r="L192" s="76">
        <v>26858</v>
      </c>
      <c r="M192" s="76">
        <v>11</v>
      </c>
      <c r="N192" s="76">
        <v>19150</v>
      </c>
      <c r="O192" s="76">
        <v>11</v>
      </c>
      <c r="P192" s="76">
        <v>12898</v>
      </c>
      <c r="Q192" s="30">
        <v>99353</v>
      </c>
      <c r="R192" s="28" t="s">
        <v>185</v>
      </c>
      <c r="S192">
        <v>1</v>
      </c>
      <c r="T192">
        <v>6</v>
      </c>
      <c r="U192">
        <v>0</v>
      </c>
      <c r="V192">
        <v>-77</v>
      </c>
      <c r="Y192" s="121">
        <v>98951</v>
      </c>
      <c r="Z192" s="28" t="s">
        <v>185</v>
      </c>
      <c r="AA192" s="76">
        <v>9</v>
      </c>
      <c r="AB192" s="76">
        <v>24240</v>
      </c>
      <c r="AC192" s="76">
        <v>9</v>
      </c>
      <c r="AD192" s="76">
        <v>602230</v>
      </c>
      <c r="AE192" s="76">
        <v>9</v>
      </c>
      <c r="AF192" s="76">
        <v>72273</v>
      </c>
    </row>
    <row r="193" spans="1:32" x14ac:dyDescent="0.25">
      <c r="A193" s="69" t="s">
        <v>99</v>
      </c>
      <c r="B193" s="68" t="s">
        <v>185</v>
      </c>
      <c r="C193">
        <v>19</v>
      </c>
      <c r="D193">
        <v>57607</v>
      </c>
      <c r="E193">
        <v>19</v>
      </c>
      <c r="F193">
        <v>54750</v>
      </c>
      <c r="G193">
        <v>19</v>
      </c>
      <c r="H193">
        <v>65053</v>
      </c>
      <c r="I193" s="103">
        <v>99353</v>
      </c>
      <c r="J193" s="76" t="s">
        <v>185</v>
      </c>
      <c r="K193" s="76">
        <v>1</v>
      </c>
      <c r="L193" s="76">
        <v>-171</v>
      </c>
      <c r="M193" s="76">
        <v>1</v>
      </c>
      <c r="N193" s="76">
        <v>16</v>
      </c>
      <c r="O193" s="76">
        <v>1</v>
      </c>
      <c r="P193" s="76">
        <v>9</v>
      </c>
      <c r="Q193" s="30">
        <v>98674</v>
      </c>
      <c r="R193" s="28" t="s">
        <v>185</v>
      </c>
      <c r="S193">
        <v>17</v>
      </c>
      <c r="T193">
        <v>48668</v>
      </c>
      <c r="U193">
        <v>17</v>
      </c>
      <c r="V193">
        <v>50594</v>
      </c>
      <c r="W193">
        <v>17</v>
      </c>
      <c r="X193">
        <v>48931</v>
      </c>
      <c r="Y193" s="121">
        <v>98801</v>
      </c>
      <c r="Z193" s="28" t="s">
        <v>185</v>
      </c>
      <c r="AA193" s="76">
        <v>11</v>
      </c>
      <c r="AB193" s="76">
        <v>16475</v>
      </c>
      <c r="AC193" s="76">
        <v>11</v>
      </c>
      <c r="AD193" s="76">
        <v>22264</v>
      </c>
      <c r="AE193" s="76">
        <v>12</v>
      </c>
      <c r="AF193" s="76">
        <v>29512</v>
      </c>
    </row>
    <row r="194" spans="1:32" x14ac:dyDescent="0.25">
      <c r="A194" s="69" t="s">
        <v>101</v>
      </c>
      <c r="B194" s="68" t="s">
        <v>185</v>
      </c>
      <c r="C194">
        <v>10</v>
      </c>
      <c r="D194">
        <v>14889</v>
      </c>
      <c r="E194">
        <v>10</v>
      </c>
      <c r="F194">
        <v>12843</v>
      </c>
      <c r="G194">
        <v>10</v>
      </c>
      <c r="H194">
        <v>16479</v>
      </c>
      <c r="I194" s="103">
        <v>98674</v>
      </c>
      <c r="J194" s="76" t="s">
        <v>185</v>
      </c>
      <c r="K194" s="76">
        <v>17</v>
      </c>
      <c r="L194" s="76">
        <v>66110</v>
      </c>
      <c r="M194" s="76">
        <v>17</v>
      </c>
      <c r="N194" s="76">
        <v>60566</v>
      </c>
      <c r="O194" s="76">
        <v>17</v>
      </c>
      <c r="P194" s="76">
        <v>53355</v>
      </c>
      <c r="Q194" s="30">
        <v>98902</v>
      </c>
      <c r="R194" s="28" t="s">
        <v>185</v>
      </c>
      <c r="S194">
        <v>56</v>
      </c>
      <c r="T194">
        <v>85591</v>
      </c>
      <c r="U194">
        <v>56</v>
      </c>
      <c r="V194">
        <v>75571</v>
      </c>
      <c r="W194">
        <v>56</v>
      </c>
      <c r="X194">
        <v>81717</v>
      </c>
      <c r="Y194" s="121">
        <v>98674</v>
      </c>
      <c r="Z194" s="28" t="s">
        <v>185</v>
      </c>
      <c r="AA194" s="76">
        <v>17</v>
      </c>
      <c r="AB194" s="76">
        <v>52514</v>
      </c>
      <c r="AC194" s="76">
        <v>17</v>
      </c>
      <c r="AD194" s="76">
        <v>5434</v>
      </c>
      <c r="AE194" s="76">
        <v>17</v>
      </c>
      <c r="AF194" s="76">
        <v>68157</v>
      </c>
    </row>
    <row r="195" spans="1:32" x14ac:dyDescent="0.25">
      <c r="A195" s="69" t="s">
        <v>104</v>
      </c>
      <c r="B195" s="68" t="s">
        <v>185</v>
      </c>
      <c r="C195">
        <v>9</v>
      </c>
      <c r="D195">
        <v>59737</v>
      </c>
      <c r="E195">
        <v>9</v>
      </c>
      <c r="F195">
        <v>65984</v>
      </c>
      <c r="G195">
        <v>9</v>
      </c>
      <c r="H195">
        <v>69364</v>
      </c>
      <c r="I195" s="103">
        <v>98902</v>
      </c>
      <c r="J195" s="76" t="s">
        <v>185</v>
      </c>
      <c r="K195" s="76">
        <v>55</v>
      </c>
      <c r="L195" s="76">
        <v>157254</v>
      </c>
      <c r="M195" s="76">
        <v>55</v>
      </c>
      <c r="N195" s="76">
        <v>109242</v>
      </c>
      <c r="O195" s="76">
        <v>55</v>
      </c>
      <c r="P195" s="76">
        <v>96295</v>
      </c>
      <c r="Q195" s="30">
        <v>98953</v>
      </c>
      <c r="R195" s="28" t="s">
        <v>185</v>
      </c>
      <c r="S195">
        <v>2</v>
      </c>
      <c r="T195">
        <v>41</v>
      </c>
      <c r="U195">
        <v>2</v>
      </c>
      <c r="V195">
        <v>47</v>
      </c>
      <c r="W195">
        <v>2</v>
      </c>
      <c r="X195">
        <v>39</v>
      </c>
      <c r="Y195" s="121">
        <v>98902</v>
      </c>
      <c r="Z195" s="28" t="s">
        <v>185</v>
      </c>
      <c r="AA195" s="76">
        <v>57</v>
      </c>
      <c r="AB195" s="76">
        <v>104516</v>
      </c>
      <c r="AC195" s="76">
        <v>58</v>
      </c>
      <c r="AD195" s="76">
        <v>52639</v>
      </c>
      <c r="AE195" s="76">
        <v>58</v>
      </c>
      <c r="AF195" s="76">
        <v>264956</v>
      </c>
    </row>
    <row r="196" spans="1:32" x14ac:dyDescent="0.25">
      <c r="A196" s="69" t="s">
        <v>110</v>
      </c>
      <c r="B196" s="68" t="s">
        <v>185</v>
      </c>
      <c r="C196">
        <v>2</v>
      </c>
      <c r="D196">
        <v>6243</v>
      </c>
      <c r="E196">
        <v>3</v>
      </c>
      <c r="F196">
        <v>5626</v>
      </c>
      <c r="G196">
        <v>2</v>
      </c>
      <c r="H196">
        <v>7000</v>
      </c>
      <c r="I196" s="103">
        <v>98953</v>
      </c>
      <c r="J196" s="76" t="s">
        <v>185</v>
      </c>
      <c r="K196" s="76">
        <v>2</v>
      </c>
      <c r="L196" s="76">
        <v>4565</v>
      </c>
      <c r="M196" s="76">
        <v>2</v>
      </c>
      <c r="N196" s="76">
        <v>3028</v>
      </c>
      <c r="O196" s="76">
        <v>2</v>
      </c>
      <c r="P196" s="76">
        <v>527</v>
      </c>
      <c r="Q196" s="30">
        <v>99354</v>
      </c>
      <c r="R196" s="28" t="s">
        <v>194</v>
      </c>
      <c r="S196">
        <v>2</v>
      </c>
      <c r="T196">
        <v>3579</v>
      </c>
      <c r="U196">
        <v>2</v>
      </c>
      <c r="V196">
        <v>3339</v>
      </c>
      <c r="W196">
        <v>2</v>
      </c>
      <c r="X196">
        <v>3577</v>
      </c>
      <c r="Y196" s="121">
        <v>98953</v>
      </c>
      <c r="Z196" s="28" t="s">
        <v>185</v>
      </c>
      <c r="AA196" s="76">
        <v>2</v>
      </c>
      <c r="AB196" s="76">
        <v>43</v>
      </c>
      <c r="AC196" s="76">
        <v>2</v>
      </c>
      <c r="AD196" s="76">
        <v>1247</v>
      </c>
      <c r="AE196" s="76">
        <v>2</v>
      </c>
      <c r="AF196" s="76">
        <v>782</v>
      </c>
    </row>
    <row r="197" spans="1:32" x14ac:dyDescent="0.25">
      <c r="A197" s="69" t="s">
        <v>85</v>
      </c>
      <c r="B197" s="68" t="s">
        <v>185</v>
      </c>
      <c r="C197">
        <v>11</v>
      </c>
      <c r="D197">
        <v>29147</v>
      </c>
      <c r="E197">
        <v>11</v>
      </c>
      <c r="F197">
        <v>25293</v>
      </c>
      <c r="G197">
        <v>11</v>
      </c>
      <c r="H197">
        <v>31415</v>
      </c>
      <c r="I197" s="103">
        <v>99354</v>
      </c>
      <c r="J197" t="s">
        <v>194</v>
      </c>
      <c r="K197">
        <v>2</v>
      </c>
      <c r="L197">
        <v>58190</v>
      </c>
      <c r="M197">
        <v>2</v>
      </c>
      <c r="N197">
        <v>35726</v>
      </c>
      <c r="O197">
        <v>2</v>
      </c>
      <c r="P197">
        <v>22913</v>
      </c>
      <c r="Q197" s="30">
        <v>99337</v>
      </c>
      <c r="R197" s="28" t="s">
        <v>195</v>
      </c>
      <c r="S197">
        <v>1</v>
      </c>
      <c r="T197">
        <v>7737</v>
      </c>
      <c r="U197">
        <v>1</v>
      </c>
      <c r="V197">
        <v>7265</v>
      </c>
      <c r="W197">
        <v>1</v>
      </c>
      <c r="X197">
        <v>8701</v>
      </c>
      <c r="Y197" s="111">
        <v>99354</v>
      </c>
      <c r="Z197" s="28" t="s">
        <v>194</v>
      </c>
      <c r="AA197" s="76">
        <v>2</v>
      </c>
      <c r="AB197" s="76">
        <v>4202</v>
      </c>
      <c r="AC197" s="76">
        <v>2</v>
      </c>
      <c r="AD197" s="76">
        <v>1286696</v>
      </c>
      <c r="AE197" s="76">
        <v>3</v>
      </c>
      <c r="AF197" s="76">
        <v>80816</v>
      </c>
    </row>
    <row r="198" spans="1:32" x14ac:dyDescent="0.25">
      <c r="A198" s="69" t="s">
        <v>51</v>
      </c>
      <c r="B198" s="68" t="s">
        <v>185</v>
      </c>
      <c r="C198">
        <v>2</v>
      </c>
      <c r="D198">
        <v>1858</v>
      </c>
      <c r="E198">
        <v>2</v>
      </c>
      <c r="F198">
        <v>1227</v>
      </c>
      <c r="G198">
        <v>2</v>
      </c>
      <c r="H198">
        <v>1458</v>
      </c>
      <c r="I198" s="103">
        <v>99337</v>
      </c>
      <c r="J198" t="s">
        <v>195</v>
      </c>
      <c r="K198">
        <v>1</v>
      </c>
      <c r="L198">
        <v>15908</v>
      </c>
      <c r="M198">
        <v>1</v>
      </c>
      <c r="N198">
        <v>11986</v>
      </c>
      <c r="O198">
        <v>1</v>
      </c>
      <c r="P198">
        <v>9884</v>
      </c>
      <c r="Q198" s="30">
        <v>98632</v>
      </c>
      <c r="R198" s="28" t="s">
        <v>195</v>
      </c>
      <c r="S198">
        <v>1</v>
      </c>
      <c r="T198">
        <v>0</v>
      </c>
      <c r="U198">
        <v>1</v>
      </c>
      <c r="V198">
        <v>0</v>
      </c>
      <c r="W198">
        <v>1</v>
      </c>
      <c r="X198">
        <v>0</v>
      </c>
      <c r="Y198" s="111">
        <v>99337</v>
      </c>
      <c r="Z198" s="28" t="s">
        <v>195</v>
      </c>
      <c r="AA198" s="76">
        <v>1</v>
      </c>
      <c r="AB198" s="76">
        <v>9998</v>
      </c>
      <c r="AC198" s="76">
        <v>1</v>
      </c>
      <c r="AD198" s="76">
        <v>45611</v>
      </c>
      <c r="AE198" s="76">
        <v>1</v>
      </c>
      <c r="AF198" s="76">
        <v>13488</v>
      </c>
    </row>
    <row r="199" spans="1:32" x14ac:dyDescent="0.25">
      <c r="A199" s="69" t="s">
        <v>69</v>
      </c>
      <c r="B199" s="68" t="s">
        <v>185</v>
      </c>
      <c r="C199">
        <v>2</v>
      </c>
      <c r="D199">
        <v>2991</v>
      </c>
      <c r="E199">
        <v>2</v>
      </c>
      <c r="F199">
        <v>2700</v>
      </c>
      <c r="G199">
        <v>2</v>
      </c>
      <c r="H199">
        <v>4500</v>
      </c>
      <c r="I199" s="103">
        <v>98632</v>
      </c>
      <c r="J199" s="76" t="s">
        <v>195</v>
      </c>
      <c r="K199">
        <v>1</v>
      </c>
      <c r="L199">
        <v>7644</v>
      </c>
      <c r="M199">
        <v>1</v>
      </c>
      <c r="N199">
        <v>5746</v>
      </c>
      <c r="O199">
        <v>1</v>
      </c>
      <c r="P199">
        <v>1843</v>
      </c>
      <c r="Q199" s="30">
        <v>98277</v>
      </c>
      <c r="R199" s="28" t="s">
        <v>195</v>
      </c>
      <c r="S199">
        <v>1</v>
      </c>
      <c r="T199">
        <v>6854</v>
      </c>
      <c r="U199">
        <v>1</v>
      </c>
      <c r="V199">
        <v>7366</v>
      </c>
      <c r="W199">
        <v>1</v>
      </c>
      <c r="X199">
        <v>7775</v>
      </c>
      <c r="Y199" s="111">
        <v>98632</v>
      </c>
      <c r="Z199" s="28" t="s">
        <v>195</v>
      </c>
      <c r="AA199" s="76">
        <v>1</v>
      </c>
      <c r="AB199" s="76">
        <v>3700</v>
      </c>
      <c r="AC199" s="76">
        <v>1</v>
      </c>
      <c r="AD199" s="76">
        <v>341325</v>
      </c>
      <c r="AE199" s="76">
        <v>1</v>
      </c>
      <c r="AF199" s="76">
        <v>7574</v>
      </c>
    </row>
    <row r="200" spans="1:32" x14ac:dyDescent="0.25">
      <c r="A200" s="69" t="s">
        <v>84</v>
      </c>
      <c r="B200" s="68" t="s">
        <v>185</v>
      </c>
      <c r="C200">
        <v>11</v>
      </c>
      <c r="D200">
        <v>19830</v>
      </c>
      <c r="E200">
        <v>11</v>
      </c>
      <c r="F200">
        <v>17589</v>
      </c>
      <c r="G200">
        <v>11</v>
      </c>
      <c r="H200">
        <v>14312</v>
      </c>
      <c r="I200" s="103">
        <v>98277</v>
      </c>
      <c r="J200" s="76" t="s">
        <v>195</v>
      </c>
      <c r="K200">
        <v>1</v>
      </c>
      <c r="L200">
        <v>11102</v>
      </c>
      <c r="M200">
        <v>1</v>
      </c>
      <c r="N200">
        <v>9379</v>
      </c>
      <c r="O200">
        <v>1</v>
      </c>
      <c r="P200">
        <v>9398</v>
      </c>
      <c r="Q200" s="30">
        <v>99344</v>
      </c>
      <c r="R200" s="28" t="s">
        <v>195</v>
      </c>
      <c r="S200">
        <v>1</v>
      </c>
      <c r="T200">
        <v>3268</v>
      </c>
      <c r="U200">
        <v>1</v>
      </c>
      <c r="V200">
        <v>2772</v>
      </c>
      <c r="W200">
        <v>1</v>
      </c>
      <c r="X200">
        <v>3147</v>
      </c>
      <c r="Y200" s="111">
        <v>98277</v>
      </c>
      <c r="Z200" s="28" t="s">
        <v>195</v>
      </c>
      <c r="AA200" s="76">
        <v>1</v>
      </c>
      <c r="AB200" s="76">
        <v>8586</v>
      </c>
      <c r="AC200" s="76">
        <v>1</v>
      </c>
      <c r="AD200" s="76">
        <v>1639173</v>
      </c>
      <c r="AE200" s="76">
        <v>1</v>
      </c>
      <c r="AF200" s="76">
        <v>11720</v>
      </c>
    </row>
    <row r="201" spans="1:32" x14ac:dyDescent="0.25">
      <c r="A201" s="69" t="s">
        <v>89</v>
      </c>
      <c r="B201" s="68" t="s">
        <v>185</v>
      </c>
      <c r="C201">
        <v>5</v>
      </c>
      <c r="D201">
        <v>28644</v>
      </c>
      <c r="E201">
        <v>5</v>
      </c>
      <c r="F201">
        <v>20524</v>
      </c>
      <c r="G201">
        <v>5</v>
      </c>
      <c r="H201">
        <v>19655</v>
      </c>
      <c r="I201" s="103">
        <v>99344</v>
      </c>
      <c r="J201" s="76" t="s">
        <v>195</v>
      </c>
      <c r="K201">
        <v>1</v>
      </c>
      <c r="L201">
        <v>7106</v>
      </c>
      <c r="M201">
        <v>1</v>
      </c>
      <c r="N201">
        <v>5713</v>
      </c>
      <c r="O201">
        <v>1</v>
      </c>
      <c r="P201">
        <v>5036</v>
      </c>
      <c r="Q201" s="30">
        <v>98367</v>
      </c>
      <c r="R201" s="28" t="s">
        <v>195</v>
      </c>
      <c r="S201">
        <v>1</v>
      </c>
      <c r="T201">
        <v>23272</v>
      </c>
      <c r="U201">
        <v>1</v>
      </c>
      <c r="V201">
        <v>21472</v>
      </c>
      <c r="W201">
        <v>1</v>
      </c>
      <c r="X201">
        <v>21663</v>
      </c>
      <c r="Y201" s="111">
        <v>99344</v>
      </c>
      <c r="Z201" s="28" t="s">
        <v>195</v>
      </c>
      <c r="AA201" s="76">
        <v>1</v>
      </c>
      <c r="AB201" s="76">
        <v>4613</v>
      </c>
      <c r="AC201" s="76">
        <v>1</v>
      </c>
      <c r="AD201" s="76">
        <v>1084104</v>
      </c>
      <c r="AE201" s="76">
        <v>1</v>
      </c>
      <c r="AF201" s="76">
        <v>9520</v>
      </c>
    </row>
    <row r="202" spans="1:32" x14ac:dyDescent="0.25">
      <c r="A202" s="69" t="s">
        <v>106</v>
      </c>
      <c r="B202" s="68" t="s">
        <v>185</v>
      </c>
      <c r="C202">
        <v>1</v>
      </c>
      <c r="D202">
        <v>132</v>
      </c>
      <c r="E202">
        <v>2</v>
      </c>
      <c r="F202">
        <v>143</v>
      </c>
      <c r="G202">
        <v>2</v>
      </c>
      <c r="H202">
        <v>275</v>
      </c>
      <c r="I202" s="103">
        <v>98367</v>
      </c>
      <c r="J202" s="76" t="s">
        <v>195</v>
      </c>
      <c r="K202">
        <v>1</v>
      </c>
      <c r="L202">
        <v>48975</v>
      </c>
      <c r="M202">
        <v>1</v>
      </c>
      <c r="N202">
        <v>36810</v>
      </c>
      <c r="O202">
        <v>1</v>
      </c>
      <c r="P202">
        <v>29363</v>
      </c>
      <c r="Q202" s="30">
        <v>98584</v>
      </c>
      <c r="R202" s="28" t="s">
        <v>195</v>
      </c>
      <c r="S202">
        <v>1</v>
      </c>
      <c r="T202">
        <v>63379</v>
      </c>
      <c r="U202">
        <v>1</v>
      </c>
      <c r="V202">
        <v>49936</v>
      </c>
      <c r="W202">
        <v>1</v>
      </c>
      <c r="X202">
        <v>53299</v>
      </c>
      <c r="Y202" s="111">
        <v>98367</v>
      </c>
      <c r="Z202" s="28" t="s">
        <v>195</v>
      </c>
      <c r="AA202" s="76">
        <v>1</v>
      </c>
      <c r="AB202" s="76">
        <v>23936</v>
      </c>
      <c r="AC202" s="76">
        <v>1</v>
      </c>
      <c r="AD202" s="76">
        <v>171397</v>
      </c>
      <c r="AE202" s="76">
        <v>1</v>
      </c>
      <c r="AF202" s="76">
        <v>42051</v>
      </c>
    </row>
    <row r="203" spans="1:32" x14ac:dyDescent="0.25">
      <c r="A203" s="69" t="s">
        <v>91</v>
      </c>
      <c r="B203" s="68" t="s">
        <v>185</v>
      </c>
      <c r="C203">
        <v>8</v>
      </c>
      <c r="D203">
        <v>31766</v>
      </c>
      <c r="E203">
        <v>8</v>
      </c>
      <c r="F203">
        <v>34108</v>
      </c>
      <c r="G203">
        <v>8</v>
      </c>
      <c r="H203">
        <v>25693</v>
      </c>
      <c r="I203" s="103">
        <v>98584</v>
      </c>
      <c r="J203" s="76" t="s">
        <v>195</v>
      </c>
      <c r="K203">
        <v>1</v>
      </c>
      <c r="L203">
        <v>144810</v>
      </c>
      <c r="M203">
        <v>1</v>
      </c>
      <c r="N203">
        <v>110942</v>
      </c>
      <c r="O203">
        <v>1</v>
      </c>
      <c r="P203">
        <v>88265</v>
      </c>
      <c r="Q203" s="30">
        <v>98948</v>
      </c>
      <c r="R203" s="28" t="s">
        <v>195</v>
      </c>
      <c r="S203">
        <v>1</v>
      </c>
      <c r="T203">
        <v>0</v>
      </c>
      <c r="U203">
        <v>1</v>
      </c>
      <c r="V203">
        <v>0</v>
      </c>
      <c r="W203">
        <v>1</v>
      </c>
      <c r="X203">
        <v>8448</v>
      </c>
      <c r="Y203" s="111">
        <v>98584</v>
      </c>
      <c r="Z203" s="28" t="s">
        <v>195</v>
      </c>
      <c r="AA203" s="76">
        <v>1</v>
      </c>
      <c r="AB203" s="76">
        <v>72009</v>
      </c>
      <c r="AC203" s="76">
        <v>1</v>
      </c>
      <c r="AD203" s="76">
        <v>390640</v>
      </c>
      <c r="AE203" s="76">
        <v>1</v>
      </c>
      <c r="AF203" s="76">
        <v>131016</v>
      </c>
    </row>
    <row r="204" spans="1:32" x14ac:dyDescent="0.25">
      <c r="A204" s="69" t="s">
        <v>103</v>
      </c>
      <c r="B204" s="68" t="s">
        <v>185</v>
      </c>
      <c r="C204">
        <v>18</v>
      </c>
      <c r="D204">
        <v>23675</v>
      </c>
      <c r="E204">
        <v>18</v>
      </c>
      <c r="F204">
        <v>23054</v>
      </c>
      <c r="G204">
        <v>18</v>
      </c>
      <c r="H204">
        <v>27017</v>
      </c>
      <c r="I204" s="103">
        <v>98948</v>
      </c>
      <c r="J204" s="76" t="s">
        <v>195</v>
      </c>
      <c r="K204">
        <v>1</v>
      </c>
      <c r="L204">
        <v>0</v>
      </c>
      <c r="M204">
        <v>1</v>
      </c>
      <c r="N204">
        <v>0</v>
      </c>
      <c r="O204">
        <v>1</v>
      </c>
      <c r="P204">
        <v>0</v>
      </c>
      <c r="Q204" s="30">
        <v>98520</v>
      </c>
      <c r="R204" s="104" t="s">
        <v>196</v>
      </c>
      <c r="U204">
        <v>1401</v>
      </c>
      <c r="V204">
        <v>18584</v>
      </c>
      <c r="W204">
        <v>1401</v>
      </c>
      <c r="X204">
        <v>22046</v>
      </c>
      <c r="Y204" s="111">
        <v>98948</v>
      </c>
      <c r="Z204" s="28" t="s">
        <v>195</v>
      </c>
      <c r="AA204" s="76">
        <v>1</v>
      </c>
      <c r="AB204" s="76">
        <v>4656</v>
      </c>
      <c r="AC204" s="76">
        <v>1</v>
      </c>
      <c r="AD204" s="76">
        <v>69548</v>
      </c>
      <c r="AE204" s="76">
        <v>1</v>
      </c>
      <c r="AF204" s="76">
        <v>0</v>
      </c>
    </row>
    <row r="205" spans="1:32" x14ac:dyDescent="0.25">
      <c r="A205" s="69" t="s">
        <v>91</v>
      </c>
      <c r="B205" s="68" t="s">
        <v>194</v>
      </c>
      <c r="C205">
        <v>2</v>
      </c>
      <c r="D205">
        <v>96370</v>
      </c>
      <c r="E205">
        <v>2</v>
      </c>
      <c r="F205">
        <v>87285</v>
      </c>
      <c r="G205">
        <v>2</v>
      </c>
      <c r="H205">
        <v>87405</v>
      </c>
      <c r="I205" s="103">
        <v>98520</v>
      </c>
      <c r="J205" s="21" t="s">
        <v>196</v>
      </c>
      <c r="K205">
        <v>1408</v>
      </c>
      <c r="L205">
        <v>141886</v>
      </c>
      <c r="M205">
        <v>1409</v>
      </c>
      <c r="N205">
        <v>62625</v>
      </c>
      <c r="O205">
        <v>1406</v>
      </c>
      <c r="P205">
        <v>54297</v>
      </c>
      <c r="Q205" s="30">
        <v>98220</v>
      </c>
      <c r="R205" s="104" t="s">
        <v>196</v>
      </c>
      <c r="U205">
        <v>68</v>
      </c>
      <c r="V205">
        <v>1002</v>
      </c>
      <c r="W205">
        <v>67</v>
      </c>
      <c r="X205">
        <v>1403</v>
      </c>
      <c r="Y205" s="110">
        <v>98520</v>
      </c>
      <c r="Z205" s="104" t="s">
        <v>196</v>
      </c>
      <c r="AA205" s="76">
        <v>1407</v>
      </c>
      <c r="AB205" s="76">
        <v>45198</v>
      </c>
      <c r="AC205" s="76">
        <v>1402</v>
      </c>
      <c r="AD205" s="76">
        <v>92415</v>
      </c>
      <c r="AE205" s="76">
        <v>1408</v>
      </c>
      <c r="AF205" s="76">
        <v>133121</v>
      </c>
    </row>
    <row r="206" spans="1:32" x14ac:dyDescent="0.25">
      <c r="A206" s="69" t="s">
        <v>83</v>
      </c>
      <c r="B206" s="68" t="s">
        <v>195</v>
      </c>
      <c r="C206">
        <v>1</v>
      </c>
      <c r="D206">
        <v>11639</v>
      </c>
      <c r="E206">
        <v>1</v>
      </c>
      <c r="F206">
        <v>11598</v>
      </c>
      <c r="G206">
        <v>1</v>
      </c>
      <c r="H206">
        <v>10779</v>
      </c>
      <c r="I206" s="103">
        <v>98220</v>
      </c>
      <c r="J206" s="21" t="s">
        <v>196</v>
      </c>
      <c r="K206">
        <v>68</v>
      </c>
      <c r="L206">
        <v>6047</v>
      </c>
      <c r="M206">
        <v>68</v>
      </c>
      <c r="N206">
        <v>3140</v>
      </c>
      <c r="O206">
        <v>68</v>
      </c>
      <c r="P206">
        <v>2497</v>
      </c>
      <c r="Q206" s="30">
        <v>98524</v>
      </c>
      <c r="R206" s="104" t="s">
        <v>196</v>
      </c>
      <c r="U206">
        <v>6</v>
      </c>
      <c r="V206">
        <v>7</v>
      </c>
      <c r="W206">
        <v>6</v>
      </c>
      <c r="X206">
        <v>10</v>
      </c>
      <c r="Y206" s="110">
        <v>98220</v>
      </c>
      <c r="Z206" s="104" t="s">
        <v>196</v>
      </c>
      <c r="AA206" s="76">
        <v>67</v>
      </c>
      <c r="AB206" s="76">
        <v>2154</v>
      </c>
      <c r="AC206" s="76">
        <v>67</v>
      </c>
      <c r="AD206" s="76">
        <v>3074</v>
      </c>
      <c r="AE206" s="76">
        <v>67</v>
      </c>
      <c r="AF206" s="76">
        <v>6221</v>
      </c>
    </row>
    <row r="207" spans="1:32" x14ac:dyDescent="0.25">
      <c r="A207" s="69" t="s">
        <v>87</v>
      </c>
      <c r="B207" s="68" t="s">
        <v>195</v>
      </c>
      <c r="C207">
        <v>1</v>
      </c>
      <c r="D207">
        <v>49501</v>
      </c>
      <c r="E207">
        <v>1</v>
      </c>
      <c r="F207">
        <v>50610</v>
      </c>
      <c r="G207">
        <v>1</v>
      </c>
      <c r="H207">
        <v>44955</v>
      </c>
      <c r="I207" s="103">
        <v>98524</v>
      </c>
      <c r="J207" s="21" t="s">
        <v>196</v>
      </c>
      <c r="K207">
        <v>6</v>
      </c>
      <c r="L207">
        <v>87</v>
      </c>
      <c r="M207">
        <v>6</v>
      </c>
      <c r="N207">
        <v>41</v>
      </c>
      <c r="O207">
        <v>6</v>
      </c>
      <c r="P207">
        <v>23</v>
      </c>
      <c r="Q207" s="30">
        <v>98221</v>
      </c>
      <c r="R207" s="104" t="s">
        <v>196</v>
      </c>
      <c r="U207">
        <v>7856</v>
      </c>
      <c r="V207">
        <v>142029</v>
      </c>
      <c r="W207">
        <v>7860</v>
      </c>
      <c r="X207">
        <v>176563</v>
      </c>
      <c r="Y207" s="110">
        <v>98524</v>
      </c>
      <c r="Z207" s="104" t="s">
        <v>196</v>
      </c>
      <c r="AA207" s="76">
        <v>6</v>
      </c>
      <c r="AB207" s="76">
        <v>22</v>
      </c>
      <c r="AC207" s="76">
        <v>6</v>
      </c>
      <c r="AD207" s="76">
        <v>14370369</v>
      </c>
      <c r="AE207" s="76">
        <v>6</v>
      </c>
      <c r="AF207" s="76">
        <v>95</v>
      </c>
    </row>
    <row r="208" spans="1:32" x14ac:dyDescent="0.25">
      <c r="A208" s="69" t="s">
        <v>95</v>
      </c>
      <c r="B208" s="68" t="s">
        <v>195</v>
      </c>
      <c r="C208">
        <v>1</v>
      </c>
      <c r="D208">
        <v>148972</v>
      </c>
      <c r="E208">
        <v>1</v>
      </c>
      <c r="F208">
        <v>153748</v>
      </c>
      <c r="G208">
        <v>1</v>
      </c>
      <c r="H208">
        <v>148351</v>
      </c>
      <c r="I208" s="103">
        <v>98221</v>
      </c>
      <c r="J208" s="21" t="s">
        <v>196</v>
      </c>
      <c r="K208">
        <v>7845</v>
      </c>
      <c r="L208">
        <v>603554</v>
      </c>
      <c r="M208">
        <v>7853</v>
      </c>
      <c r="N208">
        <v>294535</v>
      </c>
      <c r="O208">
        <v>7848</v>
      </c>
      <c r="P208">
        <v>253581</v>
      </c>
      <c r="Q208" s="30">
        <v>98223</v>
      </c>
      <c r="R208" s="104" t="s">
        <v>196</v>
      </c>
      <c r="U208">
        <v>4253</v>
      </c>
      <c r="V208">
        <v>72154</v>
      </c>
      <c r="W208">
        <v>4252</v>
      </c>
      <c r="X208">
        <v>82011</v>
      </c>
      <c r="Y208" s="110">
        <v>98221</v>
      </c>
      <c r="Z208" s="104" t="s">
        <v>196</v>
      </c>
      <c r="AA208" s="76">
        <v>7869</v>
      </c>
      <c r="AB208" s="76">
        <v>367123</v>
      </c>
      <c r="AC208" s="76">
        <v>7874</v>
      </c>
      <c r="AD208" s="76">
        <v>158968</v>
      </c>
      <c r="AE208" s="76">
        <v>7882</v>
      </c>
      <c r="AF208" s="76">
        <v>765289</v>
      </c>
    </row>
    <row r="209" spans="1:32" x14ac:dyDescent="0.25">
      <c r="A209" s="69" t="s">
        <v>73</v>
      </c>
      <c r="B209" s="68" t="s">
        <v>195</v>
      </c>
      <c r="C209">
        <v>1</v>
      </c>
      <c r="D209">
        <v>4995</v>
      </c>
      <c r="E209">
        <v>1</v>
      </c>
      <c r="F209">
        <v>5112</v>
      </c>
      <c r="G209">
        <v>1</v>
      </c>
      <c r="H209">
        <v>7836</v>
      </c>
      <c r="I209" s="103">
        <v>98223</v>
      </c>
      <c r="J209" s="21" t="s">
        <v>196</v>
      </c>
      <c r="K209">
        <v>4251</v>
      </c>
      <c r="L209">
        <v>327925</v>
      </c>
      <c r="M209">
        <v>4250</v>
      </c>
      <c r="N209">
        <v>150568</v>
      </c>
      <c r="O209">
        <v>4246</v>
      </c>
      <c r="P209">
        <v>138104</v>
      </c>
      <c r="Q209" s="30">
        <v>98528</v>
      </c>
      <c r="R209" s="104" t="s">
        <v>196</v>
      </c>
      <c r="U209">
        <v>148</v>
      </c>
      <c r="V209">
        <v>2766</v>
      </c>
      <c r="W209">
        <v>149</v>
      </c>
      <c r="X209">
        <v>2411</v>
      </c>
      <c r="Y209" s="110">
        <v>98223</v>
      </c>
      <c r="Z209" s="104" t="s">
        <v>196</v>
      </c>
      <c r="AA209" s="76">
        <v>4256</v>
      </c>
      <c r="AB209" s="76">
        <v>165713</v>
      </c>
      <c r="AC209" s="76">
        <v>4259</v>
      </c>
      <c r="AD209" s="76">
        <v>188986</v>
      </c>
      <c r="AE209" s="76">
        <v>4261</v>
      </c>
      <c r="AF209" s="76">
        <v>400792</v>
      </c>
    </row>
    <row r="210" spans="1:32" x14ac:dyDescent="0.25">
      <c r="A210" s="69" t="s">
        <v>101</v>
      </c>
      <c r="B210" s="68" t="s">
        <v>195</v>
      </c>
      <c r="C210">
        <v>1</v>
      </c>
      <c r="D210">
        <v>0</v>
      </c>
      <c r="E210">
        <v>1</v>
      </c>
      <c r="F210">
        <v>0</v>
      </c>
      <c r="G210">
        <v>1</v>
      </c>
      <c r="H210">
        <v>0</v>
      </c>
      <c r="I210" s="103">
        <v>98528</v>
      </c>
      <c r="J210" s="21" t="s">
        <v>196</v>
      </c>
      <c r="K210">
        <v>148</v>
      </c>
      <c r="L210">
        <v>13698</v>
      </c>
      <c r="M210">
        <v>148</v>
      </c>
      <c r="N210">
        <v>7978</v>
      </c>
      <c r="O210">
        <v>148</v>
      </c>
      <c r="P210">
        <v>5192</v>
      </c>
      <c r="Q210" s="30">
        <v>98229</v>
      </c>
      <c r="R210" s="104" t="s">
        <v>196</v>
      </c>
      <c r="U210">
        <v>26279</v>
      </c>
      <c r="V210">
        <v>388072</v>
      </c>
      <c r="W210">
        <v>26305</v>
      </c>
      <c r="X210">
        <v>438519</v>
      </c>
      <c r="Y210" s="110">
        <v>98528</v>
      </c>
      <c r="Z210" s="104" t="s">
        <v>196</v>
      </c>
      <c r="AA210" s="76">
        <v>148</v>
      </c>
      <c r="AB210" s="76">
        <v>3479</v>
      </c>
      <c r="AC210" s="76">
        <v>149</v>
      </c>
      <c r="AD210" s="76">
        <v>21906</v>
      </c>
      <c r="AE210" s="76">
        <v>150</v>
      </c>
      <c r="AF210" s="76">
        <v>10990</v>
      </c>
    </row>
    <row r="211" spans="1:32" x14ac:dyDescent="0.25">
      <c r="A211" s="69" t="s">
        <v>69</v>
      </c>
      <c r="B211" s="68" t="s">
        <v>195</v>
      </c>
      <c r="C211">
        <v>1</v>
      </c>
      <c r="D211">
        <v>20904</v>
      </c>
      <c r="E211">
        <v>1</v>
      </c>
      <c r="F211">
        <v>19757</v>
      </c>
      <c r="G211">
        <v>1</v>
      </c>
      <c r="H211">
        <v>19459</v>
      </c>
      <c r="I211" s="103">
        <v>98229</v>
      </c>
      <c r="J211" s="21" t="s">
        <v>196</v>
      </c>
      <c r="K211">
        <v>26398</v>
      </c>
      <c r="L211">
        <v>2149336</v>
      </c>
      <c r="M211">
        <v>26388</v>
      </c>
      <c r="N211">
        <v>1114379</v>
      </c>
      <c r="O211">
        <v>26349</v>
      </c>
      <c r="P211">
        <v>854588.6</v>
      </c>
      <c r="Q211" s="30">
        <v>98230</v>
      </c>
      <c r="R211" s="104" t="s">
        <v>196</v>
      </c>
      <c r="U211">
        <v>3883</v>
      </c>
      <c r="V211">
        <v>69792</v>
      </c>
      <c r="W211">
        <v>3889</v>
      </c>
      <c r="X211">
        <v>91795</v>
      </c>
      <c r="Y211" s="110">
        <v>98229</v>
      </c>
      <c r="Z211" s="104" t="s">
        <v>196</v>
      </c>
      <c r="AA211" s="76">
        <v>26393</v>
      </c>
      <c r="AB211" s="76">
        <v>735637</v>
      </c>
      <c r="AC211" s="76">
        <v>26422</v>
      </c>
      <c r="AD211" s="76">
        <v>659189</v>
      </c>
      <c r="AE211" s="76">
        <v>26470</v>
      </c>
      <c r="AF211" s="76">
        <v>2331715</v>
      </c>
    </row>
    <row r="212" spans="1:32" x14ac:dyDescent="0.25">
      <c r="A212" s="69" t="s">
        <v>84</v>
      </c>
      <c r="B212" s="68" t="s">
        <v>195</v>
      </c>
      <c r="C212">
        <v>1</v>
      </c>
      <c r="D212">
        <v>8458</v>
      </c>
      <c r="E212">
        <v>1</v>
      </c>
      <c r="F212">
        <v>7823</v>
      </c>
      <c r="G212">
        <v>1</v>
      </c>
      <c r="H212">
        <v>7513</v>
      </c>
      <c r="I212" s="103">
        <v>98230</v>
      </c>
      <c r="J212" s="21" t="s">
        <v>196</v>
      </c>
      <c r="K212">
        <v>3868</v>
      </c>
      <c r="L212">
        <v>222203</v>
      </c>
      <c r="M212">
        <v>3873</v>
      </c>
      <c r="N212">
        <v>124670</v>
      </c>
      <c r="O212">
        <v>3874</v>
      </c>
      <c r="P212">
        <v>107242</v>
      </c>
      <c r="Q212" s="30">
        <v>98310</v>
      </c>
      <c r="R212" s="104" t="s">
        <v>196</v>
      </c>
      <c r="U212">
        <v>15081</v>
      </c>
      <c r="V212">
        <v>181372</v>
      </c>
      <c r="W212">
        <v>15122</v>
      </c>
      <c r="X212">
        <v>235420</v>
      </c>
      <c r="Y212" s="110">
        <v>98230</v>
      </c>
      <c r="Z212" s="104" t="s">
        <v>196</v>
      </c>
      <c r="AA212" s="76">
        <v>3895</v>
      </c>
      <c r="AB212" s="76">
        <v>174034</v>
      </c>
      <c r="AC212" s="76">
        <v>3899</v>
      </c>
      <c r="AD212" s="76">
        <v>66612</v>
      </c>
      <c r="AE212" s="76">
        <v>3909</v>
      </c>
      <c r="AF212" s="76">
        <v>384883</v>
      </c>
    </row>
    <row r="213" spans="1:32" x14ac:dyDescent="0.25">
      <c r="A213" s="69" t="s">
        <v>43</v>
      </c>
      <c r="B213" s="68" t="s">
        <v>196</v>
      </c>
      <c r="C213">
        <v>68</v>
      </c>
      <c r="D213">
        <v>6817</v>
      </c>
      <c r="E213">
        <v>68</v>
      </c>
      <c r="F213">
        <v>6962</v>
      </c>
      <c r="G213">
        <v>68</v>
      </c>
      <c r="H213">
        <v>8605</v>
      </c>
      <c r="I213" s="103">
        <v>98310</v>
      </c>
      <c r="J213" s="21" t="s">
        <v>196</v>
      </c>
      <c r="K213">
        <v>14949</v>
      </c>
      <c r="L213">
        <v>957393</v>
      </c>
      <c r="M213">
        <v>14985</v>
      </c>
      <c r="N213">
        <v>439197</v>
      </c>
      <c r="O213">
        <v>14984</v>
      </c>
      <c r="P213">
        <v>378940</v>
      </c>
      <c r="Q213" s="30">
        <v>99323</v>
      </c>
      <c r="R213" s="104" t="s">
        <v>196</v>
      </c>
      <c r="S213">
        <v>132</v>
      </c>
      <c r="T213">
        <v>1095</v>
      </c>
      <c r="U213">
        <v>131</v>
      </c>
      <c r="V213">
        <v>1024</v>
      </c>
      <c r="W213">
        <v>131</v>
      </c>
      <c r="X213">
        <v>1248</v>
      </c>
      <c r="Y213" s="110">
        <v>98310</v>
      </c>
      <c r="Z213" s="104" t="s">
        <v>196</v>
      </c>
      <c r="AA213" s="76">
        <v>15184</v>
      </c>
      <c r="AB213" s="76">
        <v>514029</v>
      </c>
      <c r="AC213" s="76">
        <v>15224</v>
      </c>
      <c r="AD213" s="76">
        <v>325798</v>
      </c>
      <c r="AE213" s="76">
        <v>15286</v>
      </c>
      <c r="AF213" s="76">
        <v>1272286</v>
      </c>
    </row>
    <row r="214" spans="1:32" x14ac:dyDescent="0.25">
      <c r="A214" s="69" t="s">
        <v>45</v>
      </c>
      <c r="B214" s="68" t="s">
        <v>196</v>
      </c>
      <c r="C214">
        <v>7839</v>
      </c>
      <c r="D214">
        <v>878917</v>
      </c>
      <c r="E214">
        <v>7844</v>
      </c>
      <c r="F214">
        <v>863804</v>
      </c>
      <c r="G214">
        <v>7847</v>
      </c>
      <c r="H214">
        <v>737038</v>
      </c>
      <c r="I214" s="103">
        <v>99323</v>
      </c>
      <c r="J214" s="21" t="s">
        <v>196</v>
      </c>
      <c r="K214">
        <v>131</v>
      </c>
      <c r="L214">
        <v>5160</v>
      </c>
      <c r="M214">
        <v>133</v>
      </c>
      <c r="N214">
        <v>1783</v>
      </c>
      <c r="O214">
        <v>132</v>
      </c>
      <c r="P214">
        <v>1504</v>
      </c>
      <c r="Q214" s="30">
        <v>98233</v>
      </c>
      <c r="R214" s="104" t="s">
        <v>196</v>
      </c>
      <c r="S214">
        <v>3802</v>
      </c>
      <c r="T214">
        <v>79111</v>
      </c>
      <c r="U214">
        <v>3797</v>
      </c>
      <c r="V214">
        <v>57100</v>
      </c>
      <c r="W214">
        <v>3798</v>
      </c>
      <c r="X214">
        <v>51552</v>
      </c>
      <c r="Y214" s="110">
        <v>99323</v>
      </c>
      <c r="Z214" s="104" t="s">
        <v>196</v>
      </c>
      <c r="AA214" s="76">
        <v>132</v>
      </c>
      <c r="AB214" s="76">
        <v>2342</v>
      </c>
      <c r="AC214" s="76">
        <v>133</v>
      </c>
      <c r="AD214" s="76">
        <v>6145</v>
      </c>
      <c r="AE214" s="76">
        <v>134</v>
      </c>
      <c r="AF214" s="76">
        <v>9635</v>
      </c>
    </row>
    <row r="215" spans="1:32" x14ac:dyDescent="0.25">
      <c r="A215" s="69" t="s">
        <v>46</v>
      </c>
      <c r="B215" s="68" t="s">
        <v>196</v>
      </c>
      <c r="C215">
        <v>4255</v>
      </c>
      <c r="D215">
        <v>404201</v>
      </c>
      <c r="E215">
        <v>4255</v>
      </c>
      <c r="F215">
        <v>411823</v>
      </c>
      <c r="G215">
        <v>4252</v>
      </c>
      <c r="H215">
        <v>475832</v>
      </c>
      <c r="I215" s="103">
        <v>98233</v>
      </c>
      <c r="J215" s="21" t="s">
        <v>196</v>
      </c>
      <c r="K215">
        <v>3816</v>
      </c>
      <c r="L215">
        <v>339395</v>
      </c>
      <c r="M215">
        <v>3814</v>
      </c>
      <c r="N215">
        <v>190817</v>
      </c>
      <c r="O215">
        <v>3809</v>
      </c>
      <c r="P215">
        <v>119653</v>
      </c>
      <c r="Q215" s="30">
        <v>98282</v>
      </c>
      <c r="R215" s="104" t="s">
        <v>196</v>
      </c>
      <c r="S215">
        <v>814</v>
      </c>
      <c r="T215">
        <v>14482</v>
      </c>
      <c r="U215">
        <v>816</v>
      </c>
      <c r="V215">
        <v>14751</v>
      </c>
      <c r="W215">
        <v>819</v>
      </c>
      <c r="X215">
        <v>16977</v>
      </c>
      <c r="Y215" s="110">
        <v>98233</v>
      </c>
      <c r="Z215" s="104" t="s">
        <v>196</v>
      </c>
      <c r="AA215" s="76">
        <v>3806</v>
      </c>
      <c r="AB215" s="76">
        <v>80946</v>
      </c>
      <c r="AC215" s="76">
        <v>3806</v>
      </c>
      <c r="AD215" s="76">
        <v>165678</v>
      </c>
      <c r="AE215" s="76">
        <v>3810</v>
      </c>
      <c r="AF215" s="76">
        <v>282665</v>
      </c>
    </row>
    <row r="216" spans="1:32" x14ac:dyDescent="0.25">
      <c r="A216" s="69" t="s">
        <v>48</v>
      </c>
      <c r="B216" s="68" t="s">
        <v>196</v>
      </c>
      <c r="C216">
        <v>26384</v>
      </c>
      <c r="D216">
        <v>2605175</v>
      </c>
      <c r="E216">
        <v>26396</v>
      </c>
      <c r="F216">
        <v>2476453</v>
      </c>
      <c r="G216">
        <v>26402</v>
      </c>
      <c r="H216">
        <v>3027357</v>
      </c>
      <c r="I216" s="103">
        <v>98282</v>
      </c>
      <c r="J216" s="21" t="s">
        <v>196</v>
      </c>
      <c r="K216">
        <v>812</v>
      </c>
      <c r="L216">
        <v>58245</v>
      </c>
      <c r="M216">
        <v>815</v>
      </c>
      <c r="N216">
        <v>28843</v>
      </c>
      <c r="O216">
        <v>815</v>
      </c>
      <c r="P216">
        <v>25888</v>
      </c>
      <c r="Q216" s="30">
        <v>98611</v>
      </c>
      <c r="R216" s="104" t="s">
        <v>196</v>
      </c>
      <c r="S216">
        <v>74</v>
      </c>
      <c r="T216">
        <v>847</v>
      </c>
      <c r="U216">
        <v>72</v>
      </c>
      <c r="V216">
        <v>561</v>
      </c>
      <c r="W216">
        <v>73</v>
      </c>
      <c r="X216">
        <v>573</v>
      </c>
      <c r="Y216" s="110">
        <v>98282</v>
      </c>
      <c r="Z216" s="104" t="s">
        <v>196</v>
      </c>
      <c r="AA216" s="76">
        <v>819</v>
      </c>
      <c r="AB216" s="76">
        <v>34142</v>
      </c>
      <c r="AC216" s="76">
        <v>824</v>
      </c>
      <c r="AD216" s="76">
        <v>8760</v>
      </c>
      <c r="AE216" s="76">
        <v>825</v>
      </c>
      <c r="AF216" s="76">
        <v>77287</v>
      </c>
    </row>
    <row r="217" spans="1:32" x14ac:dyDescent="0.25">
      <c r="A217" s="69" t="s">
        <v>49</v>
      </c>
      <c r="B217" s="68" t="s">
        <v>196</v>
      </c>
      <c r="C217">
        <v>3853</v>
      </c>
      <c r="D217">
        <v>411575</v>
      </c>
      <c r="E217">
        <v>3860</v>
      </c>
      <c r="F217">
        <v>402022</v>
      </c>
      <c r="G217">
        <v>3869</v>
      </c>
      <c r="H217">
        <v>316158</v>
      </c>
      <c r="I217" s="103">
        <v>98611</v>
      </c>
      <c r="J217" s="21" t="s">
        <v>196</v>
      </c>
      <c r="K217">
        <v>75</v>
      </c>
      <c r="L217">
        <v>5321</v>
      </c>
      <c r="M217">
        <v>75</v>
      </c>
      <c r="N217">
        <v>2451</v>
      </c>
      <c r="O217">
        <v>74</v>
      </c>
      <c r="P217">
        <v>1614</v>
      </c>
      <c r="Q217" s="30">
        <v>98312</v>
      </c>
      <c r="R217" s="104" t="s">
        <v>196</v>
      </c>
      <c r="S217">
        <v>1353</v>
      </c>
      <c r="T217">
        <v>22667</v>
      </c>
      <c r="U217">
        <v>1352</v>
      </c>
      <c r="V217">
        <v>22327</v>
      </c>
      <c r="W217">
        <v>1353</v>
      </c>
      <c r="X217">
        <v>26281</v>
      </c>
      <c r="Y217" s="110">
        <v>98611</v>
      </c>
      <c r="Z217" s="104" t="s">
        <v>196</v>
      </c>
      <c r="AA217" s="76">
        <v>74</v>
      </c>
      <c r="AB217" s="76">
        <v>795</v>
      </c>
      <c r="AC217" s="76">
        <v>74</v>
      </c>
      <c r="AD217" s="76">
        <v>8869</v>
      </c>
      <c r="AE217" s="76">
        <v>77</v>
      </c>
      <c r="AF217" s="76">
        <v>4517</v>
      </c>
    </row>
    <row r="218" spans="1:32" x14ac:dyDescent="0.25">
      <c r="A218" s="69" t="s">
        <v>52</v>
      </c>
      <c r="B218" s="68" t="s">
        <v>196</v>
      </c>
      <c r="C218">
        <v>3810</v>
      </c>
      <c r="D218">
        <v>397975</v>
      </c>
      <c r="E218">
        <v>3813</v>
      </c>
      <c r="F218">
        <v>356886</v>
      </c>
      <c r="G218">
        <v>3813</v>
      </c>
      <c r="H218">
        <v>424712</v>
      </c>
      <c r="I218" s="103">
        <v>98312</v>
      </c>
      <c r="J218" s="21" t="s">
        <v>196</v>
      </c>
      <c r="K218">
        <v>1355</v>
      </c>
      <c r="L218">
        <v>123942</v>
      </c>
      <c r="M218">
        <v>1355</v>
      </c>
      <c r="N218">
        <v>53909</v>
      </c>
      <c r="O218">
        <v>1356</v>
      </c>
      <c r="P218">
        <v>49511</v>
      </c>
      <c r="Q218" s="30">
        <v>99324</v>
      </c>
      <c r="R218" s="104" t="s">
        <v>196</v>
      </c>
      <c r="S218">
        <v>2700</v>
      </c>
      <c r="T218">
        <v>29067</v>
      </c>
      <c r="U218">
        <v>2699</v>
      </c>
      <c r="V218">
        <v>25784</v>
      </c>
      <c r="W218">
        <v>2703</v>
      </c>
      <c r="X218">
        <v>30043</v>
      </c>
      <c r="Y218" s="110">
        <v>98312</v>
      </c>
      <c r="Z218" s="104" t="s">
        <v>196</v>
      </c>
      <c r="AA218" s="76">
        <v>1353</v>
      </c>
      <c r="AB218" s="76">
        <v>57876</v>
      </c>
      <c r="AC218" s="76">
        <v>1354</v>
      </c>
      <c r="AD218" s="76">
        <v>14241</v>
      </c>
      <c r="AE218" s="76">
        <v>1354</v>
      </c>
      <c r="AF218" s="76">
        <v>145218</v>
      </c>
    </row>
    <row r="219" spans="1:32" x14ac:dyDescent="0.25">
      <c r="A219" s="69" t="s">
        <v>57</v>
      </c>
      <c r="B219" s="68" t="s">
        <v>196</v>
      </c>
      <c r="C219">
        <v>25</v>
      </c>
      <c r="D219">
        <v>2203</v>
      </c>
      <c r="E219">
        <v>25</v>
      </c>
      <c r="F219">
        <v>2180</v>
      </c>
      <c r="G219">
        <v>25</v>
      </c>
      <c r="H219">
        <v>2710</v>
      </c>
      <c r="I219" s="103">
        <v>99324</v>
      </c>
      <c r="J219" s="21" t="s">
        <v>196</v>
      </c>
      <c r="K219">
        <v>2695</v>
      </c>
      <c r="L219">
        <v>135211</v>
      </c>
      <c r="M219">
        <v>2699</v>
      </c>
      <c r="N219">
        <v>62771</v>
      </c>
      <c r="O219">
        <v>2701</v>
      </c>
      <c r="P219">
        <v>45684</v>
      </c>
      <c r="Q219" s="30">
        <v>98244</v>
      </c>
      <c r="R219" s="104" t="s">
        <v>196</v>
      </c>
      <c r="S219">
        <v>25</v>
      </c>
      <c r="T219">
        <v>263</v>
      </c>
      <c r="U219">
        <v>25</v>
      </c>
      <c r="V219">
        <v>202</v>
      </c>
      <c r="W219">
        <v>25</v>
      </c>
      <c r="X219">
        <v>270</v>
      </c>
      <c r="Y219" s="110">
        <v>99324</v>
      </c>
      <c r="Z219" s="104" t="s">
        <v>196</v>
      </c>
      <c r="AA219" s="76">
        <v>2711</v>
      </c>
      <c r="AB219" s="76">
        <v>47455</v>
      </c>
      <c r="AC219" s="76">
        <v>2716</v>
      </c>
      <c r="AD219" s="76">
        <v>42262</v>
      </c>
      <c r="AE219" s="76">
        <v>2716</v>
      </c>
      <c r="AF219" s="76">
        <v>178416</v>
      </c>
    </row>
    <row r="220" spans="1:32" x14ac:dyDescent="0.25">
      <c r="A220" s="69" t="s">
        <v>72</v>
      </c>
      <c r="B220" s="68" t="s">
        <v>196</v>
      </c>
      <c r="C220">
        <v>60</v>
      </c>
      <c r="D220">
        <v>6087</v>
      </c>
      <c r="E220">
        <v>60</v>
      </c>
      <c r="F220">
        <v>5877</v>
      </c>
      <c r="G220">
        <v>60</v>
      </c>
      <c r="H220">
        <v>7210</v>
      </c>
      <c r="I220" s="103">
        <v>98244</v>
      </c>
      <c r="J220" s="21" t="s">
        <v>196</v>
      </c>
      <c r="K220">
        <v>25</v>
      </c>
      <c r="L220">
        <v>1873</v>
      </c>
      <c r="M220">
        <v>25</v>
      </c>
      <c r="N220">
        <v>869</v>
      </c>
      <c r="O220">
        <v>25</v>
      </c>
      <c r="P220">
        <v>646</v>
      </c>
      <c r="Q220" s="30">
        <v>98802</v>
      </c>
      <c r="R220" s="104" t="s">
        <v>196</v>
      </c>
      <c r="S220">
        <v>326</v>
      </c>
      <c r="T220">
        <v>3243</v>
      </c>
      <c r="U220">
        <v>325</v>
      </c>
      <c r="V220">
        <v>3125</v>
      </c>
      <c r="W220">
        <v>325</v>
      </c>
      <c r="X220">
        <v>3196</v>
      </c>
      <c r="Y220" s="110">
        <v>98244</v>
      </c>
      <c r="Z220" s="104" t="s">
        <v>196</v>
      </c>
      <c r="AA220" s="76">
        <v>25</v>
      </c>
      <c r="AB220" s="76">
        <v>524</v>
      </c>
      <c r="AC220" s="76">
        <v>25</v>
      </c>
      <c r="AD220" s="76">
        <v>2004</v>
      </c>
      <c r="AE220" s="76">
        <v>25</v>
      </c>
      <c r="AF220" s="76">
        <v>1924</v>
      </c>
    </row>
    <row r="221" spans="1:32" x14ac:dyDescent="0.25">
      <c r="A221" s="69" t="s">
        <v>60</v>
      </c>
      <c r="B221" s="68" t="s">
        <v>196</v>
      </c>
      <c r="C221">
        <v>987</v>
      </c>
      <c r="D221">
        <v>93134</v>
      </c>
      <c r="E221">
        <v>991</v>
      </c>
      <c r="F221">
        <v>90986</v>
      </c>
      <c r="G221">
        <v>992</v>
      </c>
      <c r="H221">
        <v>111632</v>
      </c>
      <c r="I221" s="103">
        <v>98802</v>
      </c>
      <c r="J221" s="21" t="s">
        <v>196</v>
      </c>
      <c r="K221">
        <v>328</v>
      </c>
      <c r="L221">
        <v>8697</v>
      </c>
      <c r="M221">
        <v>327</v>
      </c>
      <c r="N221">
        <v>4051</v>
      </c>
      <c r="O221">
        <v>325</v>
      </c>
      <c r="P221">
        <v>4113</v>
      </c>
      <c r="Q221" s="30">
        <v>98541</v>
      </c>
      <c r="R221" s="104" t="s">
        <v>196</v>
      </c>
      <c r="S221">
        <v>328</v>
      </c>
      <c r="T221">
        <v>6699</v>
      </c>
      <c r="U221">
        <v>327</v>
      </c>
      <c r="V221">
        <v>4266</v>
      </c>
      <c r="W221">
        <v>330</v>
      </c>
      <c r="X221">
        <v>4705</v>
      </c>
      <c r="Y221" s="110">
        <v>98802</v>
      </c>
      <c r="Z221" s="104" t="s">
        <v>196</v>
      </c>
      <c r="AA221" s="76">
        <v>328</v>
      </c>
      <c r="AB221" s="76">
        <v>5521</v>
      </c>
      <c r="AC221" s="76">
        <v>329</v>
      </c>
      <c r="AD221" s="76">
        <v>60331</v>
      </c>
      <c r="AE221" s="76">
        <v>328</v>
      </c>
      <c r="AF221" s="76">
        <v>13879</v>
      </c>
    </row>
    <row r="222" spans="1:32" x14ac:dyDescent="0.25">
      <c r="A222" s="69" t="s">
        <v>61</v>
      </c>
      <c r="B222" s="68" t="s">
        <v>196</v>
      </c>
      <c r="C222">
        <v>7719</v>
      </c>
      <c r="D222">
        <v>783799</v>
      </c>
      <c r="E222">
        <v>7735</v>
      </c>
      <c r="F222">
        <v>829272</v>
      </c>
      <c r="G222">
        <v>7745</v>
      </c>
      <c r="H222">
        <v>765810</v>
      </c>
      <c r="I222" s="103">
        <v>98541</v>
      </c>
      <c r="J222" s="21" t="s">
        <v>196</v>
      </c>
      <c r="K222">
        <v>332</v>
      </c>
      <c r="L222">
        <v>27048</v>
      </c>
      <c r="M222">
        <v>332</v>
      </c>
      <c r="N222">
        <v>14117</v>
      </c>
      <c r="O222">
        <v>330</v>
      </c>
      <c r="P222">
        <v>11120</v>
      </c>
      <c r="Q222" s="30">
        <v>98247</v>
      </c>
      <c r="R222" s="104" t="s">
        <v>196</v>
      </c>
      <c r="S222">
        <v>1051</v>
      </c>
      <c r="T222">
        <v>21878</v>
      </c>
      <c r="U222">
        <v>1056</v>
      </c>
      <c r="V222">
        <v>17203</v>
      </c>
      <c r="W222">
        <v>1063</v>
      </c>
      <c r="X222">
        <v>18285</v>
      </c>
      <c r="Y222" s="110">
        <v>98541</v>
      </c>
      <c r="Z222" s="104" t="s">
        <v>196</v>
      </c>
      <c r="AA222" s="76">
        <v>334</v>
      </c>
      <c r="AB222" s="76">
        <v>7357</v>
      </c>
      <c r="AC222" s="76">
        <v>332</v>
      </c>
      <c r="AD222" s="76">
        <v>24274</v>
      </c>
      <c r="AE222" s="76">
        <v>334</v>
      </c>
      <c r="AF222" s="76">
        <v>23850</v>
      </c>
    </row>
    <row r="223" spans="1:32" x14ac:dyDescent="0.25">
      <c r="A223" s="69" t="s">
        <v>71</v>
      </c>
      <c r="B223" s="68" t="s">
        <v>196</v>
      </c>
      <c r="C223">
        <v>494</v>
      </c>
      <c r="D223">
        <v>48873</v>
      </c>
      <c r="E223">
        <v>493</v>
      </c>
      <c r="F223">
        <v>45521</v>
      </c>
      <c r="G223">
        <v>494</v>
      </c>
      <c r="H223">
        <v>53795</v>
      </c>
      <c r="I223" s="103">
        <v>98247</v>
      </c>
      <c r="J223" s="21" t="s">
        <v>196</v>
      </c>
      <c r="K223">
        <v>1054</v>
      </c>
      <c r="L223">
        <v>84879</v>
      </c>
      <c r="M223">
        <v>1055</v>
      </c>
      <c r="N223">
        <v>42673</v>
      </c>
      <c r="O223">
        <v>1057</v>
      </c>
      <c r="P223">
        <v>31521</v>
      </c>
      <c r="Q223" s="30">
        <v>98248</v>
      </c>
      <c r="R223" s="104" t="s">
        <v>196</v>
      </c>
      <c r="S223">
        <v>7760</v>
      </c>
      <c r="T223">
        <v>138098</v>
      </c>
      <c r="U223">
        <v>7779</v>
      </c>
      <c r="V223">
        <v>129064</v>
      </c>
      <c r="W223">
        <v>7795</v>
      </c>
      <c r="X223">
        <v>156144</v>
      </c>
      <c r="Y223" s="110">
        <v>98247</v>
      </c>
      <c r="Z223" s="104" t="s">
        <v>196</v>
      </c>
      <c r="AA223" s="76">
        <v>1070</v>
      </c>
      <c r="AB223" s="76">
        <v>29380</v>
      </c>
      <c r="AC223" s="76">
        <v>1072</v>
      </c>
      <c r="AD223" s="76">
        <v>18868</v>
      </c>
      <c r="AE223" s="76">
        <v>1069</v>
      </c>
      <c r="AF223" s="76">
        <v>86004</v>
      </c>
    </row>
    <row r="224" spans="1:32" x14ac:dyDescent="0.25">
      <c r="A224" s="69" t="s">
        <v>74</v>
      </c>
      <c r="B224" s="68" t="s">
        <v>196</v>
      </c>
      <c r="C224">
        <v>5858</v>
      </c>
      <c r="D224">
        <v>646566</v>
      </c>
      <c r="E224">
        <v>5864</v>
      </c>
      <c r="F224">
        <v>689934</v>
      </c>
      <c r="G224">
        <v>5867</v>
      </c>
      <c r="H224">
        <v>544728</v>
      </c>
      <c r="I224" s="103">
        <v>98248</v>
      </c>
      <c r="J224" s="21" t="s">
        <v>196</v>
      </c>
      <c r="K224">
        <v>7753</v>
      </c>
      <c r="L224">
        <v>529845</v>
      </c>
      <c r="M224">
        <v>7758</v>
      </c>
      <c r="N224">
        <v>274624</v>
      </c>
      <c r="O224">
        <v>7752</v>
      </c>
      <c r="P224">
        <v>221580</v>
      </c>
      <c r="Q224" s="30">
        <v>99336</v>
      </c>
      <c r="R224" s="104" t="s">
        <v>196</v>
      </c>
      <c r="S224">
        <v>23</v>
      </c>
      <c r="T224">
        <v>289</v>
      </c>
      <c r="U224">
        <v>23</v>
      </c>
      <c r="V224">
        <v>287</v>
      </c>
      <c r="W224">
        <v>25</v>
      </c>
      <c r="X224">
        <v>357</v>
      </c>
      <c r="Y224" s="110">
        <v>98248</v>
      </c>
      <c r="Z224" s="104" t="s">
        <v>196</v>
      </c>
      <c r="AA224" s="76">
        <v>7836</v>
      </c>
      <c r="AB224" s="76">
        <v>294367</v>
      </c>
      <c r="AC224" s="76">
        <v>7846</v>
      </c>
      <c r="AD224" s="76">
        <v>170932</v>
      </c>
      <c r="AE224" s="76">
        <v>7861</v>
      </c>
      <c r="AF224" s="76">
        <v>749171</v>
      </c>
    </row>
    <row r="225" spans="1:32" x14ac:dyDescent="0.25">
      <c r="A225" s="69" t="s">
        <v>76</v>
      </c>
      <c r="B225" s="68" t="s">
        <v>196</v>
      </c>
      <c r="C225">
        <v>569</v>
      </c>
      <c r="D225">
        <v>38150</v>
      </c>
      <c r="E225">
        <v>570</v>
      </c>
      <c r="F225">
        <v>38861</v>
      </c>
      <c r="G225">
        <v>570</v>
      </c>
      <c r="H225">
        <v>44578</v>
      </c>
      <c r="I225" s="103">
        <v>99336</v>
      </c>
      <c r="J225" s="21" t="s">
        <v>196</v>
      </c>
      <c r="K225">
        <v>25</v>
      </c>
      <c r="L225">
        <v>1332</v>
      </c>
      <c r="M225">
        <v>25</v>
      </c>
      <c r="N225">
        <v>649</v>
      </c>
      <c r="O225">
        <v>23</v>
      </c>
      <c r="P225">
        <v>441</v>
      </c>
      <c r="Q225" s="30">
        <v>98930</v>
      </c>
      <c r="R225" s="104" t="s">
        <v>196</v>
      </c>
      <c r="S225">
        <v>1033</v>
      </c>
      <c r="T225">
        <v>9836</v>
      </c>
      <c r="U225">
        <v>1040</v>
      </c>
      <c r="V225">
        <v>8379</v>
      </c>
      <c r="W225">
        <v>1044</v>
      </c>
      <c r="X225">
        <v>7526</v>
      </c>
      <c r="Y225" s="110">
        <v>99336</v>
      </c>
      <c r="Z225" s="104" t="s">
        <v>196</v>
      </c>
      <c r="AA225" s="76">
        <v>24</v>
      </c>
      <c r="AB225" s="76">
        <v>357</v>
      </c>
      <c r="AC225" s="76">
        <v>25</v>
      </c>
      <c r="AD225" s="76">
        <v>2401</v>
      </c>
      <c r="AE225" s="76">
        <v>25</v>
      </c>
      <c r="AF225" s="76">
        <v>1622</v>
      </c>
    </row>
    <row r="226" spans="1:32" x14ac:dyDescent="0.25">
      <c r="A226" s="69" t="s">
        <v>80</v>
      </c>
      <c r="B226" s="68" t="s">
        <v>196</v>
      </c>
      <c r="C226">
        <v>10606</v>
      </c>
      <c r="D226">
        <v>1058551</v>
      </c>
      <c r="E226">
        <v>10612</v>
      </c>
      <c r="F226">
        <v>968694</v>
      </c>
      <c r="G226">
        <v>10621</v>
      </c>
      <c r="H226">
        <v>1132876</v>
      </c>
      <c r="I226" s="103">
        <v>98930</v>
      </c>
      <c r="J226" s="21" t="s">
        <v>196</v>
      </c>
      <c r="K226">
        <v>1019</v>
      </c>
      <c r="L226">
        <v>63067</v>
      </c>
      <c r="M226">
        <v>1028</v>
      </c>
      <c r="N226">
        <v>32237</v>
      </c>
      <c r="O226">
        <v>1026</v>
      </c>
      <c r="P226">
        <v>13146</v>
      </c>
      <c r="Q226" s="30">
        <v>98932</v>
      </c>
      <c r="R226" s="104" t="s">
        <v>196</v>
      </c>
      <c r="S226">
        <v>190</v>
      </c>
      <c r="T226">
        <v>1665</v>
      </c>
      <c r="U226">
        <v>190</v>
      </c>
      <c r="V226">
        <v>1452</v>
      </c>
      <c r="W226">
        <v>189</v>
      </c>
      <c r="X226">
        <v>1323</v>
      </c>
      <c r="Y226" s="110">
        <v>98930</v>
      </c>
      <c r="Z226" s="104" t="s">
        <v>196</v>
      </c>
      <c r="AA226" s="76">
        <v>1079</v>
      </c>
      <c r="AB226" s="76">
        <v>10705</v>
      </c>
      <c r="AC226" s="76">
        <v>1090</v>
      </c>
      <c r="AD226" s="76">
        <v>24531</v>
      </c>
      <c r="AE226" s="76">
        <v>1097</v>
      </c>
      <c r="AF226" s="76">
        <v>65658</v>
      </c>
    </row>
    <row r="227" spans="1:32" x14ac:dyDescent="0.25">
      <c r="A227" s="69" t="s">
        <v>82</v>
      </c>
      <c r="B227" s="68" t="s">
        <v>196</v>
      </c>
      <c r="C227">
        <v>540</v>
      </c>
      <c r="D227">
        <v>48059</v>
      </c>
      <c r="E227">
        <v>541</v>
      </c>
      <c r="F227">
        <v>47496</v>
      </c>
      <c r="G227">
        <v>547</v>
      </c>
      <c r="H227">
        <v>57982</v>
      </c>
      <c r="I227" s="103">
        <v>98932</v>
      </c>
      <c r="J227" s="21" t="s">
        <v>196</v>
      </c>
      <c r="K227">
        <v>192</v>
      </c>
      <c r="L227">
        <v>10334</v>
      </c>
      <c r="M227">
        <v>189</v>
      </c>
      <c r="N227">
        <v>5383</v>
      </c>
      <c r="O227">
        <v>189</v>
      </c>
      <c r="P227">
        <v>2317</v>
      </c>
      <c r="Q227" s="30">
        <v>98550</v>
      </c>
      <c r="R227" s="104" t="s">
        <v>196</v>
      </c>
      <c r="S227">
        <v>1120</v>
      </c>
      <c r="T227">
        <v>17370</v>
      </c>
      <c r="U227">
        <v>1111</v>
      </c>
      <c r="V227">
        <v>13746</v>
      </c>
      <c r="W227">
        <v>1114</v>
      </c>
      <c r="X227">
        <v>15978</v>
      </c>
      <c r="Y227" s="110">
        <v>98932</v>
      </c>
      <c r="Z227" s="104" t="s">
        <v>196</v>
      </c>
      <c r="AA227" s="76">
        <v>192</v>
      </c>
      <c r="AB227" s="76">
        <v>1786</v>
      </c>
      <c r="AC227" s="76">
        <v>192</v>
      </c>
      <c r="AD227" s="76">
        <v>8086</v>
      </c>
      <c r="AE227" s="76">
        <v>194</v>
      </c>
      <c r="AF227" s="76">
        <v>9951</v>
      </c>
    </row>
    <row r="228" spans="1:32" x14ac:dyDescent="0.25">
      <c r="A228" s="69" t="s">
        <v>83</v>
      </c>
      <c r="B228" s="68" t="s">
        <v>196</v>
      </c>
      <c r="C228">
        <v>5931</v>
      </c>
      <c r="D228">
        <v>552665</v>
      </c>
      <c r="E228">
        <v>5935</v>
      </c>
      <c r="F228">
        <v>494693</v>
      </c>
      <c r="G228">
        <v>5936</v>
      </c>
      <c r="H228">
        <v>586461</v>
      </c>
      <c r="I228" s="103">
        <v>98550</v>
      </c>
      <c r="J228" s="21" t="s">
        <v>196</v>
      </c>
      <c r="K228">
        <v>1124</v>
      </c>
      <c r="L228">
        <v>103175</v>
      </c>
      <c r="M228">
        <v>1123</v>
      </c>
      <c r="N228">
        <v>44384</v>
      </c>
      <c r="O228">
        <v>1118</v>
      </c>
      <c r="P228">
        <v>38601</v>
      </c>
      <c r="Q228" s="30">
        <v>98625</v>
      </c>
      <c r="R228" s="104" t="s">
        <v>196</v>
      </c>
      <c r="S228">
        <v>207</v>
      </c>
      <c r="T228">
        <v>4734</v>
      </c>
      <c r="U228">
        <v>207</v>
      </c>
      <c r="V228">
        <v>3193</v>
      </c>
      <c r="W228">
        <v>208</v>
      </c>
      <c r="X228">
        <v>3046</v>
      </c>
      <c r="Y228" s="110">
        <v>98550</v>
      </c>
      <c r="Z228" s="104" t="s">
        <v>196</v>
      </c>
      <c r="AA228" s="76">
        <v>1112</v>
      </c>
      <c r="AB228" s="76">
        <v>32832</v>
      </c>
      <c r="AC228" s="76">
        <v>1118</v>
      </c>
      <c r="AD228" s="76">
        <v>39751</v>
      </c>
      <c r="AE228" s="76">
        <v>1115</v>
      </c>
      <c r="AF228" s="76">
        <v>95062</v>
      </c>
    </row>
    <row r="229" spans="1:32" x14ac:dyDescent="0.25">
      <c r="A229" s="69" t="s">
        <v>53</v>
      </c>
      <c r="B229" s="68" t="s">
        <v>196</v>
      </c>
      <c r="C229">
        <v>801</v>
      </c>
      <c r="D229">
        <v>87505</v>
      </c>
      <c r="E229">
        <v>803</v>
      </c>
      <c r="F229">
        <v>86531</v>
      </c>
      <c r="G229">
        <v>803</v>
      </c>
      <c r="H229">
        <v>72658</v>
      </c>
      <c r="I229" s="103">
        <v>98625</v>
      </c>
      <c r="J229" s="21" t="s">
        <v>196</v>
      </c>
      <c r="K229">
        <v>204</v>
      </c>
      <c r="L229">
        <v>17082</v>
      </c>
      <c r="M229">
        <v>206</v>
      </c>
      <c r="N229">
        <v>9581</v>
      </c>
      <c r="O229">
        <v>207</v>
      </c>
      <c r="P229">
        <v>6887</v>
      </c>
      <c r="Q229" s="30">
        <v>98626</v>
      </c>
      <c r="R229" s="104" t="s">
        <v>196</v>
      </c>
      <c r="S229">
        <v>435</v>
      </c>
      <c r="T229">
        <v>7424</v>
      </c>
      <c r="U229">
        <v>437</v>
      </c>
      <c r="V229">
        <v>5180</v>
      </c>
      <c r="W229">
        <v>436</v>
      </c>
      <c r="X229">
        <v>5062</v>
      </c>
      <c r="Y229" s="110">
        <v>98625</v>
      </c>
      <c r="Z229" s="104" t="s">
        <v>196</v>
      </c>
      <c r="AA229" s="76">
        <v>209</v>
      </c>
      <c r="AB229" s="76">
        <v>4275</v>
      </c>
      <c r="AC229" s="76">
        <v>209</v>
      </c>
      <c r="AD229" s="76">
        <v>10829</v>
      </c>
      <c r="AE229" s="76">
        <v>209</v>
      </c>
      <c r="AF229" s="76">
        <v>17326</v>
      </c>
    </row>
    <row r="230" spans="1:32" x14ac:dyDescent="0.25">
      <c r="A230" s="69" t="s">
        <v>93</v>
      </c>
      <c r="B230" s="68" t="s">
        <v>196</v>
      </c>
      <c r="C230">
        <v>3767</v>
      </c>
      <c r="D230">
        <v>357677</v>
      </c>
      <c r="E230">
        <v>3768</v>
      </c>
      <c r="F230">
        <v>323226</v>
      </c>
      <c r="G230">
        <v>3775</v>
      </c>
      <c r="H230">
        <v>371747</v>
      </c>
      <c r="I230" s="103">
        <v>98626</v>
      </c>
      <c r="J230" s="21" t="s">
        <v>196</v>
      </c>
      <c r="K230">
        <v>435</v>
      </c>
      <c r="L230">
        <v>29044</v>
      </c>
      <c r="M230">
        <v>436</v>
      </c>
      <c r="N230">
        <v>14983</v>
      </c>
      <c r="O230">
        <v>435</v>
      </c>
      <c r="P230">
        <v>11030</v>
      </c>
      <c r="Q230" s="30">
        <v>99337</v>
      </c>
      <c r="R230" s="104" t="s">
        <v>196</v>
      </c>
      <c r="S230">
        <v>8416</v>
      </c>
      <c r="T230">
        <v>109203</v>
      </c>
      <c r="U230">
        <v>8434</v>
      </c>
      <c r="V230">
        <v>97958</v>
      </c>
      <c r="W230">
        <v>8471</v>
      </c>
      <c r="X230">
        <v>109200</v>
      </c>
      <c r="Y230" s="110">
        <v>98626</v>
      </c>
      <c r="Z230" s="104" t="s">
        <v>196</v>
      </c>
      <c r="AA230" s="76">
        <v>435</v>
      </c>
      <c r="AB230" s="76">
        <v>6335</v>
      </c>
      <c r="AC230" s="76">
        <v>438</v>
      </c>
      <c r="AD230" s="76">
        <v>57113</v>
      </c>
      <c r="AE230" s="76">
        <v>436</v>
      </c>
      <c r="AF230" s="76">
        <v>24494</v>
      </c>
    </row>
    <row r="231" spans="1:32" x14ac:dyDescent="0.25">
      <c r="A231" s="69" t="s">
        <v>97</v>
      </c>
      <c r="B231" s="68" t="s">
        <v>196</v>
      </c>
      <c r="C231">
        <v>1882</v>
      </c>
      <c r="D231">
        <v>193121</v>
      </c>
      <c r="E231">
        <v>1885</v>
      </c>
      <c r="F231">
        <v>193974</v>
      </c>
      <c r="G231">
        <v>1886</v>
      </c>
      <c r="H231">
        <v>162330</v>
      </c>
      <c r="I231" s="103">
        <v>99337</v>
      </c>
      <c r="J231" s="21" t="s">
        <v>196</v>
      </c>
      <c r="K231">
        <v>8396</v>
      </c>
      <c r="L231">
        <v>440871</v>
      </c>
      <c r="M231">
        <v>8400</v>
      </c>
      <c r="N231">
        <v>204538</v>
      </c>
      <c r="O231">
        <v>8411</v>
      </c>
      <c r="P231">
        <v>164388</v>
      </c>
      <c r="Q231" s="30">
        <v>98345</v>
      </c>
      <c r="R231" s="104" t="s">
        <v>196</v>
      </c>
      <c r="S231">
        <v>200</v>
      </c>
      <c r="T231">
        <v>3606</v>
      </c>
      <c r="U231">
        <v>200</v>
      </c>
      <c r="V231">
        <v>2629</v>
      </c>
      <c r="W231">
        <v>199</v>
      </c>
      <c r="X231">
        <v>2742</v>
      </c>
      <c r="Y231" s="110">
        <v>99337</v>
      </c>
      <c r="Z231" s="104" t="s">
        <v>196</v>
      </c>
      <c r="AA231" s="76">
        <v>8515</v>
      </c>
      <c r="AB231" s="76">
        <v>126236</v>
      </c>
      <c r="AC231" s="76">
        <v>8549</v>
      </c>
      <c r="AD231" s="76">
        <v>322114</v>
      </c>
      <c r="AE231" s="76">
        <v>8560</v>
      </c>
      <c r="AF231" s="76">
        <v>581891</v>
      </c>
    </row>
    <row r="232" spans="1:32" x14ac:dyDescent="0.25">
      <c r="A232" s="69" t="s">
        <v>98</v>
      </c>
      <c r="B232" s="68" t="s">
        <v>196</v>
      </c>
      <c r="C232">
        <v>430</v>
      </c>
      <c r="D232">
        <v>41652</v>
      </c>
      <c r="E232">
        <v>436</v>
      </c>
      <c r="F232">
        <v>41501</v>
      </c>
      <c r="G232">
        <v>436</v>
      </c>
      <c r="H232">
        <v>51517</v>
      </c>
      <c r="I232" s="103">
        <v>98345</v>
      </c>
      <c r="J232" s="21" t="s">
        <v>196</v>
      </c>
      <c r="K232">
        <v>200</v>
      </c>
      <c r="L232">
        <v>16668</v>
      </c>
      <c r="M232">
        <v>200</v>
      </c>
      <c r="N232">
        <v>7995</v>
      </c>
      <c r="O232">
        <v>200</v>
      </c>
      <c r="P232">
        <v>5728</v>
      </c>
      <c r="Q232" s="30">
        <v>98257</v>
      </c>
      <c r="R232" s="104" t="s">
        <v>196</v>
      </c>
      <c r="S232">
        <v>496</v>
      </c>
      <c r="T232">
        <v>8756</v>
      </c>
      <c r="U232">
        <v>500</v>
      </c>
      <c r="V232">
        <v>7808</v>
      </c>
      <c r="W232">
        <v>499</v>
      </c>
      <c r="X232">
        <v>9558</v>
      </c>
      <c r="Y232" s="110">
        <v>98345</v>
      </c>
      <c r="Z232" s="104" t="s">
        <v>196</v>
      </c>
      <c r="AA232" s="76">
        <v>198</v>
      </c>
      <c r="AB232" s="76">
        <v>5098</v>
      </c>
      <c r="AC232" s="76">
        <v>198</v>
      </c>
      <c r="AD232" s="76">
        <v>1605</v>
      </c>
      <c r="AE232" s="76">
        <v>198</v>
      </c>
      <c r="AF232" s="76">
        <v>17089</v>
      </c>
    </row>
    <row r="233" spans="1:32" x14ac:dyDescent="0.25">
      <c r="A233" s="69" t="s">
        <v>50</v>
      </c>
      <c r="B233" s="68" t="s">
        <v>196</v>
      </c>
      <c r="C233">
        <v>14877</v>
      </c>
      <c r="D233">
        <v>1416471</v>
      </c>
      <c r="E233">
        <v>14911</v>
      </c>
      <c r="F233">
        <v>1373583</v>
      </c>
      <c r="G233">
        <v>14931</v>
      </c>
      <c r="H233">
        <v>1238706</v>
      </c>
      <c r="I233" s="103">
        <v>98257</v>
      </c>
      <c r="J233" s="21" t="s">
        <v>196</v>
      </c>
      <c r="K233">
        <v>494</v>
      </c>
      <c r="L233">
        <v>40060</v>
      </c>
      <c r="M233">
        <v>494</v>
      </c>
      <c r="N233">
        <v>17359</v>
      </c>
      <c r="O233">
        <v>493</v>
      </c>
      <c r="P233">
        <v>15031</v>
      </c>
      <c r="Q233" s="30">
        <v>98632</v>
      </c>
      <c r="R233" s="104" t="s">
        <v>196</v>
      </c>
      <c r="S233">
        <v>1649</v>
      </c>
      <c r="T233">
        <v>22965</v>
      </c>
      <c r="U233">
        <v>1648</v>
      </c>
      <c r="V233">
        <v>19716</v>
      </c>
      <c r="W233">
        <v>1657</v>
      </c>
      <c r="X233">
        <v>23556</v>
      </c>
      <c r="Y233" s="110">
        <v>98257</v>
      </c>
      <c r="Z233" s="104" t="s">
        <v>196</v>
      </c>
      <c r="AA233" s="76">
        <v>499</v>
      </c>
      <c r="AB233" s="76">
        <v>17702</v>
      </c>
      <c r="AC233" s="76">
        <v>500</v>
      </c>
      <c r="AD233" s="76">
        <v>38038</v>
      </c>
      <c r="AE233" s="76">
        <v>500</v>
      </c>
      <c r="AF233" s="76">
        <v>43488</v>
      </c>
    </row>
    <row r="234" spans="1:32" x14ac:dyDescent="0.25">
      <c r="A234" s="69" t="s">
        <v>55</v>
      </c>
      <c r="B234" s="68" t="s">
        <v>196</v>
      </c>
      <c r="C234">
        <v>1247</v>
      </c>
      <c r="D234">
        <v>141243</v>
      </c>
      <c r="E234">
        <v>1249</v>
      </c>
      <c r="F234">
        <v>141932</v>
      </c>
      <c r="G234">
        <v>1248</v>
      </c>
      <c r="H234">
        <v>168364</v>
      </c>
      <c r="I234" s="103">
        <v>98632</v>
      </c>
      <c r="J234" s="21" t="s">
        <v>196</v>
      </c>
      <c r="K234">
        <v>1649</v>
      </c>
      <c r="L234">
        <v>100392</v>
      </c>
      <c r="M234">
        <v>1650</v>
      </c>
      <c r="N234">
        <v>43749</v>
      </c>
      <c r="O234">
        <v>1649</v>
      </c>
      <c r="P234">
        <v>41867</v>
      </c>
      <c r="Q234" s="30">
        <v>98264</v>
      </c>
      <c r="R234" s="104" t="s">
        <v>196</v>
      </c>
      <c r="S234">
        <v>5870</v>
      </c>
      <c r="T234">
        <v>98205</v>
      </c>
      <c r="U234">
        <v>5873</v>
      </c>
      <c r="V234">
        <v>96757</v>
      </c>
      <c r="W234">
        <v>5889</v>
      </c>
      <c r="X234">
        <v>134310</v>
      </c>
      <c r="Y234" s="110">
        <v>98632</v>
      </c>
      <c r="Z234" s="104" t="s">
        <v>196</v>
      </c>
      <c r="AA234" s="76">
        <v>1666</v>
      </c>
      <c r="AB234" s="76">
        <v>39755</v>
      </c>
      <c r="AC234" s="76">
        <v>1670</v>
      </c>
      <c r="AD234" s="76">
        <v>238107</v>
      </c>
      <c r="AE234" s="76">
        <v>1675</v>
      </c>
      <c r="AF234" s="76">
        <v>100114</v>
      </c>
    </row>
    <row r="235" spans="1:32" x14ac:dyDescent="0.25">
      <c r="A235" s="69" t="s">
        <v>63</v>
      </c>
      <c r="B235" s="68" t="s">
        <v>196</v>
      </c>
      <c r="C235">
        <v>106</v>
      </c>
      <c r="D235">
        <v>8989</v>
      </c>
      <c r="E235">
        <v>106</v>
      </c>
      <c r="F235">
        <v>8437</v>
      </c>
      <c r="G235">
        <v>106</v>
      </c>
      <c r="H235">
        <v>10099</v>
      </c>
      <c r="I235" s="103">
        <v>98264</v>
      </c>
      <c r="J235" s="21" t="s">
        <v>196</v>
      </c>
      <c r="K235">
        <v>5870</v>
      </c>
      <c r="L235">
        <v>365028</v>
      </c>
      <c r="M235">
        <v>5880</v>
      </c>
      <c r="N235">
        <v>185199</v>
      </c>
      <c r="O235">
        <v>5871</v>
      </c>
      <c r="P235">
        <v>165676</v>
      </c>
      <c r="Q235" s="30">
        <v>98366</v>
      </c>
      <c r="R235" s="104" t="s">
        <v>196</v>
      </c>
      <c r="S235">
        <v>763</v>
      </c>
      <c r="T235">
        <v>14652</v>
      </c>
      <c r="U235">
        <v>763</v>
      </c>
      <c r="V235">
        <v>13629</v>
      </c>
      <c r="W235">
        <v>765</v>
      </c>
      <c r="X235">
        <v>14009</v>
      </c>
      <c r="Y235" s="110">
        <v>98264</v>
      </c>
      <c r="Z235" s="104" t="s">
        <v>196</v>
      </c>
      <c r="AA235" s="76">
        <v>5897</v>
      </c>
      <c r="AB235" s="76">
        <v>239560</v>
      </c>
      <c r="AC235" s="76">
        <v>5904</v>
      </c>
      <c r="AD235" s="76">
        <v>154876</v>
      </c>
      <c r="AE235" s="76">
        <v>5910</v>
      </c>
      <c r="AF235" s="76">
        <v>564221</v>
      </c>
    </row>
    <row r="236" spans="1:32" x14ac:dyDescent="0.25">
      <c r="A236" s="69" t="s">
        <v>70</v>
      </c>
      <c r="B236" s="68" t="s">
        <v>196</v>
      </c>
      <c r="C236">
        <v>200</v>
      </c>
      <c r="D236">
        <v>18029</v>
      </c>
      <c r="E236">
        <v>200</v>
      </c>
      <c r="F236">
        <v>17437</v>
      </c>
      <c r="G236">
        <v>199</v>
      </c>
      <c r="H236">
        <v>19617</v>
      </c>
      <c r="I236" s="103">
        <v>98366</v>
      </c>
      <c r="J236" s="21" t="s">
        <v>196</v>
      </c>
      <c r="K236">
        <v>774</v>
      </c>
      <c r="L236">
        <v>61790</v>
      </c>
      <c r="M236">
        <v>773</v>
      </c>
      <c r="N236">
        <v>30191</v>
      </c>
      <c r="O236">
        <v>769</v>
      </c>
      <c r="P236">
        <v>26989</v>
      </c>
      <c r="Q236" s="30">
        <v>98271</v>
      </c>
      <c r="R236" s="104" t="s">
        <v>196</v>
      </c>
      <c r="S236">
        <v>570</v>
      </c>
      <c r="T236">
        <v>7159</v>
      </c>
      <c r="U236">
        <v>569</v>
      </c>
      <c r="V236">
        <v>7746</v>
      </c>
      <c r="W236">
        <v>570</v>
      </c>
      <c r="X236">
        <v>8553</v>
      </c>
      <c r="Y236" s="110">
        <v>98366</v>
      </c>
      <c r="Z236" s="104" t="s">
        <v>196</v>
      </c>
      <c r="AA236" s="76">
        <v>769</v>
      </c>
      <c r="AB236" s="76">
        <v>21906</v>
      </c>
      <c r="AC236" s="76">
        <v>768</v>
      </c>
      <c r="AD236" s="76">
        <v>3021</v>
      </c>
      <c r="AE236" s="76">
        <v>766</v>
      </c>
      <c r="AF236" s="76">
        <v>69239</v>
      </c>
    </row>
    <row r="237" spans="1:32" x14ac:dyDescent="0.25">
      <c r="A237" s="69" t="s">
        <v>75</v>
      </c>
      <c r="B237" s="68" t="s">
        <v>196</v>
      </c>
      <c r="C237">
        <v>773</v>
      </c>
      <c r="D237">
        <v>74627</v>
      </c>
      <c r="E237">
        <v>774</v>
      </c>
      <c r="F237">
        <v>71121</v>
      </c>
      <c r="G237">
        <v>774</v>
      </c>
      <c r="H237">
        <v>86013</v>
      </c>
      <c r="I237" s="103">
        <v>98271</v>
      </c>
      <c r="J237" s="21" t="s">
        <v>196</v>
      </c>
      <c r="K237">
        <v>570</v>
      </c>
      <c r="L237">
        <v>30238</v>
      </c>
      <c r="M237">
        <v>569</v>
      </c>
      <c r="N237">
        <v>13615</v>
      </c>
      <c r="O237">
        <v>570</v>
      </c>
      <c r="P237">
        <v>12842</v>
      </c>
      <c r="Q237" s="30">
        <v>98557</v>
      </c>
      <c r="R237" s="104" t="s">
        <v>196</v>
      </c>
      <c r="S237">
        <v>168</v>
      </c>
      <c r="T237">
        <v>3223</v>
      </c>
      <c r="U237">
        <v>168</v>
      </c>
      <c r="V237">
        <v>2012</v>
      </c>
      <c r="W237">
        <v>167</v>
      </c>
      <c r="X237">
        <v>2249</v>
      </c>
      <c r="Y237" s="110">
        <v>98271</v>
      </c>
      <c r="Z237" s="104" t="s">
        <v>196</v>
      </c>
      <c r="AA237" s="76">
        <v>572</v>
      </c>
      <c r="AB237" s="76">
        <v>15836</v>
      </c>
      <c r="AC237" s="76">
        <v>575</v>
      </c>
      <c r="AD237" s="76">
        <v>13025</v>
      </c>
      <c r="AE237" s="76">
        <v>579</v>
      </c>
      <c r="AF237" s="76">
        <v>38994</v>
      </c>
    </row>
    <row r="238" spans="1:32" x14ac:dyDescent="0.25">
      <c r="A238" s="69" t="s">
        <v>87</v>
      </c>
      <c r="B238" s="68" t="s">
        <v>196</v>
      </c>
      <c r="C238">
        <v>7883</v>
      </c>
      <c r="D238">
        <v>751806</v>
      </c>
      <c r="E238">
        <v>7902</v>
      </c>
      <c r="F238">
        <v>740930</v>
      </c>
      <c r="G238">
        <v>7923</v>
      </c>
      <c r="H238">
        <v>900104</v>
      </c>
      <c r="I238" s="103">
        <v>98557</v>
      </c>
      <c r="J238" s="21" t="s">
        <v>196</v>
      </c>
      <c r="K238">
        <v>167</v>
      </c>
      <c r="L238">
        <v>13036</v>
      </c>
      <c r="M238">
        <v>168</v>
      </c>
      <c r="N238">
        <v>6868</v>
      </c>
      <c r="O238">
        <v>168</v>
      </c>
      <c r="P238">
        <v>5323</v>
      </c>
      <c r="Q238" s="30">
        <v>98563</v>
      </c>
      <c r="R238" s="104" t="s">
        <v>196</v>
      </c>
      <c r="S238">
        <v>610</v>
      </c>
      <c r="T238">
        <v>14338</v>
      </c>
      <c r="U238">
        <v>613</v>
      </c>
      <c r="V238">
        <v>10053</v>
      </c>
      <c r="W238">
        <v>614</v>
      </c>
      <c r="X238">
        <v>10897</v>
      </c>
      <c r="Y238" s="110">
        <v>98557</v>
      </c>
      <c r="Z238" s="104" t="s">
        <v>196</v>
      </c>
      <c r="AA238" s="76">
        <v>167</v>
      </c>
      <c r="AB238" s="76">
        <v>3563</v>
      </c>
      <c r="AC238" s="76">
        <v>168</v>
      </c>
      <c r="AD238" s="76">
        <v>2704</v>
      </c>
      <c r="AE238" s="76">
        <v>167</v>
      </c>
      <c r="AF238" s="76">
        <v>11725</v>
      </c>
    </row>
    <row r="239" spans="1:32" x14ac:dyDescent="0.25">
      <c r="A239" s="69" t="s">
        <v>100</v>
      </c>
      <c r="B239" s="68" t="s">
        <v>196</v>
      </c>
      <c r="C239">
        <v>187</v>
      </c>
      <c r="D239">
        <v>17330</v>
      </c>
      <c r="E239">
        <v>187</v>
      </c>
      <c r="F239">
        <v>17697</v>
      </c>
      <c r="G239">
        <v>186</v>
      </c>
      <c r="H239">
        <v>20905</v>
      </c>
      <c r="I239" s="103">
        <v>98563</v>
      </c>
      <c r="J239" s="21" t="s">
        <v>196</v>
      </c>
      <c r="K239">
        <v>616</v>
      </c>
      <c r="L239">
        <v>56546</v>
      </c>
      <c r="M239">
        <v>616</v>
      </c>
      <c r="N239">
        <v>29909</v>
      </c>
      <c r="O239">
        <v>613</v>
      </c>
      <c r="P239">
        <v>24512</v>
      </c>
      <c r="Q239" s="30">
        <v>98837</v>
      </c>
      <c r="R239" s="104" t="s">
        <v>196</v>
      </c>
      <c r="S239">
        <v>710</v>
      </c>
      <c r="T239">
        <v>7228</v>
      </c>
      <c r="U239">
        <v>708</v>
      </c>
      <c r="V239">
        <v>6615</v>
      </c>
      <c r="W239">
        <v>712</v>
      </c>
      <c r="X239">
        <v>7036</v>
      </c>
      <c r="Y239" s="110">
        <v>98563</v>
      </c>
      <c r="Z239" s="104" t="s">
        <v>196</v>
      </c>
      <c r="AA239" s="76">
        <v>616</v>
      </c>
      <c r="AB239" s="76">
        <v>16541</v>
      </c>
      <c r="AC239" s="76">
        <v>615</v>
      </c>
      <c r="AD239" s="76">
        <v>14205</v>
      </c>
      <c r="AE239" s="76">
        <v>613</v>
      </c>
      <c r="AF239" s="76">
        <v>52014</v>
      </c>
    </row>
    <row r="240" spans="1:32" x14ac:dyDescent="0.25">
      <c r="A240" s="69" t="s">
        <v>88</v>
      </c>
      <c r="B240" s="68" t="s">
        <v>196</v>
      </c>
      <c r="C240">
        <v>2928</v>
      </c>
      <c r="D240">
        <v>287906</v>
      </c>
      <c r="E240">
        <v>2932</v>
      </c>
      <c r="F240">
        <v>281620</v>
      </c>
      <c r="G240">
        <v>2931</v>
      </c>
      <c r="H240">
        <v>306785</v>
      </c>
      <c r="I240" s="103">
        <v>98837</v>
      </c>
      <c r="J240" s="21" t="s">
        <v>196</v>
      </c>
      <c r="K240">
        <v>722</v>
      </c>
      <c r="L240">
        <v>31764</v>
      </c>
      <c r="M240">
        <v>718</v>
      </c>
      <c r="N240">
        <v>15585</v>
      </c>
      <c r="O240">
        <v>715</v>
      </c>
      <c r="P240">
        <v>10964</v>
      </c>
      <c r="Q240" s="30">
        <v>98274</v>
      </c>
      <c r="R240" s="104" t="s">
        <v>196</v>
      </c>
      <c r="S240">
        <v>10620</v>
      </c>
      <c r="T240">
        <v>174070</v>
      </c>
      <c r="U240">
        <v>10629</v>
      </c>
      <c r="V240">
        <v>158134</v>
      </c>
      <c r="W240">
        <v>10632</v>
      </c>
      <c r="X240">
        <v>167926</v>
      </c>
      <c r="Y240" s="110">
        <v>98837</v>
      </c>
      <c r="Z240" s="104" t="s">
        <v>196</v>
      </c>
      <c r="AA240" s="76">
        <v>719</v>
      </c>
      <c r="AB240" s="76">
        <v>9186</v>
      </c>
      <c r="AC240" s="76">
        <v>722</v>
      </c>
      <c r="AD240" s="76">
        <v>112384</v>
      </c>
      <c r="AE240" s="76">
        <v>725</v>
      </c>
      <c r="AF240" s="76">
        <v>46120</v>
      </c>
    </row>
    <row r="241" spans="1:32" x14ac:dyDescent="0.25">
      <c r="A241" s="69" t="s">
        <v>96</v>
      </c>
      <c r="B241" s="68" t="s">
        <v>196</v>
      </c>
      <c r="C241">
        <v>3959</v>
      </c>
      <c r="D241">
        <v>452928</v>
      </c>
      <c r="E241">
        <v>3963</v>
      </c>
      <c r="F241">
        <v>441946</v>
      </c>
      <c r="G241">
        <v>3969</v>
      </c>
      <c r="H241">
        <v>413178</v>
      </c>
      <c r="I241" s="103">
        <v>98274</v>
      </c>
      <c r="J241" s="21" t="s">
        <v>196</v>
      </c>
      <c r="K241">
        <v>10619</v>
      </c>
      <c r="L241">
        <v>829888</v>
      </c>
      <c r="M241">
        <v>10623</v>
      </c>
      <c r="N241">
        <v>438163</v>
      </c>
      <c r="O241">
        <v>10616</v>
      </c>
      <c r="P241">
        <v>344231</v>
      </c>
      <c r="Q241" s="30">
        <v>98936</v>
      </c>
      <c r="R241" s="104" t="s">
        <v>196</v>
      </c>
      <c r="S241">
        <v>1080</v>
      </c>
      <c r="T241">
        <v>11572</v>
      </c>
      <c r="U241">
        <v>1082</v>
      </c>
      <c r="V241">
        <v>10589</v>
      </c>
      <c r="W241">
        <v>1082</v>
      </c>
      <c r="X241">
        <v>10091</v>
      </c>
      <c r="Y241" s="110">
        <v>98274</v>
      </c>
      <c r="Z241" s="104" t="s">
        <v>196</v>
      </c>
      <c r="AA241" s="76">
        <v>10638</v>
      </c>
      <c r="AB241" s="76">
        <v>281053</v>
      </c>
      <c r="AC241" s="76">
        <v>10646</v>
      </c>
      <c r="AD241" s="76">
        <v>216554</v>
      </c>
      <c r="AE241" s="76">
        <v>10659</v>
      </c>
      <c r="AF241" s="76">
        <v>919898</v>
      </c>
    </row>
    <row r="242" spans="1:32" x14ac:dyDescent="0.25">
      <c r="A242" s="69" t="s">
        <v>42</v>
      </c>
      <c r="B242" s="68" t="s">
        <v>196</v>
      </c>
      <c r="C242">
        <v>1406</v>
      </c>
      <c r="D242">
        <v>160630</v>
      </c>
      <c r="E242">
        <v>1410</v>
      </c>
      <c r="F242">
        <v>147441</v>
      </c>
      <c r="G242">
        <v>1411</v>
      </c>
      <c r="H242">
        <v>175970</v>
      </c>
      <c r="I242" s="103">
        <v>98936</v>
      </c>
      <c r="J242" s="21" t="s">
        <v>196</v>
      </c>
      <c r="K242">
        <v>1071</v>
      </c>
      <c r="L242">
        <v>62057</v>
      </c>
      <c r="M242">
        <v>1072</v>
      </c>
      <c r="N242">
        <v>32133</v>
      </c>
      <c r="O242">
        <v>1076</v>
      </c>
      <c r="P242">
        <v>20502</v>
      </c>
      <c r="Q242" s="30">
        <v>98276</v>
      </c>
      <c r="R242" s="104" t="s">
        <v>196</v>
      </c>
      <c r="S242">
        <v>546</v>
      </c>
      <c r="T242">
        <v>10474</v>
      </c>
      <c r="U242">
        <v>548</v>
      </c>
      <c r="V242">
        <v>8272</v>
      </c>
      <c r="W242">
        <v>546</v>
      </c>
      <c r="X242">
        <v>8445</v>
      </c>
      <c r="Y242" s="110">
        <v>98936</v>
      </c>
      <c r="Z242" s="104" t="s">
        <v>196</v>
      </c>
      <c r="AA242" s="76">
        <v>1097</v>
      </c>
      <c r="AB242" s="76">
        <v>14168</v>
      </c>
      <c r="AC242" s="76">
        <v>1104</v>
      </c>
      <c r="AD242" s="76">
        <v>11686</v>
      </c>
      <c r="AE242" s="76">
        <v>1105</v>
      </c>
      <c r="AF242" s="76">
        <v>77891</v>
      </c>
    </row>
    <row r="243" spans="1:32" x14ac:dyDescent="0.25">
      <c r="A243" s="69" t="s">
        <v>44</v>
      </c>
      <c r="B243" s="68" t="s">
        <v>196</v>
      </c>
      <c r="C243">
        <v>6</v>
      </c>
      <c r="D243">
        <v>91</v>
      </c>
      <c r="E243">
        <v>6</v>
      </c>
      <c r="F243">
        <v>85</v>
      </c>
      <c r="G243">
        <v>6</v>
      </c>
      <c r="H243">
        <v>115</v>
      </c>
      <c r="I243" s="103">
        <v>98276</v>
      </c>
      <c r="J243" s="21" t="s">
        <v>196</v>
      </c>
      <c r="K243">
        <v>547</v>
      </c>
      <c r="L243">
        <v>41995</v>
      </c>
      <c r="M243">
        <v>546</v>
      </c>
      <c r="N243">
        <v>20949</v>
      </c>
      <c r="O243">
        <v>546</v>
      </c>
      <c r="P243">
        <v>14945</v>
      </c>
      <c r="Q243" s="30">
        <v>98277</v>
      </c>
      <c r="R243" s="104" t="s">
        <v>196</v>
      </c>
      <c r="S243">
        <v>5938</v>
      </c>
      <c r="T243">
        <v>104729</v>
      </c>
      <c r="U243">
        <v>5935</v>
      </c>
      <c r="V243">
        <v>92819</v>
      </c>
      <c r="W243">
        <v>5950</v>
      </c>
      <c r="X243">
        <v>99429</v>
      </c>
      <c r="Y243" s="110">
        <v>98276</v>
      </c>
      <c r="Z243" s="104" t="s">
        <v>196</v>
      </c>
      <c r="AA243" s="76">
        <v>547</v>
      </c>
      <c r="AB243" s="76">
        <v>14155</v>
      </c>
      <c r="AC243" s="76">
        <v>549</v>
      </c>
      <c r="AD243" s="76">
        <v>7978</v>
      </c>
      <c r="AE243" s="76">
        <v>549</v>
      </c>
      <c r="AF243" s="76">
        <v>43877</v>
      </c>
    </row>
    <row r="244" spans="1:32" x14ac:dyDescent="0.25">
      <c r="A244" s="69" t="s">
        <v>47</v>
      </c>
      <c r="B244" s="68" t="s">
        <v>196</v>
      </c>
      <c r="C244">
        <v>147</v>
      </c>
      <c r="D244">
        <v>12909</v>
      </c>
      <c r="E244">
        <v>147</v>
      </c>
      <c r="F244">
        <v>13611</v>
      </c>
      <c r="G244">
        <v>148</v>
      </c>
      <c r="H244">
        <v>15911</v>
      </c>
      <c r="I244" s="103">
        <v>98277</v>
      </c>
      <c r="J244" s="21" t="s">
        <v>196</v>
      </c>
      <c r="K244">
        <v>5937</v>
      </c>
      <c r="L244">
        <v>452455</v>
      </c>
      <c r="M244">
        <v>5944</v>
      </c>
      <c r="N244">
        <v>201798</v>
      </c>
      <c r="O244">
        <v>5940</v>
      </c>
      <c r="P244">
        <v>172428</v>
      </c>
      <c r="Q244" s="30">
        <v>99344</v>
      </c>
      <c r="R244" s="104" t="s">
        <v>196</v>
      </c>
      <c r="S244">
        <v>1095</v>
      </c>
      <c r="T244">
        <v>13129</v>
      </c>
      <c r="U244">
        <v>1094</v>
      </c>
      <c r="V244">
        <v>12732</v>
      </c>
      <c r="W244">
        <v>1096</v>
      </c>
      <c r="X244">
        <v>13405</v>
      </c>
      <c r="Y244" s="110">
        <v>98277</v>
      </c>
      <c r="Z244" s="104" t="s">
        <v>196</v>
      </c>
      <c r="AA244" s="76">
        <v>5965</v>
      </c>
      <c r="AB244" s="76">
        <v>193568</v>
      </c>
      <c r="AC244" s="76">
        <v>5963</v>
      </c>
      <c r="AD244" s="76">
        <v>207219</v>
      </c>
      <c r="AE244" s="76">
        <v>5965</v>
      </c>
      <c r="AF244" s="76">
        <v>468693</v>
      </c>
    </row>
    <row r="245" spans="1:32" x14ac:dyDescent="0.25">
      <c r="A245" s="69" t="s">
        <v>59</v>
      </c>
      <c r="B245" s="68" t="s">
        <v>196</v>
      </c>
      <c r="C245">
        <v>333</v>
      </c>
      <c r="D245">
        <v>29938</v>
      </c>
      <c r="E245">
        <v>331</v>
      </c>
      <c r="F245">
        <v>26871</v>
      </c>
      <c r="G245">
        <v>332</v>
      </c>
      <c r="H245">
        <v>30466</v>
      </c>
      <c r="I245" s="103">
        <v>99344</v>
      </c>
      <c r="J245" s="21" t="s">
        <v>196</v>
      </c>
      <c r="K245">
        <v>1098</v>
      </c>
      <c r="L245">
        <v>56762</v>
      </c>
      <c r="M245">
        <v>1096</v>
      </c>
      <c r="N245">
        <v>28866</v>
      </c>
      <c r="O245">
        <v>1095</v>
      </c>
      <c r="P245">
        <v>19441</v>
      </c>
      <c r="Q245" s="30">
        <v>99301</v>
      </c>
      <c r="R245" s="104" t="s">
        <v>196</v>
      </c>
      <c r="S245">
        <v>12189</v>
      </c>
      <c r="T245">
        <v>170281</v>
      </c>
      <c r="U245">
        <v>12211</v>
      </c>
      <c r="V245">
        <v>127789</v>
      </c>
      <c r="W245">
        <v>12228</v>
      </c>
      <c r="X245">
        <v>121573</v>
      </c>
      <c r="Y245" s="110">
        <v>99344</v>
      </c>
      <c r="Z245" s="104" t="s">
        <v>196</v>
      </c>
      <c r="AA245" s="76">
        <v>1099</v>
      </c>
      <c r="AB245" s="76">
        <v>17706</v>
      </c>
      <c r="AC245" s="76">
        <v>1103</v>
      </c>
      <c r="AD245" s="76">
        <v>109857</v>
      </c>
      <c r="AE245" s="76">
        <v>1106</v>
      </c>
      <c r="AF245" s="76">
        <v>80443</v>
      </c>
    </row>
    <row r="246" spans="1:32" x14ac:dyDescent="0.25">
      <c r="A246" s="69" t="s">
        <v>66</v>
      </c>
      <c r="B246" s="68" t="s">
        <v>196</v>
      </c>
      <c r="C246">
        <v>1128</v>
      </c>
      <c r="D246">
        <v>118647</v>
      </c>
      <c r="E246">
        <v>1128</v>
      </c>
      <c r="F246">
        <v>108590</v>
      </c>
      <c r="G246">
        <v>1130</v>
      </c>
      <c r="H246">
        <v>131132</v>
      </c>
      <c r="I246" s="103">
        <v>99301</v>
      </c>
      <c r="J246" s="21" t="s">
        <v>196</v>
      </c>
      <c r="K246">
        <v>12116</v>
      </c>
      <c r="L246">
        <v>707202</v>
      </c>
      <c r="M246">
        <v>12142</v>
      </c>
      <c r="N246">
        <v>370646</v>
      </c>
      <c r="O246">
        <v>12169</v>
      </c>
      <c r="P246">
        <v>205427</v>
      </c>
      <c r="Q246" s="30">
        <v>99346</v>
      </c>
      <c r="R246" s="104" t="s">
        <v>196</v>
      </c>
      <c r="S246">
        <v>1</v>
      </c>
      <c r="T246">
        <v>8</v>
      </c>
      <c r="U246">
        <v>1</v>
      </c>
      <c r="V246">
        <v>11</v>
      </c>
      <c r="W246">
        <v>1</v>
      </c>
      <c r="X246">
        <v>8</v>
      </c>
      <c r="Y246" s="110">
        <v>99301</v>
      </c>
      <c r="Z246" s="104" t="s">
        <v>196</v>
      </c>
      <c r="AA246" s="76">
        <v>12254</v>
      </c>
      <c r="AB246" s="76">
        <v>159542</v>
      </c>
      <c r="AC246" s="76">
        <v>12293</v>
      </c>
      <c r="AD246" s="76">
        <v>198345</v>
      </c>
      <c r="AE246" s="76">
        <v>12309</v>
      </c>
      <c r="AF246" s="76">
        <v>746889</v>
      </c>
    </row>
    <row r="247" spans="1:32" x14ac:dyDescent="0.25">
      <c r="A247" s="69" t="s">
        <v>77</v>
      </c>
      <c r="B247" s="68" t="s">
        <v>196</v>
      </c>
      <c r="C247">
        <v>165</v>
      </c>
      <c r="D247">
        <v>14725</v>
      </c>
      <c r="E247">
        <v>166</v>
      </c>
      <c r="F247">
        <v>13191</v>
      </c>
      <c r="G247">
        <v>167</v>
      </c>
      <c r="H247">
        <v>14834</v>
      </c>
      <c r="I247" s="103">
        <v>99346</v>
      </c>
      <c r="J247" s="21" t="s">
        <v>196</v>
      </c>
      <c r="K247">
        <v>1</v>
      </c>
      <c r="L247">
        <v>58</v>
      </c>
      <c r="M247">
        <v>1</v>
      </c>
      <c r="N247">
        <v>22</v>
      </c>
      <c r="O247">
        <v>1</v>
      </c>
      <c r="P247">
        <v>15</v>
      </c>
      <c r="Q247" s="30">
        <v>98367</v>
      </c>
      <c r="R247" s="104" t="s">
        <v>196</v>
      </c>
      <c r="S247">
        <v>8104</v>
      </c>
      <c r="T247">
        <v>159827</v>
      </c>
      <c r="U247">
        <v>8114</v>
      </c>
      <c r="V247">
        <v>125107</v>
      </c>
      <c r="W247">
        <v>8131</v>
      </c>
      <c r="X247">
        <v>132594</v>
      </c>
      <c r="Y247" s="110">
        <v>99346</v>
      </c>
      <c r="Z247" s="104" t="s">
        <v>196</v>
      </c>
      <c r="AA247" s="76">
        <v>1</v>
      </c>
      <c r="AB247" s="76">
        <v>21</v>
      </c>
      <c r="AC247" s="76">
        <v>1</v>
      </c>
      <c r="AD247" s="76">
        <v>798</v>
      </c>
      <c r="AE247" s="76">
        <v>1</v>
      </c>
      <c r="AF247" s="76">
        <v>87</v>
      </c>
    </row>
    <row r="248" spans="1:32" x14ac:dyDescent="0.25">
      <c r="A248" s="69" t="s">
        <v>78</v>
      </c>
      <c r="B248" s="68" t="s">
        <v>196</v>
      </c>
      <c r="C248">
        <v>616</v>
      </c>
      <c r="D248">
        <v>63571</v>
      </c>
      <c r="E248">
        <v>620</v>
      </c>
      <c r="F248">
        <v>57957</v>
      </c>
      <c r="G248">
        <v>617</v>
      </c>
      <c r="H248">
        <v>65814</v>
      </c>
      <c r="I248" s="103">
        <v>98367</v>
      </c>
      <c r="J248" s="21" t="s">
        <v>196</v>
      </c>
      <c r="K248">
        <v>8116</v>
      </c>
      <c r="L248">
        <v>713325</v>
      </c>
      <c r="M248">
        <v>8110</v>
      </c>
      <c r="N248">
        <v>373786</v>
      </c>
      <c r="O248">
        <v>8111</v>
      </c>
      <c r="P248">
        <v>290339</v>
      </c>
      <c r="Q248" s="30">
        <v>98370</v>
      </c>
      <c r="R248" s="104" t="s">
        <v>196</v>
      </c>
      <c r="S248">
        <v>6944</v>
      </c>
      <c r="T248">
        <v>121809</v>
      </c>
      <c r="U248">
        <v>6959</v>
      </c>
      <c r="V248">
        <v>111775</v>
      </c>
      <c r="W248">
        <v>6971</v>
      </c>
      <c r="X248">
        <v>123425</v>
      </c>
      <c r="Y248" s="110">
        <v>98367</v>
      </c>
      <c r="Z248" s="104" t="s">
        <v>196</v>
      </c>
      <c r="AA248" s="76">
        <v>8157</v>
      </c>
      <c r="AB248" s="76">
        <v>209995</v>
      </c>
      <c r="AC248" s="76">
        <v>8173</v>
      </c>
      <c r="AD248" s="76">
        <v>151816</v>
      </c>
      <c r="AE248" s="76">
        <v>8209</v>
      </c>
      <c r="AF248" s="76">
        <v>710268</v>
      </c>
    </row>
    <row r="249" spans="1:32" x14ac:dyDescent="0.25">
      <c r="A249" s="69" t="s">
        <v>92</v>
      </c>
      <c r="B249" s="68" t="s">
        <v>196</v>
      </c>
      <c r="C249">
        <v>4</v>
      </c>
      <c r="D249">
        <v>158</v>
      </c>
      <c r="E249">
        <v>4</v>
      </c>
      <c r="F249">
        <v>181</v>
      </c>
      <c r="G249">
        <v>4</v>
      </c>
      <c r="H249">
        <v>195</v>
      </c>
      <c r="I249" s="103">
        <v>98370</v>
      </c>
      <c r="J249" s="21" t="s">
        <v>196</v>
      </c>
      <c r="K249">
        <v>6916</v>
      </c>
      <c r="L249">
        <v>595002</v>
      </c>
      <c r="M249">
        <v>6919</v>
      </c>
      <c r="N249">
        <v>272780</v>
      </c>
      <c r="O249">
        <v>6929</v>
      </c>
      <c r="P249">
        <v>239318</v>
      </c>
      <c r="Q249" s="30">
        <v>99350</v>
      </c>
      <c r="R249" s="104" t="s">
        <v>196</v>
      </c>
      <c r="S249">
        <v>455</v>
      </c>
      <c r="T249">
        <v>4756</v>
      </c>
      <c r="U249">
        <v>457</v>
      </c>
      <c r="V249">
        <v>4108</v>
      </c>
      <c r="W249">
        <v>457</v>
      </c>
      <c r="X249">
        <v>3811</v>
      </c>
      <c r="Y249" s="110">
        <v>98370</v>
      </c>
      <c r="Z249" s="104" t="s">
        <v>196</v>
      </c>
      <c r="AA249" s="76">
        <v>6980</v>
      </c>
      <c r="AB249" s="76">
        <v>251976</v>
      </c>
      <c r="AC249" s="76">
        <v>6993</v>
      </c>
      <c r="AD249" s="76">
        <v>283582</v>
      </c>
      <c r="AE249" s="76">
        <v>7027</v>
      </c>
      <c r="AF249" s="76">
        <v>678090</v>
      </c>
    </row>
    <row r="250" spans="1:32" x14ac:dyDescent="0.25">
      <c r="A250" s="69" t="s">
        <v>95</v>
      </c>
      <c r="B250" s="68" t="s">
        <v>196</v>
      </c>
      <c r="C250">
        <v>1779</v>
      </c>
      <c r="D250">
        <v>150309</v>
      </c>
      <c r="E250">
        <v>1777</v>
      </c>
      <c r="F250">
        <v>136221</v>
      </c>
      <c r="G250">
        <v>1775</v>
      </c>
      <c r="H250">
        <v>153911</v>
      </c>
      <c r="I250" s="103">
        <v>99350</v>
      </c>
      <c r="J250" s="21" t="s">
        <v>196</v>
      </c>
      <c r="K250">
        <v>458</v>
      </c>
      <c r="L250">
        <v>28417</v>
      </c>
      <c r="M250">
        <v>458</v>
      </c>
      <c r="N250">
        <v>14595</v>
      </c>
      <c r="O250">
        <v>459</v>
      </c>
      <c r="P250">
        <v>6428</v>
      </c>
      <c r="Q250" s="30">
        <v>98848</v>
      </c>
      <c r="R250" s="104" t="s">
        <v>196</v>
      </c>
      <c r="S250">
        <v>56</v>
      </c>
      <c r="T250">
        <v>558</v>
      </c>
      <c r="U250">
        <v>57</v>
      </c>
      <c r="V250">
        <v>538</v>
      </c>
      <c r="W250">
        <v>55</v>
      </c>
      <c r="X250">
        <v>565</v>
      </c>
      <c r="Y250" s="110">
        <v>99350</v>
      </c>
      <c r="Z250" s="104" t="s">
        <v>196</v>
      </c>
      <c r="AA250" s="76">
        <v>459</v>
      </c>
      <c r="AB250" s="76">
        <v>5476</v>
      </c>
      <c r="AC250" s="76">
        <v>460</v>
      </c>
      <c r="AD250" s="76">
        <v>43191</v>
      </c>
      <c r="AE250" s="76">
        <v>462</v>
      </c>
      <c r="AF250" s="76">
        <v>28661</v>
      </c>
    </row>
    <row r="251" spans="1:32" x14ac:dyDescent="0.25">
      <c r="A251" s="69" t="s">
        <v>54</v>
      </c>
      <c r="B251" s="68" t="s">
        <v>196</v>
      </c>
      <c r="C251">
        <v>76</v>
      </c>
      <c r="D251">
        <v>5248</v>
      </c>
      <c r="E251">
        <v>76</v>
      </c>
      <c r="F251">
        <v>5348</v>
      </c>
      <c r="G251">
        <v>75</v>
      </c>
      <c r="H251">
        <v>6377</v>
      </c>
      <c r="I251" s="103">
        <v>98848</v>
      </c>
      <c r="J251" s="21" t="s">
        <v>196</v>
      </c>
      <c r="K251">
        <v>57</v>
      </c>
      <c r="L251">
        <v>1647</v>
      </c>
      <c r="M251">
        <v>56</v>
      </c>
      <c r="N251">
        <v>975</v>
      </c>
      <c r="O251">
        <v>56</v>
      </c>
      <c r="P251">
        <v>794</v>
      </c>
      <c r="Q251" s="30">
        <v>99354</v>
      </c>
      <c r="R251" s="104" t="s">
        <v>196</v>
      </c>
      <c r="S251">
        <v>8386</v>
      </c>
      <c r="T251">
        <v>109761</v>
      </c>
      <c r="U251">
        <v>8412</v>
      </c>
      <c r="V251">
        <v>100214</v>
      </c>
      <c r="W251">
        <v>8449</v>
      </c>
      <c r="X251">
        <v>117101</v>
      </c>
      <c r="Y251" s="110">
        <v>98848</v>
      </c>
      <c r="Z251" s="104" t="s">
        <v>196</v>
      </c>
      <c r="AA251" s="76">
        <v>55</v>
      </c>
      <c r="AB251" s="76">
        <v>797</v>
      </c>
      <c r="AC251" s="76">
        <v>55</v>
      </c>
      <c r="AD251" s="76">
        <v>28147</v>
      </c>
      <c r="AE251" s="76">
        <v>55</v>
      </c>
      <c r="AF251" s="76">
        <v>2454</v>
      </c>
    </row>
    <row r="252" spans="1:32" x14ac:dyDescent="0.25">
      <c r="A252" s="69" t="s">
        <v>67</v>
      </c>
      <c r="B252" s="68" t="s">
        <v>196</v>
      </c>
      <c r="C252">
        <v>204</v>
      </c>
      <c r="D252">
        <v>19142</v>
      </c>
      <c r="E252">
        <v>204</v>
      </c>
      <c r="F252">
        <v>20233</v>
      </c>
      <c r="G252">
        <v>203</v>
      </c>
      <c r="H252">
        <v>25196</v>
      </c>
      <c r="I252" s="103">
        <v>99354</v>
      </c>
      <c r="J252" s="21" t="s">
        <v>196</v>
      </c>
      <c r="K252">
        <v>8338</v>
      </c>
      <c r="L252">
        <v>400772</v>
      </c>
      <c r="M252">
        <v>8359</v>
      </c>
      <c r="N252">
        <v>176765</v>
      </c>
      <c r="O252">
        <v>8374</v>
      </c>
      <c r="P252">
        <v>163451</v>
      </c>
      <c r="Q252" s="30">
        <v>98583</v>
      </c>
      <c r="R252" s="104" t="s">
        <v>196</v>
      </c>
      <c r="S252">
        <v>4</v>
      </c>
      <c r="T252">
        <v>41</v>
      </c>
      <c r="U252">
        <v>4</v>
      </c>
      <c r="V252">
        <v>36</v>
      </c>
      <c r="W252">
        <v>4</v>
      </c>
      <c r="X252">
        <v>42</v>
      </c>
      <c r="Y252" s="110">
        <v>99354</v>
      </c>
      <c r="Z252" s="104" t="s">
        <v>196</v>
      </c>
      <c r="AA252" s="76">
        <v>8503</v>
      </c>
      <c r="AB252" s="76">
        <v>171133</v>
      </c>
      <c r="AC252" s="76">
        <v>8535</v>
      </c>
      <c r="AD252" s="76">
        <v>352538</v>
      </c>
      <c r="AE252" s="76">
        <v>8572</v>
      </c>
      <c r="AF252" s="76">
        <v>639460</v>
      </c>
    </row>
    <row r="253" spans="1:32" x14ac:dyDescent="0.25">
      <c r="A253" s="69" t="s">
        <v>68</v>
      </c>
      <c r="B253" s="68" t="s">
        <v>196</v>
      </c>
      <c r="C253">
        <v>435</v>
      </c>
      <c r="D253">
        <v>28686</v>
      </c>
      <c r="E253">
        <v>435</v>
      </c>
      <c r="F253">
        <v>28310</v>
      </c>
      <c r="G253">
        <v>436</v>
      </c>
      <c r="H253">
        <v>33410</v>
      </c>
      <c r="I253" s="103">
        <v>98583</v>
      </c>
      <c r="J253" s="21" t="s">
        <v>196</v>
      </c>
      <c r="K253">
        <v>4</v>
      </c>
      <c r="L253">
        <v>144</v>
      </c>
      <c r="M253">
        <v>4</v>
      </c>
      <c r="N253">
        <v>66</v>
      </c>
      <c r="O253">
        <v>4</v>
      </c>
      <c r="P253">
        <v>58</v>
      </c>
      <c r="Q253" s="30">
        <v>98284</v>
      </c>
      <c r="R253" s="104" t="s">
        <v>196</v>
      </c>
      <c r="S253">
        <v>3791</v>
      </c>
      <c r="T253">
        <v>56674</v>
      </c>
      <c r="U253">
        <v>3789</v>
      </c>
      <c r="V253">
        <v>48978</v>
      </c>
      <c r="W253">
        <v>3803</v>
      </c>
      <c r="X253">
        <v>47338</v>
      </c>
      <c r="Y253" s="110">
        <v>98583</v>
      </c>
      <c r="Z253" s="104" t="s">
        <v>196</v>
      </c>
      <c r="AA253" s="76">
        <v>4</v>
      </c>
      <c r="AB253" s="76">
        <v>88</v>
      </c>
      <c r="AC253" s="76">
        <v>4</v>
      </c>
      <c r="AD253" s="76">
        <v>14</v>
      </c>
      <c r="AE253" s="76">
        <v>4</v>
      </c>
      <c r="AF253" s="76">
        <v>255</v>
      </c>
    </row>
    <row r="254" spans="1:32" x14ac:dyDescent="0.25">
      <c r="A254" s="69" t="s">
        <v>73</v>
      </c>
      <c r="B254" s="68" t="s">
        <v>196</v>
      </c>
      <c r="C254">
        <v>1648</v>
      </c>
      <c r="D254">
        <v>122255</v>
      </c>
      <c r="E254">
        <v>1650</v>
      </c>
      <c r="F254">
        <v>113757</v>
      </c>
      <c r="G254">
        <v>1648</v>
      </c>
      <c r="H254">
        <v>138252</v>
      </c>
      <c r="I254" s="103">
        <v>98284</v>
      </c>
      <c r="J254" s="21" t="s">
        <v>196</v>
      </c>
      <c r="K254">
        <v>3776</v>
      </c>
      <c r="L254">
        <v>274548</v>
      </c>
      <c r="M254">
        <v>3777</v>
      </c>
      <c r="N254">
        <v>155731</v>
      </c>
      <c r="O254">
        <v>3790</v>
      </c>
      <c r="P254">
        <v>113211</v>
      </c>
      <c r="Q254" s="30">
        <v>98942</v>
      </c>
      <c r="R254" s="104" t="s">
        <v>196</v>
      </c>
      <c r="S254">
        <v>1707</v>
      </c>
      <c r="T254">
        <v>21528</v>
      </c>
      <c r="U254">
        <v>1713</v>
      </c>
      <c r="V254">
        <v>18317</v>
      </c>
      <c r="W254">
        <v>1713</v>
      </c>
      <c r="X254">
        <v>21290</v>
      </c>
      <c r="Y254" s="110">
        <v>98284</v>
      </c>
      <c r="Z254" s="104" t="s">
        <v>196</v>
      </c>
      <c r="AA254" s="76">
        <v>3822</v>
      </c>
      <c r="AB254" s="76">
        <v>74644</v>
      </c>
      <c r="AC254" s="76">
        <v>3833</v>
      </c>
      <c r="AD254" s="76">
        <v>58525</v>
      </c>
      <c r="AE254" s="76">
        <v>3846</v>
      </c>
      <c r="AF254" s="76">
        <v>303692</v>
      </c>
    </row>
    <row r="255" spans="1:32" x14ac:dyDescent="0.25">
      <c r="A255" s="69" t="s">
        <v>108</v>
      </c>
      <c r="B255" s="68" t="s">
        <v>196</v>
      </c>
      <c r="C255">
        <v>739</v>
      </c>
      <c r="D255">
        <v>51643</v>
      </c>
      <c r="E255">
        <v>739</v>
      </c>
      <c r="F255">
        <v>58246</v>
      </c>
      <c r="G255">
        <v>738</v>
      </c>
      <c r="H255">
        <v>71003</v>
      </c>
      <c r="I255" s="103">
        <v>98942</v>
      </c>
      <c r="J255" s="21" t="s">
        <v>196</v>
      </c>
      <c r="K255">
        <v>1717</v>
      </c>
      <c r="L255">
        <v>105852</v>
      </c>
      <c r="M255">
        <v>1712</v>
      </c>
      <c r="N255">
        <v>42982</v>
      </c>
      <c r="O255">
        <v>1712</v>
      </c>
      <c r="P255">
        <v>31855</v>
      </c>
      <c r="Q255" s="30">
        <v>98584</v>
      </c>
      <c r="R255" s="104" t="s">
        <v>196</v>
      </c>
      <c r="S255">
        <v>1766</v>
      </c>
      <c r="T255">
        <v>29342</v>
      </c>
      <c r="U255">
        <v>1765</v>
      </c>
      <c r="V255">
        <v>23798</v>
      </c>
      <c r="W255">
        <v>1765</v>
      </c>
      <c r="X255">
        <v>22272</v>
      </c>
      <c r="Y255" s="110">
        <v>98942</v>
      </c>
      <c r="Z255" s="104" t="s">
        <v>196</v>
      </c>
      <c r="AA255" s="76">
        <v>1722</v>
      </c>
      <c r="AB255" s="76">
        <v>37137</v>
      </c>
      <c r="AC255" s="76">
        <v>1727</v>
      </c>
      <c r="AD255" s="76">
        <v>69820</v>
      </c>
      <c r="AE255" s="76">
        <v>1729</v>
      </c>
      <c r="AF255" s="76">
        <v>137205</v>
      </c>
    </row>
    <row r="256" spans="1:32" x14ac:dyDescent="0.25">
      <c r="A256" s="69" t="s">
        <v>105</v>
      </c>
      <c r="B256" s="68" t="s">
        <v>196</v>
      </c>
      <c r="C256">
        <v>1038</v>
      </c>
      <c r="D256">
        <v>80713</v>
      </c>
      <c r="E256">
        <v>1038</v>
      </c>
      <c r="F256">
        <v>70801</v>
      </c>
      <c r="G256">
        <v>1036</v>
      </c>
      <c r="H256">
        <v>52987</v>
      </c>
      <c r="I256" s="103">
        <v>98584</v>
      </c>
      <c r="J256" s="21" t="s">
        <v>196</v>
      </c>
      <c r="K256">
        <v>1774</v>
      </c>
      <c r="L256">
        <v>127248</v>
      </c>
      <c r="M256">
        <v>1774</v>
      </c>
      <c r="N256">
        <v>71360</v>
      </c>
      <c r="O256">
        <v>1771</v>
      </c>
      <c r="P256">
        <v>55826</v>
      </c>
      <c r="Q256" s="30">
        <v>98292</v>
      </c>
      <c r="R256" s="104" t="s">
        <v>196</v>
      </c>
      <c r="S256">
        <v>1900</v>
      </c>
      <c r="T256">
        <v>30903</v>
      </c>
      <c r="U256">
        <v>1903</v>
      </c>
      <c r="V256">
        <v>32160</v>
      </c>
      <c r="W256">
        <v>1914</v>
      </c>
      <c r="X256">
        <v>36035</v>
      </c>
      <c r="Y256" s="110">
        <v>98584</v>
      </c>
      <c r="Z256" s="104" t="s">
        <v>196</v>
      </c>
      <c r="AA256" s="76">
        <v>1771</v>
      </c>
      <c r="AB256" s="76">
        <v>32943</v>
      </c>
      <c r="AC256" s="76">
        <v>1775</v>
      </c>
      <c r="AD256" s="76">
        <v>87122</v>
      </c>
      <c r="AE256" s="76">
        <v>1778</v>
      </c>
      <c r="AF256" s="76">
        <v>126364</v>
      </c>
    </row>
    <row r="257" spans="1:32" x14ac:dyDescent="0.25">
      <c r="A257" s="69" t="s">
        <v>58</v>
      </c>
      <c r="B257" s="68" t="s">
        <v>196</v>
      </c>
      <c r="C257">
        <v>329</v>
      </c>
      <c r="D257">
        <v>18887</v>
      </c>
      <c r="E257">
        <v>329</v>
      </c>
      <c r="F257">
        <v>16721</v>
      </c>
      <c r="G257">
        <v>329</v>
      </c>
      <c r="H257">
        <v>12930</v>
      </c>
      <c r="I257" s="103">
        <v>98292</v>
      </c>
      <c r="J257" s="21" t="s">
        <v>196</v>
      </c>
      <c r="K257">
        <v>1886</v>
      </c>
      <c r="L257">
        <v>129453</v>
      </c>
      <c r="M257">
        <v>1891</v>
      </c>
      <c r="N257">
        <v>61652</v>
      </c>
      <c r="O257">
        <v>1891</v>
      </c>
      <c r="P257">
        <v>55516</v>
      </c>
      <c r="Q257" s="30">
        <v>98295</v>
      </c>
      <c r="R257" s="104" t="s">
        <v>196</v>
      </c>
      <c r="S257">
        <v>437</v>
      </c>
      <c r="T257">
        <v>8570</v>
      </c>
      <c r="U257">
        <v>441</v>
      </c>
      <c r="V257">
        <v>6647</v>
      </c>
      <c r="W257">
        <v>444</v>
      </c>
      <c r="X257">
        <v>6802</v>
      </c>
      <c r="Y257" s="110">
        <v>98292</v>
      </c>
      <c r="Z257" s="104" t="s">
        <v>196</v>
      </c>
      <c r="AA257" s="76">
        <v>1929</v>
      </c>
      <c r="AB257" s="76">
        <v>69067</v>
      </c>
      <c r="AC257" s="76">
        <v>1935</v>
      </c>
      <c r="AD257" s="76">
        <v>70356</v>
      </c>
      <c r="AE257" s="76">
        <v>1946</v>
      </c>
      <c r="AF257" s="76">
        <v>167812</v>
      </c>
    </row>
    <row r="258" spans="1:32" x14ac:dyDescent="0.25">
      <c r="A258" s="69" t="s">
        <v>79</v>
      </c>
      <c r="B258" s="68" t="s">
        <v>196</v>
      </c>
      <c r="C258">
        <v>720</v>
      </c>
      <c r="D258">
        <v>59143</v>
      </c>
      <c r="E258">
        <v>722</v>
      </c>
      <c r="F258">
        <v>52655</v>
      </c>
      <c r="G258">
        <v>724</v>
      </c>
      <c r="H258">
        <v>61282</v>
      </c>
      <c r="I258" s="103">
        <v>98295</v>
      </c>
      <c r="J258" s="21" t="s">
        <v>196</v>
      </c>
      <c r="K258">
        <v>438</v>
      </c>
      <c r="L258">
        <v>34686</v>
      </c>
      <c r="M258">
        <v>438</v>
      </c>
      <c r="N258">
        <v>16997</v>
      </c>
      <c r="O258">
        <v>438</v>
      </c>
      <c r="P258">
        <v>12417</v>
      </c>
      <c r="Q258" s="30">
        <v>98944</v>
      </c>
      <c r="R258" s="104" t="s">
        <v>196</v>
      </c>
      <c r="S258">
        <v>1986</v>
      </c>
      <c r="T258">
        <v>19403</v>
      </c>
      <c r="U258">
        <v>1989</v>
      </c>
      <c r="V258">
        <v>16980</v>
      </c>
      <c r="W258">
        <v>1985</v>
      </c>
      <c r="X258">
        <v>19793</v>
      </c>
      <c r="Y258" s="110">
        <v>98295</v>
      </c>
      <c r="Z258" s="104" t="s">
        <v>196</v>
      </c>
      <c r="AA258" s="76">
        <v>447</v>
      </c>
      <c r="AB258" s="76">
        <v>11593</v>
      </c>
      <c r="AC258" s="76">
        <v>444</v>
      </c>
      <c r="AD258" s="76">
        <v>12049</v>
      </c>
      <c r="AE258" s="76">
        <v>435</v>
      </c>
      <c r="AF258" s="76">
        <v>34275</v>
      </c>
    </row>
    <row r="259" spans="1:32" x14ac:dyDescent="0.25">
      <c r="A259" s="69" t="s">
        <v>90</v>
      </c>
      <c r="B259" s="68" t="s">
        <v>196</v>
      </c>
      <c r="C259">
        <v>57</v>
      </c>
      <c r="D259">
        <v>3473</v>
      </c>
      <c r="E259">
        <v>58</v>
      </c>
      <c r="F259">
        <v>2961</v>
      </c>
      <c r="G259">
        <v>57</v>
      </c>
      <c r="H259">
        <v>3109</v>
      </c>
      <c r="I259" s="103">
        <v>98944</v>
      </c>
      <c r="J259" s="21" t="s">
        <v>196</v>
      </c>
      <c r="K259">
        <v>2004</v>
      </c>
      <c r="L259">
        <v>99576</v>
      </c>
      <c r="M259">
        <v>1995</v>
      </c>
      <c r="N259">
        <v>47842</v>
      </c>
      <c r="O259">
        <v>1992</v>
      </c>
      <c r="P259">
        <v>29954</v>
      </c>
      <c r="Q259" s="30">
        <v>98948</v>
      </c>
      <c r="R259" s="104" t="s">
        <v>196</v>
      </c>
      <c r="S259">
        <v>919</v>
      </c>
      <c r="T259">
        <v>8120</v>
      </c>
      <c r="U259">
        <v>920</v>
      </c>
      <c r="V259">
        <v>8408</v>
      </c>
      <c r="W259">
        <v>921</v>
      </c>
      <c r="X259">
        <v>8727</v>
      </c>
      <c r="Y259" s="110">
        <v>98944</v>
      </c>
      <c r="Z259" s="104" t="s">
        <v>196</v>
      </c>
      <c r="AA259" s="76">
        <v>2002</v>
      </c>
      <c r="AB259" s="76">
        <v>25092</v>
      </c>
      <c r="AC259" s="76">
        <v>2008</v>
      </c>
      <c r="AD259" s="76">
        <v>86551</v>
      </c>
      <c r="AE259" s="76">
        <v>2009</v>
      </c>
      <c r="AF259" s="76">
        <v>143465</v>
      </c>
    </row>
    <row r="260" spans="1:32" x14ac:dyDescent="0.25">
      <c r="A260" s="69" t="s">
        <v>109</v>
      </c>
      <c r="B260" s="68" t="s">
        <v>196</v>
      </c>
      <c r="C260">
        <v>17360</v>
      </c>
      <c r="D260">
        <v>1952868</v>
      </c>
      <c r="E260">
        <v>17381</v>
      </c>
      <c r="F260">
        <v>1672652</v>
      </c>
      <c r="G260">
        <v>17388</v>
      </c>
      <c r="H260">
        <v>1697953</v>
      </c>
      <c r="I260" s="103">
        <v>98948</v>
      </c>
      <c r="J260" s="21" t="s">
        <v>196</v>
      </c>
      <c r="K260">
        <v>928</v>
      </c>
      <c r="L260">
        <v>40629</v>
      </c>
      <c r="M260">
        <v>927</v>
      </c>
      <c r="N260">
        <v>14192</v>
      </c>
      <c r="O260">
        <v>923</v>
      </c>
      <c r="P260">
        <v>11918</v>
      </c>
      <c r="Q260" s="30">
        <v>98903</v>
      </c>
      <c r="R260" s="104" t="s">
        <v>196</v>
      </c>
      <c r="S260">
        <v>634</v>
      </c>
      <c r="T260">
        <v>4649</v>
      </c>
      <c r="U260">
        <v>633</v>
      </c>
      <c r="V260">
        <v>3574</v>
      </c>
      <c r="W260">
        <v>636</v>
      </c>
      <c r="X260">
        <v>3483</v>
      </c>
      <c r="Y260" s="110">
        <v>98948</v>
      </c>
      <c r="Z260" s="104" t="s">
        <v>196</v>
      </c>
      <c r="AA260" s="76">
        <v>930</v>
      </c>
      <c r="AB260" s="76">
        <v>16670</v>
      </c>
      <c r="AC260" s="76">
        <v>935</v>
      </c>
      <c r="AD260" s="76">
        <v>62007</v>
      </c>
      <c r="AE260" s="76">
        <v>938</v>
      </c>
      <c r="AF260" s="76">
        <v>71811</v>
      </c>
    </row>
    <row r="261" spans="1:32" x14ac:dyDescent="0.25">
      <c r="A261" s="69" t="s">
        <v>102</v>
      </c>
      <c r="B261" s="68" t="s">
        <v>196</v>
      </c>
      <c r="C261">
        <v>652</v>
      </c>
      <c r="D261">
        <v>58487</v>
      </c>
      <c r="E261">
        <v>653</v>
      </c>
      <c r="F261">
        <v>50280</v>
      </c>
      <c r="G261">
        <v>652</v>
      </c>
      <c r="H261">
        <v>54160</v>
      </c>
      <c r="I261" s="103">
        <v>98903</v>
      </c>
      <c r="J261" s="21" t="s">
        <v>196</v>
      </c>
      <c r="K261">
        <v>649</v>
      </c>
      <c r="L261">
        <v>35121</v>
      </c>
      <c r="M261">
        <v>642</v>
      </c>
      <c r="N261">
        <v>15839</v>
      </c>
      <c r="O261">
        <v>643</v>
      </c>
      <c r="P261">
        <v>7079</v>
      </c>
      <c r="Q261" s="30">
        <v>99362</v>
      </c>
      <c r="R261" s="104" t="s">
        <v>196</v>
      </c>
      <c r="S261">
        <v>8997</v>
      </c>
      <c r="T261">
        <v>104278</v>
      </c>
      <c r="U261">
        <v>8992</v>
      </c>
      <c r="V261">
        <v>94171</v>
      </c>
      <c r="W261">
        <v>9008</v>
      </c>
      <c r="X261">
        <v>111244</v>
      </c>
      <c r="Y261" s="110">
        <v>98903</v>
      </c>
      <c r="Z261" s="104" t="s">
        <v>196</v>
      </c>
      <c r="AA261" s="76">
        <v>643</v>
      </c>
      <c r="AB261" s="76">
        <v>5613</v>
      </c>
      <c r="AC261" s="76">
        <v>651</v>
      </c>
      <c r="AD261" s="76">
        <v>71361</v>
      </c>
      <c r="AE261" s="76">
        <v>649</v>
      </c>
      <c r="AF261" s="76">
        <v>41965</v>
      </c>
    </row>
    <row r="262" spans="1:32" x14ac:dyDescent="0.25">
      <c r="A262" s="69" t="s">
        <v>64</v>
      </c>
      <c r="B262" s="68" t="s">
        <v>196</v>
      </c>
      <c r="C262">
        <v>1017</v>
      </c>
      <c r="D262">
        <v>113689</v>
      </c>
      <c r="E262">
        <v>1021</v>
      </c>
      <c r="F262">
        <v>91568</v>
      </c>
      <c r="G262">
        <v>1024</v>
      </c>
      <c r="H262">
        <v>101826</v>
      </c>
      <c r="I262" s="103">
        <v>99362</v>
      </c>
      <c r="J262" s="21" t="s">
        <v>196</v>
      </c>
      <c r="K262">
        <v>9021</v>
      </c>
      <c r="L262">
        <v>519155</v>
      </c>
      <c r="M262">
        <v>9014</v>
      </c>
      <c r="N262">
        <v>210189</v>
      </c>
      <c r="O262">
        <v>9008</v>
      </c>
      <c r="P262">
        <v>155112</v>
      </c>
      <c r="Q262" s="30">
        <v>98951</v>
      </c>
      <c r="R262" s="104" t="s">
        <v>196</v>
      </c>
      <c r="S262">
        <v>335</v>
      </c>
      <c r="T262">
        <v>2343</v>
      </c>
      <c r="U262">
        <v>335</v>
      </c>
      <c r="V262">
        <v>2455</v>
      </c>
      <c r="W262">
        <v>334</v>
      </c>
      <c r="X262">
        <v>2673</v>
      </c>
      <c r="Y262" s="110">
        <v>99362</v>
      </c>
      <c r="Z262" s="104" t="s">
        <v>196</v>
      </c>
      <c r="AA262" s="76">
        <v>9047</v>
      </c>
      <c r="AB262" s="76">
        <v>186700</v>
      </c>
      <c r="AC262" s="76">
        <v>9076</v>
      </c>
      <c r="AD262" s="76">
        <v>266349</v>
      </c>
      <c r="AE262" s="76">
        <v>9093</v>
      </c>
      <c r="AF262" s="76">
        <v>655619</v>
      </c>
    </row>
    <row r="263" spans="1:32" x14ac:dyDescent="0.25">
      <c r="A263" s="69" t="s">
        <v>65</v>
      </c>
      <c r="B263" s="68" t="s">
        <v>196</v>
      </c>
      <c r="C263">
        <v>197</v>
      </c>
      <c r="D263">
        <v>18414</v>
      </c>
      <c r="E263">
        <v>197</v>
      </c>
      <c r="F263">
        <v>14773</v>
      </c>
      <c r="G263">
        <v>195</v>
      </c>
      <c r="H263">
        <v>16555</v>
      </c>
      <c r="I263" s="103">
        <v>98951</v>
      </c>
      <c r="J263" s="21" t="s">
        <v>196</v>
      </c>
      <c r="K263">
        <v>338</v>
      </c>
      <c r="L263">
        <v>12672</v>
      </c>
      <c r="M263">
        <v>337</v>
      </c>
      <c r="N263">
        <v>3985</v>
      </c>
      <c r="O263">
        <v>335</v>
      </c>
      <c r="P263">
        <v>3398</v>
      </c>
      <c r="Q263" s="30">
        <v>98801</v>
      </c>
      <c r="R263" s="104" t="s">
        <v>196</v>
      </c>
      <c r="S263">
        <v>1018</v>
      </c>
      <c r="T263">
        <v>8737</v>
      </c>
      <c r="U263">
        <v>1019</v>
      </c>
      <c r="V263">
        <v>8855</v>
      </c>
      <c r="W263">
        <v>1026</v>
      </c>
      <c r="X263">
        <v>11422</v>
      </c>
      <c r="Y263" s="110">
        <v>98951</v>
      </c>
      <c r="Z263" s="104" t="s">
        <v>196</v>
      </c>
      <c r="AA263" s="76">
        <v>336</v>
      </c>
      <c r="AB263" s="76">
        <v>4538</v>
      </c>
      <c r="AC263" s="76">
        <v>336</v>
      </c>
      <c r="AD263" s="76">
        <v>30677</v>
      </c>
      <c r="AE263" s="76">
        <v>335</v>
      </c>
      <c r="AF263" s="76">
        <v>23092</v>
      </c>
    </row>
    <row r="264" spans="1:32" x14ac:dyDescent="0.25">
      <c r="A264" s="69" t="s">
        <v>81</v>
      </c>
      <c r="B264" s="68" t="s">
        <v>196</v>
      </c>
      <c r="C264">
        <v>1069</v>
      </c>
      <c r="D264">
        <v>116057</v>
      </c>
      <c r="E264">
        <v>1067</v>
      </c>
      <c r="F264">
        <v>90692</v>
      </c>
      <c r="G264">
        <v>1067</v>
      </c>
      <c r="H264">
        <v>94184</v>
      </c>
      <c r="I264" s="103">
        <v>98801</v>
      </c>
      <c r="J264" s="21" t="s">
        <v>196</v>
      </c>
      <c r="K264">
        <v>1026</v>
      </c>
      <c r="L264">
        <v>33600</v>
      </c>
      <c r="M264">
        <v>1024</v>
      </c>
      <c r="N264">
        <v>13080</v>
      </c>
      <c r="O264">
        <v>1024</v>
      </c>
      <c r="P264">
        <v>12919</v>
      </c>
      <c r="Q264" s="30">
        <v>99353</v>
      </c>
      <c r="R264" s="104" t="s">
        <v>196</v>
      </c>
      <c r="S264">
        <v>1205</v>
      </c>
      <c r="T264">
        <v>11119</v>
      </c>
      <c r="U264">
        <v>1210</v>
      </c>
      <c r="V264">
        <v>10464</v>
      </c>
      <c r="W264">
        <v>1210</v>
      </c>
      <c r="X264">
        <v>11204</v>
      </c>
      <c r="Y264" s="110">
        <v>98801</v>
      </c>
      <c r="Z264" s="104" t="s">
        <v>196</v>
      </c>
      <c r="AA264" s="76">
        <v>1028</v>
      </c>
      <c r="AB264" s="76">
        <v>19150</v>
      </c>
      <c r="AC264" s="76">
        <v>1034</v>
      </c>
      <c r="AD264" s="76">
        <v>233414</v>
      </c>
      <c r="AE264" s="76">
        <v>1036</v>
      </c>
      <c r="AF264" s="76">
        <v>58767</v>
      </c>
    </row>
    <row r="265" spans="1:32" x14ac:dyDescent="0.25">
      <c r="A265" s="69" t="s">
        <v>94</v>
      </c>
      <c r="B265" s="68" t="s">
        <v>196</v>
      </c>
      <c r="C265">
        <v>1709</v>
      </c>
      <c r="D265">
        <v>188774</v>
      </c>
      <c r="E265">
        <v>1716</v>
      </c>
      <c r="F265">
        <v>155670</v>
      </c>
      <c r="G265">
        <v>1719</v>
      </c>
      <c r="H265">
        <v>168006</v>
      </c>
      <c r="I265" s="103">
        <v>99353</v>
      </c>
      <c r="J265" s="21" t="s">
        <v>196</v>
      </c>
      <c r="K265">
        <v>1174</v>
      </c>
      <c r="L265">
        <v>47601</v>
      </c>
      <c r="M265">
        <v>1178</v>
      </c>
      <c r="N265">
        <v>17335</v>
      </c>
      <c r="O265">
        <v>1189</v>
      </c>
      <c r="P265">
        <v>15465</v>
      </c>
      <c r="Q265" s="30">
        <v>98674</v>
      </c>
      <c r="R265" s="104" t="s">
        <v>196</v>
      </c>
      <c r="S265">
        <v>736</v>
      </c>
      <c r="T265">
        <v>12892</v>
      </c>
      <c r="U265">
        <v>736</v>
      </c>
      <c r="V265">
        <v>10130</v>
      </c>
      <c r="W265">
        <v>736</v>
      </c>
      <c r="X265">
        <v>9300</v>
      </c>
      <c r="Y265" s="110">
        <v>99353</v>
      </c>
      <c r="Z265" s="104" t="s">
        <v>196</v>
      </c>
      <c r="AA265" s="76">
        <v>1213</v>
      </c>
      <c r="AB265" s="76">
        <v>16699</v>
      </c>
      <c r="AC265" s="76">
        <v>1220</v>
      </c>
      <c r="AD265" s="76">
        <v>18409</v>
      </c>
      <c r="AE265" s="76">
        <v>1230</v>
      </c>
      <c r="AF265" s="76">
        <v>75215</v>
      </c>
    </row>
    <row r="266" spans="1:32" x14ac:dyDescent="0.25">
      <c r="A266" s="69" t="s">
        <v>99</v>
      </c>
      <c r="B266" s="68" t="s">
        <v>196</v>
      </c>
      <c r="C266">
        <v>2015</v>
      </c>
      <c r="D266">
        <v>176922</v>
      </c>
      <c r="E266">
        <v>2016</v>
      </c>
      <c r="F266">
        <v>166748</v>
      </c>
      <c r="G266">
        <v>2013</v>
      </c>
      <c r="H266">
        <v>187955</v>
      </c>
      <c r="I266" s="103">
        <v>98674</v>
      </c>
      <c r="J266" s="21" t="s">
        <v>196</v>
      </c>
      <c r="K266">
        <v>739</v>
      </c>
      <c r="L266">
        <v>49535</v>
      </c>
      <c r="M266">
        <v>738</v>
      </c>
      <c r="N266">
        <v>26389</v>
      </c>
      <c r="O266">
        <v>738</v>
      </c>
      <c r="P266">
        <v>17466</v>
      </c>
      <c r="Q266" s="30">
        <v>98902</v>
      </c>
      <c r="R266" s="104" t="s">
        <v>196</v>
      </c>
      <c r="S266">
        <v>17244</v>
      </c>
      <c r="T266">
        <v>185427</v>
      </c>
      <c r="U266">
        <v>17236</v>
      </c>
      <c r="V266">
        <v>168916</v>
      </c>
      <c r="W266">
        <v>17282</v>
      </c>
      <c r="X266">
        <v>195932</v>
      </c>
      <c r="Y266" s="110">
        <v>98674</v>
      </c>
      <c r="Z266" s="104" t="s">
        <v>196</v>
      </c>
      <c r="AA266" s="76">
        <v>737</v>
      </c>
      <c r="AB266" s="76">
        <v>13123</v>
      </c>
      <c r="AC266" s="76">
        <v>736</v>
      </c>
      <c r="AD266" s="76">
        <v>39068</v>
      </c>
      <c r="AE266" s="76">
        <v>738</v>
      </c>
      <c r="AF266" s="76">
        <v>44550</v>
      </c>
    </row>
    <row r="267" spans="1:32" x14ac:dyDescent="0.25">
      <c r="A267" s="69" t="s">
        <v>101</v>
      </c>
      <c r="B267" s="68" t="s">
        <v>196</v>
      </c>
      <c r="C267">
        <v>929</v>
      </c>
      <c r="D267">
        <v>81077</v>
      </c>
      <c r="E267">
        <v>932</v>
      </c>
      <c r="F267">
        <v>77547</v>
      </c>
      <c r="G267">
        <v>930</v>
      </c>
      <c r="H267">
        <v>85163</v>
      </c>
      <c r="I267" s="103">
        <v>98902</v>
      </c>
      <c r="J267" s="21" t="s">
        <v>196</v>
      </c>
      <c r="K267">
        <v>17352</v>
      </c>
      <c r="L267">
        <v>1019650</v>
      </c>
      <c r="M267">
        <v>17316</v>
      </c>
      <c r="N267">
        <v>443842</v>
      </c>
      <c r="O267">
        <v>17280</v>
      </c>
      <c r="P267">
        <v>306527</v>
      </c>
      <c r="Q267" s="30">
        <v>98953</v>
      </c>
      <c r="R267" s="104" t="s">
        <v>196</v>
      </c>
      <c r="S267">
        <v>459</v>
      </c>
      <c r="T267">
        <v>4676</v>
      </c>
      <c r="U267">
        <v>459</v>
      </c>
      <c r="V267">
        <v>4342</v>
      </c>
      <c r="W267">
        <v>461</v>
      </c>
      <c r="X267">
        <v>3802</v>
      </c>
      <c r="Y267" s="110">
        <v>98902</v>
      </c>
      <c r="Z267" s="104" t="s">
        <v>196</v>
      </c>
      <c r="AA267" s="76">
        <v>17422</v>
      </c>
      <c r="AB267" s="76">
        <v>345235</v>
      </c>
      <c r="AC267" s="76">
        <v>17479</v>
      </c>
      <c r="AD267" s="76">
        <v>671030</v>
      </c>
      <c r="AE267" s="76">
        <v>17516</v>
      </c>
      <c r="AF267" s="76">
        <v>1476238</v>
      </c>
    </row>
    <row r="268" spans="1:32" x14ac:dyDescent="0.25">
      <c r="A268" s="69" t="s">
        <v>104</v>
      </c>
      <c r="B268" s="68" t="s">
        <v>196</v>
      </c>
      <c r="C268">
        <v>339</v>
      </c>
      <c r="D268">
        <v>26941</v>
      </c>
      <c r="E268">
        <v>338</v>
      </c>
      <c r="F268">
        <v>25223</v>
      </c>
      <c r="G268">
        <v>336</v>
      </c>
      <c r="H268">
        <v>27858</v>
      </c>
      <c r="I268" s="103">
        <v>98953</v>
      </c>
      <c r="J268" s="21" t="s">
        <v>196</v>
      </c>
      <c r="K268">
        <v>463</v>
      </c>
      <c r="L268">
        <v>26561</v>
      </c>
      <c r="M268">
        <v>463</v>
      </c>
      <c r="N268">
        <v>14139</v>
      </c>
      <c r="O268">
        <v>460</v>
      </c>
      <c r="P268">
        <v>6399</v>
      </c>
      <c r="Q268" s="30">
        <v>98221</v>
      </c>
      <c r="R268" s="28" t="s">
        <v>215</v>
      </c>
      <c r="U268">
        <v>1</v>
      </c>
      <c r="V268">
        <v>7874655</v>
      </c>
      <c r="W268">
        <v>1</v>
      </c>
      <c r="X268">
        <v>8756668</v>
      </c>
      <c r="Y268" s="110">
        <v>98953</v>
      </c>
      <c r="Z268" s="104" t="s">
        <v>196</v>
      </c>
      <c r="AA268" s="76">
        <v>462</v>
      </c>
      <c r="AB268" s="76">
        <v>5073</v>
      </c>
      <c r="AC268" s="76">
        <v>465</v>
      </c>
      <c r="AD268" s="76">
        <v>11926</v>
      </c>
      <c r="AE268" s="76">
        <v>468</v>
      </c>
      <c r="AF268" s="76">
        <v>25780</v>
      </c>
    </row>
    <row r="269" spans="1:32" x14ac:dyDescent="0.25">
      <c r="A269" s="69" t="s">
        <v>110</v>
      </c>
      <c r="B269" s="68" t="s">
        <v>196</v>
      </c>
      <c r="C269">
        <v>461</v>
      </c>
      <c r="D269">
        <v>47508</v>
      </c>
      <c r="E269">
        <v>464</v>
      </c>
      <c r="F269">
        <v>38360</v>
      </c>
      <c r="G269">
        <v>464</v>
      </c>
      <c r="H269">
        <v>41968</v>
      </c>
      <c r="I269" s="103">
        <v>98221</v>
      </c>
      <c r="J269" t="s">
        <v>215</v>
      </c>
      <c r="K269">
        <v>1</v>
      </c>
      <c r="L269">
        <v>8979413</v>
      </c>
      <c r="M269">
        <v>2</v>
      </c>
      <c r="N269">
        <v>5907169</v>
      </c>
      <c r="O269">
        <v>1</v>
      </c>
      <c r="P269">
        <v>5745936</v>
      </c>
      <c r="Q269" s="30">
        <v>98229</v>
      </c>
      <c r="R269" s="28" t="s">
        <v>216</v>
      </c>
      <c r="U269">
        <v>1</v>
      </c>
      <c r="V269">
        <v>6774098</v>
      </c>
      <c r="W269">
        <v>1</v>
      </c>
      <c r="X269">
        <v>7028098</v>
      </c>
      <c r="Y269" s="61">
        <v>98221</v>
      </c>
      <c r="Z269" s="28" t="s">
        <v>215</v>
      </c>
      <c r="AA269" s="76">
        <v>1</v>
      </c>
      <c r="AB269" s="76">
        <v>7797525</v>
      </c>
      <c r="AC269" s="76">
        <v>1</v>
      </c>
      <c r="AD269" s="76">
        <v>3066</v>
      </c>
      <c r="AE269" s="76">
        <v>1</v>
      </c>
      <c r="AF269" s="76">
        <v>8163208</v>
      </c>
    </row>
    <row r="270" spans="1:32" x14ac:dyDescent="0.25">
      <c r="A270" s="69" t="s">
        <v>85</v>
      </c>
      <c r="B270" s="68" t="s">
        <v>196</v>
      </c>
      <c r="C270">
        <v>12017</v>
      </c>
      <c r="D270">
        <v>1114562</v>
      </c>
      <c r="E270">
        <v>12044</v>
      </c>
      <c r="F270">
        <v>1027724</v>
      </c>
      <c r="G270">
        <v>12085</v>
      </c>
      <c r="H270">
        <v>1178116</v>
      </c>
      <c r="I270" s="103">
        <v>98229</v>
      </c>
      <c r="J270" s="76" t="s">
        <v>216</v>
      </c>
      <c r="K270">
        <v>1</v>
      </c>
      <c r="L270">
        <v>3832585</v>
      </c>
      <c r="M270">
        <v>1</v>
      </c>
      <c r="N270">
        <v>2326616</v>
      </c>
      <c r="O270">
        <v>1</v>
      </c>
      <c r="P270">
        <v>6639387</v>
      </c>
      <c r="Q270" s="30">
        <v>98230</v>
      </c>
      <c r="R270" s="28" t="s">
        <v>217</v>
      </c>
      <c r="U270">
        <v>1</v>
      </c>
      <c r="V270">
        <v>626809</v>
      </c>
      <c r="W270">
        <v>1</v>
      </c>
      <c r="X270">
        <v>1359828</v>
      </c>
      <c r="Y270" s="61">
        <v>98229</v>
      </c>
      <c r="Z270" s="28" t="s">
        <v>216</v>
      </c>
      <c r="AA270" s="76">
        <v>1</v>
      </c>
      <c r="AB270" s="76">
        <v>7613521</v>
      </c>
      <c r="AC270" s="76">
        <v>1</v>
      </c>
      <c r="AD270" s="76">
        <v>68322</v>
      </c>
      <c r="AE270" s="76">
        <v>1</v>
      </c>
      <c r="AF270" s="76">
        <v>1976757</v>
      </c>
    </row>
    <row r="271" spans="1:32" x14ac:dyDescent="0.25">
      <c r="A271" s="69" t="s">
        <v>51</v>
      </c>
      <c r="B271" s="68" t="s">
        <v>196</v>
      </c>
      <c r="C271">
        <v>131</v>
      </c>
      <c r="D271">
        <v>13773</v>
      </c>
      <c r="E271">
        <v>131</v>
      </c>
      <c r="F271">
        <v>13889</v>
      </c>
      <c r="G271">
        <v>131</v>
      </c>
      <c r="H271">
        <v>9275</v>
      </c>
      <c r="I271" s="103">
        <v>98230</v>
      </c>
      <c r="J271" s="76" t="s">
        <v>217</v>
      </c>
      <c r="K271">
        <v>1</v>
      </c>
      <c r="L271">
        <v>108012</v>
      </c>
      <c r="M271">
        <v>1</v>
      </c>
      <c r="N271">
        <v>4777</v>
      </c>
      <c r="O271">
        <v>1</v>
      </c>
      <c r="P271">
        <v>274441</v>
      </c>
      <c r="Q271" s="30">
        <v>99323</v>
      </c>
      <c r="R271" s="28" t="s">
        <v>218</v>
      </c>
      <c r="S271">
        <v>1</v>
      </c>
      <c r="T271">
        <v>3187034</v>
      </c>
      <c r="U271">
        <v>1</v>
      </c>
      <c r="V271">
        <v>3150229</v>
      </c>
      <c r="W271">
        <v>1</v>
      </c>
      <c r="X271">
        <v>3198929</v>
      </c>
      <c r="Y271" s="61">
        <v>98230</v>
      </c>
      <c r="Z271" s="28" t="s">
        <v>217</v>
      </c>
      <c r="AA271" s="76">
        <v>1</v>
      </c>
      <c r="AB271" s="76">
        <v>91332</v>
      </c>
      <c r="AC271" s="76">
        <v>1</v>
      </c>
      <c r="AD271" s="76">
        <v>145356</v>
      </c>
      <c r="AE271" s="76">
        <v>1</v>
      </c>
      <c r="AF271" s="76">
        <v>83980</v>
      </c>
    </row>
    <row r="272" spans="1:32" x14ac:dyDescent="0.25">
      <c r="A272" s="69" t="s">
        <v>56</v>
      </c>
      <c r="B272" s="68" t="s">
        <v>196</v>
      </c>
      <c r="C272">
        <v>2685</v>
      </c>
      <c r="D272">
        <v>254137</v>
      </c>
      <c r="E272">
        <v>2693</v>
      </c>
      <c r="F272">
        <v>226433</v>
      </c>
      <c r="G272">
        <v>2697</v>
      </c>
      <c r="H272">
        <v>217211</v>
      </c>
      <c r="I272" s="103">
        <v>99323</v>
      </c>
      <c r="J272" s="76" t="s">
        <v>218</v>
      </c>
      <c r="K272">
        <v>1</v>
      </c>
      <c r="L272">
        <v>3445221</v>
      </c>
      <c r="M272">
        <v>1</v>
      </c>
      <c r="N272">
        <v>3529385</v>
      </c>
      <c r="O272">
        <v>1</v>
      </c>
      <c r="P272">
        <v>2947295</v>
      </c>
      <c r="Q272" s="30">
        <v>98625</v>
      </c>
      <c r="R272" s="28" t="s">
        <v>219</v>
      </c>
      <c r="S272">
        <v>1</v>
      </c>
      <c r="T272">
        <v>1091768</v>
      </c>
      <c r="U272">
        <v>1</v>
      </c>
      <c r="V272">
        <v>1057703</v>
      </c>
      <c r="W272">
        <v>1</v>
      </c>
      <c r="X272">
        <v>977831</v>
      </c>
      <c r="Y272" s="61">
        <v>99323</v>
      </c>
      <c r="Z272" s="28" t="s">
        <v>218</v>
      </c>
      <c r="AA272" s="76">
        <v>1</v>
      </c>
      <c r="AB272" s="76">
        <v>3209502</v>
      </c>
      <c r="AC272" s="76">
        <v>1</v>
      </c>
      <c r="AD272" s="76">
        <v>250946</v>
      </c>
      <c r="AE272" s="76">
        <v>1</v>
      </c>
      <c r="AF272" s="76">
        <v>3533155</v>
      </c>
    </row>
    <row r="273" spans="1:32" x14ac:dyDescent="0.25">
      <c r="A273" s="69" t="s">
        <v>62</v>
      </c>
      <c r="B273" s="68" t="s">
        <v>196</v>
      </c>
      <c r="C273">
        <v>25</v>
      </c>
      <c r="D273">
        <v>2309</v>
      </c>
      <c r="E273">
        <v>25</v>
      </c>
      <c r="F273">
        <v>2145</v>
      </c>
      <c r="G273">
        <v>25</v>
      </c>
      <c r="H273">
        <v>2634</v>
      </c>
      <c r="I273" s="103">
        <v>98625</v>
      </c>
      <c r="J273" s="76" t="s">
        <v>219</v>
      </c>
      <c r="K273">
        <v>1</v>
      </c>
      <c r="L273">
        <v>1102778</v>
      </c>
      <c r="M273">
        <v>1</v>
      </c>
      <c r="N273">
        <v>1083614</v>
      </c>
      <c r="O273">
        <v>1</v>
      </c>
      <c r="P273">
        <v>1112584</v>
      </c>
      <c r="Q273" s="30">
        <v>98837</v>
      </c>
      <c r="R273" s="28" t="s">
        <v>220</v>
      </c>
      <c r="S273">
        <v>1</v>
      </c>
      <c r="T273">
        <v>220613</v>
      </c>
      <c r="U273">
        <v>1</v>
      </c>
      <c r="V273">
        <v>231899</v>
      </c>
      <c r="W273">
        <v>1</v>
      </c>
      <c r="X273">
        <v>263338</v>
      </c>
      <c r="Y273" s="61">
        <v>98625</v>
      </c>
      <c r="Z273" s="28" t="s">
        <v>219</v>
      </c>
      <c r="AA273" s="76">
        <v>1</v>
      </c>
      <c r="AB273" s="76">
        <v>985969</v>
      </c>
      <c r="AC273" s="76">
        <v>1</v>
      </c>
      <c r="AD273" s="76">
        <v>110410</v>
      </c>
      <c r="AE273" s="76">
        <v>1</v>
      </c>
      <c r="AF273" s="76">
        <v>963439</v>
      </c>
    </row>
    <row r="274" spans="1:32" x14ac:dyDescent="0.25">
      <c r="A274" s="69" t="s">
        <v>69</v>
      </c>
      <c r="B274" s="68" t="s">
        <v>196</v>
      </c>
      <c r="C274">
        <v>8363</v>
      </c>
      <c r="D274">
        <v>806087</v>
      </c>
      <c r="E274">
        <v>8376</v>
      </c>
      <c r="F274">
        <v>711001</v>
      </c>
      <c r="G274">
        <v>8385</v>
      </c>
      <c r="H274">
        <v>823595</v>
      </c>
      <c r="I274" s="103">
        <v>98837</v>
      </c>
      <c r="J274" s="76" t="s">
        <v>220</v>
      </c>
      <c r="K274">
        <v>1</v>
      </c>
      <c r="L274">
        <v>344914</v>
      </c>
      <c r="M274">
        <v>1</v>
      </c>
      <c r="N274">
        <v>244382</v>
      </c>
      <c r="O274">
        <v>1</v>
      </c>
      <c r="P274">
        <v>305268</v>
      </c>
      <c r="Q274" s="30">
        <v>99301</v>
      </c>
      <c r="R274" s="28" t="s">
        <v>221</v>
      </c>
      <c r="S274">
        <v>1</v>
      </c>
      <c r="T274">
        <v>456697</v>
      </c>
      <c r="U274">
        <v>1</v>
      </c>
      <c r="V274">
        <v>589887</v>
      </c>
      <c r="W274">
        <v>1</v>
      </c>
      <c r="X274">
        <v>639207</v>
      </c>
      <c r="Y274" s="61">
        <v>98837</v>
      </c>
      <c r="Z274" s="28" t="s">
        <v>220</v>
      </c>
      <c r="AA274" s="76">
        <v>1</v>
      </c>
      <c r="AB274" s="76">
        <v>243842</v>
      </c>
      <c r="AC274" s="76">
        <v>1</v>
      </c>
      <c r="AD274" s="76">
        <v>236095</v>
      </c>
      <c r="AE274" s="76">
        <v>1</v>
      </c>
      <c r="AF274" s="76">
        <v>347700</v>
      </c>
    </row>
    <row r="275" spans="1:32" x14ac:dyDescent="0.25">
      <c r="A275" s="69" t="s">
        <v>84</v>
      </c>
      <c r="B275" s="68" t="s">
        <v>196</v>
      </c>
      <c r="C275">
        <v>1108</v>
      </c>
      <c r="D275">
        <v>102705</v>
      </c>
      <c r="E275">
        <v>1106</v>
      </c>
      <c r="F275">
        <v>90018</v>
      </c>
      <c r="G275">
        <v>1105</v>
      </c>
      <c r="H275">
        <v>101467</v>
      </c>
      <c r="I275" s="103">
        <v>99301</v>
      </c>
      <c r="J275" s="76" t="s">
        <v>221</v>
      </c>
      <c r="K275">
        <v>1</v>
      </c>
      <c r="L275">
        <v>731231</v>
      </c>
      <c r="M275">
        <v>1</v>
      </c>
      <c r="N275">
        <v>651362</v>
      </c>
      <c r="O275">
        <v>1</v>
      </c>
      <c r="P275">
        <v>496918</v>
      </c>
      <c r="R275" s="76"/>
      <c r="Y275" s="61">
        <v>99301</v>
      </c>
      <c r="Z275" s="28" t="s">
        <v>221</v>
      </c>
      <c r="AA275" s="76">
        <v>1</v>
      </c>
      <c r="AB275" s="76">
        <v>603823</v>
      </c>
      <c r="AC275" s="76">
        <v>1</v>
      </c>
      <c r="AD275" s="76">
        <v>200082</v>
      </c>
      <c r="AE275" s="76">
        <v>1</v>
      </c>
      <c r="AF275" s="76">
        <v>694755</v>
      </c>
    </row>
    <row r="276" spans="1:32" x14ac:dyDescent="0.25">
      <c r="A276" s="69" t="s">
        <v>86</v>
      </c>
      <c r="B276" s="68" t="s">
        <v>196</v>
      </c>
      <c r="C276">
        <v>1</v>
      </c>
      <c r="D276">
        <v>153</v>
      </c>
      <c r="E276">
        <v>1</v>
      </c>
      <c r="F276">
        <v>111</v>
      </c>
      <c r="G276">
        <v>1</v>
      </c>
      <c r="H276">
        <v>81</v>
      </c>
      <c r="R276" s="76"/>
      <c r="Z276" s="104"/>
    </row>
    <row r="277" spans="1:32" x14ac:dyDescent="0.25">
      <c r="A277" s="69" t="s">
        <v>89</v>
      </c>
      <c r="B277" s="68" t="s">
        <v>196</v>
      </c>
      <c r="C277">
        <v>458</v>
      </c>
      <c r="D277">
        <v>52828</v>
      </c>
      <c r="E277">
        <v>458</v>
      </c>
      <c r="F277">
        <v>42550</v>
      </c>
      <c r="G277">
        <v>457</v>
      </c>
      <c r="H277">
        <v>47604</v>
      </c>
      <c r="R277" s="76"/>
      <c r="Z277" s="104"/>
    </row>
    <row r="278" spans="1:32" x14ac:dyDescent="0.25">
      <c r="A278" s="69" t="s">
        <v>106</v>
      </c>
      <c r="B278" s="68" t="s">
        <v>196</v>
      </c>
      <c r="C278">
        <v>1084</v>
      </c>
      <c r="D278">
        <v>89668</v>
      </c>
      <c r="E278">
        <v>1118</v>
      </c>
      <c r="F278">
        <v>91654</v>
      </c>
      <c r="G278">
        <v>1157</v>
      </c>
      <c r="H278">
        <v>103177</v>
      </c>
      <c r="R278" s="76"/>
      <c r="Z278" s="104"/>
    </row>
    <row r="279" spans="1:32" x14ac:dyDescent="0.25">
      <c r="A279" s="69" t="s">
        <v>91</v>
      </c>
      <c r="B279" s="68" t="s">
        <v>196</v>
      </c>
      <c r="C279">
        <v>8246</v>
      </c>
      <c r="D279">
        <v>827567</v>
      </c>
      <c r="E279">
        <v>8276</v>
      </c>
      <c r="F279">
        <v>840458</v>
      </c>
      <c r="G279">
        <v>8310</v>
      </c>
      <c r="H279">
        <v>763860</v>
      </c>
      <c r="R279" s="76"/>
      <c r="Z279" s="104"/>
    </row>
    <row r="280" spans="1:32" x14ac:dyDescent="0.25">
      <c r="A280" s="69" t="s">
        <v>103</v>
      </c>
      <c r="B280" s="68" t="s">
        <v>196</v>
      </c>
      <c r="C280">
        <v>9013</v>
      </c>
      <c r="D280">
        <v>868574</v>
      </c>
      <c r="E280">
        <v>9015</v>
      </c>
      <c r="F280">
        <v>825459</v>
      </c>
      <c r="G280">
        <v>9028</v>
      </c>
      <c r="H280">
        <v>841707</v>
      </c>
      <c r="R280" s="76"/>
      <c r="Z280" s="104"/>
    </row>
    <row r="281" spans="1:32" x14ac:dyDescent="0.25">
      <c r="A281" s="69" t="s">
        <v>45</v>
      </c>
      <c r="B281" s="68" t="s">
        <v>215</v>
      </c>
      <c r="C281">
        <v>1</v>
      </c>
      <c r="D281">
        <v>8629459</v>
      </c>
      <c r="E281">
        <v>1</v>
      </c>
      <c r="F281">
        <v>7760458</v>
      </c>
      <c r="G281">
        <v>1</v>
      </c>
      <c r="H281">
        <v>7001034</v>
      </c>
      <c r="R281" s="76"/>
      <c r="Z281" s="104"/>
    </row>
    <row r="282" spans="1:32" x14ac:dyDescent="0.25">
      <c r="A282" s="69" t="s">
        <v>48</v>
      </c>
      <c r="B282" s="68" t="s">
        <v>216</v>
      </c>
      <c r="C282">
        <v>1</v>
      </c>
      <c r="D282">
        <v>801796</v>
      </c>
      <c r="E282">
        <v>1</v>
      </c>
      <c r="F282">
        <v>392</v>
      </c>
      <c r="G282">
        <v>1</v>
      </c>
      <c r="H282">
        <v>1613489</v>
      </c>
      <c r="R282" s="76"/>
      <c r="Z282" s="104"/>
    </row>
    <row r="283" spans="1:32" x14ac:dyDescent="0.25">
      <c r="A283" s="69" t="s">
        <v>49</v>
      </c>
      <c r="B283" s="68" t="s">
        <v>217</v>
      </c>
      <c r="C283">
        <v>1</v>
      </c>
      <c r="D283">
        <v>0</v>
      </c>
      <c r="E283">
        <v>1</v>
      </c>
      <c r="F283">
        <v>0</v>
      </c>
      <c r="G283">
        <v>1</v>
      </c>
      <c r="H283">
        <v>22799</v>
      </c>
      <c r="R283" s="76"/>
      <c r="Z283" s="104"/>
    </row>
    <row r="284" spans="1:32" x14ac:dyDescent="0.25">
      <c r="A284" s="69" t="s">
        <v>67</v>
      </c>
      <c r="B284" s="68" t="s">
        <v>218</v>
      </c>
      <c r="C284">
        <v>1</v>
      </c>
      <c r="D284">
        <v>1038258</v>
      </c>
      <c r="E284">
        <v>1</v>
      </c>
      <c r="F284">
        <v>1058820</v>
      </c>
      <c r="G284">
        <v>1</v>
      </c>
      <c r="H284">
        <v>1028372</v>
      </c>
      <c r="R284" s="76"/>
      <c r="Z284" s="104"/>
    </row>
    <row r="285" spans="1:32" x14ac:dyDescent="0.25">
      <c r="A285" s="69" t="s">
        <v>79</v>
      </c>
      <c r="B285" s="68" t="s">
        <v>219</v>
      </c>
      <c r="C285">
        <v>1</v>
      </c>
      <c r="D285">
        <v>434089</v>
      </c>
      <c r="E285">
        <v>1</v>
      </c>
      <c r="F285">
        <v>530523</v>
      </c>
      <c r="G285">
        <v>1</v>
      </c>
      <c r="H285">
        <v>377681</v>
      </c>
      <c r="R285" s="76"/>
      <c r="Z285" s="104"/>
    </row>
    <row r="286" spans="1:32" x14ac:dyDescent="0.25">
      <c r="A286" s="69" t="s">
        <v>85</v>
      </c>
      <c r="B286" s="68" t="s">
        <v>220</v>
      </c>
      <c r="C286">
        <v>1</v>
      </c>
      <c r="D286">
        <v>531780</v>
      </c>
      <c r="E286">
        <v>1</v>
      </c>
      <c r="F286">
        <v>784731</v>
      </c>
      <c r="G286">
        <v>1</v>
      </c>
      <c r="H286">
        <v>632596</v>
      </c>
      <c r="R286" s="76"/>
      <c r="Z286" s="104"/>
    </row>
    <row r="287" spans="1:32" x14ac:dyDescent="0.25">
      <c r="A287" s="69" t="s">
        <v>51</v>
      </c>
      <c r="B287" s="68" t="s">
        <v>221</v>
      </c>
      <c r="C287">
        <v>1</v>
      </c>
      <c r="D287">
        <v>3961371</v>
      </c>
      <c r="E287">
        <v>1</v>
      </c>
      <c r="F287">
        <v>3811005</v>
      </c>
      <c r="G287">
        <v>1</v>
      </c>
      <c r="H287">
        <v>3364783</v>
      </c>
      <c r="R287" s="76"/>
      <c r="Z287" s="104"/>
    </row>
  </sheetData>
  <mergeCells count="13">
    <mergeCell ref="AA1:AB1"/>
    <mergeCell ref="AC1:AD1"/>
    <mergeCell ref="AE1:AF1"/>
    <mergeCell ref="U1:V1"/>
    <mergeCell ref="S1:T1"/>
    <mergeCell ref="W1:X1"/>
    <mergeCell ref="M1:N1"/>
    <mergeCell ref="O1:P1"/>
    <mergeCell ref="G1:H1"/>
    <mergeCell ref="A1:B1"/>
    <mergeCell ref="C1:D1"/>
    <mergeCell ref="E1:F1"/>
    <mergeCell ref="K1:L1"/>
  </mergeCells>
  <phoneticPr fontId="2" type="noConversion"/>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3EA55-5DDA-4788-B1B7-92F7B77ECE62}">
  <sheetPr>
    <tabColor theme="7" tint="0.59999389629810485"/>
  </sheetPr>
  <dimension ref="A1:BE160"/>
  <sheetViews>
    <sheetView topLeftCell="AA1" workbookViewId="0">
      <selection activeCell="AO5" sqref="AO5"/>
    </sheetView>
  </sheetViews>
  <sheetFormatPr defaultColWidth="8.85546875" defaultRowHeight="15" x14ac:dyDescent="0.25"/>
  <cols>
    <col min="1" max="1" width="8" style="77" bestFit="1" customWidth="1"/>
    <col min="2" max="2" width="13.5703125" style="77" bestFit="1" customWidth="1"/>
    <col min="3" max="3" width="6.28515625" style="77" bestFit="1" customWidth="1"/>
    <col min="4" max="5" width="7" style="77" bestFit="1" customWidth="1"/>
    <col min="6" max="6" width="7" style="77" customWidth="1"/>
    <col min="7" max="7" width="7.42578125" style="77" bestFit="1" customWidth="1"/>
    <col min="8" max="14" width="7" style="77" customWidth="1"/>
    <col min="15" max="15" width="2.85546875" style="77" customWidth="1"/>
    <col min="16" max="16" width="8" style="77" bestFit="1" customWidth="1"/>
    <col min="17" max="17" width="13.5703125" style="77" bestFit="1" customWidth="1"/>
    <col min="18" max="18" width="6.28515625" style="77" bestFit="1" customWidth="1"/>
    <col min="19" max="20" width="7" style="77" bestFit="1" customWidth="1"/>
    <col min="21" max="21" width="7" style="77" customWidth="1"/>
    <col min="22" max="22" width="7.42578125" style="77" bestFit="1" customWidth="1"/>
    <col min="23" max="26" width="7" style="77" customWidth="1"/>
    <col min="27" max="27" width="6.7109375" style="77" bestFit="1" customWidth="1"/>
    <col min="28" max="28" width="7.28515625" style="77" bestFit="1" customWidth="1"/>
    <col min="29" max="29" width="7" style="77" bestFit="1" customWidth="1"/>
    <col min="30" max="30" width="8" style="77" bestFit="1" customWidth="1"/>
    <col min="31" max="31" width="14.28515625" style="77" bestFit="1" customWidth="1"/>
    <col min="32" max="32" width="6.28515625" style="77" bestFit="1" customWidth="1"/>
    <col min="33" max="33" width="6.5703125" style="77" bestFit="1" customWidth="1"/>
    <col min="34" max="34" width="7" style="77" bestFit="1" customWidth="1"/>
    <col min="35" max="42" width="7" style="77" customWidth="1"/>
    <col min="43" max="43" width="7" style="77" bestFit="1" customWidth="1"/>
    <col min="44" max="44" width="8" style="77" bestFit="1" customWidth="1"/>
    <col min="45" max="45" width="13.5703125" style="77" bestFit="1" customWidth="1"/>
    <col min="46" max="46" width="6.28515625" style="77" bestFit="1" customWidth="1"/>
    <col min="47" max="47" width="6.5703125" style="77" bestFit="1" customWidth="1"/>
    <col min="48" max="48" width="7" style="77" bestFit="1" customWidth="1"/>
    <col min="49" max="57" width="8.85546875" style="77"/>
  </cols>
  <sheetData>
    <row r="1" spans="1:57" ht="30.75" customHeight="1" x14ac:dyDescent="0.25">
      <c r="A1" s="147" t="s">
        <v>27</v>
      </c>
      <c r="B1" s="148"/>
      <c r="C1" s="148"/>
      <c r="D1" s="148"/>
      <c r="E1" s="148"/>
      <c r="F1" s="148"/>
      <c r="G1" s="148"/>
      <c r="H1" s="148"/>
      <c r="I1" s="148"/>
      <c r="J1" s="148"/>
      <c r="K1" s="148"/>
      <c r="L1" s="114"/>
      <c r="M1" s="114"/>
      <c r="N1" s="114"/>
      <c r="P1" s="147" t="s">
        <v>28</v>
      </c>
      <c r="Q1" s="148"/>
      <c r="R1" s="148"/>
      <c r="S1" s="148"/>
      <c r="T1" s="148"/>
      <c r="U1" s="148"/>
      <c r="V1" s="148"/>
      <c r="W1" s="148"/>
      <c r="X1" s="148"/>
      <c r="Y1" s="148"/>
      <c r="Z1" s="148"/>
      <c r="AD1" s="163" t="s">
        <v>29</v>
      </c>
      <c r="AE1" s="164"/>
      <c r="AF1" s="164"/>
      <c r="AG1" s="164"/>
      <c r="AH1" s="164"/>
      <c r="AI1" s="164"/>
      <c r="AJ1" s="164"/>
      <c r="AK1" s="164"/>
      <c r="AL1" s="164"/>
      <c r="AM1" s="164"/>
      <c r="AN1" s="164"/>
      <c r="AO1" s="113"/>
      <c r="AP1" s="113"/>
      <c r="AR1" s="163" t="s">
        <v>30</v>
      </c>
      <c r="AS1" s="164"/>
      <c r="AT1" s="164"/>
      <c r="AU1" s="164"/>
      <c r="AV1" s="164"/>
      <c r="AW1" s="164"/>
      <c r="AX1" s="164"/>
      <c r="AY1" s="164"/>
      <c r="AZ1" s="164"/>
      <c r="BA1" s="164"/>
      <c r="BB1" s="164"/>
    </row>
    <row r="2" spans="1:57" x14ac:dyDescent="0.25">
      <c r="A2" s="78" t="s">
        <v>0</v>
      </c>
      <c r="B2" s="79" t="s">
        <v>1</v>
      </c>
      <c r="C2" s="115">
        <v>44227</v>
      </c>
      <c r="D2" s="115">
        <v>44255</v>
      </c>
      <c r="E2" s="115">
        <v>44286</v>
      </c>
      <c r="F2" s="115">
        <v>44316</v>
      </c>
      <c r="G2" s="115">
        <v>44347</v>
      </c>
      <c r="H2" s="115">
        <v>44377</v>
      </c>
      <c r="I2" s="115">
        <v>44408</v>
      </c>
      <c r="J2" s="115">
        <v>44439</v>
      </c>
      <c r="K2" s="115">
        <v>44469</v>
      </c>
      <c r="L2" s="115">
        <v>44500</v>
      </c>
      <c r="M2" s="115">
        <v>44530</v>
      </c>
      <c r="N2" s="115">
        <v>44561</v>
      </c>
      <c r="P2" s="78" t="s">
        <v>0</v>
      </c>
      <c r="Q2" s="79" t="s">
        <v>1</v>
      </c>
      <c r="R2" s="115">
        <v>44227</v>
      </c>
      <c r="S2" s="115">
        <v>44255</v>
      </c>
      <c r="T2" s="115">
        <v>44286</v>
      </c>
      <c r="U2" s="115">
        <v>44316</v>
      </c>
      <c r="V2" s="115">
        <v>44347</v>
      </c>
      <c r="W2" s="115">
        <v>44377</v>
      </c>
      <c r="X2" s="115">
        <v>44408</v>
      </c>
      <c r="Y2" s="115">
        <v>44439</v>
      </c>
      <c r="Z2" s="115">
        <v>44469</v>
      </c>
      <c r="AA2" s="115">
        <v>44500</v>
      </c>
      <c r="AB2" s="115">
        <v>44530</v>
      </c>
      <c r="AC2" s="117">
        <v>44561</v>
      </c>
      <c r="AD2" s="84" t="s">
        <v>0</v>
      </c>
      <c r="AE2" s="84" t="s">
        <v>1</v>
      </c>
      <c r="AF2" s="84">
        <v>44227</v>
      </c>
      <c r="AG2" s="84">
        <v>44255</v>
      </c>
      <c r="AH2" s="84">
        <v>44286</v>
      </c>
      <c r="AI2" s="84">
        <v>44316</v>
      </c>
      <c r="AJ2" s="84">
        <v>44347</v>
      </c>
      <c r="AK2" s="84">
        <v>44377</v>
      </c>
      <c r="AL2" s="84">
        <v>44408</v>
      </c>
      <c r="AM2" s="84">
        <v>44439</v>
      </c>
      <c r="AN2" s="84">
        <v>44469</v>
      </c>
      <c r="AO2" s="84">
        <v>44500</v>
      </c>
      <c r="AP2" s="84">
        <v>44530</v>
      </c>
      <c r="AQ2" s="118">
        <v>44561</v>
      </c>
      <c r="AR2" s="84" t="s">
        <v>0</v>
      </c>
      <c r="AS2" s="84" t="s">
        <v>1</v>
      </c>
      <c r="AT2" s="84">
        <v>44227</v>
      </c>
      <c r="AU2" s="84">
        <v>44255</v>
      </c>
      <c r="AV2" s="84">
        <v>44286</v>
      </c>
      <c r="AW2" s="84">
        <v>44316</v>
      </c>
      <c r="AX2" s="84">
        <v>44347</v>
      </c>
      <c r="AY2" s="84">
        <v>44377</v>
      </c>
      <c r="AZ2" s="84">
        <v>44408</v>
      </c>
      <c r="BA2" s="84">
        <v>44439</v>
      </c>
      <c r="BB2" s="84">
        <v>44469</v>
      </c>
      <c r="BC2" s="84">
        <v>44500</v>
      </c>
      <c r="BD2" s="84">
        <v>44530</v>
      </c>
      <c r="BE2" s="84">
        <v>44561</v>
      </c>
    </row>
    <row r="3" spans="1:57" x14ac:dyDescent="0.25">
      <c r="A3" s="83" t="s">
        <v>121</v>
      </c>
      <c r="B3" s="77" t="s">
        <v>183</v>
      </c>
      <c r="D3" s="77">
        <v>1</v>
      </c>
      <c r="G3" s="77">
        <v>1</v>
      </c>
      <c r="L3" s="77">
        <v>1</v>
      </c>
      <c r="M3" s="77">
        <v>2</v>
      </c>
      <c r="N3" s="77">
        <v>1</v>
      </c>
      <c r="P3" s="83" t="s">
        <v>121</v>
      </c>
      <c r="Q3" s="82" t="s">
        <v>183</v>
      </c>
      <c r="S3" s="77">
        <v>1</v>
      </c>
      <c r="V3" s="77">
        <v>2</v>
      </c>
      <c r="W3" s="77">
        <v>0</v>
      </c>
      <c r="AA3" s="77">
        <v>1</v>
      </c>
      <c r="AB3" s="77">
        <v>0</v>
      </c>
      <c r="AC3" s="77">
        <v>1</v>
      </c>
      <c r="AD3" s="89" t="s">
        <v>121</v>
      </c>
      <c r="AE3" s="77" t="s">
        <v>183</v>
      </c>
      <c r="AG3" s="77">
        <v>1</v>
      </c>
      <c r="AJ3" s="77">
        <v>2</v>
      </c>
      <c r="AK3" s="77">
        <v>1</v>
      </c>
      <c r="AO3" s="77">
        <v>3</v>
      </c>
      <c r="AP3" s="77">
        <v>2</v>
      </c>
      <c r="AQ3" s="77">
        <v>4</v>
      </c>
      <c r="AR3" s="89" t="s">
        <v>121</v>
      </c>
      <c r="AS3" s="82" t="s">
        <v>183</v>
      </c>
      <c r="AU3" s="77">
        <v>0</v>
      </c>
      <c r="AX3" s="77">
        <v>0</v>
      </c>
      <c r="BC3" s="77">
        <v>1</v>
      </c>
      <c r="BD3" s="77">
        <v>2</v>
      </c>
      <c r="BE3" s="77">
        <v>1</v>
      </c>
    </row>
    <row r="4" spans="1:57" x14ac:dyDescent="0.25">
      <c r="A4" s="83" t="s">
        <v>118</v>
      </c>
      <c r="B4" s="77" t="s">
        <v>183</v>
      </c>
      <c r="E4" s="77">
        <v>5</v>
      </c>
      <c r="F4" s="77">
        <v>1</v>
      </c>
      <c r="H4" s="77">
        <v>2</v>
      </c>
      <c r="I4" s="77">
        <v>1</v>
      </c>
      <c r="K4" s="77">
        <v>1</v>
      </c>
      <c r="M4" s="77">
        <v>1</v>
      </c>
      <c r="P4" s="83" t="s">
        <v>118</v>
      </c>
      <c r="Q4" s="82" t="s">
        <v>183</v>
      </c>
      <c r="S4" s="77">
        <v>0</v>
      </c>
      <c r="T4" s="77">
        <v>1</v>
      </c>
      <c r="U4" s="77">
        <v>1</v>
      </c>
      <c r="W4" s="77">
        <v>2</v>
      </c>
      <c r="Y4" s="77">
        <v>0</v>
      </c>
      <c r="AA4" s="77">
        <v>6</v>
      </c>
      <c r="AB4" s="77">
        <v>0</v>
      </c>
      <c r="AC4" s="77">
        <v>0</v>
      </c>
      <c r="AD4" s="89" t="s">
        <v>118</v>
      </c>
      <c r="AE4" s="77" t="s">
        <v>183</v>
      </c>
      <c r="AG4" s="77">
        <v>4</v>
      </c>
      <c r="AH4" s="77">
        <v>1</v>
      </c>
      <c r="AI4" s="77">
        <v>1</v>
      </c>
      <c r="AK4" s="77">
        <v>3</v>
      </c>
      <c r="AM4" s="77">
        <v>1</v>
      </c>
      <c r="AO4" s="77">
        <v>7</v>
      </c>
      <c r="AP4" s="77">
        <v>2</v>
      </c>
      <c r="AQ4" s="77">
        <v>3</v>
      </c>
      <c r="AR4" s="89" t="s">
        <v>118</v>
      </c>
      <c r="AS4" s="82" t="s">
        <v>183</v>
      </c>
      <c r="AV4" s="77">
        <v>4</v>
      </c>
      <c r="AW4" s="77">
        <v>0</v>
      </c>
      <c r="AY4" s="77">
        <v>0</v>
      </c>
      <c r="AZ4" s="77">
        <v>1</v>
      </c>
      <c r="BB4" s="77">
        <v>1</v>
      </c>
      <c r="BD4" s="77">
        <v>1</v>
      </c>
    </row>
    <row r="5" spans="1:57" x14ac:dyDescent="0.25">
      <c r="A5" s="83" t="s">
        <v>114</v>
      </c>
      <c r="B5" s="77" t="s">
        <v>183</v>
      </c>
      <c r="D5" s="77">
        <v>2</v>
      </c>
      <c r="E5" s="77">
        <v>1</v>
      </c>
      <c r="G5" s="77">
        <v>1</v>
      </c>
      <c r="K5" s="77">
        <v>1</v>
      </c>
      <c r="L5" s="77">
        <v>2</v>
      </c>
      <c r="M5" s="77">
        <v>5</v>
      </c>
      <c r="N5" s="77">
        <v>7</v>
      </c>
      <c r="P5" s="83" t="s">
        <v>114</v>
      </c>
      <c r="Q5" s="82" t="s">
        <v>183</v>
      </c>
      <c r="R5" s="77">
        <v>1</v>
      </c>
      <c r="S5" s="77">
        <v>2</v>
      </c>
      <c r="T5" s="77">
        <v>1</v>
      </c>
      <c r="V5" s="77">
        <v>1</v>
      </c>
      <c r="Z5" s="77">
        <v>0</v>
      </c>
      <c r="AA5" s="77">
        <v>3</v>
      </c>
      <c r="AB5" s="77">
        <v>3</v>
      </c>
      <c r="AC5" s="77">
        <v>2</v>
      </c>
      <c r="AD5" s="89" t="s">
        <v>114</v>
      </c>
      <c r="AE5" s="77" t="s">
        <v>183</v>
      </c>
      <c r="AF5" s="77">
        <v>1</v>
      </c>
      <c r="AG5" s="77">
        <v>4</v>
      </c>
      <c r="AH5" s="77">
        <v>2</v>
      </c>
      <c r="AJ5" s="77">
        <v>1</v>
      </c>
      <c r="AN5" s="77">
        <v>1</v>
      </c>
      <c r="AO5" s="77">
        <v>4</v>
      </c>
      <c r="AP5" s="77">
        <v>5</v>
      </c>
      <c r="AQ5" s="77">
        <v>10</v>
      </c>
      <c r="AR5" s="89" t="s">
        <v>114</v>
      </c>
      <c r="AS5" s="82" t="s">
        <v>183</v>
      </c>
      <c r="AU5" s="77">
        <v>0</v>
      </c>
      <c r="AV5" s="77">
        <v>0</v>
      </c>
      <c r="AX5" s="77">
        <v>0</v>
      </c>
      <c r="BB5" s="77">
        <v>0</v>
      </c>
      <c r="BC5" s="77">
        <v>1</v>
      </c>
      <c r="BD5" s="77">
        <v>4</v>
      </c>
      <c r="BE5" s="77">
        <v>5</v>
      </c>
    </row>
    <row r="6" spans="1:57" x14ac:dyDescent="0.25">
      <c r="A6" s="83" t="s">
        <v>122</v>
      </c>
      <c r="B6" s="77" t="s">
        <v>183</v>
      </c>
      <c r="G6" s="77">
        <v>1</v>
      </c>
      <c r="J6" s="77">
        <v>1</v>
      </c>
      <c r="K6" s="77">
        <v>1</v>
      </c>
      <c r="L6" s="77">
        <v>2</v>
      </c>
      <c r="M6" s="77">
        <v>5</v>
      </c>
      <c r="N6" s="77">
        <v>5</v>
      </c>
      <c r="P6" s="83" t="s">
        <v>122</v>
      </c>
      <c r="Q6" s="82" t="s">
        <v>183</v>
      </c>
      <c r="S6" s="77">
        <v>1</v>
      </c>
      <c r="U6" s="77">
        <v>0</v>
      </c>
      <c r="Y6" s="77">
        <v>1</v>
      </c>
      <c r="Z6" s="77">
        <v>0</v>
      </c>
      <c r="AA6" s="77">
        <v>2</v>
      </c>
      <c r="AB6" s="77">
        <v>4</v>
      </c>
      <c r="AC6" s="77">
        <v>3</v>
      </c>
      <c r="AD6" s="89" t="s">
        <v>122</v>
      </c>
      <c r="AE6" s="77" t="s">
        <v>183</v>
      </c>
      <c r="AG6" s="77">
        <v>1</v>
      </c>
      <c r="AI6" s="77">
        <v>1</v>
      </c>
      <c r="AM6" s="77">
        <v>1</v>
      </c>
      <c r="AN6" s="77">
        <v>1</v>
      </c>
      <c r="AO6" s="77">
        <v>3</v>
      </c>
      <c r="AP6" s="77">
        <v>6</v>
      </c>
      <c r="AQ6" s="77">
        <v>6</v>
      </c>
      <c r="AR6" s="89" t="s">
        <v>122</v>
      </c>
      <c r="AS6" s="82" t="s">
        <v>183</v>
      </c>
      <c r="AX6" s="77">
        <v>1</v>
      </c>
      <c r="BA6" s="77">
        <v>0</v>
      </c>
      <c r="BB6" s="77">
        <v>0</v>
      </c>
      <c r="BC6" s="77">
        <v>1</v>
      </c>
      <c r="BD6" s="77">
        <v>4</v>
      </c>
      <c r="BE6" s="77">
        <v>5</v>
      </c>
    </row>
    <row r="7" spans="1:57" x14ac:dyDescent="0.25">
      <c r="A7" s="83" t="s">
        <v>123</v>
      </c>
      <c r="B7" s="77" t="s">
        <v>183</v>
      </c>
      <c r="D7" s="77">
        <v>1</v>
      </c>
      <c r="F7" s="77">
        <v>1</v>
      </c>
      <c r="M7" s="77">
        <v>1</v>
      </c>
      <c r="N7" s="77">
        <v>2</v>
      </c>
      <c r="P7" s="83" t="s">
        <v>123</v>
      </c>
      <c r="Q7" s="82" t="s">
        <v>183</v>
      </c>
      <c r="R7" s="77">
        <v>0</v>
      </c>
      <c r="S7" s="77">
        <v>1</v>
      </c>
      <c r="T7" s="77">
        <v>0</v>
      </c>
      <c r="AA7" s="77">
        <v>1</v>
      </c>
      <c r="AB7" s="77">
        <v>0</v>
      </c>
      <c r="AC7" s="77">
        <v>1</v>
      </c>
      <c r="AD7" s="89" t="s">
        <v>123</v>
      </c>
      <c r="AE7" s="77" t="s">
        <v>183</v>
      </c>
      <c r="AF7" s="77">
        <v>2</v>
      </c>
      <c r="AG7" s="77">
        <v>2</v>
      </c>
      <c r="AH7" s="77">
        <v>2</v>
      </c>
      <c r="AO7" s="77">
        <v>5</v>
      </c>
      <c r="AP7" s="77">
        <v>2</v>
      </c>
      <c r="AQ7" s="77">
        <v>3</v>
      </c>
      <c r="AR7" s="89" t="s">
        <v>123</v>
      </c>
      <c r="AS7" s="82" t="s">
        <v>183</v>
      </c>
      <c r="AU7" s="77">
        <v>0</v>
      </c>
      <c r="AW7" s="77">
        <v>1</v>
      </c>
      <c r="BD7" s="77">
        <v>1</v>
      </c>
      <c r="BE7" s="77">
        <v>2</v>
      </c>
    </row>
    <row r="8" spans="1:57" x14ac:dyDescent="0.25">
      <c r="A8" s="83" t="s">
        <v>124</v>
      </c>
      <c r="B8" s="77" t="s">
        <v>183</v>
      </c>
      <c r="J8" s="77">
        <v>1</v>
      </c>
      <c r="P8" s="83" t="s">
        <v>124</v>
      </c>
      <c r="Q8" s="82" t="s">
        <v>183</v>
      </c>
      <c r="X8" s="77">
        <v>2</v>
      </c>
      <c r="Y8" s="77">
        <v>1</v>
      </c>
      <c r="AD8" s="89" t="s">
        <v>124</v>
      </c>
      <c r="AE8" s="77" t="s">
        <v>183</v>
      </c>
      <c r="AL8" s="77">
        <v>2</v>
      </c>
      <c r="AM8" s="77">
        <v>1</v>
      </c>
      <c r="AR8" s="89" t="s">
        <v>124</v>
      </c>
      <c r="AS8" s="82" t="s">
        <v>183</v>
      </c>
      <c r="BA8" s="77">
        <v>0</v>
      </c>
    </row>
    <row r="9" spans="1:57" x14ac:dyDescent="0.25">
      <c r="A9" s="83" t="s">
        <v>170</v>
      </c>
      <c r="B9" s="77" t="s">
        <v>183</v>
      </c>
      <c r="L9" s="77">
        <v>1</v>
      </c>
      <c r="P9" s="83" t="s">
        <v>170</v>
      </c>
      <c r="Q9" s="82" t="s">
        <v>183</v>
      </c>
      <c r="AA9" s="77">
        <v>1</v>
      </c>
      <c r="AD9" s="89" t="s">
        <v>170</v>
      </c>
      <c r="AE9" s="77" t="s">
        <v>183</v>
      </c>
      <c r="AO9" s="77">
        <v>1</v>
      </c>
      <c r="AR9" s="89" t="s">
        <v>170</v>
      </c>
      <c r="AS9" s="82" t="s">
        <v>183</v>
      </c>
      <c r="BC9" s="77">
        <v>1</v>
      </c>
    </row>
    <row r="10" spans="1:57" x14ac:dyDescent="0.25">
      <c r="A10" s="83" t="s">
        <v>125</v>
      </c>
      <c r="B10" s="77" t="s">
        <v>183</v>
      </c>
      <c r="E10" s="77">
        <v>1</v>
      </c>
      <c r="L10" s="77">
        <v>1</v>
      </c>
      <c r="M10" s="77">
        <v>1</v>
      </c>
      <c r="N10" s="77">
        <v>5</v>
      </c>
      <c r="P10" s="83" t="s">
        <v>125</v>
      </c>
      <c r="Q10" s="82" t="s">
        <v>183</v>
      </c>
      <c r="T10" s="77">
        <v>1</v>
      </c>
      <c r="V10" s="77">
        <v>1</v>
      </c>
      <c r="Z10" s="77">
        <v>0</v>
      </c>
      <c r="AA10" s="77">
        <v>2</v>
      </c>
      <c r="AB10" s="77">
        <v>1</v>
      </c>
      <c r="AC10" s="77">
        <v>5</v>
      </c>
      <c r="AD10" s="89" t="s">
        <v>125</v>
      </c>
      <c r="AE10" s="77" t="s">
        <v>183</v>
      </c>
      <c r="AH10" s="77">
        <v>1</v>
      </c>
      <c r="AJ10" s="77">
        <v>1</v>
      </c>
      <c r="AN10" s="77">
        <v>1</v>
      </c>
      <c r="AO10" s="77">
        <v>2</v>
      </c>
      <c r="AP10" s="77">
        <v>1</v>
      </c>
      <c r="AQ10" s="77">
        <v>6</v>
      </c>
      <c r="AR10" s="89" t="s">
        <v>125</v>
      </c>
      <c r="AS10" s="82" t="s">
        <v>183</v>
      </c>
      <c r="AV10" s="77">
        <v>0</v>
      </c>
      <c r="BC10" s="77">
        <v>1</v>
      </c>
      <c r="BD10" s="77">
        <v>1</v>
      </c>
      <c r="BE10" s="77">
        <v>4</v>
      </c>
    </row>
    <row r="11" spans="1:57" x14ac:dyDescent="0.25">
      <c r="A11" s="83" t="s">
        <v>128</v>
      </c>
      <c r="B11" s="77" t="s">
        <v>183</v>
      </c>
      <c r="C11" s="77">
        <v>1</v>
      </c>
      <c r="D11" s="77">
        <v>1</v>
      </c>
      <c r="E11" s="77">
        <v>1</v>
      </c>
      <c r="F11" s="77">
        <v>1</v>
      </c>
      <c r="K11" s="77">
        <v>1</v>
      </c>
      <c r="L11" s="77">
        <v>1</v>
      </c>
      <c r="M11" s="77">
        <v>4</v>
      </c>
      <c r="N11" s="77">
        <v>4</v>
      </c>
      <c r="P11" s="83" t="s">
        <v>128</v>
      </c>
      <c r="Q11" s="82" t="s">
        <v>183</v>
      </c>
      <c r="T11" s="77">
        <v>1</v>
      </c>
      <c r="W11" s="77">
        <v>0</v>
      </c>
      <c r="X11" s="77">
        <v>1</v>
      </c>
      <c r="Y11" s="77">
        <v>0</v>
      </c>
      <c r="Z11" s="77">
        <v>0</v>
      </c>
      <c r="AA11" s="77">
        <v>0</v>
      </c>
      <c r="AB11" s="77">
        <v>2</v>
      </c>
      <c r="AC11" s="77">
        <v>0</v>
      </c>
      <c r="AD11" s="89" t="s">
        <v>128</v>
      </c>
      <c r="AE11" s="77" t="s">
        <v>183</v>
      </c>
      <c r="AH11" s="77">
        <v>3</v>
      </c>
      <c r="AK11" s="77">
        <v>1</v>
      </c>
      <c r="AL11" s="77">
        <v>1</v>
      </c>
      <c r="AM11" s="77">
        <v>1</v>
      </c>
      <c r="AN11" s="77">
        <v>1</v>
      </c>
      <c r="AO11" s="77">
        <v>1</v>
      </c>
      <c r="AP11" s="77">
        <v>5</v>
      </c>
      <c r="AQ11" s="77">
        <v>2</v>
      </c>
      <c r="AR11" s="89" t="s">
        <v>128</v>
      </c>
      <c r="AS11" s="82" t="s">
        <v>183</v>
      </c>
      <c r="AT11" s="77">
        <v>0</v>
      </c>
      <c r="AU11" s="77">
        <v>0</v>
      </c>
      <c r="AV11" s="77">
        <v>0</v>
      </c>
      <c r="AW11" s="77">
        <v>1</v>
      </c>
      <c r="BB11" s="77">
        <v>1</v>
      </c>
      <c r="BC11" s="77">
        <v>1</v>
      </c>
      <c r="BD11" s="77">
        <v>2</v>
      </c>
      <c r="BE11" s="77">
        <v>2</v>
      </c>
    </row>
    <row r="12" spans="1:57" x14ac:dyDescent="0.25">
      <c r="A12" s="83" t="s">
        <v>71</v>
      </c>
      <c r="B12" s="77" t="s">
        <v>183</v>
      </c>
      <c r="C12" s="77">
        <v>1</v>
      </c>
      <c r="F12" s="77">
        <v>1</v>
      </c>
      <c r="I12" s="77">
        <v>1</v>
      </c>
      <c r="P12" s="83" t="s">
        <v>71</v>
      </c>
      <c r="Q12" s="82" t="s">
        <v>183</v>
      </c>
      <c r="R12" s="77">
        <v>1</v>
      </c>
      <c r="T12" s="77">
        <v>0</v>
      </c>
      <c r="U12" s="77">
        <v>1</v>
      </c>
      <c r="X12" s="77">
        <v>1</v>
      </c>
      <c r="Y12" s="77">
        <v>0</v>
      </c>
      <c r="AD12" s="89" t="s">
        <v>71</v>
      </c>
      <c r="AE12" s="77" t="s">
        <v>183</v>
      </c>
      <c r="AF12" s="77">
        <v>1</v>
      </c>
      <c r="AH12" s="77">
        <v>1</v>
      </c>
      <c r="AI12" s="77">
        <v>1</v>
      </c>
      <c r="AL12" s="77">
        <v>1</v>
      </c>
      <c r="AM12" s="77">
        <v>1</v>
      </c>
      <c r="AR12" s="89" t="s">
        <v>71</v>
      </c>
      <c r="AS12" s="82" t="s">
        <v>183</v>
      </c>
      <c r="AT12" s="77">
        <v>1</v>
      </c>
      <c r="AW12" s="77">
        <v>1</v>
      </c>
      <c r="AZ12" s="77">
        <v>0</v>
      </c>
    </row>
    <row r="13" spans="1:57" x14ac:dyDescent="0.25">
      <c r="A13" s="83" t="s">
        <v>129</v>
      </c>
      <c r="B13" s="77" t="s">
        <v>183</v>
      </c>
      <c r="H13" s="77">
        <v>1</v>
      </c>
      <c r="I13" s="77">
        <v>1</v>
      </c>
      <c r="M13" s="77">
        <v>1</v>
      </c>
      <c r="N13" s="77">
        <v>1</v>
      </c>
      <c r="P13" s="83" t="s">
        <v>129</v>
      </c>
      <c r="Q13" s="82" t="s">
        <v>183</v>
      </c>
      <c r="W13" s="77">
        <v>1</v>
      </c>
      <c r="X13" s="77">
        <v>1</v>
      </c>
      <c r="AA13" s="77">
        <v>0</v>
      </c>
      <c r="AD13" s="89" t="s">
        <v>129</v>
      </c>
      <c r="AE13" s="77" t="s">
        <v>183</v>
      </c>
      <c r="AK13" s="77">
        <v>1</v>
      </c>
      <c r="AL13" s="77">
        <v>1</v>
      </c>
      <c r="AO13" s="77">
        <v>2</v>
      </c>
      <c r="AR13" s="89" t="s">
        <v>129</v>
      </c>
      <c r="AS13" s="82" t="s">
        <v>183</v>
      </c>
      <c r="AY13" s="77">
        <v>0</v>
      </c>
      <c r="AZ13" s="77">
        <v>0</v>
      </c>
      <c r="BD13" s="77">
        <v>1</v>
      </c>
      <c r="BE13" s="77">
        <v>1</v>
      </c>
    </row>
    <row r="14" spans="1:57" x14ac:dyDescent="0.25">
      <c r="A14" s="83" t="s">
        <v>115</v>
      </c>
      <c r="B14" s="77" t="s">
        <v>183</v>
      </c>
      <c r="E14" s="77">
        <v>1</v>
      </c>
      <c r="F14" s="77">
        <v>2</v>
      </c>
      <c r="G14" s="77">
        <v>1</v>
      </c>
      <c r="H14" s="77">
        <v>1</v>
      </c>
      <c r="L14" s="77">
        <v>1</v>
      </c>
      <c r="M14" s="77">
        <v>1</v>
      </c>
      <c r="N14" s="77">
        <v>4</v>
      </c>
      <c r="P14" s="83" t="s">
        <v>115</v>
      </c>
      <c r="Q14" s="82" t="s">
        <v>183</v>
      </c>
      <c r="T14" s="77">
        <v>1</v>
      </c>
      <c r="U14" s="77">
        <v>1</v>
      </c>
      <c r="W14" s="77">
        <v>1</v>
      </c>
      <c r="AA14" s="77">
        <v>1</v>
      </c>
      <c r="AB14" s="77">
        <v>3</v>
      </c>
      <c r="AC14" s="77">
        <v>1</v>
      </c>
      <c r="AD14" s="89" t="s">
        <v>115</v>
      </c>
      <c r="AE14" s="77" t="s">
        <v>183</v>
      </c>
      <c r="AH14" s="77">
        <v>2</v>
      </c>
      <c r="AI14" s="77">
        <v>2</v>
      </c>
      <c r="AK14" s="77">
        <v>1</v>
      </c>
      <c r="AO14" s="77">
        <v>1</v>
      </c>
      <c r="AP14" s="77">
        <v>10</v>
      </c>
      <c r="AQ14" s="77">
        <v>3</v>
      </c>
      <c r="AR14" s="89" t="s">
        <v>115</v>
      </c>
      <c r="AS14" s="82" t="s">
        <v>183</v>
      </c>
      <c r="AV14" s="77">
        <v>0</v>
      </c>
      <c r="AW14" s="77">
        <v>1</v>
      </c>
      <c r="AX14" s="77">
        <v>1</v>
      </c>
      <c r="AY14" s="77">
        <v>0</v>
      </c>
      <c r="BC14" s="77">
        <v>1</v>
      </c>
      <c r="BD14" s="77">
        <v>0</v>
      </c>
      <c r="BE14" s="77">
        <v>3</v>
      </c>
    </row>
    <row r="15" spans="1:57" x14ac:dyDescent="0.25">
      <c r="A15" s="83" t="s">
        <v>131</v>
      </c>
      <c r="B15" s="77" t="s">
        <v>183</v>
      </c>
      <c r="D15" s="77">
        <v>1</v>
      </c>
      <c r="I15" s="77">
        <v>1</v>
      </c>
      <c r="M15" s="77">
        <v>1</v>
      </c>
      <c r="P15" s="83" t="s">
        <v>131</v>
      </c>
      <c r="Q15" s="82" t="s">
        <v>183</v>
      </c>
      <c r="R15" s="77">
        <v>0</v>
      </c>
      <c r="S15" s="77">
        <v>1</v>
      </c>
      <c r="X15" s="77">
        <v>1</v>
      </c>
      <c r="AB15" s="77">
        <v>1</v>
      </c>
      <c r="AD15" s="89" t="s">
        <v>131</v>
      </c>
      <c r="AE15" s="77" t="s">
        <v>183</v>
      </c>
      <c r="AF15" s="77">
        <v>1</v>
      </c>
      <c r="AG15" s="77">
        <v>2</v>
      </c>
      <c r="AL15" s="77">
        <v>1</v>
      </c>
      <c r="AP15" s="77">
        <v>1</v>
      </c>
      <c r="AR15" s="89" t="s">
        <v>131</v>
      </c>
      <c r="AS15" s="82" t="s">
        <v>183</v>
      </c>
      <c r="AU15" s="77">
        <v>0</v>
      </c>
      <c r="AZ15" s="77">
        <v>0</v>
      </c>
      <c r="BD15" s="77">
        <v>1</v>
      </c>
    </row>
    <row r="16" spans="1:57" x14ac:dyDescent="0.25">
      <c r="A16" s="83" t="s">
        <v>116</v>
      </c>
      <c r="B16" s="77" t="s">
        <v>183</v>
      </c>
      <c r="C16" s="77">
        <v>1</v>
      </c>
      <c r="D16" s="77">
        <v>1</v>
      </c>
      <c r="E16" s="77">
        <v>2</v>
      </c>
      <c r="F16" s="77">
        <v>1</v>
      </c>
      <c r="G16" s="77">
        <v>2</v>
      </c>
      <c r="H16" s="77">
        <v>2</v>
      </c>
      <c r="J16" s="77">
        <v>1</v>
      </c>
      <c r="K16" s="77">
        <v>1</v>
      </c>
      <c r="L16" s="77">
        <v>1</v>
      </c>
      <c r="M16" s="77">
        <v>1</v>
      </c>
      <c r="N16" s="77">
        <v>6</v>
      </c>
      <c r="P16" s="83" t="s">
        <v>116</v>
      </c>
      <c r="Q16" s="82" t="s">
        <v>183</v>
      </c>
      <c r="S16" s="77">
        <v>0</v>
      </c>
      <c r="T16" s="77">
        <v>1</v>
      </c>
      <c r="V16" s="77">
        <v>1</v>
      </c>
      <c r="W16" s="77">
        <v>2</v>
      </c>
      <c r="X16" s="77">
        <v>0</v>
      </c>
      <c r="Z16" s="77">
        <v>1</v>
      </c>
      <c r="AA16" s="77">
        <v>1</v>
      </c>
      <c r="AB16" s="77">
        <v>1</v>
      </c>
      <c r="AC16" s="77">
        <v>3</v>
      </c>
      <c r="AD16" s="89" t="s">
        <v>116</v>
      </c>
      <c r="AE16" s="77" t="s">
        <v>183</v>
      </c>
      <c r="AG16" s="77">
        <v>1</v>
      </c>
      <c r="AH16" s="77">
        <v>2</v>
      </c>
      <c r="AJ16" s="77">
        <v>1</v>
      </c>
      <c r="AK16" s="77">
        <v>2</v>
      </c>
      <c r="AL16" s="77">
        <v>3</v>
      </c>
      <c r="AN16" s="77">
        <v>1</v>
      </c>
      <c r="AO16" s="77">
        <v>3</v>
      </c>
      <c r="AP16" s="77">
        <v>2</v>
      </c>
      <c r="AQ16" s="77">
        <v>4</v>
      </c>
      <c r="AR16" s="89" t="s">
        <v>116</v>
      </c>
      <c r="AS16" s="82" t="s">
        <v>183</v>
      </c>
      <c r="AT16" s="77">
        <v>0</v>
      </c>
      <c r="AU16" s="77">
        <v>0</v>
      </c>
      <c r="AV16" s="77">
        <v>0</v>
      </c>
      <c r="AW16" s="77">
        <v>0</v>
      </c>
      <c r="AX16" s="77">
        <v>0</v>
      </c>
      <c r="AY16" s="77">
        <v>0</v>
      </c>
      <c r="BA16" s="77">
        <v>1</v>
      </c>
      <c r="BB16" s="77">
        <v>0</v>
      </c>
      <c r="BC16" s="77">
        <v>1</v>
      </c>
      <c r="BD16" s="77">
        <v>1</v>
      </c>
      <c r="BE16" s="77">
        <v>3</v>
      </c>
    </row>
    <row r="17" spans="1:57" x14ac:dyDescent="0.25">
      <c r="A17" s="83" t="s">
        <v>134</v>
      </c>
      <c r="B17" s="77" t="s">
        <v>183</v>
      </c>
      <c r="D17" s="77">
        <v>2</v>
      </c>
      <c r="I17" s="77">
        <v>1</v>
      </c>
      <c r="K17" s="77">
        <v>1</v>
      </c>
      <c r="L17" s="77">
        <v>2</v>
      </c>
      <c r="M17" s="77">
        <v>1</v>
      </c>
      <c r="N17" s="77">
        <v>2</v>
      </c>
      <c r="P17" s="83" t="s">
        <v>134</v>
      </c>
      <c r="Q17" s="82" t="s">
        <v>183</v>
      </c>
      <c r="S17" s="77">
        <v>2</v>
      </c>
      <c r="T17" s="77">
        <v>0</v>
      </c>
      <c r="U17" s="77">
        <v>2</v>
      </c>
      <c r="X17" s="77">
        <v>1</v>
      </c>
      <c r="Z17" s="77">
        <v>0</v>
      </c>
      <c r="AA17" s="77">
        <v>1</v>
      </c>
      <c r="AC17" s="77">
        <v>1</v>
      </c>
      <c r="AD17" s="89" t="s">
        <v>134</v>
      </c>
      <c r="AE17" s="77" t="s">
        <v>183</v>
      </c>
      <c r="AG17" s="77">
        <v>2</v>
      </c>
      <c r="AH17" s="77">
        <v>1</v>
      </c>
      <c r="AI17" s="77">
        <v>2</v>
      </c>
      <c r="AL17" s="77">
        <v>1</v>
      </c>
      <c r="AN17" s="77">
        <v>1</v>
      </c>
      <c r="AO17" s="77">
        <v>1</v>
      </c>
      <c r="AQ17" s="77">
        <v>1</v>
      </c>
      <c r="AR17" s="89" t="s">
        <v>134</v>
      </c>
      <c r="AS17" s="82" t="s">
        <v>183</v>
      </c>
      <c r="AU17" s="77">
        <v>0</v>
      </c>
      <c r="AZ17" s="77">
        <v>0</v>
      </c>
      <c r="BB17" s="77">
        <v>0</v>
      </c>
      <c r="BC17" s="77">
        <v>1</v>
      </c>
      <c r="BD17" s="77">
        <v>1</v>
      </c>
      <c r="BE17" s="77">
        <v>2</v>
      </c>
    </row>
    <row r="18" spans="1:57" x14ac:dyDescent="0.25">
      <c r="A18" s="83" t="s">
        <v>97</v>
      </c>
      <c r="B18" s="77" t="s">
        <v>183</v>
      </c>
      <c r="L18" s="77">
        <v>1</v>
      </c>
      <c r="N18" s="77">
        <v>2</v>
      </c>
      <c r="P18" s="83" t="s">
        <v>97</v>
      </c>
      <c r="Q18" s="82" t="s">
        <v>183</v>
      </c>
      <c r="AA18" s="77">
        <v>1</v>
      </c>
      <c r="AB18" s="77">
        <v>0</v>
      </c>
      <c r="AC18" s="77">
        <v>2</v>
      </c>
      <c r="AD18" s="89" t="s">
        <v>97</v>
      </c>
      <c r="AE18" s="77" t="s">
        <v>183</v>
      </c>
      <c r="AO18" s="77">
        <v>1</v>
      </c>
      <c r="AP18" s="77">
        <v>1</v>
      </c>
      <c r="AQ18" s="77">
        <v>3</v>
      </c>
      <c r="AR18" s="89" t="s">
        <v>97</v>
      </c>
      <c r="AS18" s="82" t="s">
        <v>183</v>
      </c>
      <c r="BC18" s="77">
        <v>0</v>
      </c>
      <c r="BE18" s="77">
        <v>2</v>
      </c>
    </row>
    <row r="19" spans="1:57" x14ac:dyDescent="0.25">
      <c r="A19" s="83" t="s">
        <v>98</v>
      </c>
      <c r="B19" s="77" t="s">
        <v>183</v>
      </c>
      <c r="F19" s="77">
        <v>1</v>
      </c>
      <c r="P19" s="83" t="s">
        <v>98</v>
      </c>
      <c r="Q19" s="82" t="s">
        <v>183</v>
      </c>
      <c r="T19" s="77">
        <v>0</v>
      </c>
      <c r="X19" s="77">
        <v>2</v>
      </c>
      <c r="AD19" s="89" t="s">
        <v>98</v>
      </c>
      <c r="AE19" s="77" t="s">
        <v>183</v>
      </c>
      <c r="AH19" s="77">
        <v>1</v>
      </c>
      <c r="AL19" s="77">
        <v>2</v>
      </c>
      <c r="AR19" s="89" t="s">
        <v>98</v>
      </c>
      <c r="AS19" s="82" t="s">
        <v>183</v>
      </c>
      <c r="AW19" s="77">
        <v>1</v>
      </c>
    </row>
    <row r="20" spans="1:57" x14ac:dyDescent="0.25">
      <c r="A20" s="83" t="s">
        <v>135</v>
      </c>
      <c r="B20" s="77" t="s">
        <v>183</v>
      </c>
      <c r="C20" s="77">
        <v>1</v>
      </c>
      <c r="D20" s="77">
        <v>1</v>
      </c>
      <c r="E20" s="77">
        <v>2</v>
      </c>
      <c r="F20" s="77">
        <v>1</v>
      </c>
      <c r="G20" s="77">
        <v>1</v>
      </c>
      <c r="H20" s="77">
        <v>2</v>
      </c>
      <c r="L20" s="77">
        <v>2</v>
      </c>
      <c r="M20" s="77">
        <v>2</v>
      </c>
      <c r="N20" s="77">
        <v>2</v>
      </c>
      <c r="P20" s="83" t="s">
        <v>135</v>
      </c>
      <c r="Q20" s="82" t="s">
        <v>183</v>
      </c>
      <c r="T20" s="77">
        <v>0</v>
      </c>
      <c r="W20" s="77">
        <v>1</v>
      </c>
      <c r="AA20" s="77">
        <v>0</v>
      </c>
      <c r="AC20" s="77">
        <v>1</v>
      </c>
      <c r="AD20" s="89" t="s">
        <v>135</v>
      </c>
      <c r="AE20" s="77" t="s">
        <v>183</v>
      </c>
      <c r="AH20" s="77">
        <v>1</v>
      </c>
      <c r="AK20" s="77">
        <v>1</v>
      </c>
      <c r="AO20" s="77">
        <v>2</v>
      </c>
      <c r="AQ20" s="77">
        <v>1</v>
      </c>
      <c r="AR20" s="89" t="s">
        <v>135</v>
      </c>
      <c r="AS20" s="82" t="s">
        <v>183</v>
      </c>
      <c r="AT20" s="77">
        <v>0</v>
      </c>
      <c r="AU20" s="77">
        <v>0</v>
      </c>
      <c r="AV20" s="77">
        <v>0</v>
      </c>
      <c r="AW20" s="77">
        <v>0</v>
      </c>
      <c r="AX20" s="77">
        <v>0</v>
      </c>
      <c r="AY20" s="77">
        <v>0</v>
      </c>
      <c r="BC20" s="77">
        <v>2</v>
      </c>
      <c r="BD20" s="77">
        <v>2</v>
      </c>
      <c r="BE20" s="77">
        <v>2</v>
      </c>
    </row>
    <row r="21" spans="1:57" x14ac:dyDescent="0.25">
      <c r="A21" s="83" t="s">
        <v>136</v>
      </c>
      <c r="B21" s="77" t="s">
        <v>183</v>
      </c>
      <c r="N21" s="77">
        <v>1</v>
      </c>
      <c r="P21" s="83" t="s">
        <v>136</v>
      </c>
      <c r="Q21" s="82" t="s">
        <v>183</v>
      </c>
      <c r="AC21" s="77">
        <v>1</v>
      </c>
      <c r="AD21" s="89" t="s">
        <v>136</v>
      </c>
      <c r="AE21" s="77" t="s">
        <v>183</v>
      </c>
      <c r="AQ21" s="77">
        <v>1</v>
      </c>
      <c r="AR21" s="89" t="s">
        <v>136</v>
      </c>
      <c r="AS21" s="82" t="s">
        <v>183</v>
      </c>
      <c r="BE21" s="77">
        <v>1</v>
      </c>
    </row>
    <row r="22" spans="1:57" x14ac:dyDescent="0.25">
      <c r="A22" s="83" t="s">
        <v>137</v>
      </c>
      <c r="B22" s="77" t="s">
        <v>183</v>
      </c>
      <c r="E22" s="77">
        <v>1</v>
      </c>
      <c r="M22" s="77">
        <v>3</v>
      </c>
      <c r="N22" s="77">
        <v>1</v>
      </c>
      <c r="P22" s="83" t="s">
        <v>137</v>
      </c>
      <c r="Q22" s="82" t="s">
        <v>183</v>
      </c>
      <c r="T22" s="77">
        <v>1</v>
      </c>
      <c r="AA22" s="77">
        <v>0</v>
      </c>
      <c r="AB22" s="77">
        <v>1</v>
      </c>
      <c r="AC22" s="77">
        <v>0</v>
      </c>
      <c r="AD22" s="89" t="s">
        <v>137</v>
      </c>
      <c r="AE22" s="77" t="s">
        <v>183</v>
      </c>
      <c r="AH22" s="77">
        <v>1</v>
      </c>
      <c r="AO22" s="77">
        <v>2</v>
      </c>
      <c r="AP22" s="77">
        <v>2</v>
      </c>
      <c r="AQ22" s="77">
        <v>2</v>
      </c>
      <c r="AR22" s="89" t="s">
        <v>137</v>
      </c>
      <c r="AS22" s="82" t="s">
        <v>183</v>
      </c>
      <c r="AV22" s="77">
        <v>0</v>
      </c>
      <c r="BD22" s="77">
        <v>2</v>
      </c>
      <c r="BE22" s="77">
        <v>1</v>
      </c>
    </row>
    <row r="23" spans="1:57" x14ac:dyDescent="0.25">
      <c r="A23" s="83" t="s">
        <v>138</v>
      </c>
      <c r="B23" s="77" t="s">
        <v>183</v>
      </c>
      <c r="C23" s="77">
        <v>1</v>
      </c>
      <c r="F23" s="77">
        <v>1</v>
      </c>
      <c r="P23" s="83" t="s">
        <v>138</v>
      </c>
      <c r="Q23" s="82" t="s">
        <v>183</v>
      </c>
      <c r="R23" s="77">
        <v>1</v>
      </c>
      <c r="U23" s="77">
        <v>2</v>
      </c>
      <c r="AA23" s="77">
        <v>0</v>
      </c>
      <c r="AD23" s="89" t="s">
        <v>138</v>
      </c>
      <c r="AE23" s="77" t="s">
        <v>183</v>
      </c>
      <c r="AF23" s="77">
        <v>1</v>
      </c>
      <c r="AI23" s="77">
        <v>2</v>
      </c>
      <c r="AO23" s="77">
        <v>1</v>
      </c>
      <c r="AR23" s="89" t="s">
        <v>138</v>
      </c>
      <c r="AS23" s="82" t="s">
        <v>183</v>
      </c>
      <c r="AT23" s="77">
        <v>0</v>
      </c>
      <c r="AW23" s="77">
        <v>0</v>
      </c>
    </row>
    <row r="24" spans="1:57" x14ac:dyDescent="0.25">
      <c r="A24" s="83" t="s">
        <v>75</v>
      </c>
      <c r="B24" s="77" t="s">
        <v>183</v>
      </c>
      <c r="C24" s="77">
        <v>1</v>
      </c>
      <c r="D24" s="77">
        <v>1</v>
      </c>
      <c r="E24" s="77">
        <v>3</v>
      </c>
      <c r="F24" s="77">
        <v>3</v>
      </c>
      <c r="G24" s="77">
        <v>2</v>
      </c>
      <c r="K24" s="77">
        <v>1</v>
      </c>
      <c r="L24" s="77">
        <v>1</v>
      </c>
      <c r="M24" s="77">
        <v>2</v>
      </c>
      <c r="N24" s="77">
        <v>2</v>
      </c>
      <c r="P24" s="83" t="s">
        <v>75</v>
      </c>
      <c r="Q24" s="82" t="s">
        <v>183</v>
      </c>
      <c r="R24" s="77">
        <v>1</v>
      </c>
      <c r="S24" s="77">
        <v>2</v>
      </c>
      <c r="T24" s="77">
        <v>2</v>
      </c>
      <c r="U24" s="77">
        <v>1</v>
      </c>
      <c r="V24" s="77">
        <v>1</v>
      </c>
      <c r="W24" s="77">
        <v>0</v>
      </c>
      <c r="Z24" s="77">
        <v>0</v>
      </c>
      <c r="AB24" s="77">
        <v>0</v>
      </c>
      <c r="AD24" s="89" t="s">
        <v>75</v>
      </c>
      <c r="AE24" s="77" t="s">
        <v>183</v>
      </c>
      <c r="AF24" s="77">
        <v>1</v>
      </c>
      <c r="AG24" s="77">
        <v>2</v>
      </c>
      <c r="AH24" s="77">
        <v>4</v>
      </c>
      <c r="AI24" s="77">
        <v>1</v>
      </c>
      <c r="AJ24" s="77">
        <v>1</v>
      </c>
      <c r="AK24" s="77">
        <v>1</v>
      </c>
      <c r="AN24" s="77">
        <v>1</v>
      </c>
      <c r="AP24" s="77">
        <v>2</v>
      </c>
      <c r="AR24" s="89" t="s">
        <v>75</v>
      </c>
      <c r="AS24" s="82" t="s">
        <v>183</v>
      </c>
      <c r="AT24" s="77">
        <v>0</v>
      </c>
      <c r="AU24" s="77">
        <v>0</v>
      </c>
      <c r="AV24" s="77">
        <v>0</v>
      </c>
      <c r="AW24" s="77">
        <v>1</v>
      </c>
      <c r="AX24" s="77">
        <v>1</v>
      </c>
      <c r="BB24" s="77">
        <v>0</v>
      </c>
      <c r="BC24" s="77">
        <v>0</v>
      </c>
      <c r="BD24" s="77">
        <v>1</v>
      </c>
      <c r="BE24" s="77">
        <v>2</v>
      </c>
    </row>
    <row r="25" spans="1:57" x14ac:dyDescent="0.25">
      <c r="A25" s="83" t="s">
        <v>139</v>
      </c>
      <c r="B25" s="77" t="s">
        <v>183</v>
      </c>
      <c r="M25" s="77">
        <v>1</v>
      </c>
      <c r="N25" s="77">
        <v>1</v>
      </c>
      <c r="P25" s="83" t="s">
        <v>139</v>
      </c>
      <c r="Q25" s="82" t="s">
        <v>183</v>
      </c>
      <c r="AA25" s="77">
        <v>0</v>
      </c>
      <c r="AB25" s="77">
        <v>1</v>
      </c>
      <c r="AC25" s="77">
        <v>1</v>
      </c>
      <c r="AD25" s="89" t="s">
        <v>139</v>
      </c>
      <c r="AE25" s="77" t="s">
        <v>183</v>
      </c>
      <c r="AO25" s="77">
        <v>1</v>
      </c>
      <c r="AP25" s="77">
        <v>1</v>
      </c>
      <c r="AQ25" s="77">
        <v>1</v>
      </c>
      <c r="AR25" s="89" t="s">
        <v>139</v>
      </c>
      <c r="AS25" s="82" t="s">
        <v>183</v>
      </c>
      <c r="BD25" s="77">
        <v>1</v>
      </c>
      <c r="BE25" s="77">
        <v>1</v>
      </c>
    </row>
    <row r="26" spans="1:57" x14ac:dyDescent="0.25">
      <c r="A26" s="83" t="s">
        <v>140</v>
      </c>
      <c r="B26" s="77" t="s">
        <v>183</v>
      </c>
      <c r="G26" s="77">
        <v>1</v>
      </c>
      <c r="L26" s="77">
        <v>1</v>
      </c>
      <c r="P26" s="83" t="s">
        <v>140</v>
      </c>
      <c r="Q26" s="82" t="s">
        <v>183</v>
      </c>
      <c r="V26" s="77">
        <v>1</v>
      </c>
      <c r="AA26" s="77">
        <v>1</v>
      </c>
      <c r="AB26" s="77">
        <v>1</v>
      </c>
      <c r="AD26" s="89" t="s">
        <v>140</v>
      </c>
      <c r="AE26" s="77" t="s">
        <v>183</v>
      </c>
      <c r="AJ26" s="77">
        <v>1</v>
      </c>
      <c r="AO26" s="77">
        <v>1</v>
      </c>
      <c r="AP26" s="77">
        <v>1</v>
      </c>
      <c r="AR26" s="89" t="s">
        <v>140</v>
      </c>
      <c r="AS26" s="82" t="s">
        <v>183</v>
      </c>
      <c r="AX26" s="77">
        <v>0</v>
      </c>
      <c r="BC26" s="77">
        <v>1</v>
      </c>
    </row>
    <row r="27" spans="1:57" x14ac:dyDescent="0.25">
      <c r="A27" s="83" t="s">
        <v>141</v>
      </c>
      <c r="B27" s="77" t="s">
        <v>183</v>
      </c>
      <c r="D27" s="77">
        <v>1</v>
      </c>
      <c r="E27" s="77">
        <v>1</v>
      </c>
      <c r="M27" s="77">
        <v>1</v>
      </c>
      <c r="N27" s="77">
        <v>1</v>
      </c>
      <c r="P27" s="83" t="s">
        <v>141</v>
      </c>
      <c r="Q27" s="82" t="s">
        <v>183</v>
      </c>
      <c r="S27" s="77">
        <v>1</v>
      </c>
      <c r="T27" s="77">
        <v>1</v>
      </c>
      <c r="AB27" s="77">
        <v>2</v>
      </c>
      <c r="AC27" s="77">
        <v>1</v>
      </c>
      <c r="AD27" s="89" t="s">
        <v>141</v>
      </c>
      <c r="AE27" s="77" t="s">
        <v>183</v>
      </c>
      <c r="AG27" s="77">
        <v>1</v>
      </c>
      <c r="AH27" s="77">
        <v>1</v>
      </c>
      <c r="AP27" s="77">
        <v>2</v>
      </c>
      <c r="AQ27" s="77">
        <v>1</v>
      </c>
      <c r="AR27" s="89" t="s">
        <v>141</v>
      </c>
      <c r="AS27" s="82" t="s">
        <v>183</v>
      </c>
      <c r="AU27" s="77">
        <v>0</v>
      </c>
      <c r="AV27" s="77">
        <v>0</v>
      </c>
      <c r="BD27" s="77">
        <v>1</v>
      </c>
      <c r="BE27" s="77">
        <v>1</v>
      </c>
    </row>
    <row r="28" spans="1:57" x14ac:dyDescent="0.25">
      <c r="A28" s="83" t="s">
        <v>142</v>
      </c>
      <c r="B28" s="77" t="s">
        <v>183</v>
      </c>
      <c r="M28" s="77">
        <v>1</v>
      </c>
      <c r="P28" s="83" t="s">
        <v>142</v>
      </c>
      <c r="Q28" s="82" t="s">
        <v>183</v>
      </c>
      <c r="AB28" s="77">
        <v>1</v>
      </c>
      <c r="AD28" s="89" t="s">
        <v>142</v>
      </c>
      <c r="AE28" s="77" t="s">
        <v>183</v>
      </c>
      <c r="AP28" s="77">
        <v>2</v>
      </c>
      <c r="AR28" s="89" t="s">
        <v>142</v>
      </c>
      <c r="AS28" s="82" t="s">
        <v>183</v>
      </c>
      <c r="BD28" s="77">
        <v>1</v>
      </c>
    </row>
    <row r="29" spans="1:57" x14ac:dyDescent="0.25">
      <c r="A29" s="83" t="s">
        <v>47</v>
      </c>
      <c r="B29" s="77" t="s">
        <v>183</v>
      </c>
      <c r="D29" s="77">
        <v>1</v>
      </c>
      <c r="E29" s="77">
        <v>2</v>
      </c>
      <c r="I29" s="77">
        <v>1</v>
      </c>
      <c r="M29" s="77">
        <v>4</v>
      </c>
      <c r="N29" s="77">
        <v>2</v>
      </c>
      <c r="P29" s="83" t="s">
        <v>47</v>
      </c>
      <c r="Q29" s="82" t="s">
        <v>183</v>
      </c>
      <c r="R29" s="77">
        <v>0</v>
      </c>
      <c r="T29" s="77">
        <v>2</v>
      </c>
      <c r="V29" s="77">
        <v>0</v>
      </c>
      <c r="W29" s="77">
        <v>0</v>
      </c>
      <c r="AA29" s="77">
        <v>0</v>
      </c>
      <c r="AB29" s="77">
        <v>0</v>
      </c>
      <c r="AD29" s="89" t="s">
        <v>47</v>
      </c>
      <c r="AE29" s="77" t="s">
        <v>183</v>
      </c>
      <c r="AF29" s="77">
        <v>1</v>
      </c>
      <c r="AH29" s="77">
        <v>2</v>
      </c>
      <c r="AJ29" s="77">
        <v>1</v>
      </c>
      <c r="AK29" s="77">
        <v>1</v>
      </c>
      <c r="AO29" s="77">
        <v>3</v>
      </c>
      <c r="AP29" s="77">
        <v>1</v>
      </c>
      <c r="AR29" s="89" t="s">
        <v>47</v>
      </c>
      <c r="AS29" s="82" t="s">
        <v>183</v>
      </c>
      <c r="AU29" s="77">
        <v>1</v>
      </c>
      <c r="AV29" s="77">
        <v>0</v>
      </c>
      <c r="AZ29" s="77">
        <v>1</v>
      </c>
      <c r="BD29" s="77">
        <v>4</v>
      </c>
      <c r="BE29" s="77">
        <v>2</v>
      </c>
    </row>
    <row r="30" spans="1:57" x14ac:dyDescent="0.25">
      <c r="A30" s="83" t="s">
        <v>143</v>
      </c>
      <c r="B30" s="77" t="s">
        <v>183</v>
      </c>
      <c r="E30" s="77">
        <v>1</v>
      </c>
      <c r="H30" s="77">
        <v>1</v>
      </c>
      <c r="M30" s="77">
        <v>1</v>
      </c>
      <c r="P30" s="83" t="s">
        <v>59</v>
      </c>
      <c r="Q30" s="82" t="s">
        <v>183</v>
      </c>
      <c r="AC30" s="77">
        <v>0</v>
      </c>
      <c r="AD30" s="89" t="s">
        <v>59</v>
      </c>
      <c r="AE30" s="77" t="s">
        <v>183</v>
      </c>
      <c r="AQ30" s="77">
        <v>1</v>
      </c>
      <c r="AR30" s="89" t="s">
        <v>143</v>
      </c>
      <c r="AS30" s="82" t="s">
        <v>183</v>
      </c>
      <c r="AV30" s="77">
        <v>0</v>
      </c>
      <c r="AY30" s="77">
        <v>1</v>
      </c>
      <c r="BD30" s="77">
        <v>1</v>
      </c>
    </row>
    <row r="31" spans="1:57" x14ac:dyDescent="0.25">
      <c r="A31" s="83" t="s">
        <v>77</v>
      </c>
      <c r="B31" s="77" t="s">
        <v>183</v>
      </c>
      <c r="F31" s="77">
        <v>1</v>
      </c>
      <c r="P31" s="83" t="s">
        <v>143</v>
      </c>
      <c r="Q31" s="82" t="s">
        <v>183</v>
      </c>
      <c r="S31" s="77">
        <v>1</v>
      </c>
      <c r="T31" s="77">
        <v>1</v>
      </c>
      <c r="V31" s="77">
        <v>0</v>
      </c>
      <c r="AB31" s="77">
        <v>1</v>
      </c>
      <c r="AD31" s="89" t="s">
        <v>143</v>
      </c>
      <c r="AE31" s="77" t="s">
        <v>183</v>
      </c>
      <c r="AG31" s="77">
        <v>1</v>
      </c>
      <c r="AH31" s="77">
        <v>2</v>
      </c>
      <c r="AJ31" s="77">
        <v>1</v>
      </c>
      <c r="AP31" s="77">
        <v>2</v>
      </c>
      <c r="AR31" s="89" t="s">
        <v>77</v>
      </c>
      <c r="AS31" s="82" t="s">
        <v>183</v>
      </c>
      <c r="AW31" s="77">
        <v>1</v>
      </c>
    </row>
    <row r="32" spans="1:57" x14ac:dyDescent="0.25">
      <c r="A32" s="83" t="s">
        <v>144</v>
      </c>
      <c r="B32" s="77" t="s">
        <v>183</v>
      </c>
      <c r="C32" s="77">
        <v>1</v>
      </c>
      <c r="P32" s="83" t="s">
        <v>77</v>
      </c>
      <c r="Q32" s="82" t="s">
        <v>183</v>
      </c>
      <c r="T32" s="77">
        <v>0</v>
      </c>
      <c r="AD32" s="89" t="s">
        <v>77</v>
      </c>
      <c r="AE32" s="77" t="s">
        <v>183</v>
      </c>
      <c r="AH32" s="77">
        <v>1</v>
      </c>
      <c r="AR32" s="89" t="s">
        <v>144</v>
      </c>
      <c r="AS32" s="82" t="s">
        <v>183</v>
      </c>
      <c r="AT32" s="77">
        <v>0</v>
      </c>
    </row>
    <row r="33" spans="1:57" x14ac:dyDescent="0.25">
      <c r="A33" s="83" t="s">
        <v>95</v>
      </c>
      <c r="B33" s="77" t="s">
        <v>183</v>
      </c>
      <c r="M33" s="77">
        <v>1</v>
      </c>
      <c r="P33" s="83" t="s">
        <v>144</v>
      </c>
      <c r="Q33" s="82" t="s">
        <v>183</v>
      </c>
      <c r="R33" s="77">
        <v>1</v>
      </c>
      <c r="AA33" s="77">
        <v>1</v>
      </c>
      <c r="AD33" s="89" t="s">
        <v>144</v>
      </c>
      <c r="AE33" s="77" t="s">
        <v>183</v>
      </c>
      <c r="AF33" s="77">
        <v>1</v>
      </c>
      <c r="AO33" s="77">
        <v>1</v>
      </c>
      <c r="AR33" s="89" t="s">
        <v>95</v>
      </c>
      <c r="AS33" s="82" t="s">
        <v>183</v>
      </c>
      <c r="BD33" s="77">
        <v>0</v>
      </c>
    </row>
    <row r="34" spans="1:57" x14ac:dyDescent="0.25">
      <c r="A34" s="83" t="s">
        <v>67</v>
      </c>
      <c r="B34" s="77" t="s">
        <v>183</v>
      </c>
      <c r="H34" s="77">
        <v>1</v>
      </c>
      <c r="P34" s="83" t="s">
        <v>95</v>
      </c>
      <c r="Q34" s="82" t="s">
        <v>183</v>
      </c>
      <c r="AB34" s="77">
        <v>1</v>
      </c>
      <c r="AD34" s="89" t="s">
        <v>95</v>
      </c>
      <c r="AE34" s="77" t="s">
        <v>183</v>
      </c>
      <c r="AP34" s="77">
        <v>1</v>
      </c>
      <c r="AR34" s="89" t="s">
        <v>67</v>
      </c>
      <c r="AS34" s="82" t="s">
        <v>183</v>
      </c>
      <c r="AY34" s="77">
        <v>1</v>
      </c>
    </row>
    <row r="35" spans="1:57" x14ac:dyDescent="0.25">
      <c r="A35" s="83" t="s">
        <v>145</v>
      </c>
      <c r="B35" s="77" t="s">
        <v>183</v>
      </c>
      <c r="C35" s="77">
        <v>1</v>
      </c>
      <c r="L35" s="77">
        <v>1</v>
      </c>
      <c r="P35" s="83" t="s">
        <v>67</v>
      </c>
      <c r="Q35" s="82" t="s">
        <v>183</v>
      </c>
      <c r="V35" s="77">
        <v>0</v>
      </c>
      <c r="AD35" s="89" t="s">
        <v>67</v>
      </c>
      <c r="AE35" s="77" t="s">
        <v>183</v>
      </c>
      <c r="AJ35" s="77">
        <v>1</v>
      </c>
      <c r="AR35" s="89" t="s">
        <v>145</v>
      </c>
      <c r="AS35" s="82" t="s">
        <v>183</v>
      </c>
      <c r="AT35" s="77">
        <v>0</v>
      </c>
      <c r="BC35" s="77">
        <v>1</v>
      </c>
    </row>
    <row r="36" spans="1:57" x14ac:dyDescent="0.25">
      <c r="A36" s="83" t="s">
        <v>146</v>
      </c>
      <c r="B36" s="77" t="s">
        <v>183</v>
      </c>
      <c r="C36" s="77">
        <v>1</v>
      </c>
      <c r="D36" s="77">
        <v>2</v>
      </c>
      <c r="E36" s="77">
        <v>1</v>
      </c>
      <c r="I36" s="77">
        <v>1</v>
      </c>
      <c r="K36" s="77">
        <v>2</v>
      </c>
      <c r="L36" s="77">
        <v>2</v>
      </c>
      <c r="M36" s="77">
        <v>3</v>
      </c>
      <c r="N36" s="77">
        <v>4</v>
      </c>
      <c r="P36" s="83" t="s">
        <v>145</v>
      </c>
      <c r="Q36" s="82" t="s">
        <v>183</v>
      </c>
      <c r="R36" s="77">
        <v>1</v>
      </c>
      <c r="AA36" s="77">
        <v>1</v>
      </c>
      <c r="AC36" s="77">
        <v>0</v>
      </c>
      <c r="AD36" s="89" t="s">
        <v>145</v>
      </c>
      <c r="AE36" s="77" t="s">
        <v>183</v>
      </c>
      <c r="AF36" s="77">
        <v>1</v>
      </c>
      <c r="AO36" s="77">
        <v>1</v>
      </c>
      <c r="AQ36" s="77">
        <v>1</v>
      </c>
      <c r="AR36" s="89" t="s">
        <v>146</v>
      </c>
      <c r="AS36" s="82" t="s">
        <v>183</v>
      </c>
      <c r="AT36" s="77">
        <v>0</v>
      </c>
      <c r="AU36" s="77">
        <v>1</v>
      </c>
      <c r="AV36" s="77">
        <v>0</v>
      </c>
      <c r="AZ36" s="77">
        <v>0</v>
      </c>
      <c r="BB36" s="77">
        <v>0</v>
      </c>
      <c r="BC36" s="77">
        <v>0</v>
      </c>
      <c r="BD36" s="77">
        <v>1</v>
      </c>
      <c r="BE36" s="77">
        <v>2</v>
      </c>
    </row>
    <row r="37" spans="1:57" x14ac:dyDescent="0.25">
      <c r="A37" s="83" t="s">
        <v>147</v>
      </c>
      <c r="B37" s="77" t="s">
        <v>183</v>
      </c>
      <c r="C37" s="77">
        <v>1</v>
      </c>
      <c r="D37" s="77">
        <v>1</v>
      </c>
      <c r="E37" s="77">
        <v>1</v>
      </c>
      <c r="M37" s="77">
        <v>2</v>
      </c>
      <c r="N37" s="77">
        <v>2</v>
      </c>
      <c r="P37" s="83" t="s">
        <v>146</v>
      </c>
      <c r="Q37" s="82" t="s">
        <v>183</v>
      </c>
      <c r="R37" s="77">
        <v>1</v>
      </c>
      <c r="S37" s="77">
        <v>2</v>
      </c>
      <c r="T37" s="77">
        <v>1</v>
      </c>
      <c r="U37" s="77">
        <v>1</v>
      </c>
      <c r="V37" s="77">
        <v>1</v>
      </c>
      <c r="X37" s="77">
        <v>1</v>
      </c>
      <c r="Z37" s="77">
        <v>0</v>
      </c>
      <c r="AB37" s="77">
        <v>0</v>
      </c>
      <c r="AC37" s="77">
        <v>1</v>
      </c>
      <c r="AD37" s="89" t="s">
        <v>146</v>
      </c>
      <c r="AE37" s="77" t="s">
        <v>183</v>
      </c>
      <c r="AF37" s="77">
        <v>2</v>
      </c>
      <c r="AG37" s="77">
        <v>2</v>
      </c>
      <c r="AH37" s="77">
        <v>1</v>
      </c>
      <c r="AI37" s="77">
        <v>1</v>
      </c>
      <c r="AJ37" s="77">
        <v>2</v>
      </c>
      <c r="AL37" s="77">
        <v>1</v>
      </c>
      <c r="AN37" s="77">
        <v>1</v>
      </c>
      <c r="AP37" s="77">
        <v>4</v>
      </c>
      <c r="AQ37" s="77">
        <v>2</v>
      </c>
      <c r="AR37" s="89" t="s">
        <v>147</v>
      </c>
      <c r="AS37" s="82" t="s">
        <v>183</v>
      </c>
      <c r="AT37" s="77">
        <v>0</v>
      </c>
      <c r="AU37" s="77">
        <v>0</v>
      </c>
      <c r="AV37" s="77">
        <v>0</v>
      </c>
      <c r="BD37" s="77">
        <v>1</v>
      </c>
      <c r="BE37" s="77">
        <v>1</v>
      </c>
    </row>
    <row r="38" spans="1:57" x14ac:dyDescent="0.25">
      <c r="A38" s="83" t="s">
        <v>148</v>
      </c>
      <c r="B38" s="77" t="s">
        <v>183</v>
      </c>
      <c r="D38" s="77">
        <v>2</v>
      </c>
      <c r="E38" s="77">
        <v>1</v>
      </c>
      <c r="H38" s="77">
        <v>1</v>
      </c>
      <c r="J38" s="77">
        <v>1</v>
      </c>
      <c r="L38" s="77">
        <v>1</v>
      </c>
      <c r="M38" s="77">
        <v>4</v>
      </c>
      <c r="P38" s="83" t="s">
        <v>147</v>
      </c>
      <c r="Q38" s="82" t="s">
        <v>183</v>
      </c>
      <c r="AB38" s="77">
        <v>1</v>
      </c>
      <c r="AC38" s="77">
        <v>1</v>
      </c>
      <c r="AD38" s="89" t="s">
        <v>147</v>
      </c>
      <c r="AE38" s="77" t="s">
        <v>183</v>
      </c>
      <c r="AP38" s="77">
        <v>2</v>
      </c>
      <c r="AQ38" s="77">
        <v>1</v>
      </c>
      <c r="AR38" s="89" t="s">
        <v>148</v>
      </c>
      <c r="AS38" s="82" t="s">
        <v>183</v>
      </c>
      <c r="AU38" s="77">
        <v>0</v>
      </c>
      <c r="AV38" s="77">
        <v>0</v>
      </c>
      <c r="AY38" s="77">
        <v>0</v>
      </c>
      <c r="BA38" s="77">
        <v>0</v>
      </c>
      <c r="BC38" s="77">
        <v>1</v>
      </c>
      <c r="BD38" s="77">
        <v>4</v>
      </c>
    </row>
    <row r="39" spans="1:57" x14ac:dyDescent="0.25">
      <c r="A39" s="83" t="s">
        <v>149</v>
      </c>
      <c r="B39" s="77" t="s">
        <v>183</v>
      </c>
      <c r="F39" s="77">
        <v>1</v>
      </c>
      <c r="P39" s="83" t="s">
        <v>148</v>
      </c>
      <c r="Q39" s="82" t="s">
        <v>183</v>
      </c>
      <c r="R39" s="77">
        <v>0</v>
      </c>
      <c r="S39" s="77">
        <v>2</v>
      </c>
      <c r="T39" s="77">
        <v>1</v>
      </c>
      <c r="W39" s="77">
        <v>1</v>
      </c>
      <c r="Y39" s="77">
        <v>1</v>
      </c>
      <c r="AA39" s="77">
        <v>1</v>
      </c>
      <c r="AB39" s="77">
        <v>3</v>
      </c>
      <c r="AC39" s="77">
        <v>0</v>
      </c>
      <c r="AD39" s="89" t="s">
        <v>148</v>
      </c>
      <c r="AE39" s="77" t="s">
        <v>183</v>
      </c>
      <c r="AF39" s="77">
        <v>1</v>
      </c>
      <c r="AG39" s="77">
        <v>2</v>
      </c>
      <c r="AH39" s="77">
        <v>1</v>
      </c>
      <c r="AK39" s="77">
        <v>2</v>
      </c>
      <c r="AM39" s="77">
        <v>1</v>
      </c>
      <c r="AO39" s="77">
        <v>4</v>
      </c>
      <c r="AP39" s="77">
        <v>3</v>
      </c>
      <c r="AQ39" s="77">
        <v>1</v>
      </c>
      <c r="AR39" s="89" t="s">
        <v>149</v>
      </c>
      <c r="AS39" s="82" t="s">
        <v>183</v>
      </c>
      <c r="AW39" s="77">
        <v>0</v>
      </c>
    </row>
    <row r="40" spans="1:57" x14ac:dyDescent="0.25">
      <c r="A40" s="83" t="s">
        <v>107</v>
      </c>
      <c r="B40" s="77" t="s">
        <v>183</v>
      </c>
      <c r="C40" s="77">
        <v>2</v>
      </c>
      <c r="D40" s="77">
        <v>1</v>
      </c>
      <c r="E40" s="77">
        <v>1</v>
      </c>
      <c r="J40" s="77">
        <v>2</v>
      </c>
      <c r="P40" s="83" t="s">
        <v>149</v>
      </c>
      <c r="Q40" s="82" t="s">
        <v>183</v>
      </c>
      <c r="U40" s="77">
        <v>2</v>
      </c>
      <c r="AD40" s="89" t="s">
        <v>149</v>
      </c>
      <c r="AE40" s="77" t="s">
        <v>183</v>
      </c>
      <c r="AI40" s="77">
        <v>2</v>
      </c>
      <c r="AR40" s="89" t="s">
        <v>107</v>
      </c>
      <c r="AS40" s="82" t="s">
        <v>183</v>
      </c>
      <c r="AT40" s="77">
        <v>0</v>
      </c>
      <c r="AU40" s="77">
        <v>1</v>
      </c>
      <c r="AV40" s="77">
        <v>0</v>
      </c>
      <c r="BA40" s="77">
        <v>0</v>
      </c>
    </row>
    <row r="41" spans="1:57" x14ac:dyDescent="0.25">
      <c r="A41" s="83" t="s">
        <v>151</v>
      </c>
      <c r="B41" s="77" t="s">
        <v>183</v>
      </c>
      <c r="C41" s="77">
        <v>1</v>
      </c>
      <c r="D41" s="77">
        <v>2</v>
      </c>
      <c r="E41" s="77">
        <v>3</v>
      </c>
      <c r="F41" s="77">
        <v>1</v>
      </c>
      <c r="H41" s="77">
        <v>3</v>
      </c>
      <c r="L41" s="77">
        <v>3</v>
      </c>
      <c r="M41" s="77">
        <v>6</v>
      </c>
      <c r="N41" s="77">
        <v>12</v>
      </c>
      <c r="P41" s="83" t="s">
        <v>107</v>
      </c>
      <c r="Q41" s="82" t="s">
        <v>183</v>
      </c>
      <c r="R41" s="77">
        <v>2</v>
      </c>
      <c r="S41" s="77">
        <v>1</v>
      </c>
      <c r="T41" s="77">
        <v>1</v>
      </c>
      <c r="W41" s="77">
        <v>0</v>
      </c>
      <c r="Y41" s="77">
        <v>2</v>
      </c>
      <c r="AA41" s="77">
        <v>1</v>
      </c>
      <c r="AC41" s="77">
        <v>0</v>
      </c>
      <c r="AD41" s="89" t="s">
        <v>107</v>
      </c>
      <c r="AE41" s="77" t="s">
        <v>183</v>
      </c>
      <c r="AF41" s="77">
        <v>4</v>
      </c>
      <c r="AG41" s="77">
        <v>2</v>
      </c>
      <c r="AH41" s="77">
        <v>1</v>
      </c>
      <c r="AK41" s="77">
        <v>1</v>
      </c>
      <c r="AM41" s="77">
        <v>2</v>
      </c>
      <c r="AO41" s="77">
        <v>1</v>
      </c>
      <c r="AQ41" s="77">
        <v>1</v>
      </c>
      <c r="AR41" s="89" t="s">
        <v>151</v>
      </c>
      <c r="AS41" s="82" t="s">
        <v>183</v>
      </c>
      <c r="AT41" s="77">
        <v>0</v>
      </c>
      <c r="AU41" s="77">
        <v>0</v>
      </c>
      <c r="AV41" s="77">
        <v>1</v>
      </c>
      <c r="AW41" s="77">
        <v>1</v>
      </c>
      <c r="AY41" s="77">
        <v>0</v>
      </c>
      <c r="BC41" s="77">
        <v>3</v>
      </c>
      <c r="BD41" s="77">
        <v>6</v>
      </c>
      <c r="BE41" s="77">
        <v>12</v>
      </c>
    </row>
    <row r="42" spans="1:57" x14ac:dyDescent="0.25">
      <c r="A42" s="83" t="s">
        <v>152</v>
      </c>
      <c r="B42" s="77" t="s">
        <v>183</v>
      </c>
      <c r="C42" s="77">
        <v>2</v>
      </c>
      <c r="D42" s="77">
        <v>1</v>
      </c>
      <c r="E42" s="77">
        <v>2</v>
      </c>
      <c r="G42" s="77">
        <v>2</v>
      </c>
      <c r="H42" s="77">
        <v>2</v>
      </c>
      <c r="I42" s="77">
        <v>2</v>
      </c>
      <c r="J42" s="77">
        <v>1</v>
      </c>
      <c r="K42" s="77">
        <v>2</v>
      </c>
      <c r="L42" s="77">
        <v>5</v>
      </c>
      <c r="M42" s="77">
        <v>6</v>
      </c>
      <c r="N42" s="77">
        <v>8</v>
      </c>
      <c r="P42" s="83" t="s">
        <v>150</v>
      </c>
      <c r="Q42" s="82" t="s">
        <v>183</v>
      </c>
      <c r="S42" s="77">
        <v>0</v>
      </c>
      <c r="AA42" s="77">
        <v>1</v>
      </c>
      <c r="AB42" s="77">
        <v>1</v>
      </c>
      <c r="AD42" s="89" t="s">
        <v>150</v>
      </c>
      <c r="AE42" s="77" t="s">
        <v>183</v>
      </c>
      <c r="AG42" s="77">
        <v>1</v>
      </c>
      <c r="AO42" s="77">
        <v>1</v>
      </c>
      <c r="AP42" s="77">
        <v>2</v>
      </c>
      <c r="AR42" s="73" t="s">
        <v>152</v>
      </c>
      <c r="AS42" s="82" t="s">
        <v>183</v>
      </c>
      <c r="AT42" s="77">
        <v>0</v>
      </c>
      <c r="AU42" s="77">
        <v>0</v>
      </c>
      <c r="AV42" s="77">
        <v>1</v>
      </c>
      <c r="AX42" s="77">
        <v>0</v>
      </c>
      <c r="AY42" s="77">
        <v>0</v>
      </c>
      <c r="AZ42" s="77">
        <v>1</v>
      </c>
      <c r="BA42" s="77">
        <v>0</v>
      </c>
      <c r="BB42" s="77">
        <v>0</v>
      </c>
      <c r="BC42" s="77">
        <v>4</v>
      </c>
      <c r="BD42" s="77">
        <v>6</v>
      </c>
      <c r="BE42" s="77">
        <v>8</v>
      </c>
    </row>
    <row r="43" spans="1:57" x14ac:dyDescent="0.25">
      <c r="A43" s="83" t="s">
        <v>153</v>
      </c>
      <c r="B43" s="77" t="s">
        <v>183</v>
      </c>
      <c r="E43" s="77">
        <v>2</v>
      </c>
      <c r="F43" s="77">
        <v>3</v>
      </c>
      <c r="G43" s="77">
        <v>2</v>
      </c>
      <c r="L43" s="77">
        <v>1</v>
      </c>
      <c r="M43" s="77">
        <v>1</v>
      </c>
      <c r="N43" s="77">
        <v>4</v>
      </c>
      <c r="P43" s="83" t="s">
        <v>151</v>
      </c>
      <c r="Q43" s="82" t="s">
        <v>183</v>
      </c>
      <c r="R43" s="77">
        <v>1</v>
      </c>
      <c r="S43" s="77">
        <v>2</v>
      </c>
      <c r="T43" s="77">
        <v>2</v>
      </c>
      <c r="W43" s="77">
        <v>4</v>
      </c>
      <c r="AA43" s="77">
        <v>0</v>
      </c>
      <c r="AB43" s="77">
        <v>0</v>
      </c>
      <c r="AC43" s="77">
        <v>5</v>
      </c>
      <c r="AD43" s="89" t="s">
        <v>151</v>
      </c>
      <c r="AE43" s="77" t="s">
        <v>183</v>
      </c>
      <c r="AF43" s="77">
        <v>3</v>
      </c>
      <c r="AG43" s="77">
        <v>4</v>
      </c>
      <c r="AH43" s="77">
        <v>4</v>
      </c>
      <c r="AK43" s="77">
        <v>4</v>
      </c>
      <c r="AO43" s="77">
        <v>5</v>
      </c>
      <c r="AP43" s="77">
        <v>2</v>
      </c>
      <c r="AQ43" s="77">
        <v>14</v>
      </c>
      <c r="AR43" s="73" t="s">
        <v>153</v>
      </c>
      <c r="AS43" s="82" t="s">
        <v>183</v>
      </c>
      <c r="AV43" s="77">
        <v>0</v>
      </c>
      <c r="AW43" s="77">
        <v>0</v>
      </c>
      <c r="AX43" s="77">
        <v>0</v>
      </c>
      <c r="BC43" s="77">
        <v>1</v>
      </c>
      <c r="BD43" s="77">
        <v>1</v>
      </c>
      <c r="BE43" s="77">
        <v>4</v>
      </c>
    </row>
    <row r="44" spans="1:57" x14ac:dyDescent="0.25">
      <c r="A44" s="83" t="s">
        <v>111</v>
      </c>
      <c r="B44" s="77" t="s">
        <v>183</v>
      </c>
      <c r="L44" s="77">
        <v>1</v>
      </c>
      <c r="M44" s="77">
        <v>2</v>
      </c>
      <c r="N44" s="77">
        <v>1</v>
      </c>
      <c r="P44" s="83" t="s">
        <v>152</v>
      </c>
      <c r="Q44" s="82" t="s">
        <v>183</v>
      </c>
      <c r="R44" s="77">
        <v>2</v>
      </c>
      <c r="S44" s="77">
        <v>1</v>
      </c>
      <c r="T44" s="77">
        <v>1</v>
      </c>
      <c r="V44" s="77">
        <v>3</v>
      </c>
      <c r="W44" s="77">
        <v>2</v>
      </c>
      <c r="X44" s="77">
        <v>0</v>
      </c>
      <c r="Z44" s="77">
        <v>2</v>
      </c>
      <c r="AA44" s="77">
        <v>2</v>
      </c>
      <c r="AB44" s="77">
        <v>0</v>
      </c>
      <c r="AC44" s="77">
        <v>4</v>
      </c>
      <c r="AD44" s="89" t="s">
        <v>152</v>
      </c>
      <c r="AE44" s="77" t="s">
        <v>183</v>
      </c>
      <c r="AF44" s="77">
        <v>2</v>
      </c>
      <c r="AG44" s="77">
        <v>3</v>
      </c>
      <c r="AH44" s="77">
        <v>1</v>
      </c>
      <c r="AJ44" s="77">
        <v>3</v>
      </c>
      <c r="AK44" s="77">
        <v>4</v>
      </c>
      <c r="AL44" s="77">
        <v>1</v>
      </c>
      <c r="AN44" s="77">
        <v>3</v>
      </c>
      <c r="AO44" s="77">
        <v>8</v>
      </c>
      <c r="AP44" s="77">
        <v>1</v>
      </c>
      <c r="AQ44" s="77">
        <v>5</v>
      </c>
      <c r="AR44" s="73" t="s">
        <v>111</v>
      </c>
      <c r="AS44" s="82" t="s">
        <v>183</v>
      </c>
      <c r="BC44" s="77">
        <v>1</v>
      </c>
      <c r="BD44" s="77">
        <v>2</v>
      </c>
      <c r="BE44" s="77">
        <v>0</v>
      </c>
    </row>
    <row r="45" spans="1:57" x14ac:dyDescent="0.25">
      <c r="A45" s="83" t="s">
        <v>154</v>
      </c>
      <c r="B45" s="77" t="s">
        <v>183</v>
      </c>
      <c r="C45" s="77">
        <v>1</v>
      </c>
      <c r="E45" s="77">
        <v>2</v>
      </c>
      <c r="G45" s="77">
        <v>1</v>
      </c>
      <c r="M45" s="77">
        <v>1</v>
      </c>
      <c r="P45" s="83" t="s">
        <v>153</v>
      </c>
      <c r="Q45" s="82" t="s">
        <v>183</v>
      </c>
      <c r="T45" s="77">
        <v>0</v>
      </c>
      <c r="U45" s="77">
        <v>2</v>
      </c>
      <c r="AA45" s="77">
        <v>1</v>
      </c>
      <c r="AB45" s="77">
        <v>1</v>
      </c>
      <c r="AC45" s="77">
        <v>3</v>
      </c>
      <c r="AD45" s="89" t="s">
        <v>153</v>
      </c>
      <c r="AE45" s="77" t="s">
        <v>183</v>
      </c>
      <c r="AH45" s="77">
        <v>2</v>
      </c>
      <c r="AI45" s="77">
        <v>2</v>
      </c>
      <c r="AO45" s="77">
        <v>2</v>
      </c>
      <c r="AP45" s="77">
        <v>4</v>
      </c>
      <c r="AQ45" s="77">
        <v>3</v>
      </c>
      <c r="AR45" s="73" t="s">
        <v>154</v>
      </c>
      <c r="AS45" s="82" t="s">
        <v>183</v>
      </c>
      <c r="AT45" s="77">
        <v>0</v>
      </c>
      <c r="AV45" s="77">
        <v>0</v>
      </c>
      <c r="AX45" s="77">
        <v>0</v>
      </c>
      <c r="BD45" s="77">
        <v>1</v>
      </c>
    </row>
    <row r="46" spans="1:57" x14ac:dyDescent="0.25">
      <c r="A46" s="83" t="s">
        <v>65</v>
      </c>
      <c r="B46" s="77" t="s">
        <v>183</v>
      </c>
      <c r="F46" s="77">
        <v>1</v>
      </c>
      <c r="H46" s="77">
        <v>1</v>
      </c>
      <c r="P46" s="83" t="s">
        <v>111</v>
      </c>
      <c r="Q46" s="82" t="s">
        <v>183</v>
      </c>
      <c r="S46" s="77">
        <v>0</v>
      </c>
      <c r="Y46" s="77">
        <v>1</v>
      </c>
      <c r="Z46" s="77">
        <v>0</v>
      </c>
      <c r="AA46" s="77">
        <v>1</v>
      </c>
      <c r="AB46" s="77">
        <v>2</v>
      </c>
      <c r="AC46" s="77">
        <v>1</v>
      </c>
      <c r="AD46" s="89" t="s">
        <v>111</v>
      </c>
      <c r="AE46" s="77" t="s">
        <v>183</v>
      </c>
      <c r="AG46" s="77">
        <v>1</v>
      </c>
      <c r="AM46" s="77">
        <v>1</v>
      </c>
      <c r="AN46" s="77">
        <v>1</v>
      </c>
      <c r="AO46" s="77">
        <v>1</v>
      </c>
      <c r="AP46" s="77">
        <v>4</v>
      </c>
      <c r="AQ46" s="77">
        <v>3</v>
      </c>
      <c r="AR46" s="73" t="s">
        <v>65</v>
      </c>
      <c r="AS46" s="82" t="s">
        <v>183</v>
      </c>
      <c r="AW46" s="77">
        <v>1</v>
      </c>
      <c r="AY46" s="77">
        <v>1</v>
      </c>
    </row>
    <row r="47" spans="1:57" x14ac:dyDescent="0.25">
      <c r="A47" s="83" t="s">
        <v>81</v>
      </c>
      <c r="B47" s="77" t="s">
        <v>183</v>
      </c>
      <c r="H47" s="77">
        <v>1</v>
      </c>
      <c r="M47" s="77">
        <v>1</v>
      </c>
      <c r="P47" s="83" t="s">
        <v>154</v>
      </c>
      <c r="Q47" s="82" t="s">
        <v>183</v>
      </c>
      <c r="R47" s="77">
        <v>2</v>
      </c>
      <c r="T47" s="77">
        <v>3</v>
      </c>
      <c r="V47" s="77">
        <v>1</v>
      </c>
      <c r="AA47" s="77">
        <v>0</v>
      </c>
      <c r="AD47" s="89" t="s">
        <v>154</v>
      </c>
      <c r="AE47" s="77" t="s">
        <v>183</v>
      </c>
      <c r="AF47" s="77">
        <v>2</v>
      </c>
      <c r="AH47" s="77">
        <v>3</v>
      </c>
      <c r="AJ47" s="77">
        <v>1</v>
      </c>
      <c r="AO47" s="77">
        <v>1</v>
      </c>
      <c r="AR47" s="73" t="s">
        <v>81</v>
      </c>
      <c r="AS47" s="82" t="s">
        <v>183</v>
      </c>
      <c r="AY47" s="77">
        <v>0</v>
      </c>
      <c r="BD47" s="77">
        <v>1</v>
      </c>
    </row>
    <row r="48" spans="1:57" x14ac:dyDescent="0.25">
      <c r="A48" s="83" t="s">
        <v>155</v>
      </c>
      <c r="B48" s="77" t="s">
        <v>183</v>
      </c>
      <c r="H48" s="77">
        <v>1</v>
      </c>
      <c r="N48" s="77">
        <v>1</v>
      </c>
      <c r="P48" s="83" t="s">
        <v>65</v>
      </c>
      <c r="Q48" s="82" t="s">
        <v>183</v>
      </c>
      <c r="T48" s="77">
        <v>0</v>
      </c>
      <c r="V48" s="77">
        <v>0</v>
      </c>
      <c r="AA48" s="77">
        <v>0</v>
      </c>
      <c r="AB48" s="77">
        <v>0</v>
      </c>
      <c r="AC48" s="77">
        <v>0</v>
      </c>
      <c r="AD48" s="73" t="s">
        <v>65</v>
      </c>
      <c r="AE48" s="77" t="s">
        <v>183</v>
      </c>
      <c r="AH48" s="77">
        <v>1</v>
      </c>
      <c r="AJ48" s="77">
        <v>1</v>
      </c>
      <c r="AO48" s="77">
        <v>1</v>
      </c>
      <c r="AP48" s="77">
        <v>1</v>
      </c>
      <c r="AQ48" s="77">
        <v>1</v>
      </c>
      <c r="AR48" s="73" t="s">
        <v>155</v>
      </c>
      <c r="AS48" s="82" t="s">
        <v>183</v>
      </c>
      <c r="AY48" s="77">
        <v>0</v>
      </c>
      <c r="BE48" s="77">
        <v>1</v>
      </c>
    </row>
    <row r="49" spans="1:57" x14ac:dyDescent="0.25">
      <c r="A49" s="83" t="s">
        <v>99</v>
      </c>
      <c r="B49" s="77" t="s">
        <v>183</v>
      </c>
      <c r="C49" s="77">
        <v>2</v>
      </c>
      <c r="D49" s="77">
        <v>1</v>
      </c>
      <c r="E49" s="77">
        <v>2</v>
      </c>
      <c r="F49" s="77">
        <v>1</v>
      </c>
      <c r="H49" s="77">
        <v>1</v>
      </c>
      <c r="I49" s="77">
        <v>1</v>
      </c>
      <c r="J49" s="77">
        <v>2</v>
      </c>
      <c r="K49" s="77">
        <v>1</v>
      </c>
      <c r="L49" s="77">
        <v>2</v>
      </c>
      <c r="M49" s="77">
        <v>5</v>
      </c>
      <c r="N49" s="77">
        <v>1</v>
      </c>
      <c r="P49" s="83" t="s">
        <v>81</v>
      </c>
      <c r="Q49" s="82" t="s">
        <v>183</v>
      </c>
      <c r="W49" s="77">
        <v>1</v>
      </c>
      <c r="AB49" s="77">
        <v>1</v>
      </c>
      <c r="AD49" s="73" t="s">
        <v>81</v>
      </c>
      <c r="AE49" s="77" t="s">
        <v>183</v>
      </c>
      <c r="AK49" s="77">
        <v>1</v>
      </c>
      <c r="AP49" s="77">
        <v>1</v>
      </c>
      <c r="AR49" s="73" t="s">
        <v>99</v>
      </c>
      <c r="AS49" s="82" t="s">
        <v>183</v>
      </c>
      <c r="AT49" s="77">
        <v>0</v>
      </c>
      <c r="AU49" s="77">
        <v>0</v>
      </c>
      <c r="AV49" s="77">
        <v>1</v>
      </c>
      <c r="AW49" s="77">
        <v>1</v>
      </c>
      <c r="AY49" s="77">
        <v>0</v>
      </c>
      <c r="AZ49" s="77">
        <v>1</v>
      </c>
      <c r="BA49" s="77">
        <v>1</v>
      </c>
      <c r="BB49" s="77">
        <v>0</v>
      </c>
      <c r="BC49" s="77">
        <v>1</v>
      </c>
      <c r="BD49" s="77">
        <v>4</v>
      </c>
      <c r="BE49" s="77">
        <v>1</v>
      </c>
    </row>
    <row r="50" spans="1:57" x14ac:dyDescent="0.25">
      <c r="A50" s="83" t="s">
        <v>101</v>
      </c>
      <c r="B50" s="77" t="s">
        <v>183</v>
      </c>
      <c r="E50" s="77">
        <v>1</v>
      </c>
      <c r="F50" s="77">
        <v>1</v>
      </c>
      <c r="G50" s="77">
        <v>1</v>
      </c>
      <c r="H50" s="77">
        <v>1</v>
      </c>
      <c r="I50" s="77">
        <v>1</v>
      </c>
      <c r="J50" s="77">
        <v>1</v>
      </c>
      <c r="K50" s="77">
        <v>3</v>
      </c>
      <c r="L50" s="77">
        <v>4</v>
      </c>
      <c r="M50" s="77">
        <v>1</v>
      </c>
      <c r="N50" s="77">
        <v>2</v>
      </c>
      <c r="P50" s="83" t="s">
        <v>155</v>
      </c>
      <c r="Q50" s="82" t="s">
        <v>183</v>
      </c>
      <c r="W50" s="77">
        <v>1</v>
      </c>
      <c r="AA50" s="77">
        <v>1</v>
      </c>
      <c r="AC50" s="77">
        <v>1</v>
      </c>
      <c r="AD50" s="73" t="s">
        <v>155</v>
      </c>
      <c r="AE50" s="77" t="s">
        <v>183</v>
      </c>
      <c r="AK50" s="77">
        <v>1</v>
      </c>
      <c r="AO50" s="77">
        <v>1</v>
      </c>
      <c r="AQ50" s="77">
        <v>1</v>
      </c>
      <c r="AR50" s="73" t="s">
        <v>101</v>
      </c>
      <c r="AS50" s="82" t="s">
        <v>183</v>
      </c>
      <c r="AV50" s="77">
        <v>0</v>
      </c>
      <c r="AW50" s="77">
        <v>0</v>
      </c>
      <c r="AX50" s="77">
        <v>0</v>
      </c>
      <c r="AY50" s="77">
        <v>0</v>
      </c>
      <c r="AZ50" s="77">
        <v>0</v>
      </c>
      <c r="BA50" s="77">
        <v>0</v>
      </c>
      <c r="BB50" s="77">
        <v>0</v>
      </c>
      <c r="BC50" s="77">
        <v>3</v>
      </c>
      <c r="BD50" s="77">
        <v>0</v>
      </c>
      <c r="BE50" s="77">
        <v>1</v>
      </c>
    </row>
    <row r="51" spans="1:57" x14ac:dyDescent="0.25">
      <c r="A51" s="83" t="s">
        <v>156</v>
      </c>
      <c r="B51" s="77" t="s">
        <v>183</v>
      </c>
      <c r="D51" s="77">
        <v>1</v>
      </c>
      <c r="E51" s="77">
        <v>2</v>
      </c>
      <c r="M51" s="77">
        <v>1</v>
      </c>
      <c r="N51" s="77">
        <v>1</v>
      </c>
      <c r="P51" s="83" t="s">
        <v>99</v>
      </c>
      <c r="Q51" s="82" t="s">
        <v>183</v>
      </c>
      <c r="R51" s="77">
        <v>2</v>
      </c>
      <c r="S51" s="77">
        <v>2</v>
      </c>
      <c r="T51" s="77">
        <v>1</v>
      </c>
      <c r="U51" s="77">
        <v>0</v>
      </c>
      <c r="W51" s="77">
        <v>1</v>
      </c>
      <c r="X51" s="77">
        <v>0</v>
      </c>
      <c r="Y51" s="77">
        <v>0</v>
      </c>
      <c r="Z51" s="77">
        <v>0</v>
      </c>
      <c r="AA51" s="77">
        <v>3</v>
      </c>
      <c r="AB51" s="77">
        <v>3</v>
      </c>
      <c r="AC51" s="77">
        <v>0</v>
      </c>
      <c r="AD51" s="73" t="s">
        <v>99</v>
      </c>
      <c r="AE51" s="77" t="s">
        <v>183</v>
      </c>
      <c r="AF51" s="77">
        <v>2</v>
      </c>
      <c r="AG51" s="77">
        <v>5</v>
      </c>
      <c r="AH51" s="77">
        <v>3</v>
      </c>
      <c r="AI51" s="77">
        <v>3</v>
      </c>
      <c r="AK51" s="77">
        <v>3</v>
      </c>
      <c r="AL51" s="77">
        <v>1</v>
      </c>
      <c r="AM51" s="77">
        <v>1</v>
      </c>
      <c r="AN51" s="77">
        <v>1</v>
      </c>
      <c r="AO51" s="77">
        <v>6</v>
      </c>
      <c r="AP51" s="77">
        <v>3</v>
      </c>
      <c r="AQ51" s="77">
        <v>1</v>
      </c>
      <c r="AR51" s="73" t="s">
        <v>156</v>
      </c>
      <c r="AS51" s="82" t="s">
        <v>183</v>
      </c>
      <c r="AU51" s="77">
        <v>0</v>
      </c>
      <c r="AV51" s="77">
        <v>1</v>
      </c>
      <c r="BD51" s="77">
        <v>1</v>
      </c>
      <c r="BE51" s="77">
        <v>0</v>
      </c>
    </row>
    <row r="52" spans="1:57" x14ac:dyDescent="0.25">
      <c r="A52" s="83" t="s">
        <v>157</v>
      </c>
      <c r="B52" s="77" t="s">
        <v>183</v>
      </c>
      <c r="L52" s="77">
        <v>1</v>
      </c>
      <c r="M52" s="77">
        <v>1</v>
      </c>
      <c r="N52" s="77">
        <v>2</v>
      </c>
      <c r="P52" s="83" t="s">
        <v>101</v>
      </c>
      <c r="Q52" s="82" t="s">
        <v>183</v>
      </c>
      <c r="T52" s="77">
        <v>0</v>
      </c>
      <c r="Z52" s="77">
        <v>0</v>
      </c>
      <c r="AA52" s="77">
        <v>1</v>
      </c>
      <c r="AB52" s="77">
        <v>0</v>
      </c>
      <c r="AD52" s="73" t="s">
        <v>101</v>
      </c>
      <c r="AE52" s="77" t="s">
        <v>183</v>
      </c>
      <c r="AH52" s="77">
        <v>1</v>
      </c>
      <c r="AN52" s="77">
        <v>2</v>
      </c>
      <c r="AO52" s="77">
        <v>1</v>
      </c>
      <c r="AP52" s="77">
        <v>1</v>
      </c>
      <c r="AR52" s="73" t="s">
        <v>157</v>
      </c>
      <c r="AS52" s="82" t="s">
        <v>183</v>
      </c>
      <c r="BC52" s="77">
        <v>1</v>
      </c>
      <c r="BD52" s="77">
        <v>1</v>
      </c>
      <c r="BE52" s="77">
        <v>2</v>
      </c>
    </row>
    <row r="53" spans="1:57" x14ac:dyDescent="0.25">
      <c r="A53" s="80" t="s">
        <v>158</v>
      </c>
      <c r="B53" s="77" t="s">
        <v>183</v>
      </c>
      <c r="C53" s="77">
        <v>2</v>
      </c>
      <c r="E53" s="77">
        <v>3</v>
      </c>
      <c r="H53" s="77">
        <v>1</v>
      </c>
      <c r="K53" s="77">
        <v>1</v>
      </c>
      <c r="L53" s="77">
        <v>5</v>
      </c>
      <c r="M53" s="77">
        <v>3</v>
      </c>
      <c r="N53" s="77">
        <v>7</v>
      </c>
      <c r="P53" s="83" t="s">
        <v>156</v>
      </c>
      <c r="Q53" s="82" t="s">
        <v>183</v>
      </c>
      <c r="S53" s="77">
        <v>1</v>
      </c>
      <c r="T53" s="77">
        <v>1</v>
      </c>
      <c r="U53" s="77">
        <v>1</v>
      </c>
      <c r="AB53" s="77">
        <v>1</v>
      </c>
      <c r="AC53" s="77">
        <v>0</v>
      </c>
      <c r="AD53" s="73" t="s">
        <v>156</v>
      </c>
      <c r="AE53" s="77" t="s">
        <v>183</v>
      </c>
      <c r="AG53" s="77">
        <v>2</v>
      </c>
      <c r="AH53" s="77">
        <v>1</v>
      </c>
      <c r="AI53" s="77">
        <v>1</v>
      </c>
      <c r="AP53" s="77">
        <v>1</v>
      </c>
      <c r="AQ53" s="77">
        <v>5</v>
      </c>
      <c r="AR53" s="73" t="s">
        <v>158</v>
      </c>
      <c r="AS53" s="82" t="s">
        <v>183</v>
      </c>
      <c r="AT53" s="77">
        <v>0</v>
      </c>
      <c r="AV53" s="77">
        <v>1</v>
      </c>
      <c r="AY53" s="77">
        <v>0</v>
      </c>
      <c r="BB53" s="77">
        <v>1</v>
      </c>
      <c r="BC53" s="77">
        <v>5</v>
      </c>
      <c r="BD53" s="77">
        <v>3</v>
      </c>
      <c r="BE53" s="77">
        <v>7</v>
      </c>
    </row>
    <row r="54" spans="1:57" x14ac:dyDescent="0.25">
      <c r="A54" s="80" t="s">
        <v>159</v>
      </c>
      <c r="B54" s="77" t="s">
        <v>183</v>
      </c>
      <c r="G54" s="77">
        <v>1</v>
      </c>
      <c r="P54" s="83" t="s">
        <v>157</v>
      </c>
      <c r="Q54" s="82" t="s">
        <v>183</v>
      </c>
      <c r="AA54" s="77">
        <v>0</v>
      </c>
      <c r="AC54" s="77">
        <v>0</v>
      </c>
      <c r="AD54" s="73" t="s">
        <v>157</v>
      </c>
      <c r="AE54" s="77" t="s">
        <v>183</v>
      </c>
      <c r="AO54" s="77">
        <v>1</v>
      </c>
      <c r="AQ54" s="77">
        <v>1</v>
      </c>
      <c r="AR54" s="73" t="s">
        <v>159</v>
      </c>
      <c r="AS54" s="82" t="s">
        <v>183</v>
      </c>
      <c r="AX54" s="77">
        <v>0</v>
      </c>
    </row>
    <row r="55" spans="1:57" x14ac:dyDescent="0.25">
      <c r="A55" s="80" t="s">
        <v>160</v>
      </c>
      <c r="B55" s="77" t="s">
        <v>183</v>
      </c>
      <c r="F55" s="77">
        <v>2</v>
      </c>
      <c r="N55" s="77">
        <v>1</v>
      </c>
      <c r="P55" s="83" t="s">
        <v>158</v>
      </c>
      <c r="Q55" s="82" t="s">
        <v>183</v>
      </c>
      <c r="R55" s="77">
        <v>2</v>
      </c>
      <c r="S55" s="77">
        <v>0</v>
      </c>
      <c r="T55" s="77">
        <v>2</v>
      </c>
      <c r="W55" s="77">
        <v>1</v>
      </c>
      <c r="X55" s="77">
        <v>0</v>
      </c>
      <c r="Y55" s="77">
        <v>0</v>
      </c>
      <c r="Z55" s="77">
        <v>0</v>
      </c>
      <c r="AA55" s="77">
        <v>5</v>
      </c>
      <c r="AB55" s="77">
        <v>0</v>
      </c>
      <c r="AC55" s="77">
        <v>1</v>
      </c>
      <c r="AD55" s="73" t="s">
        <v>158</v>
      </c>
      <c r="AE55" s="77" t="s">
        <v>183</v>
      </c>
      <c r="AF55" s="77">
        <v>4</v>
      </c>
      <c r="AG55" s="77">
        <v>1</v>
      </c>
      <c r="AH55" s="77">
        <v>2</v>
      </c>
      <c r="AK55" s="77">
        <v>1</v>
      </c>
      <c r="AL55" s="77">
        <v>1</v>
      </c>
      <c r="AM55" s="77">
        <v>1</v>
      </c>
      <c r="AN55" s="77">
        <v>1</v>
      </c>
      <c r="AO55" s="77">
        <v>10</v>
      </c>
      <c r="AP55" s="77">
        <v>4</v>
      </c>
      <c r="AQ55" s="77">
        <v>2</v>
      </c>
      <c r="AR55" s="73" t="s">
        <v>160</v>
      </c>
      <c r="AS55" s="82" t="s">
        <v>183</v>
      </c>
      <c r="AW55" s="77">
        <v>1</v>
      </c>
      <c r="BE55" s="77">
        <v>1</v>
      </c>
    </row>
    <row r="56" spans="1:57" x14ac:dyDescent="0.25">
      <c r="A56" s="80" t="s">
        <v>62</v>
      </c>
      <c r="B56" s="77" t="s">
        <v>183</v>
      </c>
      <c r="D56" s="77">
        <v>5</v>
      </c>
      <c r="E56" s="77">
        <v>3</v>
      </c>
      <c r="F56" s="77">
        <v>6</v>
      </c>
      <c r="G56" s="77">
        <v>4</v>
      </c>
      <c r="H56" s="77">
        <v>1</v>
      </c>
      <c r="I56" s="77">
        <v>1</v>
      </c>
      <c r="J56" s="77">
        <v>1</v>
      </c>
      <c r="K56" s="77">
        <v>1</v>
      </c>
      <c r="L56" s="77">
        <v>3</v>
      </c>
      <c r="M56" s="77">
        <v>8</v>
      </c>
      <c r="N56" s="77">
        <v>8</v>
      </c>
      <c r="P56" s="83" t="s">
        <v>159</v>
      </c>
      <c r="Q56" s="82" t="s">
        <v>183</v>
      </c>
      <c r="V56" s="77">
        <v>1</v>
      </c>
      <c r="AD56" s="73" t="s">
        <v>159</v>
      </c>
      <c r="AE56" s="77" t="s">
        <v>183</v>
      </c>
      <c r="AJ56" s="77">
        <v>1</v>
      </c>
      <c r="AR56" s="73" t="s">
        <v>62</v>
      </c>
      <c r="AS56" s="82" t="s">
        <v>183</v>
      </c>
      <c r="AU56" s="77">
        <v>1</v>
      </c>
      <c r="AV56" s="77">
        <v>0</v>
      </c>
      <c r="AW56" s="77">
        <v>0</v>
      </c>
      <c r="AX56" s="77">
        <v>0</v>
      </c>
      <c r="AY56" s="77">
        <v>0</v>
      </c>
      <c r="AZ56" s="77">
        <v>0</v>
      </c>
      <c r="BA56" s="77">
        <v>0</v>
      </c>
      <c r="BB56" s="77">
        <v>0</v>
      </c>
      <c r="BC56" s="77">
        <v>2</v>
      </c>
      <c r="BD56" s="77">
        <v>8</v>
      </c>
      <c r="BE56" s="77">
        <v>8</v>
      </c>
    </row>
    <row r="57" spans="1:57" x14ac:dyDescent="0.25">
      <c r="A57" s="80" t="s">
        <v>161</v>
      </c>
      <c r="B57" s="77" t="s">
        <v>183</v>
      </c>
      <c r="M57" s="77">
        <v>1</v>
      </c>
      <c r="P57" s="83" t="s">
        <v>160</v>
      </c>
      <c r="Q57" s="82" t="s">
        <v>183</v>
      </c>
      <c r="R57" s="77">
        <v>0</v>
      </c>
      <c r="T57" s="77">
        <v>0</v>
      </c>
      <c r="U57" s="77">
        <v>1</v>
      </c>
      <c r="AC57" s="77">
        <v>2</v>
      </c>
      <c r="AD57" s="73" t="s">
        <v>160</v>
      </c>
      <c r="AE57" s="77" t="s">
        <v>183</v>
      </c>
      <c r="AF57" s="77">
        <v>1</v>
      </c>
      <c r="AH57" s="77">
        <v>2</v>
      </c>
      <c r="AI57" s="77">
        <v>1</v>
      </c>
      <c r="AQ57" s="77">
        <v>2</v>
      </c>
      <c r="AR57" s="73" t="s">
        <v>161</v>
      </c>
      <c r="AS57" s="82" t="s">
        <v>183</v>
      </c>
      <c r="BD57" s="77">
        <v>1</v>
      </c>
    </row>
    <row r="58" spans="1:57" x14ac:dyDescent="0.25">
      <c r="A58" s="80" t="s">
        <v>84</v>
      </c>
      <c r="B58" s="77" t="s">
        <v>183</v>
      </c>
      <c r="C58" s="77">
        <v>1</v>
      </c>
      <c r="D58" s="77">
        <v>2</v>
      </c>
      <c r="E58" s="77">
        <v>1</v>
      </c>
      <c r="M58" s="77">
        <v>1</v>
      </c>
      <c r="N58" s="77">
        <v>1</v>
      </c>
      <c r="P58" s="83" t="s">
        <v>62</v>
      </c>
      <c r="Q58" s="82" t="s">
        <v>183</v>
      </c>
      <c r="R58" s="77">
        <v>0</v>
      </c>
      <c r="S58" s="77">
        <v>2</v>
      </c>
      <c r="T58" s="77">
        <v>0</v>
      </c>
      <c r="U58" s="77">
        <v>4</v>
      </c>
      <c r="AA58" s="77">
        <v>3</v>
      </c>
      <c r="AB58" s="77">
        <v>5</v>
      </c>
      <c r="AC58" s="77">
        <v>3</v>
      </c>
      <c r="AD58" s="73" t="s">
        <v>62</v>
      </c>
      <c r="AE58" s="77" t="s">
        <v>183</v>
      </c>
      <c r="AF58" s="77">
        <v>1</v>
      </c>
      <c r="AG58" s="77">
        <v>3</v>
      </c>
      <c r="AH58" s="77">
        <v>4</v>
      </c>
      <c r="AI58" s="77">
        <v>4</v>
      </c>
      <c r="AO58" s="77">
        <v>7</v>
      </c>
      <c r="AP58" s="77">
        <v>13</v>
      </c>
      <c r="AQ58" s="77">
        <v>10</v>
      </c>
      <c r="AR58" s="73" t="s">
        <v>84</v>
      </c>
      <c r="AS58" s="82" t="s">
        <v>183</v>
      </c>
      <c r="AT58" s="77">
        <v>1</v>
      </c>
      <c r="AU58" s="77">
        <v>1</v>
      </c>
      <c r="AV58" s="77">
        <v>0</v>
      </c>
      <c r="BD58" s="77">
        <v>1</v>
      </c>
      <c r="BE58" s="77">
        <v>1</v>
      </c>
    </row>
    <row r="59" spans="1:57" x14ac:dyDescent="0.25">
      <c r="A59" s="80" t="s">
        <v>163</v>
      </c>
      <c r="B59" s="77" t="s">
        <v>183</v>
      </c>
      <c r="E59" s="77">
        <v>1</v>
      </c>
      <c r="M59" s="77">
        <v>1</v>
      </c>
      <c r="P59" s="83" t="s">
        <v>161</v>
      </c>
      <c r="Q59" s="82" t="s">
        <v>183</v>
      </c>
      <c r="AB59" s="77">
        <v>2</v>
      </c>
      <c r="AD59" s="73" t="s">
        <v>161</v>
      </c>
      <c r="AE59" s="77" t="s">
        <v>183</v>
      </c>
      <c r="AP59" s="77">
        <v>2</v>
      </c>
      <c r="AR59" s="73" t="s">
        <v>163</v>
      </c>
      <c r="AS59" s="82" t="s">
        <v>183</v>
      </c>
      <c r="AV59" s="77">
        <v>0</v>
      </c>
      <c r="BD59" s="77">
        <v>1</v>
      </c>
    </row>
    <row r="60" spans="1:57" x14ac:dyDescent="0.25">
      <c r="A60" s="83" t="s">
        <v>164</v>
      </c>
      <c r="B60" s="77" t="s">
        <v>183</v>
      </c>
      <c r="C60" s="77">
        <v>4</v>
      </c>
      <c r="D60" s="77">
        <v>1</v>
      </c>
      <c r="E60" s="77">
        <v>1</v>
      </c>
      <c r="F60" s="77">
        <v>1</v>
      </c>
      <c r="G60" s="77">
        <v>1</v>
      </c>
      <c r="H60" s="77">
        <v>1</v>
      </c>
      <c r="K60" s="77">
        <v>1</v>
      </c>
      <c r="M60" s="77">
        <v>1</v>
      </c>
      <c r="N60" s="77">
        <v>2</v>
      </c>
      <c r="P60" s="83" t="s">
        <v>162</v>
      </c>
      <c r="Q60" s="82" t="s">
        <v>183</v>
      </c>
      <c r="T60" s="77">
        <v>0</v>
      </c>
      <c r="AD60" s="73" t="s">
        <v>162</v>
      </c>
      <c r="AE60" s="77" t="s">
        <v>183</v>
      </c>
      <c r="AH60" s="77">
        <v>1</v>
      </c>
      <c r="AR60" s="73" t="s">
        <v>164</v>
      </c>
      <c r="AS60" s="82" t="s">
        <v>183</v>
      </c>
      <c r="AT60" s="77">
        <v>0</v>
      </c>
      <c r="AU60" s="77">
        <v>0</v>
      </c>
      <c r="AV60" s="77">
        <v>0</v>
      </c>
      <c r="AW60" s="77">
        <v>0</v>
      </c>
      <c r="AX60" s="77">
        <v>0</v>
      </c>
      <c r="AY60" s="77">
        <v>0</v>
      </c>
      <c r="BB60" s="77">
        <v>0</v>
      </c>
      <c r="BD60" s="77">
        <v>1</v>
      </c>
      <c r="BE60" s="77">
        <v>2</v>
      </c>
    </row>
    <row r="61" spans="1:57" x14ac:dyDescent="0.25">
      <c r="A61" s="83" t="s">
        <v>166</v>
      </c>
      <c r="B61" s="77" t="s">
        <v>183</v>
      </c>
      <c r="G61" s="77">
        <v>1</v>
      </c>
      <c r="P61" s="83" t="s">
        <v>84</v>
      </c>
      <c r="Q61" s="82" t="s">
        <v>183</v>
      </c>
      <c r="R61" s="77">
        <v>0</v>
      </c>
      <c r="S61" s="77">
        <v>1</v>
      </c>
      <c r="T61" s="77">
        <v>1</v>
      </c>
      <c r="U61" s="77">
        <v>0</v>
      </c>
      <c r="AB61" s="77">
        <v>0</v>
      </c>
      <c r="AD61" s="73" t="s">
        <v>84</v>
      </c>
      <c r="AE61" s="77" t="s">
        <v>183</v>
      </c>
      <c r="AF61" s="77">
        <v>1</v>
      </c>
      <c r="AG61" s="77">
        <v>1</v>
      </c>
      <c r="AH61" s="77">
        <v>1</v>
      </c>
      <c r="AI61" s="77">
        <v>1</v>
      </c>
      <c r="AP61" s="77">
        <v>2</v>
      </c>
      <c r="AR61" s="73" t="s">
        <v>166</v>
      </c>
      <c r="AS61" s="82" t="s">
        <v>183</v>
      </c>
      <c r="AX61" s="77">
        <v>0</v>
      </c>
    </row>
    <row r="62" spans="1:57" x14ac:dyDescent="0.25">
      <c r="A62" s="83" t="s">
        <v>167</v>
      </c>
      <c r="B62" s="77" t="s">
        <v>183</v>
      </c>
      <c r="C62" s="77">
        <v>1</v>
      </c>
      <c r="E62" s="77">
        <v>1</v>
      </c>
      <c r="K62" s="77">
        <v>2</v>
      </c>
      <c r="L62" s="77">
        <v>3</v>
      </c>
      <c r="M62" s="77">
        <v>4</v>
      </c>
      <c r="N62" s="77">
        <v>6</v>
      </c>
      <c r="P62" s="83" t="s">
        <v>163</v>
      </c>
      <c r="Q62" s="82" t="s">
        <v>183</v>
      </c>
      <c r="T62" s="77">
        <v>2</v>
      </c>
      <c r="AA62" s="77">
        <v>2</v>
      </c>
      <c r="AD62" s="73" t="s">
        <v>163</v>
      </c>
      <c r="AE62" s="77" t="s">
        <v>183</v>
      </c>
      <c r="AH62" s="77">
        <v>2</v>
      </c>
      <c r="AO62" s="77">
        <v>5</v>
      </c>
      <c r="AR62" s="73" t="s">
        <v>167</v>
      </c>
      <c r="AS62" s="82" t="s">
        <v>183</v>
      </c>
      <c r="AT62" s="77">
        <v>0</v>
      </c>
      <c r="AV62" s="77">
        <v>1</v>
      </c>
      <c r="BB62" s="77">
        <v>0</v>
      </c>
      <c r="BC62" s="77">
        <v>2</v>
      </c>
      <c r="BD62" s="77">
        <v>3</v>
      </c>
      <c r="BE62" s="77">
        <v>5</v>
      </c>
    </row>
    <row r="63" spans="1:57" x14ac:dyDescent="0.25">
      <c r="A63" s="83" t="s">
        <v>114</v>
      </c>
      <c r="B63" s="77" t="s">
        <v>184</v>
      </c>
      <c r="H63" s="77">
        <v>1</v>
      </c>
      <c r="P63" s="83" t="s">
        <v>164</v>
      </c>
      <c r="Q63" s="82" t="s">
        <v>183</v>
      </c>
      <c r="R63" s="77">
        <v>3</v>
      </c>
      <c r="Z63" s="77">
        <v>1</v>
      </c>
      <c r="AB63" s="77">
        <v>1</v>
      </c>
      <c r="AC63" s="77">
        <v>1</v>
      </c>
      <c r="AD63" s="73" t="s">
        <v>164</v>
      </c>
      <c r="AE63" s="77" t="s">
        <v>183</v>
      </c>
      <c r="AF63" s="77">
        <v>3</v>
      </c>
      <c r="AN63" s="77">
        <v>1</v>
      </c>
      <c r="AP63" s="77">
        <v>3</v>
      </c>
      <c r="AQ63" s="77">
        <v>3</v>
      </c>
      <c r="AR63" s="83" t="s">
        <v>114</v>
      </c>
      <c r="AS63" s="77" t="s">
        <v>184</v>
      </c>
      <c r="AY63" s="77">
        <v>0</v>
      </c>
    </row>
    <row r="64" spans="1:57" x14ac:dyDescent="0.25">
      <c r="A64" s="83" t="s">
        <v>122</v>
      </c>
      <c r="B64" s="77" t="s">
        <v>184</v>
      </c>
      <c r="E64" s="77">
        <v>1</v>
      </c>
      <c r="P64" s="83" t="s">
        <v>166</v>
      </c>
      <c r="Q64" s="82" t="s">
        <v>183</v>
      </c>
      <c r="T64" s="77">
        <v>0</v>
      </c>
      <c r="V64" s="77">
        <v>1</v>
      </c>
      <c r="AC64" s="77">
        <v>0</v>
      </c>
      <c r="AD64" s="73" t="s">
        <v>166</v>
      </c>
      <c r="AE64" s="77" t="s">
        <v>183</v>
      </c>
      <c r="AH64" s="77">
        <v>1</v>
      </c>
      <c r="AJ64" s="77">
        <v>1</v>
      </c>
      <c r="AQ64" s="77">
        <v>1</v>
      </c>
      <c r="AR64" s="83" t="s">
        <v>122</v>
      </c>
      <c r="AS64" s="77" t="s">
        <v>184</v>
      </c>
      <c r="AV64" s="77">
        <v>1</v>
      </c>
    </row>
    <row r="65" spans="1:57" x14ac:dyDescent="0.25">
      <c r="A65" s="83" t="s">
        <v>124</v>
      </c>
      <c r="B65" s="77" t="s">
        <v>184</v>
      </c>
      <c r="F65" s="77">
        <v>3</v>
      </c>
      <c r="P65" s="83" t="s">
        <v>167</v>
      </c>
      <c r="Q65" s="82" t="s">
        <v>183</v>
      </c>
      <c r="S65" s="77">
        <v>0</v>
      </c>
      <c r="X65" s="77">
        <v>1</v>
      </c>
      <c r="Z65" s="77">
        <v>1</v>
      </c>
      <c r="AA65" s="77">
        <v>3</v>
      </c>
      <c r="AB65" s="77">
        <v>2</v>
      </c>
      <c r="AC65" s="77">
        <v>5</v>
      </c>
      <c r="AD65" s="73" t="s">
        <v>167</v>
      </c>
      <c r="AE65" s="77" t="s">
        <v>183</v>
      </c>
      <c r="AG65" s="77">
        <v>1</v>
      </c>
      <c r="AL65" s="77">
        <v>1</v>
      </c>
      <c r="AN65" s="77">
        <v>2</v>
      </c>
      <c r="AO65" s="77">
        <v>5</v>
      </c>
      <c r="AP65" s="77">
        <v>3</v>
      </c>
      <c r="AQ65" s="77">
        <v>8</v>
      </c>
      <c r="AR65" s="83" t="s">
        <v>124</v>
      </c>
      <c r="AS65" s="77" t="s">
        <v>184</v>
      </c>
      <c r="AW65" s="77">
        <v>0</v>
      </c>
    </row>
    <row r="66" spans="1:57" x14ac:dyDescent="0.25">
      <c r="A66" s="83" t="s">
        <v>129</v>
      </c>
      <c r="B66" s="77" t="s">
        <v>184</v>
      </c>
      <c r="F66" s="77">
        <v>1</v>
      </c>
      <c r="P66" s="83" t="s">
        <v>114</v>
      </c>
      <c r="Q66" s="77" t="s">
        <v>184</v>
      </c>
      <c r="W66" s="77">
        <v>2</v>
      </c>
      <c r="AD66" s="73" t="s">
        <v>114</v>
      </c>
      <c r="AE66" s="77" t="s">
        <v>184</v>
      </c>
      <c r="AK66" s="77">
        <v>2</v>
      </c>
      <c r="AR66" s="83" t="s">
        <v>129</v>
      </c>
      <c r="AS66" s="77" t="s">
        <v>184</v>
      </c>
      <c r="AW66" s="77">
        <v>0</v>
      </c>
    </row>
    <row r="67" spans="1:57" x14ac:dyDescent="0.25">
      <c r="A67" s="83" t="s">
        <v>115</v>
      </c>
      <c r="B67" s="77" t="s">
        <v>184</v>
      </c>
      <c r="H67" s="77">
        <v>2</v>
      </c>
      <c r="N67" s="77">
        <v>4</v>
      </c>
      <c r="P67" s="83" t="s">
        <v>122</v>
      </c>
      <c r="Q67" s="77" t="s">
        <v>184</v>
      </c>
      <c r="S67" s="77">
        <v>1</v>
      </c>
      <c r="AD67" s="89" t="s">
        <v>122</v>
      </c>
      <c r="AE67" s="77" t="s">
        <v>184</v>
      </c>
      <c r="AG67" s="77">
        <v>2</v>
      </c>
      <c r="AR67" s="83" t="s">
        <v>115</v>
      </c>
      <c r="AS67" s="77" t="s">
        <v>184</v>
      </c>
      <c r="AY67" s="77">
        <v>1</v>
      </c>
      <c r="BE67" s="77">
        <v>2</v>
      </c>
    </row>
    <row r="68" spans="1:57" x14ac:dyDescent="0.25">
      <c r="A68" s="83" t="s">
        <v>116</v>
      </c>
      <c r="B68" s="77" t="s">
        <v>184</v>
      </c>
      <c r="N68" s="77">
        <v>4</v>
      </c>
      <c r="P68" s="83" t="s">
        <v>124</v>
      </c>
      <c r="Q68" s="77" t="s">
        <v>184</v>
      </c>
      <c r="U68" s="77">
        <v>3</v>
      </c>
      <c r="AD68" s="73" t="s">
        <v>124</v>
      </c>
      <c r="AE68" s="77" t="s">
        <v>184</v>
      </c>
      <c r="AI68" s="77">
        <v>3</v>
      </c>
      <c r="AR68" s="83" t="s">
        <v>116</v>
      </c>
      <c r="AS68" s="77" t="s">
        <v>184</v>
      </c>
      <c r="BE68" s="77">
        <v>2</v>
      </c>
    </row>
    <row r="69" spans="1:57" x14ac:dyDescent="0.25">
      <c r="A69" s="83" t="s">
        <v>137</v>
      </c>
      <c r="B69" s="77" t="s">
        <v>184</v>
      </c>
      <c r="M69" s="77">
        <v>2</v>
      </c>
      <c r="P69" s="83" t="s">
        <v>129</v>
      </c>
      <c r="Q69" s="77" t="s">
        <v>184</v>
      </c>
      <c r="U69" s="77">
        <v>1</v>
      </c>
      <c r="AD69" s="73" t="s">
        <v>129</v>
      </c>
      <c r="AE69" s="77" t="s">
        <v>184</v>
      </c>
      <c r="AI69" s="77">
        <v>1</v>
      </c>
      <c r="AR69" s="83" t="s">
        <v>137</v>
      </c>
      <c r="AS69" s="77" t="s">
        <v>184</v>
      </c>
      <c r="BD69" s="77">
        <v>0</v>
      </c>
    </row>
    <row r="70" spans="1:57" x14ac:dyDescent="0.25">
      <c r="A70" s="83" t="s">
        <v>145</v>
      </c>
      <c r="B70" s="77" t="s">
        <v>184</v>
      </c>
      <c r="D70" s="77">
        <v>2</v>
      </c>
      <c r="P70" s="83" t="s">
        <v>115</v>
      </c>
      <c r="Q70" s="77" t="s">
        <v>184</v>
      </c>
      <c r="W70" s="77">
        <v>2</v>
      </c>
      <c r="AB70" s="77">
        <v>2</v>
      </c>
      <c r="AC70" s="77">
        <v>6</v>
      </c>
      <c r="AD70" s="73" t="s">
        <v>115</v>
      </c>
      <c r="AE70" s="77" t="s">
        <v>184</v>
      </c>
      <c r="AK70" s="77">
        <v>2</v>
      </c>
      <c r="AP70" s="77">
        <v>2</v>
      </c>
      <c r="AQ70" s="77">
        <v>6</v>
      </c>
      <c r="AR70" s="83" t="s">
        <v>145</v>
      </c>
      <c r="AS70" s="77" t="s">
        <v>184</v>
      </c>
      <c r="AU70" s="77">
        <v>2</v>
      </c>
    </row>
    <row r="71" spans="1:57" x14ac:dyDescent="0.25">
      <c r="A71" s="83" t="s">
        <v>146</v>
      </c>
      <c r="B71" s="77" t="s">
        <v>184</v>
      </c>
      <c r="F71" s="77">
        <v>1</v>
      </c>
      <c r="P71" s="83" t="s">
        <v>116</v>
      </c>
      <c r="Q71" s="77" t="s">
        <v>184</v>
      </c>
      <c r="AC71" s="77">
        <v>4</v>
      </c>
      <c r="AD71" s="73" t="s">
        <v>116</v>
      </c>
      <c r="AE71" s="77" t="s">
        <v>184</v>
      </c>
      <c r="AQ71" s="77">
        <v>4</v>
      </c>
      <c r="AR71" s="83" t="s">
        <v>146</v>
      </c>
      <c r="AS71" s="77" t="s">
        <v>184</v>
      </c>
      <c r="AW71" s="77">
        <v>1</v>
      </c>
    </row>
    <row r="72" spans="1:57" x14ac:dyDescent="0.25">
      <c r="A72" s="83" t="s">
        <v>148</v>
      </c>
      <c r="B72" s="77" t="s">
        <v>184</v>
      </c>
      <c r="L72" s="77">
        <v>1</v>
      </c>
      <c r="P72" s="83" t="s">
        <v>97</v>
      </c>
      <c r="Q72" s="77" t="s">
        <v>184</v>
      </c>
      <c r="S72" s="77">
        <v>1</v>
      </c>
      <c r="AD72" s="73" t="s">
        <v>97</v>
      </c>
      <c r="AE72" s="77" t="s">
        <v>184</v>
      </c>
      <c r="AG72" s="77">
        <v>1</v>
      </c>
      <c r="AR72" s="83" t="s">
        <v>148</v>
      </c>
      <c r="AS72" s="77" t="s">
        <v>184</v>
      </c>
      <c r="BC72" s="77">
        <v>0</v>
      </c>
    </row>
    <row r="73" spans="1:57" x14ac:dyDescent="0.25">
      <c r="A73" s="83" t="s">
        <v>125</v>
      </c>
      <c r="B73" s="77" t="s">
        <v>185</v>
      </c>
      <c r="J73" s="77">
        <v>1</v>
      </c>
      <c r="P73" s="83" t="s">
        <v>135</v>
      </c>
      <c r="Q73" s="77" t="s">
        <v>184</v>
      </c>
      <c r="T73" s="77">
        <v>0</v>
      </c>
      <c r="AD73" s="73" t="s">
        <v>135</v>
      </c>
      <c r="AE73" s="77" t="s">
        <v>184</v>
      </c>
      <c r="AH73" s="77">
        <v>1</v>
      </c>
      <c r="AR73" s="73">
        <v>98942</v>
      </c>
      <c r="AS73" s="77" t="s">
        <v>185</v>
      </c>
      <c r="BC73" s="77">
        <v>1</v>
      </c>
    </row>
    <row r="74" spans="1:57" x14ac:dyDescent="0.25">
      <c r="A74" s="83" t="s">
        <v>128</v>
      </c>
      <c r="B74" s="77" t="s">
        <v>185</v>
      </c>
      <c r="E74" s="77">
        <v>1</v>
      </c>
      <c r="N74" s="77">
        <v>1</v>
      </c>
      <c r="P74" s="83" t="s">
        <v>137</v>
      </c>
      <c r="Q74" s="77" t="s">
        <v>184</v>
      </c>
      <c r="AB74" s="77">
        <v>2</v>
      </c>
      <c r="AD74" s="73" t="s">
        <v>137</v>
      </c>
      <c r="AE74" s="77" t="s">
        <v>184</v>
      </c>
      <c r="AP74" s="77">
        <v>2</v>
      </c>
      <c r="AR74" s="73">
        <v>98248</v>
      </c>
      <c r="AS74" s="77" t="s">
        <v>186</v>
      </c>
      <c r="AZ74" s="77">
        <v>1</v>
      </c>
    </row>
    <row r="75" spans="1:57" x14ac:dyDescent="0.25">
      <c r="A75" s="83" t="s">
        <v>155</v>
      </c>
      <c r="B75" s="77" t="s">
        <v>185</v>
      </c>
      <c r="L75" s="77">
        <v>1</v>
      </c>
      <c r="P75" s="83" t="s">
        <v>95</v>
      </c>
      <c r="Q75" s="77" t="s">
        <v>184</v>
      </c>
      <c r="AC75" s="77">
        <v>0</v>
      </c>
      <c r="AD75" s="73" t="s">
        <v>95</v>
      </c>
      <c r="AE75" s="77" t="s">
        <v>184</v>
      </c>
      <c r="AQ75" s="77">
        <v>1</v>
      </c>
      <c r="AR75" s="83" t="s">
        <v>43</v>
      </c>
      <c r="AS75" s="77" t="s">
        <v>187</v>
      </c>
      <c r="AX75" s="77">
        <v>0</v>
      </c>
    </row>
    <row r="76" spans="1:57" x14ac:dyDescent="0.25">
      <c r="A76" s="83">
        <v>98248</v>
      </c>
      <c r="B76" s="77" t="s">
        <v>186</v>
      </c>
      <c r="I76" s="77">
        <v>1</v>
      </c>
      <c r="P76" s="83" t="s">
        <v>145</v>
      </c>
      <c r="Q76" s="77" t="s">
        <v>184</v>
      </c>
      <c r="S76" s="77">
        <v>2</v>
      </c>
      <c r="AD76" s="73" t="s">
        <v>145</v>
      </c>
      <c r="AE76" s="77" t="s">
        <v>184</v>
      </c>
      <c r="AG76" s="77">
        <v>2</v>
      </c>
      <c r="AR76" s="83" t="s">
        <v>121</v>
      </c>
      <c r="AS76" s="77" t="s">
        <v>187</v>
      </c>
      <c r="AT76" s="77">
        <v>1</v>
      </c>
      <c r="AU76" s="77">
        <v>0</v>
      </c>
      <c r="AV76" s="77">
        <v>2</v>
      </c>
      <c r="AW76" s="77">
        <v>3</v>
      </c>
      <c r="AX76" s="77">
        <v>1</v>
      </c>
      <c r="AY76" s="77">
        <v>4</v>
      </c>
      <c r="AZ76" s="77">
        <v>0</v>
      </c>
      <c r="BA76" s="77">
        <v>1</v>
      </c>
      <c r="BB76" s="77">
        <v>5</v>
      </c>
      <c r="BC76" s="77">
        <v>6</v>
      </c>
      <c r="BD76" s="77">
        <v>6</v>
      </c>
      <c r="BE76" s="77">
        <v>14</v>
      </c>
    </row>
    <row r="77" spans="1:57" x14ac:dyDescent="0.25">
      <c r="A77" s="80" t="s">
        <v>43</v>
      </c>
      <c r="B77" s="77" t="s">
        <v>187</v>
      </c>
      <c r="G77" s="77">
        <v>1</v>
      </c>
      <c r="P77" s="83" t="s">
        <v>146</v>
      </c>
      <c r="Q77" s="77" t="s">
        <v>184</v>
      </c>
      <c r="U77" s="77">
        <v>1</v>
      </c>
      <c r="AD77" s="73" t="s">
        <v>146</v>
      </c>
      <c r="AE77" s="77" t="s">
        <v>184</v>
      </c>
      <c r="AI77" s="77">
        <v>1</v>
      </c>
      <c r="AR77" s="83" t="s">
        <v>118</v>
      </c>
      <c r="AS77" s="77" t="s">
        <v>187</v>
      </c>
      <c r="AT77" s="77">
        <v>1</v>
      </c>
      <c r="AU77" s="77">
        <v>6</v>
      </c>
      <c r="AV77" s="77">
        <v>6</v>
      </c>
      <c r="AW77" s="77">
        <v>5</v>
      </c>
      <c r="AX77" s="77">
        <v>2</v>
      </c>
      <c r="AY77" s="77">
        <v>2</v>
      </c>
      <c r="AZ77" s="77">
        <v>2</v>
      </c>
      <c r="BA77" s="77">
        <v>0</v>
      </c>
      <c r="BB77" s="77">
        <v>1</v>
      </c>
      <c r="BC77" s="77">
        <v>5</v>
      </c>
      <c r="BD77" s="77">
        <v>5</v>
      </c>
      <c r="BE77" s="77">
        <v>9</v>
      </c>
    </row>
    <row r="78" spans="1:57" x14ac:dyDescent="0.25">
      <c r="A78" s="80" t="s">
        <v>121</v>
      </c>
      <c r="B78" s="77" t="s">
        <v>187</v>
      </c>
      <c r="C78" s="77">
        <v>6</v>
      </c>
      <c r="D78" s="77">
        <v>4</v>
      </c>
      <c r="E78" s="77">
        <v>10</v>
      </c>
      <c r="F78" s="77">
        <v>9</v>
      </c>
      <c r="G78" s="77">
        <v>6</v>
      </c>
      <c r="H78" s="77">
        <v>9</v>
      </c>
      <c r="I78" s="77">
        <v>4</v>
      </c>
      <c r="J78" s="77">
        <v>9</v>
      </c>
      <c r="K78" s="77">
        <v>9</v>
      </c>
      <c r="L78" s="77">
        <v>6</v>
      </c>
      <c r="M78" s="77">
        <v>6</v>
      </c>
      <c r="N78" s="77">
        <v>16</v>
      </c>
      <c r="P78" s="83" t="s">
        <v>148</v>
      </c>
      <c r="Q78" s="77" t="s">
        <v>184</v>
      </c>
      <c r="AA78" s="77">
        <v>1</v>
      </c>
      <c r="AD78" s="73" t="s">
        <v>148</v>
      </c>
      <c r="AE78" s="77" t="s">
        <v>184</v>
      </c>
      <c r="AO78" s="77">
        <v>1</v>
      </c>
      <c r="AR78" s="83" t="s">
        <v>114</v>
      </c>
      <c r="AS78" s="77" t="s">
        <v>187</v>
      </c>
      <c r="AT78" s="77">
        <v>1</v>
      </c>
      <c r="AU78" s="77">
        <v>1</v>
      </c>
      <c r="AV78" s="77">
        <v>4</v>
      </c>
      <c r="AW78" s="77">
        <v>7</v>
      </c>
      <c r="AX78" s="77">
        <v>1</v>
      </c>
      <c r="AY78" s="77">
        <v>2</v>
      </c>
      <c r="AZ78" s="77">
        <v>0</v>
      </c>
      <c r="BA78" s="77">
        <v>0</v>
      </c>
      <c r="BB78" s="77">
        <v>1</v>
      </c>
      <c r="BC78" s="77">
        <v>6</v>
      </c>
      <c r="BD78" s="77">
        <v>15</v>
      </c>
      <c r="BE78" s="77">
        <v>13</v>
      </c>
    </row>
    <row r="79" spans="1:57" x14ac:dyDescent="0.25">
      <c r="A79" s="80" t="s">
        <v>118</v>
      </c>
      <c r="B79" s="77" t="s">
        <v>187</v>
      </c>
      <c r="C79" s="77">
        <v>9</v>
      </c>
      <c r="D79" s="77">
        <v>21</v>
      </c>
      <c r="E79" s="77">
        <v>11</v>
      </c>
      <c r="F79" s="77">
        <v>8</v>
      </c>
      <c r="G79" s="77">
        <v>4</v>
      </c>
      <c r="H79" s="77">
        <v>6</v>
      </c>
      <c r="I79" s="77">
        <v>4</v>
      </c>
      <c r="J79" s="77">
        <v>3</v>
      </c>
      <c r="K79" s="77">
        <v>8</v>
      </c>
      <c r="L79" s="77">
        <v>7</v>
      </c>
      <c r="M79" s="77">
        <v>7</v>
      </c>
      <c r="N79" s="77">
        <v>13</v>
      </c>
      <c r="P79" s="83" t="s">
        <v>162</v>
      </c>
      <c r="Q79" s="77" t="s">
        <v>184</v>
      </c>
      <c r="R79" s="77">
        <v>1</v>
      </c>
      <c r="AD79" s="73" t="s">
        <v>162</v>
      </c>
      <c r="AE79" s="77" t="s">
        <v>184</v>
      </c>
      <c r="AF79" s="77">
        <v>1</v>
      </c>
      <c r="AR79" s="83" t="s">
        <v>122</v>
      </c>
      <c r="AS79" s="77" t="s">
        <v>187</v>
      </c>
      <c r="AT79" s="77">
        <v>0</v>
      </c>
      <c r="AU79" s="77">
        <v>3</v>
      </c>
      <c r="AV79" s="77">
        <v>2</v>
      </c>
      <c r="AW79" s="77">
        <v>6</v>
      </c>
      <c r="AX79" s="77">
        <v>3</v>
      </c>
      <c r="AY79" s="77">
        <v>2</v>
      </c>
      <c r="AZ79" s="77">
        <v>2</v>
      </c>
      <c r="BA79" s="77">
        <v>1</v>
      </c>
      <c r="BB79" s="77">
        <v>1</v>
      </c>
      <c r="BC79" s="77">
        <v>10</v>
      </c>
      <c r="BD79" s="77">
        <v>9</v>
      </c>
      <c r="BE79" s="77">
        <v>8</v>
      </c>
    </row>
    <row r="80" spans="1:57" x14ac:dyDescent="0.25">
      <c r="A80" s="80" t="s">
        <v>114</v>
      </c>
      <c r="B80" s="77" t="s">
        <v>187</v>
      </c>
      <c r="C80" s="77">
        <v>7</v>
      </c>
      <c r="D80" s="77">
        <v>6</v>
      </c>
      <c r="E80" s="77">
        <v>12</v>
      </c>
      <c r="F80" s="77">
        <v>14</v>
      </c>
      <c r="G80" s="77">
        <v>7</v>
      </c>
      <c r="H80" s="77">
        <v>7</v>
      </c>
      <c r="I80" s="77">
        <v>5</v>
      </c>
      <c r="J80" s="77">
        <v>5</v>
      </c>
      <c r="K80" s="77">
        <v>5</v>
      </c>
      <c r="L80" s="77">
        <v>10</v>
      </c>
      <c r="M80" s="77">
        <v>20</v>
      </c>
      <c r="N80" s="77">
        <v>17</v>
      </c>
      <c r="P80" s="83" t="s">
        <v>118</v>
      </c>
      <c r="Q80" s="77" t="s">
        <v>185</v>
      </c>
      <c r="AA80" s="77">
        <v>1</v>
      </c>
      <c r="AD80" s="83" t="s">
        <v>118</v>
      </c>
      <c r="AE80" s="77" t="s">
        <v>185</v>
      </c>
      <c r="AO80" s="77">
        <v>1</v>
      </c>
      <c r="AR80" s="83" t="s">
        <v>123</v>
      </c>
      <c r="AS80" s="77" t="s">
        <v>187</v>
      </c>
      <c r="AT80" s="77">
        <v>0</v>
      </c>
      <c r="AU80" s="77">
        <v>2</v>
      </c>
      <c r="AV80" s="77">
        <v>2</v>
      </c>
      <c r="AW80" s="77">
        <v>1</v>
      </c>
      <c r="AX80" s="77">
        <v>7</v>
      </c>
      <c r="AY80" s="77">
        <v>0</v>
      </c>
      <c r="AZ80" s="77">
        <v>2</v>
      </c>
      <c r="BA80" s="77">
        <v>2</v>
      </c>
      <c r="BB80" s="77">
        <v>0</v>
      </c>
      <c r="BC80" s="77">
        <v>6</v>
      </c>
      <c r="BD80" s="77">
        <v>7</v>
      </c>
      <c r="BE80" s="77">
        <v>17</v>
      </c>
    </row>
    <row r="81" spans="1:57" x14ac:dyDescent="0.25">
      <c r="A81" s="80" t="s">
        <v>122</v>
      </c>
      <c r="B81" s="77" t="s">
        <v>187</v>
      </c>
      <c r="C81" s="77">
        <v>5</v>
      </c>
      <c r="D81" s="77">
        <v>7</v>
      </c>
      <c r="E81" s="77">
        <v>8</v>
      </c>
      <c r="F81" s="77">
        <v>14</v>
      </c>
      <c r="G81" s="77">
        <v>11</v>
      </c>
      <c r="H81" s="77">
        <v>7</v>
      </c>
      <c r="I81" s="77">
        <v>7</v>
      </c>
      <c r="J81" s="77">
        <v>5</v>
      </c>
      <c r="K81" s="77">
        <v>8</v>
      </c>
      <c r="L81" s="77">
        <v>14</v>
      </c>
      <c r="M81" s="77">
        <v>13</v>
      </c>
      <c r="N81" s="77">
        <v>13</v>
      </c>
      <c r="P81" s="83" t="s">
        <v>125</v>
      </c>
      <c r="Q81" s="77" t="s">
        <v>185</v>
      </c>
      <c r="Y81" s="77">
        <v>1</v>
      </c>
      <c r="AD81" s="83" t="s">
        <v>125</v>
      </c>
      <c r="AE81" s="77" t="s">
        <v>185</v>
      </c>
      <c r="AM81" s="77">
        <v>2</v>
      </c>
      <c r="AR81" s="83" t="s">
        <v>124</v>
      </c>
      <c r="AS81" s="77" t="s">
        <v>187</v>
      </c>
      <c r="AT81" s="77">
        <v>3</v>
      </c>
      <c r="AU81" s="77">
        <v>4</v>
      </c>
      <c r="AV81" s="77">
        <v>0</v>
      </c>
      <c r="AW81" s="77">
        <v>2</v>
      </c>
      <c r="AX81" s="77">
        <v>3</v>
      </c>
      <c r="AY81" s="77">
        <v>2</v>
      </c>
      <c r="AZ81" s="77">
        <v>1</v>
      </c>
      <c r="BA81" s="77">
        <v>1</v>
      </c>
      <c r="BB81" s="77">
        <v>0</v>
      </c>
      <c r="BC81" s="77">
        <v>4</v>
      </c>
      <c r="BD81" s="77">
        <v>3</v>
      </c>
      <c r="BE81" s="77">
        <v>16</v>
      </c>
    </row>
    <row r="82" spans="1:57" x14ac:dyDescent="0.25">
      <c r="A82" s="80" t="s">
        <v>123</v>
      </c>
      <c r="B82" s="77" t="s">
        <v>187</v>
      </c>
      <c r="C82" s="77">
        <v>5</v>
      </c>
      <c r="D82" s="77">
        <v>4</v>
      </c>
      <c r="E82" s="77">
        <v>8</v>
      </c>
      <c r="F82" s="77">
        <v>9</v>
      </c>
      <c r="G82" s="77">
        <v>13</v>
      </c>
      <c r="H82" s="77">
        <v>4</v>
      </c>
      <c r="I82" s="77">
        <v>9</v>
      </c>
      <c r="J82" s="77">
        <v>8</v>
      </c>
      <c r="K82" s="77">
        <v>6</v>
      </c>
      <c r="L82" s="77">
        <v>12</v>
      </c>
      <c r="M82" s="77">
        <v>13</v>
      </c>
      <c r="N82" s="77">
        <v>24</v>
      </c>
      <c r="P82" s="83" t="s">
        <v>128</v>
      </c>
      <c r="Q82" s="77" t="s">
        <v>185</v>
      </c>
      <c r="T82" s="77">
        <v>2</v>
      </c>
      <c r="AC82" s="77">
        <v>2</v>
      </c>
      <c r="AD82" s="83" t="s">
        <v>128</v>
      </c>
      <c r="AE82" s="77" t="s">
        <v>185</v>
      </c>
      <c r="AH82" s="77">
        <v>2</v>
      </c>
      <c r="AQ82" s="77">
        <v>2</v>
      </c>
      <c r="AR82" s="83" t="s">
        <v>170</v>
      </c>
      <c r="AS82" s="77" t="s">
        <v>187</v>
      </c>
      <c r="AV82" s="77">
        <v>0</v>
      </c>
      <c r="BB82" s="77">
        <v>0</v>
      </c>
      <c r="BE82" s="77">
        <v>1</v>
      </c>
    </row>
    <row r="83" spans="1:57" x14ac:dyDescent="0.25">
      <c r="A83" s="80" t="s">
        <v>124</v>
      </c>
      <c r="B83" s="77" t="s">
        <v>187</v>
      </c>
      <c r="C83" s="77">
        <v>7</v>
      </c>
      <c r="D83" s="77">
        <v>8</v>
      </c>
      <c r="E83" s="77">
        <v>7</v>
      </c>
      <c r="F83" s="77">
        <v>6</v>
      </c>
      <c r="G83" s="77">
        <v>5</v>
      </c>
      <c r="H83" s="77">
        <v>4</v>
      </c>
      <c r="I83" s="77">
        <v>5</v>
      </c>
      <c r="J83" s="77">
        <v>4</v>
      </c>
      <c r="K83" s="77">
        <v>4</v>
      </c>
      <c r="L83" s="77">
        <v>7</v>
      </c>
      <c r="M83" s="77">
        <v>6</v>
      </c>
      <c r="N83" s="77">
        <v>17</v>
      </c>
      <c r="P83" s="83" t="s">
        <v>155</v>
      </c>
      <c r="Q83" s="77" t="s">
        <v>185</v>
      </c>
      <c r="Y83" s="77">
        <v>0</v>
      </c>
      <c r="AD83" s="83" t="s">
        <v>155</v>
      </c>
      <c r="AE83" s="77" t="s">
        <v>185</v>
      </c>
      <c r="AM83" s="77">
        <v>1</v>
      </c>
      <c r="AR83" s="83" t="s">
        <v>125</v>
      </c>
      <c r="AS83" s="77" t="s">
        <v>187</v>
      </c>
      <c r="AT83" s="77">
        <v>0</v>
      </c>
      <c r="AU83" s="77">
        <v>1</v>
      </c>
      <c r="AV83" s="77">
        <v>3</v>
      </c>
      <c r="AW83" s="77">
        <v>2</v>
      </c>
      <c r="AX83" s="77">
        <v>3</v>
      </c>
      <c r="AY83" s="77">
        <v>4</v>
      </c>
      <c r="AZ83" s="77">
        <v>0</v>
      </c>
      <c r="BA83" s="77">
        <v>2</v>
      </c>
      <c r="BB83" s="77">
        <v>0</v>
      </c>
      <c r="BC83" s="77">
        <v>4</v>
      </c>
      <c r="BD83" s="77">
        <v>8</v>
      </c>
      <c r="BE83" s="77">
        <v>10</v>
      </c>
    </row>
    <row r="84" spans="1:57" x14ac:dyDescent="0.25">
      <c r="A84" s="80" t="s">
        <v>170</v>
      </c>
      <c r="B84" s="77" t="s">
        <v>187</v>
      </c>
      <c r="E84" s="77">
        <v>1</v>
      </c>
      <c r="K84" s="77">
        <v>1</v>
      </c>
      <c r="N84" s="77">
        <v>1</v>
      </c>
      <c r="P84" s="83" t="s">
        <v>167</v>
      </c>
      <c r="Q84" s="77" t="s">
        <v>185</v>
      </c>
      <c r="S84" s="77">
        <v>1</v>
      </c>
      <c r="AD84" s="83" t="s">
        <v>167</v>
      </c>
      <c r="AE84" s="77" t="s">
        <v>185</v>
      </c>
      <c r="AG84" s="77">
        <v>1</v>
      </c>
      <c r="AR84" s="83" t="s">
        <v>126</v>
      </c>
      <c r="AS84" s="77" t="s">
        <v>187</v>
      </c>
      <c r="AU84" s="77">
        <v>1</v>
      </c>
      <c r="AZ84" s="77">
        <v>0</v>
      </c>
      <c r="BA84" s="77">
        <v>0</v>
      </c>
      <c r="BB84" s="77">
        <v>1</v>
      </c>
    </row>
    <row r="85" spans="1:57" x14ac:dyDescent="0.25">
      <c r="A85" s="80" t="s">
        <v>125</v>
      </c>
      <c r="B85" s="77" t="s">
        <v>187</v>
      </c>
      <c r="C85" s="77">
        <v>3</v>
      </c>
      <c r="D85" s="77">
        <v>5</v>
      </c>
      <c r="E85" s="77">
        <v>8</v>
      </c>
      <c r="F85" s="77">
        <v>8</v>
      </c>
      <c r="G85" s="77">
        <v>7</v>
      </c>
      <c r="H85" s="77">
        <v>6</v>
      </c>
      <c r="I85" s="77">
        <v>3</v>
      </c>
      <c r="J85" s="77">
        <v>3</v>
      </c>
      <c r="K85" s="77">
        <v>2</v>
      </c>
      <c r="L85" s="77">
        <v>6</v>
      </c>
      <c r="M85" s="77">
        <v>9</v>
      </c>
      <c r="N85" s="77">
        <v>10</v>
      </c>
      <c r="P85" s="83" t="s">
        <v>125</v>
      </c>
      <c r="Q85" s="77" t="s">
        <v>186</v>
      </c>
      <c r="AB85" s="77">
        <v>1</v>
      </c>
      <c r="AD85" s="73">
        <v>98233</v>
      </c>
      <c r="AE85" s="77" t="s">
        <v>186</v>
      </c>
      <c r="AP85" s="77">
        <v>1</v>
      </c>
      <c r="AR85" s="83" t="s">
        <v>57</v>
      </c>
      <c r="AS85" s="77" t="s">
        <v>187</v>
      </c>
      <c r="BC85" s="77">
        <v>1</v>
      </c>
      <c r="BD85" s="77">
        <v>1</v>
      </c>
      <c r="BE85" s="77">
        <v>1</v>
      </c>
    </row>
    <row r="86" spans="1:57" x14ac:dyDescent="0.25">
      <c r="A86" s="80" t="s">
        <v>126</v>
      </c>
      <c r="B86" s="77" t="s">
        <v>187</v>
      </c>
      <c r="D86" s="77">
        <v>1</v>
      </c>
      <c r="I86" s="77">
        <v>1</v>
      </c>
      <c r="J86" s="77">
        <v>2</v>
      </c>
      <c r="K86" s="77">
        <v>1</v>
      </c>
      <c r="P86" s="83" t="s">
        <v>128</v>
      </c>
      <c r="Q86" s="77" t="s">
        <v>186</v>
      </c>
      <c r="S86" s="77">
        <v>0</v>
      </c>
      <c r="X86" s="77">
        <v>1</v>
      </c>
      <c r="AD86" s="73">
        <v>98248</v>
      </c>
      <c r="AE86" s="77" t="s">
        <v>186</v>
      </c>
      <c r="AG86" s="77">
        <v>1</v>
      </c>
      <c r="AL86" s="77">
        <v>1</v>
      </c>
      <c r="AR86" s="83" t="s">
        <v>127</v>
      </c>
      <c r="AS86" s="77" t="s">
        <v>187</v>
      </c>
      <c r="AT86" s="77">
        <v>1</v>
      </c>
      <c r="AU86" s="77">
        <v>3</v>
      </c>
      <c r="AV86" s="77">
        <v>0</v>
      </c>
      <c r="AW86" s="77">
        <v>2</v>
      </c>
      <c r="AX86" s="77">
        <v>1</v>
      </c>
      <c r="AY86" s="77">
        <v>0</v>
      </c>
      <c r="AZ86" s="77">
        <v>0</v>
      </c>
      <c r="BA86" s="77">
        <v>0</v>
      </c>
      <c r="BB86" s="77">
        <v>1</v>
      </c>
      <c r="BC86" s="77">
        <v>3</v>
      </c>
      <c r="BD86" s="77">
        <v>4</v>
      </c>
      <c r="BE86" s="77">
        <v>5</v>
      </c>
    </row>
    <row r="87" spans="1:57" x14ac:dyDescent="0.25">
      <c r="A87" s="80" t="s">
        <v>57</v>
      </c>
      <c r="B87" s="77" t="s">
        <v>187</v>
      </c>
      <c r="L87" s="77">
        <v>1</v>
      </c>
      <c r="M87" s="77">
        <v>1</v>
      </c>
      <c r="N87" s="77">
        <v>1</v>
      </c>
      <c r="P87" s="83" t="s">
        <v>43</v>
      </c>
      <c r="Q87" s="77" t="s">
        <v>187</v>
      </c>
      <c r="V87" s="77">
        <v>2</v>
      </c>
      <c r="AD87" s="73" t="s">
        <v>43</v>
      </c>
      <c r="AE87" s="77" t="s">
        <v>187</v>
      </c>
      <c r="AJ87" s="77">
        <v>2</v>
      </c>
      <c r="AR87" s="83" t="s">
        <v>128</v>
      </c>
      <c r="AS87" s="77" t="s">
        <v>187</v>
      </c>
      <c r="AT87" s="77">
        <v>1</v>
      </c>
      <c r="AU87" s="77">
        <v>3</v>
      </c>
      <c r="AV87" s="77">
        <v>3</v>
      </c>
      <c r="AW87" s="77">
        <v>2</v>
      </c>
      <c r="AX87" s="77">
        <v>1</v>
      </c>
      <c r="AY87" s="77">
        <v>5</v>
      </c>
      <c r="AZ87" s="77">
        <v>1</v>
      </c>
      <c r="BA87" s="77">
        <v>1</v>
      </c>
      <c r="BB87" s="77">
        <v>0</v>
      </c>
      <c r="BC87" s="77">
        <v>3</v>
      </c>
      <c r="BD87" s="77">
        <v>4</v>
      </c>
      <c r="BE87" s="77">
        <v>4</v>
      </c>
    </row>
    <row r="88" spans="1:57" x14ac:dyDescent="0.25">
      <c r="A88" s="80" t="s">
        <v>127</v>
      </c>
      <c r="B88" s="77" t="s">
        <v>187</v>
      </c>
      <c r="C88" s="77">
        <v>1</v>
      </c>
      <c r="D88" s="77">
        <v>6</v>
      </c>
      <c r="E88" s="77">
        <v>1</v>
      </c>
      <c r="F88" s="77">
        <v>3</v>
      </c>
      <c r="G88" s="77">
        <v>5</v>
      </c>
      <c r="H88" s="77">
        <v>1</v>
      </c>
      <c r="I88" s="77">
        <v>2</v>
      </c>
      <c r="J88" s="77">
        <v>1</v>
      </c>
      <c r="K88" s="77">
        <v>2</v>
      </c>
      <c r="L88" s="77">
        <v>3</v>
      </c>
      <c r="M88" s="77">
        <v>4</v>
      </c>
      <c r="N88" s="77">
        <v>5</v>
      </c>
      <c r="P88" s="83" t="s">
        <v>121</v>
      </c>
      <c r="Q88" s="77" t="s">
        <v>187</v>
      </c>
      <c r="R88" s="77">
        <v>7</v>
      </c>
      <c r="S88" s="77">
        <v>14</v>
      </c>
      <c r="T88" s="77">
        <v>10</v>
      </c>
      <c r="U88" s="77">
        <v>7</v>
      </c>
      <c r="V88" s="77">
        <v>12</v>
      </c>
      <c r="W88" s="77">
        <v>6</v>
      </c>
      <c r="X88" s="77">
        <v>6</v>
      </c>
      <c r="Y88" s="77">
        <v>7</v>
      </c>
      <c r="Z88" s="77">
        <v>8</v>
      </c>
      <c r="AA88" s="77">
        <v>5</v>
      </c>
      <c r="AB88" s="77">
        <v>4</v>
      </c>
      <c r="AC88" s="77">
        <v>21</v>
      </c>
      <c r="AD88" s="73" t="s">
        <v>121</v>
      </c>
      <c r="AE88" s="77" t="s">
        <v>187</v>
      </c>
      <c r="AF88" s="77">
        <v>10</v>
      </c>
      <c r="AG88" s="77">
        <v>18</v>
      </c>
      <c r="AH88" s="77">
        <v>22</v>
      </c>
      <c r="AI88" s="77">
        <v>9</v>
      </c>
      <c r="AJ88" s="77">
        <v>16</v>
      </c>
      <c r="AK88" s="77">
        <v>13</v>
      </c>
      <c r="AL88" s="77">
        <v>10</v>
      </c>
      <c r="AM88" s="77">
        <v>10</v>
      </c>
      <c r="AN88" s="77">
        <v>11</v>
      </c>
      <c r="AO88" s="77">
        <v>10</v>
      </c>
      <c r="AP88" s="77">
        <v>8</v>
      </c>
      <c r="AQ88" s="77">
        <v>36</v>
      </c>
      <c r="AR88" s="83" t="s">
        <v>71</v>
      </c>
      <c r="AS88" s="77" t="s">
        <v>187</v>
      </c>
      <c r="AT88" s="77">
        <v>1</v>
      </c>
      <c r="AU88" s="77">
        <v>1</v>
      </c>
      <c r="AV88" s="77">
        <v>0</v>
      </c>
      <c r="AX88" s="77">
        <v>1</v>
      </c>
      <c r="AZ88" s="77">
        <v>1</v>
      </c>
      <c r="BC88" s="77">
        <v>1</v>
      </c>
      <c r="BE88" s="77">
        <v>1</v>
      </c>
    </row>
    <row r="89" spans="1:57" x14ac:dyDescent="0.25">
      <c r="A89" s="80" t="s">
        <v>128</v>
      </c>
      <c r="B89" s="77" t="s">
        <v>187</v>
      </c>
      <c r="C89" s="77">
        <v>4</v>
      </c>
      <c r="D89" s="77">
        <v>8</v>
      </c>
      <c r="E89" s="77">
        <v>10</v>
      </c>
      <c r="F89" s="77">
        <v>4</v>
      </c>
      <c r="G89" s="77">
        <v>6</v>
      </c>
      <c r="H89" s="77">
        <v>10</v>
      </c>
      <c r="I89" s="77">
        <v>6</v>
      </c>
      <c r="J89" s="77">
        <v>7</v>
      </c>
      <c r="K89" s="77">
        <v>2</v>
      </c>
      <c r="L89" s="77">
        <v>4</v>
      </c>
      <c r="M89" s="77">
        <v>4</v>
      </c>
      <c r="N89" s="77">
        <v>8</v>
      </c>
      <c r="P89" s="83" t="s">
        <v>118</v>
      </c>
      <c r="Q89" s="77" t="s">
        <v>187</v>
      </c>
      <c r="R89" s="77">
        <v>14</v>
      </c>
      <c r="S89" s="77">
        <v>29</v>
      </c>
      <c r="T89" s="77">
        <v>6</v>
      </c>
      <c r="U89" s="77">
        <v>11</v>
      </c>
      <c r="V89" s="77">
        <v>6</v>
      </c>
      <c r="W89" s="77">
        <v>3</v>
      </c>
      <c r="X89" s="77">
        <v>1</v>
      </c>
      <c r="Y89" s="77">
        <v>1</v>
      </c>
      <c r="Z89" s="77">
        <v>5</v>
      </c>
      <c r="AA89" s="77">
        <v>11</v>
      </c>
      <c r="AB89" s="77">
        <v>13</v>
      </c>
      <c r="AC89" s="77">
        <v>17</v>
      </c>
      <c r="AD89" s="73" t="s">
        <v>118</v>
      </c>
      <c r="AE89" s="77" t="s">
        <v>187</v>
      </c>
      <c r="AF89" s="77">
        <v>24</v>
      </c>
      <c r="AG89" s="77">
        <v>39</v>
      </c>
      <c r="AH89" s="77">
        <v>16</v>
      </c>
      <c r="AI89" s="77">
        <v>19</v>
      </c>
      <c r="AJ89" s="77">
        <v>11</v>
      </c>
      <c r="AK89" s="77">
        <v>17</v>
      </c>
      <c r="AL89" s="77">
        <v>3</v>
      </c>
      <c r="AM89" s="77">
        <v>2</v>
      </c>
      <c r="AN89" s="77">
        <v>6</v>
      </c>
      <c r="AO89" s="77">
        <v>12</v>
      </c>
      <c r="AP89" s="77">
        <v>20</v>
      </c>
      <c r="AQ89" s="77">
        <v>36</v>
      </c>
      <c r="AR89" s="83" t="s">
        <v>129</v>
      </c>
      <c r="AS89" s="77" t="s">
        <v>187</v>
      </c>
      <c r="AT89" s="77">
        <v>4</v>
      </c>
      <c r="AU89" s="77">
        <v>1</v>
      </c>
      <c r="AV89" s="77">
        <v>4</v>
      </c>
      <c r="AW89" s="77">
        <v>3</v>
      </c>
      <c r="AX89" s="77">
        <v>2</v>
      </c>
      <c r="AY89" s="77">
        <v>3</v>
      </c>
      <c r="AZ89" s="77">
        <v>1</v>
      </c>
      <c r="BA89" s="77">
        <v>1</v>
      </c>
      <c r="BB89" s="77">
        <v>0</v>
      </c>
      <c r="BC89" s="77">
        <v>7</v>
      </c>
      <c r="BD89" s="77">
        <v>8</v>
      </c>
      <c r="BE89" s="77">
        <v>8</v>
      </c>
    </row>
    <row r="90" spans="1:57" x14ac:dyDescent="0.25">
      <c r="A90" s="80" t="s">
        <v>71</v>
      </c>
      <c r="B90" s="77" t="s">
        <v>187</v>
      </c>
      <c r="C90" s="77">
        <v>2</v>
      </c>
      <c r="D90" s="77">
        <v>1</v>
      </c>
      <c r="E90" s="77">
        <v>1</v>
      </c>
      <c r="G90" s="77">
        <v>1</v>
      </c>
      <c r="I90" s="77">
        <v>1</v>
      </c>
      <c r="L90" s="77">
        <v>1</v>
      </c>
      <c r="N90" s="77">
        <v>1</v>
      </c>
      <c r="P90" s="83" t="s">
        <v>114</v>
      </c>
      <c r="Q90" s="77" t="s">
        <v>187</v>
      </c>
      <c r="R90" s="77">
        <v>6</v>
      </c>
      <c r="S90" s="77">
        <v>14</v>
      </c>
      <c r="T90" s="77">
        <v>9</v>
      </c>
      <c r="U90" s="77">
        <v>16</v>
      </c>
      <c r="V90" s="77">
        <v>7</v>
      </c>
      <c r="W90" s="77">
        <v>7</v>
      </c>
      <c r="X90" s="77">
        <v>2</v>
      </c>
      <c r="Y90" s="77">
        <v>2</v>
      </c>
      <c r="Z90" s="77">
        <v>0</v>
      </c>
      <c r="AA90" s="77">
        <v>7</v>
      </c>
      <c r="AB90" s="77">
        <v>16</v>
      </c>
      <c r="AC90" s="77">
        <v>10</v>
      </c>
      <c r="AD90" s="73" t="s">
        <v>114</v>
      </c>
      <c r="AE90" s="77" t="s">
        <v>187</v>
      </c>
      <c r="AF90" s="77">
        <v>10</v>
      </c>
      <c r="AG90" s="77">
        <v>20</v>
      </c>
      <c r="AH90" s="77">
        <v>20</v>
      </c>
      <c r="AI90" s="77">
        <v>18</v>
      </c>
      <c r="AJ90" s="77">
        <v>13</v>
      </c>
      <c r="AK90" s="77">
        <v>9</v>
      </c>
      <c r="AL90" s="77">
        <v>5</v>
      </c>
      <c r="AM90" s="77">
        <v>7</v>
      </c>
      <c r="AN90" s="77">
        <v>4</v>
      </c>
      <c r="AO90" s="77">
        <v>16</v>
      </c>
      <c r="AP90" s="77">
        <v>24</v>
      </c>
      <c r="AQ90" s="77">
        <v>23</v>
      </c>
      <c r="AR90" s="83" t="s">
        <v>130</v>
      </c>
      <c r="AS90" s="77" t="s">
        <v>187</v>
      </c>
      <c r="AT90" s="77">
        <v>0</v>
      </c>
      <c r="AU90" s="77">
        <v>1</v>
      </c>
      <c r="AV90" s="77">
        <v>0</v>
      </c>
      <c r="AW90" s="77">
        <v>0</v>
      </c>
      <c r="AX90" s="77">
        <v>1</v>
      </c>
      <c r="AY90" s="77">
        <v>0</v>
      </c>
      <c r="BA90" s="77">
        <v>1</v>
      </c>
      <c r="BB90" s="77">
        <v>1</v>
      </c>
      <c r="BD90" s="77">
        <v>4</v>
      </c>
      <c r="BE90" s="77">
        <v>1</v>
      </c>
    </row>
    <row r="91" spans="1:57" x14ac:dyDescent="0.25">
      <c r="A91" s="80" t="s">
        <v>129</v>
      </c>
      <c r="B91" s="77" t="s">
        <v>187</v>
      </c>
      <c r="C91" s="77">
        <v>7</v>
      </c>
      <c r="D91" s="77">
        <v>5</v>
      </c>
      <c r="E91" s="77">
        <v>9</v>
      </c>
      <c r="F91" s="77">
        <v>8</v>
      </c>
      <c r="G91" s="77">
        <v>5</v>
      </c>
      <c r="H91" s="77">
        <v>3</v>
      </c>
      <c r="I91" s="77">
        <v>2</v>
      </c>
      <c r="J91" s="77">
        <v>4</v>
      </c>
      <c r="K91" s="77">
        <v>5</v>
      </c>
      <c r="L91" s="77">
        <v>8</v>
      </c>
      <c r="M91" s="77">
        <v>11</v>
      </c>
      <c r="N91" s="77">
        <v>10</v>
      </c>
      <c r="P91" s="83" t="s">
        <v>122</v>
      </c>
      <c r="Q91" s="77" t="s">
        <v>187</v>
      </c>
      <c r="R91" s="77">
        <v>12</v>
      </c>
      <c r="S91" s="77">
        <v>12</v>
      </c>
      <c r="T91" s="77">
        <v>7</v>
      </c>
      <c r="U91" s="77">
        <v>23</v>
      </c>
      <c r="V91" s="77">
        <v>11</v>
      </c>
      <c r="W91" s="77">
        <v>2</v>
      </c>
      <c r="X91" s="77">
        <v>5</v>
      </c>
      <c r="Y91" s="77">
        <v>3</v>
      </c>
      <c r="Z91" s="77">
        <v>2</v>
      </c>
      <c r="AA91" s="77">
        <v>8</v>
      </c>
      <c r="AB91" s="77">
        <v>19</v>
      </c>
      <c r="AC91" s="77">
        <v>10</v>
      </c>
      <c r="AD91" s="73" t="s">
        <v>122</v>
      </c>
      <c r="AE91" s="77" t="s">
        <v>187</v>
      </c>
      <c r="AF91" s="77">
        <v>18</v>
      </c>
      <c r="AG91" s="77">
        <v>14</v>
      </c>
      <c r="AH91" s="77">
        <v>21</v>
      </c>
      <c r="AI91" s="77">
        <v>27</v>
      </c>
      <c r="AJ91" s="77">
        <v>14</v>
      </c>
      <c r="AK91" s="77">
        <v>12</v>
      </c>
      <c r="AL91" s="77">
        <v>11</v>
      </c>
      <c r="AM91" s="77">
        <v>4</v>
      </c>
      <c r="AN91" s="77">
        <v>7</v>
      </c>
      <c r="AO91" s="77">
        <v>14</v>
      </c>
      <c r="AP91" s="77">
        <v>25</v>
      </c>
      <c r="AQ91" s="77">
        <v>25</v>
      </c>
      <c r="AR91" s="83" t="s">
        <v>115</v>
      </c>
      <c r="AS91" s="77" t="s">
        <v>187</v>
      </c>
      <c r="AT91" s="77">
        <v>3</v>
      </c>
      <c r="AU91" s="77">
        <v>3</v>
      </c>
      <c r="AV91" s="77">
        <v>10</v>
      </c>
      <c r="AW91" s="77">
        <v>7</v>
      </c>
      <c r="AX91" s="77">
        <v>2</v>
      </c>
      <c r="AY91" s="77">
        <v>5</v>
      </c>
      <c r="AZ91" s="77">
        <v>3</v>
      </c>
      <c r="BA91" s="77">
        <v>4</v>
      </c>
      <c r="BB91" s="77">
        <v>2</v>
      </c>
      <c r="BC91" s="77">
        <v>9</v>
      </c>
      <c r="BD91" s="77">
        <v>11</v>
      </c>
      <c r="BE91" s="77">
        <v>18</v>
      </c>
    </row>
    <row r="92" spans="1:57" x14ac:dyDescent="0.25">
      <c r="A92" s="80" t="s">
        <v>130</v>
      </c>
      <c r="B92" s="77" t="s">
        <v>187</v>
      </c>
      <c r="C92" s="77">
        <v>1</v>
      </c>
      <c r="D92" s="77">
        <v>3</v>
      </c>
      <c r="E92" s="77">
        <v>4</v>
      </c>
      <c r="F92" s="77">
        <v>1</v>
      </c>
      <c r="G92" s="77">
        <v>4</v>
      </c>
      <c r="H92" s="77">
        <v>1</v>
      </c>
      <c r="J92" s="77">
        <v>3</v>
      </c>
      <c r="K92" s="77">
        <v>2</v>
      </c>
      <c r="M92" s="77">
        <v>5</v>
      </c>
      <c r="N92" s="77">
        <v>1</v>
      </c>
      <c r="P92" s="83" t="s">
        <v>123</v>
      </c>
      <c r="Q92" s="77" t="s">
        <v>187</v>
      </c>
      <c r="R92" s="77">
        <v>7</v>
      </c>
      <c r="S92" s="77">
        <v>4</v>
      </c>
      <c r="T92" s="77">
        <v>6</v>
      </c>
      <c r="U92" s="77">
        <v>6</v>
      </c>
      <c r="V92" s="77">
        <v>4</v>
      </c>
      <c r="W92" s="77">
        <v>0</v>
      </c>
      <c r="X92" s="77">
        <v>3</v>
      </c>
      <c r="Y92" s="77">
        <v>2</v>
      </c>
      <c r="Z92" s="77">
        <v>2</v>
      </c>
      <c r="AA92" s="77">
        <v>9</v>
      </c>
      <c r="AB92" s="77">
        <v>8</v>
      </c>
      <c r="AC92" s="77">
        <v>23</v>
      </c>
      <c r="AD92" s="73" t="s">
        <v>123</v>
      </c>
      <c r="AE92" s="77" t="s">
        <v>187</v>
      </c>
      <c r="AF92" s="77">
        <v>13</v>
      </c>
      <c r="AG92" s="77">
        <v>9</v>
      </c>
      <c r="AH92" s="77">
        <v>16</v>
      </c>
      <c r="AI92" s="77">
        <v>17</v>
      </c>
      <c r="AJ92" s="77">
        <v>7</v>
      </c>
      <c r="AK92" s="77">
        <v>5</v>
      </c>
      <c r="AL92" s="77">
        <v>8</v>
      </c>
      <c r="AM92" s="77">
        <v>4</v>
      </c>
      <c r="AN92" s="77">
        <v>5</v>
      </c>
      <c r="AO92" s="77">
        <v>16</v>
      </c>
      <c r="AP92" s="77">
        <v>15</v>
      </c>
      <c r="AQ92" s="77">
        <v>33</v>
      </c>
      <c r="AR92" s="83" t="s">
        <v>131</v>
      </c>
      <c r="AS92" s="77" t="s">
        <v>187</v>
      </c>
      <c r="AT92" s="77">
        <v>2</v>
      </c>
      <c r="AU92" s="77">
        <v>2</v>
      </c>
      <c r="AV92" s="77">
        <v>4</v>
      </c>
      <c r="AW92" s="77">
        <v>4</v>
      </c>
      <c r="AX92" s="77">
        <v>4</v>
      </c>
      <c r="AY92" s="77">
        <v>5</v>
      </c>
      <c r="AZ92" s="77">
        <v>1</v>
      </c>
      <c r="BA92" s="77">
        <v>2</v>
      </c>
      <c r="BB92" s="77">
        <v>2</v>
      </c>
      <c r="BC92" s="77">
        <v>10</v>
      </c>
      <c r="BD92" s="77">
        <v>10</v>
      </c>
      <c r="BE92" s="77">
        <v>10</v>
      </c>
    </row>
    <row r="93" spans="1:57" x14ac:dyDescent="0.25">
      <c r="A93" s="80" t="s">
        <v>115</v>
      </c>
      <c r="B93" s="77" t="s">
        <v>187</v>
      </c>
      <c r="C93" s="77">
        <v>11</v>
      </c>
      <c r="D93" s="77">
        <v>8</v>
      </c>
      <c r="E93" s="77">
        <v>20</v>
      </c>
      <c r="F93" s="77">
        <v>17</v>
      </c>
      <c r="G93" s="77">
        <v>5</v>
      </c>
      <c r="H93" s="77">
        <v>9</v>
      </c>
      <c r="I93" s="77">
        <v>5</v>
      </c>
      <c r="J93" s="77">
        <v>6</v>
      </c>
      <c r="K93" s="77">
        <v>5</v>
      </c>
      <c r="L93" s="77">
        <v>10</v>
      </c>
      <c r="M93" s="77">
        <v>12</v>
      </c>
      <c r="N93" s="77">
        <v>19</v>
      </c>
      <c r="P93" s="83" t="s">
        <v>124</v>
      </c>
      <c r="Q93" s="77" t="s">
        <v>187</v>
      </c>
      <c r="R93" s="77">
        <v>8</v>
      </c>
      <c r="S93" s="77">
        <v>11</v>
      </c>
      <c r="T93" s="77">
        <v>8</v>
      </c>
      <c r="U93" s="77">
        <v>10</v>
      </c>
      <c r="V93" s="77">
        <v>1</v>
      </c>
      <c r="W93" s="77">
        <v>0</v>
      </c>
      <c r="X93" s="77">
        <v>5</v>
      </c>
      <c r="Y93" s="77">
        <v>3</v>
      </c>
      <c r="Z93" s="77">
        <v>1</v>
      </c>
      <c r="AA93" s="77">
        <v>4</v>
      </c>
      <c r="AB93" s="77">
        <v>4</v>
      </c>
      <c r="AC93" s="77">
        <v>18</v>
      </c>
      <c r="AD93" s="73" t="s">
        <v>124</v>
      </c>
      <c r="AE93" s="77" t="s">
        <v>187</v>
      </c>
      <c r="AF93" s="77">
        <v>13</v>
      </c>
      <c r="AG93" s="77">
        <v>13</v>
      </c>
      <c r="AH93" s="77">
        <v>17</v>
      </c>
      <c r="AI93" s="77">
        <v>19</v>
      </c>
      <c r="AJ93" s="77">
        <v>7</v>
      </c>
      <c r="AK93" s="77">
        <v>7</v>
      </c>
      <c r="AL93" s="77">
        <v>6</v>
      </c>
      <c r="AM93" s="77">
        <v>4</v>
      </c>
      <c r="AN93" s="77">
        <v>6</v>
      </c>
      <c r="AO93" s="77">
        <v>13</v>
      </c>
      <c r="AP93" s="77">
        <v>8</v>
      </c>
      <c r="AQ93" s="77">
        <v>31</v>
      </c>
      <c r="AR93" s="83" t="s">
        <v>132</v>
      </c>
      <c r="AS93" s="77" t="s">
        <v>187</v>
      </c>
      <c r="AV93" s="77">
        <v>1</v>
      </c>
      <c r="AY93" s="77">
        <v>1</v>
      </c>
      <c r="BC93" s="77">
        <v>0</v>
      </c>
      <c r="BD93" s="77">
        <v>1</v>
      </c>
      <c r="BE93" s="77">
        <v>1</v>
      </c>
    </row>
    <row r="94" spans="1:57" x14ac:dyDescent="0.25">
      <c r="A94" s="80" t="s">
        <v>131</v>
      </c>
      <c r="B94" s="77" t="s">
        <v>187</v>
      </c>
      <c r="C94" s="77">
        <v>5</v>
      </c>
      <c r="D94" s="77">
        <v>8</v>
      </c>
      <c r="E94" s="77">
        <v>13</v>
      </c>
      <c r="F94" s="77">
        <v>9</v>
      </c>
      <c r="G94" s="77">
        <v>8</v>
      </c>
      <c r="H94" s="77">
        <v>9</v>
      </c>
      <c r="I94" s="77">
        <v>4</v>
      </c>
      <c r="J94" s="77">
        <v>5</v>
      </c>
      <c r="K94" s="77">
        <v>6</v>
      </c>
      <c r="L94" s="77">
        <v>16</v>
      </c>
      <c r="M94" s="77">
        <v>13</v>
      </c>
      <c r="N94" s="77">
        <v>13</v>
      </c>
      <c r="P94" s="83" t="s">
        <v>170</v>
      </c>
      <c r="Q94" s="77" t="s">
        <v>187</v>
      </c>
      <c r="T94" s="77">
        <v>1</v>
      </c>
      <c r="Z94" s="77">
        <v>1</v>
      </c>
      <c r="AC94" s="77">
        <v>1</v>
      </c>
      <c r="AD94" s="73" t="s">
        <v>170</v>
      </c>
      <c r="AE94" s="77" t="s">
        <v>187</v>
      </c>
      <c r="AH94" s="77">
        <v>1</v>
      </c>
      <c r="AN94" s="77">
        <v>1</v>
      </c>
      <c r="AQ94" s="77">
        <v>1</v>
      </c>
      <c r="AR94" s="83" t="s">
        <v>116</v>
      </c>
      <c r="AS94" s="77" t="s">
        <v>187</v>
      </c>
      <c r="AT94" s="77">
        <v>3</v>
      </c>
      <c r="AU94" s="77">
        <v>4</v>
      </c>
      <c r="AV94" s="77">
        <v>2</v>
      </c>
      <c r="AW94" s="77">
        <v>2</v>
      </c>
      <c r="AX94" s="77">
        <v>2</v>
      </c>
      <c r="AY94" s="77">
        <v>2</v>
      </c>
      <c r="AZ94" s="77">
        <v>1</v>
      </c>
      <c r="BA94" s="77">
        <v>0</v>
      </c>
      <c r="BB94" s="77">
        <v>1</v>
      </c>
      <c r="BC94" s="77">
        <v>5</v>
      </c>
      <c r="BD94" s="77">
        <v>6</v>
      </c>
      <c r="BE94" s="77">
        <v>11</v>
      </c>
    </row>
    <row r="95" spans="1:57" x14ac:dyDescent="0.25">
      <c r="A95" s="80" t="s">
        <v>132</v>
      </c>
      <c r="B95" s="77" t="s">
        <v>187</v>
      </c>
      <c r="E95" s="77">
        <v>1</v>
      </c>
      <c r="H95" s="77">
        <v>1</v>
      </c>
      <c r="L95" s="77">
        <v>1</v>
      </c>
      <c r="M95" s="77">
        <v>2</v>
      </c>
      <c r="N95" s="77">
        <v>3</v>
      </c>
      <c r="P95" s="83" t="s">
        <v>125</v>
      </c>
      <c r="Q95" s="77" t="s">
        <v>187</v>
      </c>
      <c r="R95" s="77">
        <v>6</v>
      </c>
      <c r="S95" s="77">
        <v>17</v>
      </c>
      <c r="T95" s="77">
        <v>9</v>
      </c>
      <c r="U95" s="77">
        <v>16</v>
      </c>
      <c r="V95" s="77">
        <v>9</v>
      </c>
      <c r="W95" s="77">
        <v>6</v>
      </c>
      <c r="X95" s="77">
        <v>7</v>
      </c>
      <c r="Y95" s="77">
        <v>4</v>
      </c>
      <c r="Z95" s="77">
        <v>4</v>
      </c>
      <c r="AA95" s="77">
        <v>12</v>
      </c>
      <c r="AB95" s="77">
        <v>4</v>
      </c>
      <c r="AC95" s="77">
        <v>10</v>
      </c>
      <c r="AD95" s="73" t="s">
        <v>125</v>
      </c>
      <c r="AE95" s="77" t="s">
        <v>187</v>
      </c>
      <c r="AF95" s="77">
        <v>10</v>
      </c>
      <c r="AG95" s="77">
        <v>20</v>
      </c>
      <c r="AH95" s="77">
        <v>20</v>
      </c>
      <c r="AI95" s="77">
        <v>19</v>
      </c>
      <c r="AJ95" s="77">
        <v>15</v>
      </c>
      <c r="AK95" s="77">
        <v>8</v>
      </c>
      <c r="AL95" s="77">
        <v>12</v>
      </c>
      <c r="AM95" s="77">
        <v>6</v>
      </c>
      <c r="AN95" s="77">
        <v>6</v>
      </c>
      <c r="AO95" s="77">
        <v>25</v>
      </c>
      <c r="AP95" s="77">
        <v>7</v>
      </c>
      <c r="AQ95" s="77">
        <v>20</v>
      </c>
      <c r="AR95" s="83" t="s">
        <v>133</v>
      </c>
      <c r="AS95" s="77" t="s">
        <v>187</v>
      </c>
      <c r="AT95" s="77">
        <v>0</v>
      </c>
      <c r="AU95" s="77">
        <v>0</v>
      </c>
      <c r="AV95" s="77">
        <v>1</v>
      </c>
      <c r="AW95" s="77">
        <v>0</v>
      </c>
      <c r="AY95" s="77">
        <v>0</v>
      </c>
      <c r="AZ95" s="77">
        <v>1</v>
      </c>
      <c r="BA95" s="77">
        <v>0</v>
      </c>
      <c r="BB95" s="77">
        <v>0</v>
      </c>
      <c r="BC95" s="77">
        <v>1</v>
      </c>
      <c r="BD95" s="77">
        <v>2</v>
      </c>
      <c r="BE95" s="77">
        <v>1</v>
      </c>
    </row>
    <row r="96" spans="1:57" x14ac:dyDescent="0.25">
      <c r="A96" s="80" t="s">
        <v>116</v>
      </c>
      <c r="B96" s="77" t="s">
        <v>187</v>
      </c>
      <c r="C96" s="77">
        <v>4</v>
      </c>
      <c r="D96" s="77">
        <v>8</v>
      </c>
      <c r="E96" s="77">
        <v>6</v>
      </c>
      <c r="F96" s="77">
        <v>5</v>
      </c>
      <c r="G96" s="77">
        <v>7</v>
      </c>
      <c r="H96" s="77">
        <v>8</v>
      </c>
      <c r="I96" s="77">
        <v>6</v>
      </c>
      <c r="J96" s="77">
        <v>3</v>
      </c>
      <c r="K96" s="77">
        <v>4</v>
      </c>
      <c r="L96" s="77">
        <v>8</v>
      </c>
      <c r="M96" s="77">
        <v>9</v>
      </c>
      <c r="N96" s="77">
        <v>16</v>
      </c>
      <c r="P96" s="83" t="s">
        <v>126</v>
      </c>
      <c r="Q96" s="77" t="s">
        <v>187</v>
      </c>
      <c r="R96" s="77">
        <v>0</v>
      </c>
      <c r="X96" s="77">
        <v>0</v>
      </c>
      <c r="Y96" s="77">
        <v>2</v>
      </c>
      <c r="AA96" s="77">
        <v>2</v>
      </c>
      <c r="AC96" s="77">
        <v>0</v>
      </c>
      <c r="AD96" s="73" t="s">
        <v>126</v>
      </c>
      <c r="AE96" s="77" t="s">
        <v>187</v>
      </c>
      <c r="AF96" s="77">
        <v>2</v>
      </c>
      <c r="AL96" s="77">
        <v>2</v>
      </c>
      <c r="AM96" s="77">
        <v>2</v>
      </c>
      <c r="AO96" s="77">
        <v>2</v>
      </c>
      <c r="AQ96" s="77">
        <v>2</v>
      </c>
      <c r="AR96" s="83" t="s">
        <v>134</v>
      </c>
      <c r="AS96" s="77" t="s">
        <v>187</v>
      </c>
      <c r="AT96" s="77">
        <v>1</v>
      </c>
      <c r="AU96" s="77">
        <v>3</v>
      </c>
      <c r="AV96" s="77">
        <v>7</v>
      </c>
      <c r="AW96" s="77">
        <v>4</v>
      </c>
      <c r="AX96" s="77">
        <v>4</v>
      </c>
      <c r="AY96" s="77">
        <v>2</v>
      </c>
      <c r="AZ96" s="77">
        <v>1</v>
      </c>
      <c r="BA96" s="77">
        <v>3</v>
      </c>
      <c r="BB96" s="77">
        <v>0</v>
      </c>
      <c r="BC96" s="77">
        <v>3</v>
      </c>
      <c r="BD96" s="77">
        <v>13</v>
      </c>
      <c r="BE96" s="77">
        <v>18</v>
      </c>
    </row>
    <row r="97" spans="1:57" x14ac:dyDescent="0.25">
      <c r="A97" s="80" t="s">
        <v>133</v>
      </c>
      <c r="B97" s="77" t="s">
        <v>187</v>
      </c>
      <c r="C97" s="77">
        <v>2</v>
      </c>
      <c r="D97" s="77">
        <v>2</v>
      </c>
      <c r="E97" s="77">
        <v>3</v>
      </c>
      <c r="F97" s="77">
        <v>1</v>
      </c>
      <c r="H97" s="77">
        <v>1</v>
      </c>
      <c r="I97" s="77">
        <v>3</v>
      </c>
      <c r="J97" s="77">
        <v>2</v>
      </c>
      <c r="K97" s="77">
        <v>2</v>
      </c>
      <c r="L97" s="77">
        <v>2</v>
      </c>
      <c r="M97" s="77">
        <v>3</v>
      </c>
      <c r="N97" s="77">
        <v>2</v>
      </c>
      <c r="P97" s="83" t="s">
        <v>57</v>
      </c>
      <c r="Q97" s="77" t="s">
        <v>187</v>
      </c>
      <c r="AA97" s="77">
        <v>0</v>
      </c>
      <c r="AD97" s="73" t="s">
        <v>57</v>
      </c>
      <c r="AE97" s="77" t="s">
        <v>187</v>
      </c>
      <c r="AO97" s="77">
        <v>2</v>
      </c>
      <c r="AR97" s="83" t="s">
        <v>97</v>
      </c>
      <c r="AS97" s="77" t="s">
        <v>187</v>
      </c>
      <c r="AT97" s="77">
        <v>1</v>
      </c>
      <c r="AU97" s="77">
        <v>0</v>
      </c>
      <c r="AV97" s="77">
        <v>1</v>
      </c>
      <c r="AW97" s="77">
        <v>2</v>
      </c>
      <c r="AX97" s="77">
        <v>1</v>
      </c>
      <c r="AY97" s="77">
        <v>1</v>
      </c>
      <c r="AZ97" s="77">
        <v>0</v>
      </c>
      <c r="BA97" s="77">
        <v>0</v>
      </c>
      <c r="BB97" s="77">
        <v>1</v>
      </c>
      <c r="BC97" s="77">
        <v>2</v>
      </c>
      <c r="BD97" s="77">
        <v>4</v>
      </c>
      <c r="BE97" s="77">
        <v>3</v>
      </c>
    </row>
    <row r="98" spans="1:57" x14ac:dyDescent="0.25">
      <c r="A98" s="80" t="s">
        <v>134</v>
      </c>
      <c r="B98" s="77" t="s">
        <v>187</v>
      </c>
      <c r="C98" s="77">
        <v>6</v>
      </c>
      <c r="D98" s="77">
        <v>6</v>
      </c>
      <c r="E98" s="77">
        <v>23</v>
      </c>
      <c r="F98" s="77">
        <v>12</v>
      </c>
      <c r="G98" s="77">
        <v>10</v>
      </c>
      <c r="H98" s="77">
        <v>7</v>
      </c>
      <c r="I98" s="77">
        <v>3</v>
      </c>
      <c r="J98" s="77">
        <v>5</v>
      </c>
      <c r="K98" s="77">
        <v>1</v>
      </c>
      <c r="L98" s="77">
        <v>4</v>
      </c>
      <c r="M98" s="77">
        <v>14</v>
      </c>
      <c r="N98" s="77">
        <v>19</v>
      </c>
      <c r="P98" s="83" t="s">
        <v>127</v>
      </c>
      <c r="Q98" s="77" t="s">
        <v>187</v>
      </c>
      <c r="R98" s="77">
        <v>1</v>
      </c>
      <c r="S98" s="77">
        <v>11</v>
      </c>
      <c r="T98" s="77">
        <v>1</v>
      </c>
      <c r="U98" s="77">
        <v>3</v>
      </c>
      <c r="V98" s="77">
        <v>5</v>
      </c>
      <c r="W98" s="77">
        <v>0</v>
      </c>
      <c r="X98" s="77">
        <v>2</v>
      </c>
      <c r="Y98" s="77">
        <v>0</v>
      </c>
      <c r="Z98" s="77">
        <v>0</v>
      </c>
      <c r="AA98" s="77">
        <v>3</v>
      </c>
      <c r="AB98" s="77">
        <v>3</v>
      </c>
      <c r="AC98" s="77">
        <v>3</v>
      </c>
      <c r="AD98" s="73" t="s">
        <v>127</v>
      </c>
      <c r="AE98" s="77" t="s">
        <v>187</v>
      </c>
      <c r="AF98" s="77">
        <v>3</v>
      </c>
      <c r="AG98" s="77">
        <v>11</v>
      </c>
      <c r="AH98" s="77">
        <v>10</v>
      </c>
      <c r="AI98" s="77">
        <v>6</v>
      </c>
      <c r="AJ98" s="77">
        <v>7</v>
      </c>
      <c r="AK98" s="77">
        <v>2</v>
      </c>
      <c r="AL98" s="77">
        <v>5</v>
      </c>
      <c r="AM98" s="77">
        <v>2</v>
      </c>
      <c r="AN98" s="77">
        <v>4</v>
      </c>
      <c r="AO98" s="77">
        <v>8</v>
      </c>
      <c r="AP98" s="77">
        <v>5</v>
      </c>
      <c r="AQ98" s="77">
        <v>9</v>
      </c>
      <c r="AR98" s="83" t="s">
        <v>98</v>
      </c>
      <c r="AS98" s="77" t="s">
        <v>187</v>
      </c>
      <c r="AT98" s="77">
        <v>1</v>
      </c>
      <c r="AX98" s="77">
        <v>0</v>
      </c>
      <c r="BA98" s="77">
        <v>0</v>
      </c>
      <c r="BB98" s="77">
        <v>0</v>
      </c>
      <c r="BC98" s="77">
        <v>1</v>
      </c>
      <c r="BD98" s="77">
        <v>2</v>
      </c>
      <c r="BE98" s="77">
        <v>1</v>
      </c>
    </row>
    <row r="99" spans="1:57" x14ac:dyDescent="0.25">
      <c r="A99" s="80" t="s">
        <v>97</v>
      </c>
      <c r="B99" s="77" t="s">
        <v>187</v>
      </c>
      <c r="C99" s="77">
        <v>1</v>
      </c>
      <c r="D99" s="77">
        <v>1</v>
      </c>
      <c r="E99" s="77">
        <v>3</v>
      </c>
      <c r="F99" s="77">
        <v>6</v>
      </c>
      <c r="G99" s="77">
        <v>3</v>
      </c>
      <c r="H99" s="77">
        <v>4</v>
      </c>
      <c r="I99" s="77">
        <v>2</v>
      </c>
      <c r="J99" s="77">
        <v>2</v>
      </c>
      <c r="K99" s="77">
        <v>3</v>
      </c>
      <c r="L99" s="77">
        <v>2</v>
      </c>
      <c r="M99" s="77">
        <v>4</v>
      </c>
      <c r="N99" s="77">
        <v>3</v>
      </c>
      <c r="P99" s="83" t="s">
        <v>128</v>
      </c>
      <c r="Q99" s="77" t="s">
        <v>187</v>
      </c>
      <c r="R99" s="77">
        <v>5</v>
      </c>
      <c r="S99" s="77">
        <v>13</v>
      </c>
      <c r="T99" s="77">
        <v>13</v>
      </c>
      <c r="U99" s="77">
        <v>2</v>
      </c>
      <c r="V99" s="77">
        <v>10</v>
      </c>
      <c r="W99" s="77">
        <v>5</v>
      </c>
      <c r="X99" s="77">
        <v>5</v>
      </c>
      <c r="Y99" s="77">
        <v>5</v>
      </c>
      <c r="Z99" s="77">
        <v>4</v>
      </c>
      <c r="AA99" s="77">
        <v>8</v>
      </c>
      <c r="AB99" s="77">
        <v>5</v>
      </c>
      <c r="AC99" s="77">
        <v>9</v>
      </c>
      <c r="AD99" s="73" t="s">
        <v>128</v>
      </c>
      <c r="AE99" s="77" t="s">
        <v>187</v>
      </c>
      <c r="AF99" s="77">
        <v>9</v>
      </c>
      <c r="AG99" s="77">
        <v>20</v>
      </c>
      <c r="AH99" s="77">
        <v>24</v>
      </c>
      <c r="AI99" s="77">
        <v>6</v>
      </c>
      <c r="AJ99" s="77">
        <v>16</v>
      </c>
      <c r="AK99" s="77">
        <v>8</v>
      </c>
      <c r="AL99" s="77">
        <v>8</v>
      </c>
      <c r="AM99" s="77">
        <v>8</v>
      </c>
      <c r="AN99" s="77">
        <v>4</v>
      </c>
      <c r="AO99" s="77">
        <v>12</v>
      </c>
      <c r="AP99" s="77">
        <v>9</v>
      </c>
      <c r="AQ99" s="77">
        <v>22</v>
      </c>
      <c r="AR99" s="83" t="s">
        <v>135</v>
      </c>
      <c r="AS99" s="77" t="s">
        <v>187</v>
      </c>
      <c r="AT99" s="77">
        <v>2</v>
      </c>
      <c r="AU99" s="77">
        <v>3</v>
      </c>
      <c r="AV99" s="77">
        <v>2</v>
      </c>
      <c r="AW99" s="77">
        <v>3</v>
      </c>
      <c r="AX99" s="77">
        <v>4</v>
      </c>
      <c r="AY99" s="77">
        <v>4</v>
      </c>
      <c r="AZ99" s="77">
        <v>0</v>
      </c>
      <c r="BA99" s="77">
        <v>0</v>
      </c>
      <c r="BB99" s="77">
        <v>3</v>
      </c>
      <c r="BC99" s="77">
        <v>10</v>
      </c>
      <c r="BD99" s="77">
        <v>6</v>
      </c>
      <c r="BE99" s="77">
        <v>10</v>
      </c>
    </row>
    <row r="100" spans="1:57" x14ac:dyDescent="0.25">
      <c r="A100" s="80" t="s">
        <v>98</v>
      </c>
      <c r="B100" s="77" t="s">
        <v>187</v>
      </c>
      <c r="C100" s="77">
        <v>1</v>
      </c>
      <c r="G100" s="77">
        <v>1</v>
      </c>
      <c r="J100" s="77">
        <v>1</v>
      </c>
      <c r="K100" s="77">
        <v>1</v>
      </c>
      <c r="L100" s="77">
        <v>1</v>
      </c>
      <c r="M100" s="77">
        <v>3</v>
      </c>
      <c r="N100" s="77">
        <v>1</v>
      </c>
      <c r="P100" s="83" t="s">
        <v>71</v>
      </c>
      <c r="Q100" s="77" t="s">
        <v>187</v>
      </c>
      <c r="R100" s="77">
        <v>3</v>
      </c>
      <c r="S100" s="77">
        <v>1</v>
      </c>
      <c r="T100" s="77">
        <v>1</v>
      </c>
      <c r="U100" s="77">
        <v>0</v>
      </c>
      <c r="W100" s="77">
        <v>0</v>
      </c>
      <c r="Z100" s="77">
        <v>0</v>
      </c>
      <c r="AB100" s="77">
        <v>0</v>
      </c>
      <c r="AC100" s="77">
        <v>0</v>
      </c>
      <c r="AD100" s="73" t="s">
        <v>71</v>
      </c>
      <c r="AE100" s="77" t="s">
        <v>187</v>
      </c>
      <c r="AF100" s="77">
        <v>5</v>
      </c>
      <c r="AG100" s="77">
        <v>2</v>
      </c>
      <c r="AH100" s="77">
        <v>4</v>
      </c>
      <c r="AI100" s="77">
        <v>2</v>
      </c>
      <c r="AK100" s="77">
        <v>1</v>
      </c>
      <c r="AN100" s="77">
        <v>1</v>
      </c>
      <c r="AP100" s="77">
        <v>1</v>
      </c>
      <c r="AQ100" s="77">
        <v>2</v>
      </c>
      <c r="AR100" s="83" t="s">
        <v>136</v>
      </c>
      <c r="AS100" s="77" t="s">
        <v>187</v>
      </c>
      <c r="AT100" s="77">
        <v>4</v>
      </c>
      <c r="AU100" s="77">
        <v>9</v>
      </c>
      <c r="AV100" s="77">
        <v>2</v>
      </c>
      <c r="AW100" s="77">
        <v>4</v>
      </c>
      <c r="AX100" s="77">
        <v>5</v>
      </c>
      <c r="AY100" s="77">
        <v>5</v>
      </c>
      <c r="AZ100" s="77">
        <v>2</v>
      </c>
      <c r="BA100" s="77">
        <v>1</v>
      </c>
      <c r="BB100" s="77">
        <v>3</v>
      </c>
      <c r="BC100" s="77">
        <v>12</v>
      </c>
      <c r="BD100" s="77">
        <v>17</v>
      </c>
      <c r="BE100" s="77">
        <v>16</v>
      </c>
    </row>
    <row r="101" spans="1:57" x14ac:dyDescent="0.25">
      <c r="A101" s="80" t="s">
        <v>135</v>
      </c>
      <c r="B101" s="77" t="s">
        <v>187</v>
      </c>
      <c r="C101" s="77">
        <v>5</v>
      </c>
      <c r="D101" s="77">
        <v>14</v>
      </c>
      <c r="E101" s="77">
        <v>13</v>
      </c>
      <c r="F101" s="77">
        <v>5</v>
      </c>
      <c r="G101" s="77">
        <v>5</v>
      </c>
      <c r="H101" s="77">
        <v>6</v>
      </c>
      <c r="I101" s="77">
        <v>2</v>
      </c>
      <c r="J101" s="77">
        <v>3</v>
      </c>
      <c r="K101" s="77">
        <v>4</v>
      </c>
      <c r="L101" s="77">
        <v>11</v>
      </c>
      <c r="M101" s="77">
        <v>6</v>
      </c>
      <c r="N101" s="77">
        <v>12</v>
      </c>
      <c r="P101" s="83" t="s">
        <v>129</v>
      </c>
      <c r="Q101" s="77" t="s">
        <v>187</v>
      </c>
      <c r="R101" s="77">
        <v>9</v>
      </c>
      <c r="S101" s="77">
        <v>11</v>
      </c>
      <c r="T101" s="77">
        <v>8</v>
      </c>
      <c r="U101" s="77">
        <v>7</v>
      </c>
      <c r="V101" s="77">
        <v>6</v>
      </c>
      <c r="W101" s="77">
        <v>0</v>
      </c>
      <c r="X101" s="77">
        <v>1</v>
      </c>
      <c r="Y101" s="77">
        <v>6</v>
      </c>
      <c r="Z101" s="77">
        <v>7</v>
      </c>
      <c r="AA101" s="77">
        <v>9</v>
      </c>
      <c r="AB101" s="77">
        <v>15</v>
      </c>
      <c r="AC101" s="77">
        <v>5</v>
      </c>
      <c r="AD101" s="73" t="s">
        <v>129</v>
      </c>
      <c r="AE101" s="77" t="s">
        <v>187</v>
      </c>
      <c r="AF101" s="77">
        <v>13</v>
      </c>
      <c r="AG101" s="77">
        <v>17</v>
      </c>
      <c r="AH101" s="77">
        <v>21</v>
      </c>
      <c r="AI101" s="77">
        <v>9</v>
      </c>
      <c r="AJ101" s="77">
        <v>8</v>
      </c>
      <c r="AK101" s="77">
        <v>11</v>
      </c>
      <c r="AL101" s="77">
        <v>2</v>
      </c>
      <c r="AM101" s="77">
        <v>13</v>
      </c>
      <c r="AN101" s="77">
        <v>15</v>
      </c>
      <c r="AO101" s="77">
        <v>14</v>
      </c>
      <c r="AP101" s="77">
        <v>21</v>
      </c>
      <c r="AQ101" s="77">
        <v>31</v>
      </c>
      <c r="AR101" s="83" t="s">
        <v>137</v>
      </c>
      <c r="AS101" s="77" t="s">
        <v>187</v>
      </c>
      <c r="AT101" s="77">
        <v>0</v>
      </c>
      <c r="AU101" s="77">
        <v>5</v>
      </c>
      <c r="AV101" s="77">
        <v>4</v>
      </c>
      <c r="AW101" s="77">
        <v>2</v>
      </c>
      <c r="AX101" s="77">
        <v>1</v>
      </c>
      <c r="AY101" s="77">
        <v>1</v>
      </c>
      <c r="AZ101" s="77">
        <v>1</v>
      </c>
      <c r="BA101" s="77">
        <v>2</v>
      </c>
      <c r="BB101" s="77">
        <v>1</v>
      </c>
      <c r="BC101" s="77">
        <v>8</v>
      </c>
      <c r="BD101" s="77">
        <v>5</v>
      </c>
      <c r="BE101" s="77">
        <v>10</v>
      </c>
    </row>
    <row r="102" spans="1:57" x14ac:dyDescent="0.25">
      <c r="A102" s="80" t="s">
        <v>136</v>
      </c>
      <c r="B102" s="77" t="s">
        <v>187</v>
      </c>
      <c r="C102" s="77">
        <v>9</v>
      </c>
      <c r="D102" s="77">
        <v>12</v>
      </c>
      <c r="E102" s="77">
        <v>10</v>
      </c>
      <c r="F102" s="77">
        <v>6</v>
      </c>
      <c r="G102" s="77">
        <v>11</v>
      </c>
      <c r="H102" s="77">
        <v>11</v>
      </c>
      <c r="I102" s="77">
        <v>6</v>
      </c>
      <c r="J102" s="77">
        <v>3</v>
      </c>
      <c r="K102" s="77">
        <v>4</v>
      </c>
      <c r="L102" s="77">
        <v>12</v>
      </c>
      <c r="M102" s="77">
        <v>21</v>
      </c>
      <c r="N102" s="77">
        <v>17</v>
      </c>
      <c r="P102" s="83" t="s">
        <v>130</v>
      </c>
      <c r="Q102" s="77" t="s">
        <v>187</v>
      </c>
      <c r="R102" s="77">
        <v>1</v>
      </c>
      <c r="S102" s="77">
        <v>2</v>
      </c>
      <c r="T102" s="77">
        <v>4</v>
      </c>
      <c r="U102" s="77">
        <v>2</v>
      </c>
      <c r="V102" s="77">
        <v>4</v>
      </c>
      <c r="W102" s="77">
        <v>1</v>
      </c>
      <c r="X102" s="77">
        <v>0</v>
      </c>
      <c r="Y102" s="77">
        <v>2</v>
      </c>
      <c r="Z102" s="77">
        <v>1</v>
      </c>
      <c r="AA102" s="77">
        <v>0</v>
      </c>
      <c r="AB102" s="77">
        <v>3</v>
      </c>
      <c r="AC102" s="77">
        <v>0</v>
      </c>
      <c r="AD102" s="73" t="s">
        <v>130</v>
      </c>
      <c r="AE102" s="77" t="s">
        <v>187</v>
      </c>
      <c r="AF102" s="77">
        <v>3</v>
      </c>
      <c r="AG102" s="77">
        <v>2</v>
      </c>
      <c r="AH102" s="77">
        <v>9</v>
      </c>
      <c r="AI102" s="77">
        <v>3</v>
      </c>
      <c r="AJ102" s="77">
        <v>4</v>
      </c>
      <c r="AK102" s="77">
        <v>3</v>
      </c>
      <c r="AL102" s="77">
        <v>1</v>
      </c>
      <c r="AM102" s="77">
        <v>3</v>
      </c>
      <c r="AN102" s="77">
        <v>2</v>
      </c>
      <c r="AO102" s="77">
        <v>6</v>
      </c>
      <c r="AP102" s="77">
        <v>7</v>
      </c>
      <c r="AQ102" s="77">
        <v>4</v>
      </c>
      <c r="AR102" s="83" t="s">
        <v>138</v>
      </c>
      <c r="AS102" s="77" t="s">
        <v>187</v>
      </c>
      <c r="AU102" s="77">
        <v>0</v>
      </c>
      <c r="AV102" s="77">
        <v>0</v>
      </c>
      <c r="AY102" s="77">
        <v>0</v>
      </c>
      <c r="AZ102" s="77">
        <v>0</v>
      </c>
      <c r="BA102" s="77">
        <v>0</v>
      </c>
      <c r="BB102" s="77">
        <v>0</v>
      </c>
      <c r="BC102" s="77">
        <v>1</v>
      </c>
      <c r="BD102" s="77">
        <v>3</v>
      </c>
      <c r="BE102" s="77">
        <v>6</v>
      </c>
    </row>
    <row r="103" spans="1:57" x14ac:dyDescent="0.25">
      <c r="A103" s="80" t="s">
        <v>137</v>
      </c>
      <c r="B103" s="77" t="s">
        <v>187</v>
      </c>
      <c r="C103" s="77">
        <v>9</v>
      </c>
      <c r="D103" s="77">
        <v>10</v>
      </c>
      <c r="E103" s="77">
        <v>14</v>
      </c>
      <c r="F103" s="77">
        <v>7</v>
      </c>
      <c r="G103" s="77">
        <v>3</v>
      </c>
      <c r="H103" s="77">
        <v>5</v>
      </c>
      <c r="I103" s="77">
        <v>3</v>
      </c>
      <c r="J103" s="77">
        <v>2</v>
      </c>
      <c r="K103" s="77">
        <v>1</v>
      </c>
      <c r="L103" s="77">
        <v>14</v>
      </c>
      <c r="M103" s="77">
        <v>5</v>
      </c>
      <c r="N103" s="77">
        <v>12</v>
      </c>
      <c r="P103" s="83" t="s">
        <v>115</v>
      </c>
      <c r="Q103" s="77" t="s">
        <v>187</v>
      </c>
      <c r="R103" s="77">
        <v>14</v>
      </c>
      <c r="S103" s="77">
        <v>15</v>
      </c>
      <c r="T103" s="77">
        <v>13</v>
      </c>
      <c r="U103" s="77">
        <v>16</v>
      </c>
      <c r="V103" s="77">
        <v>6</v>
      </c>
      <c r="W103" s="77">
        <v>5</v>
      </c>
      <c r="X103" s="77">
        <v>5</v>
      </c>
      <c r="Y103" s="77">
        <v>3</v>
      </c>
      <c r="Z103" s="77">
        <v>5</v>
      </c>
      <c r="AA103" s="77">
        <v>10</v>
      </c>
      <c r="AB103" s="77">
        <v>18</v>
      </c>
      <c r="AC103" s="77">
        <v>14</v>
      </c>
      <c r="AD103" s="73" t="s">
        <v>115</v>
      </c>
      <c r="AE103" s="77" t="s">
        <v>187</v>
      </c>
      <c r="AF103" s="77">
        <v>26</v>
      </c>
      <c r="AG103" s="77">
        <v>32</v>
      </c>
      <c r="AH103" s="77">
        <v>43</v>
      </c>
      <c r="AI103" s="77">
        <v>22</v>
      </c>
      <c r="AJ103" s="77">
        <v>13</v>
      </c>
      <c r="AK103" s="77">
        <v>18</v>
      </c>
      <c r="AL103" s="77">
        <v>9</v>
      </c>
      <c r="AM103" s="77">
        <v>9</v>
      </c>
      <c r="AN103" s="77">
        <v>11</v>
      </c>
      <c r="AO103" s="77">
        <v>13</v>
      </c>
      <c r="AP103" s="77">
        <v>31</v>
      </c>
      <c r="AQ103" s="77">
        <v>43</v>
      </c>
      <c r="AR103" s="83" t="s">
        <v>70</v>
      </c>
      <c r="AS103" s="77" t="s">
        <v>187</v>
      </c>
      <c r="AV103" s="77">
        <v>1</v>
      </c>
      <c r="AW103" s="77">
        <v>1</v>
      </c>
      <c r="AX103" s="77">
        <v>1</v>
      </c>
      <c r="AZ103" s="77">
        <v>1</v>
      </c>
      <c r="BA103" s="77">
        <v>0</v>
      </c>
      <c r="BB103" s="77">
        <v>0</v>
      </c>
      <c r="BC103" s="77">
        <v>3</v>
      </c>
      <c r="BD103" s="77">
        <v>2</v>
      </c>
      <c r="BE103" s="77">
        <v>4</v>
      </c>
    </row>
    <row r="104" spans="1:57" x14ac:dyDescent="0.25">
      <c r="A104" s="80" t="s">
        <v>138</v>
      </c>
      <c r="B104" s="77" t="s">
        <v>187</v>
      </c>
      <c r="D104" s="77">
        <v>2</v>
      </c>
      <c r="E104" s="77">
        <v>3</v>
      </c>
      <c r="H104" s="77">
        <v>2</v>
      </c>
      <c r="I104" s="77">
        <v>1</v>
      </c>
      <c r="J104" s="77">
        <v>2</v>
      </c>
      <c r="K104" s="77">
        <v>2</v>
      </c>
      <c r="L104" s="77">
        <v>1</v>
      </c>
      <c r="M104" s="77">
        <v>3</v>
      </c>
      <c r="N104" s="77">
        <v>7</v>
      </c>
      <c r="P104" s="83" t="s">
        <v>131</v>
      </c>
      <c r="Q104" s="77" t="s">
        <v>187</v>
      </c>
      <c r="R104" s="77">
        <v>3</v>
      </c>
      <c r="S104" s="77">
        <v>10</v>
      </c>
      <c r="T104" s="77">
        <v>12</v>
      </c>
      <c r="U104" s="77">
        <v>6</v>
      </c>
      <c r="V104" s="77">
        <v>8</v>
      </c>
      <c r="W104" s="77">
        <v>6</v>
      </c>
      <c r="X104" s="77">
        <v>3</v>
      </c>
      <c r="Y104" s="77">
        <v>3</v>
      </c>
      <c r="Z104" s="77">
        <v>0</v>
      </c>
      <c r="AA104" s="77">
        <v>7</v>
      </c>
      <c r="AB104" s="77">
        <v>9</v>
      </c>
      <c r="AC104" s="77">
        <v>12</v>
      </c>
      <c r="AD104" s="73" t="s">
        <v>131</v>
      </c>
      <c r="AE104" s="77" t="s">
        <v>187</v>
      </c>
      <c r="AF104" s="77">
        <v>6</v>
      </c>
      <c r="AG104" s="77">
        <v>18</v>
      </c>
      <c r="AH104" s="77">
        <v>20</v>
      </c>
      <c r="AI104" s="77">
        <v>11</v>
      </c>
      <c r="AJ104" s="77">
        <v>18</v>
      </c>
      <c r="AK104" s="77">
        <v>10</v>
      </c>
      <c r="AL104" s="77">
        <v>6</v>
      </c>
      <c r="AM104" s="77">
        <v>4</v>
      </c>
      <c r="AN104" s="77">
        <v>12</v>
      </c>
      <c r="AO104" s="77">
        <v>13</v>
      </c>
      <c r="AP104" s="77">
        <v>21</v>
      </c>
      <c r="AQ104" s="77">
        <v>35</v>
      </c>
      <c r="AR104" s="83" t="s">
        <v>75</v>
      </c>
      <c r="AS104" s="77" t="s">
        <v>187</v>
      </c>
      <c r="AT104" s="77">
        <v>5</v>
      </c>
      <c r="AU104" s="77">
        <v>2</v>
      </c>
      <c r="AV104" s="77">
        <v>5</v>
      </c>
      <c r="AW104" s="77">
        <v>5</v>
      </c>
      <c r="AX104" s="77">
        <v>2</v>
      </c>
      <c r="AY104" s="77">
        <v>3</v>
      </c>
      <c r="AZ104" s="77">
        <v>4</v>
      </c>
      <c r="BA104" s="77">
        <v>3</v>
      </c>
      <c r="BB104" s="77">
        <v>1</v>
      </c>
      <c r="BC104" s="77">
        <v>13</v>
      </c>
      <c r="BD104" s="77">
        <v>21</v>
      </c>
      <c r="BE104" s="77">
        <v>18</v>
      </c>
    </row>
    <row r="105" spans="1:57" x14ac:dyDescent="0.25">
      <c r="A105" s="80" t="s">
        <v>70</v>
      </c>
      <c r="B105" s="77" t="s">
        <v>187</v>
      </c>
      <c r="E105" s="77">
        <v>1</v>
      </c>
      <c r="F105" s="77">
        <v>1</v>
      </c>
      <c r="G105" s="77">
        <v>1</v>
      </c>
      <c r="I105" s="77">
        <v>2</v>
      </c>
      <c r="J105" s="77">
        <v>1</v>
      </c>
      <c r="K105" s="77">
        <v>2</v>
      </c>
      <c r="L105" s="77">
        <v>3</v>
      </c>
      <c r="M105" s="77">
        <v>2</v>
      </c>
      <c r="N105" s="77">
        <v>4</v>
      </c>
      <c r="P105" s="83" t="s">
        <v>132</v>
      </c>
      <c r="Q105" s="77" t="s">
        <v>187</v>
      </c>
      <c r="R105" s="77">
        <v>2</v>
      </c>
      <c r="S105" s="77">
        <v>0</v>
      </c>
      <c r="U105" s="77">
        <v>2</v>
      </c>
      <c r="AA105" s="77">
        <v>0</v>
      </c>
      <c r="AB105" s="77">
        <v>1</v>
      </c>
      <c r="AC105" s="77">
        <v>2</v>
      </c>
      <c r="AD105" s="73" t="s">
        <v>132</v>
      </c>
      <c r="AE105" s="77" t="s">
        <v>187</v>
      </c>
      <c r="AF105" s="77">
        <v>2</v>
      </c>
      <c r="AG105" s="77">
        <v>1</v>
      </c>
      <c r="AI105" s="77">
        <v>4</v>
      </c>
      <c r="AO105" s="77">
        <v>1</v>
      </c>
      <c r="AP105" s="77">
        <v>1</v>
      </c>
      <c r="AQ105" s="77">
        <v>3</v>
      </c>
      <c r="AR105" s="83" t="s">
        <v>139</v>
      </c>
      <c r="AS105" s="77" t="s">
        <v>187</v>
      </c>
      <c r="AT105" s="77">
        <v>0</v>
      </c>
      <c r="AU105" s="77">
        <v>1</v>
      </c>
      <c r="AV105" s="77">
        <v>1</v>
      </c>
      <c r="AW105" s="77">
        <v>2</v>
      </c>
      <c r="AX105" s="77">
        <v>1</v>
      </c>
      <c r="AY105" s="77">
        <v>1</v>
      </c>
      <c r="AZ105" s="77">
        <v>0</v>
      </c>
      <c r="BA105" s="77">
        <v>1</v>
      </c>
      <c r="BB105" s="77">
        <v>0</v>
      </c>
      <c r="BC105" s="77">
        <v>2</v>
      </c>
      <c r="BD105" s="77">
        <v>5</v>
      </c>
      <c r="BE105" s="77">
        <v>11</v>
      </c>
    </row>
    <row r="106" spans="1:57" x14ac:dyDescent="0.25">
      <c r="A106" s="80" t="s">
        <v>75</v>
      </c>
      <c r="B106" s="77" t="s">
        <v>187</v>
      </c>
      <c r="C106" s="77">
        <v>10</v>
      </c>
      <c r="D106" s="77">
        <v>10</v>
      </c>
      <c r="E106" s="77">
        <v>16</v>
      </c>
      <c r="F106" s="77">
        <v>12</v>
      </c>
      <c r="G106" s="77">
        <v>8</v>
      </c>
      <c r="H106" s="77">
        <v>15</v>
      </c>
      <c r="I106" s="77">
        <v>10</v>
      </c>
      <c r="J106" s="77">
        <v>9</v>
      </c>
      <c r="K106" s="77">
        <v>6</v>
      </c>
      <c r="L106" s="77">
        <v>16</v>
      </c>
      <c r="M106" s="77">
        <v>30</v>
      </c>
      <c r="N106" s="77">
        <v>21</v>
      </c>
      <c r="P106" s="83" t="s">
        <v>116</v>
      </c>
      <c r="Q106" s="77" t="s">
        <v>187</v>
      </c>
      <c r="R106" s="77">
        <v>14</v>
      </c>
      <c r="S106" s="77">
        <v>10</v>
      </c>
      <c r="T106" s="77">
        <v>7</v>
      </c>
      <c r="U106" s="77">
        <v>6</v>
      </c>
      <c r="V106" s="77">
        <v>15</v>
      </c>
      <c r="W106" s="77">
        <v>4</v>
      </c>
      <c r="X106" s="77">
        <v>7</v>
      </c>
      <c r="Y106" s="77">
        <v>5</v>
      </c>
      <c r="Z106" s="77">
        <v>2</v>
      </c>
      <c r="AA106" s="77">
        <v>12</v>
      </c>
      <c r="AB106" s="77">
        <v>7</v>
      </c>
      <c r="AC106" s="77">
        <v>17</v>
      </c>
      <c r="AD106" s="73" t="s">
        <v>116</v>
      </c>
      <c r="AE106" s="77" t="s">
        <v>187</v>
      </c>
      <c r="AF106" s="77">
        <v>24</v>
      </c>
      <c r="AG106" s="77">
        <v>14</v>
      </c>
      <c r="AH106" s="77">
        <v>24</v>
      </c>
      <c r="AI106" s="77">
        <v>9</v>
      </c>
      <c r="AJ106" s="77">
        <v>22</v>
      </c>
      <c r="AK106" s="77">
        <v>14</v>
      </c>
      <c r="AL106" s="77">
        <v>10</v>
      </c>
      <c r="AM106" s="77">
        <v>8</v>
      </c>
      <c r="AN106" s="77">
        <v>7</v>
      </c>
      <c r="AO106" s="77">
        <v>22</v>
      </c>
      <c r="AP106" s="77">
        <v>16</v>
      </c>
      <c r="AQ106" s="77">
        <v>41</v>
      </c>
      <c r="AR106" s="83" t="s">
        <v>140</v>
      </c>
      <c r="AS106" s="77" t="s">
        <v>187</v>
      </c>
      <c r="AV106" s="77">
        <v>1</v>
      </c>
      <c r="AW106" s="77">
        <v>0</v>
      </c>
      <c r="AX106" s="77">
        <v>2</v>
      </c>
      <c r="AY106" s="77">
        <v>0</v>
      </c>
      <c r="AZ106" s="77">
        <v>0</v>
      </c>
      <c r="BA106" s="77">
        <v>4</v>
      </c>
      <c r="BB106" s="77">
        <v>0</v>
      </c>
      <c r="BC106" s="77">
        <v>2</v>
      </c>
      <c r="BD106" s="77">
        <v>3</v>
      </c>
      <c r="BE106" s="77">
        <v>8</v>
      </c>
    </row>
    <row r="107" spans="1:57" x14ac:dyDescent="0.25">
      <c r="A107" s="80" t="s">
        <v>139</v>
      </c>
      <c r="B107" s="77" t="s">
        <v>187</v>
      </c>
      <c r="C107" s="77">
        <v>6</v>
      </c>
      <c r="D107" s="77">
        <v>4</v>
      </c>
      <c r="E107" s="77">
        <v>3</v>
      </c>
      <c r="F107" s="77">
        <v>4</v>
      </c>
      <c r="G107" s="77">
        <v>3</v>
      </c>
      <c r="H107" s="77">
        <v>4</v>
      </c>
      <c r="I107" s="77">
        <v>2</v>
      </c>
      <c r="J107" s="77">
        <v>3</v>
      </c>
      <c r="K107" s="77">
        <v>1</v>
      </c>
      <c r="L107" s="77">
        <v>4</v>
      </c>
      <c r="M107" s="77">
        <v>8</v>
      </c>
      <c r="N107" s="77">
        <v>12</v>
      </c>
      <c r="P107" s="83" t="s">
        <v>133</v>
      </c>
      <c r="Q107" s="77" t="s">
        <v>187</v>
      </c>
      <c r="R107" s="77">
        <v>3</v>
      </c>
      <c r="S107" s="77">
        <v>2</v>
      </c>
      <c r="T107" s="77">
        <v>3</v>
      </c>
      <c r="U107" s="77">
        <v>1</v>
      </c>
      <c r="V107" s="77">
        <v>2</v>
      </c>
      <c r="W107" s="77">
        <v>0</v>
      </c>
      <c r="X107" s="77">
        <v>0</v>
      </c>
      <c r="AA107" s="77">
        <v>0</v>
      </c>
      <c r="AB107" s="77">
        <v>2</v>
      </c>
      <c r="AC107" s="77">
        <v>2</v>
      </c>
      <c r="AD107" s="73" t="s">
        <v>133</v>
      </c>
      <c r="AE107" s="77" t="s">
        <v>187</v>
      </c>
      <c r="AF107" s="77">
        <v>3</v>
      </c>
      <c r="AG107" s="77">
        <v>4</v>
      </c>
      <c r="AH107" s="77">
        <v>5</v>
      </c>
      <c r="AI107" s="77">
        <v>2</v>
      </c>
      <c r="AJ107" s="77">
        <v>3</v>
      </c>
      <c r="AK107" s="77">
        <v>3</v>
      </c>
      <c r="AL107" s="77">
        <v>1</v>
      </c>
      <c r="AO107" s="77">
        <v>1</v>
      </c>
      <c r="AP107" s="77">
        <v>2</v>
      </c>
      <c r="AQ107" s="77">
        <v>2</v>
      </c>
      <c r="AR107" s="83" t="s">
        <v>141</v>
      </c>
      <c r="AS107" s="77" t="s">
        <v>187</v>
      </c>
      <c r="AT107" s="77">
        <v>1</v>
      </c>
      <c r="AU107" s="77">
        <v>4</v>
      </c>
      <c r="AV107" s="77">
        <v>6</v>
      </c>
      <c r="AW107" s="77">
        <v>3</v>
      </c>
      <c r="AX107" s="77">
        <v>1</v>
      </c>
      <c r="AZ107" s="77">
        <v>1</v>
      </c>
      <c r="BA107" s="77">
        <v>1</v>
      </c>
      <c r="BB107" s="77">
        <v>0</v>
      </c>
      <c r="BC107" s="77">
        <v>2</v>
      </c>
      <c r="BD107" s="77">
        <v>7</v>
      </c>
      <c r="BE107" s="77">
        <v>5</v>
      </c>
    </row>
    <row r="108" spans="1:57" x14ac:dyDescent="0.25">
      <c r="A108" s="80" t="s">
        <v>140</v>
      </c>
      <c r="B108" s="77" t="s">
        <v>187</v>
      </c>
      <c r="E108" s="77">
        <v>4</v>
      </c>
      <c r="F108" s="77">
        <v>2</v>
      </c>
      <c r="G108" s="77">
        <v>2</v>
      </c>
      <c r="H108" s="77">
        <v>1</v>
      </c>
      <c r="I108" s="77">
        <v>1</v>
      </c>
      <c r="J108" s="77">
        <v>5</v>
      </c>
      <c r="K108" s="77">
        <v>4</v>
      </c>
      <c r="L108" s="77">
        <v>3</v>
      </c>
      <c r="M108" s="77">
        <v>3</v>
      </c>
      <c r="N108" s="77">
        <v>8</v>
      </c>
      <c r="P108" s="83" t="s">
        <v>134</v>
      </c>
      <c r="Q108" s="77" t="s">
        <v>187</v>
      </c>
      <c r="R108" s="77">
        <v>16</v>
      </c>
      <c r="S108" s="77">
        <v>10</v>
      </c>
      <c r="T108" s="77">
        <v>24</v>
      </c>
      <c r="U108" s="77">
        <v>13</v>
      </c>
      <c r="V108" s="77">
        <v>8</v>
      </c>
      <c r="W108" s="77">
        <v>8</v>
      </c>
      <c r="X108" s="77">
        <v>2</v>
      </c>
      <c r="Y108" s="77">
        <v>4</v>
      </c>
      <c r="Z108" s="77">
        <v>0</v>
      </c>
      <c r="AA108" s="77">
        <v>3</v>
      </c>
      <c r="AB108" s="77">
        <v>11</v>
      </c>
      <c r="AC108" s="77">
        <v>24</v>
      </c>
      <c r="AD108" s="73" t="s">
        <v>134</v>
      </c>
      <c r="AE108" s="77" t="s">
        <v>187</v>
      </c>
      <c r="AF108" s="77">
        <v>24</v>
      </c>
      <c r="AG108" s="77">
        <v>19</v>
      </c>
      <c r="AH108" s="77">
        <v>40</v>
      </c>
      <c r="AI108" s="77">
        <v>19</v>
      </c>
      <c r="AJ108" s="77">
        <v>9</v>
      </c>
      <c r="AK108" s="77">
        <v>16</v>
      </c>
      <c r="AL108" s="77">
        <v>7</v>
      </c>
      <c r="AM108" s="77">
        <v>4</v>
      </c>
      <c r="AN108" s="77">
        <v>1</v>
      </c>
      <c r="AO108" s="77">
        <v>18</v>
      </c>
      <c r="AP108" s="77">
        <v>15</v>
      </c>
      <c r="AQ108" s="77">
        <v>40</v>
      </c>
      <c r="AR108" s="83" t="s">
        <v>142</v>
      </c>
      <c r="AS108" s="77" t="s">
        <v>187</v>
      </c>
      <c r="AT108" s="77">
        <v>4</v>
      </c>
      <c r="AU108" s="77">
        <v>1</v>
      </c>
      <c r="AV108" s="77">
        <v>2</v>
      </c>
      <c r="AW108" s="77">
        <v>0</v>
      </c>
      <c r="AX108" s="77">
        <v>2</v>
      </c>
      <c r="AY108" s="77">
        <v>2</v>
      </c>
      <c r="AZ108" s="77">
        <v>0</v>
      </c>
      <c r="BA108" s="77">
        <v>0</v>
      </c>
      <c r="BB108" s="77">
        <v>1</v>
      </c>
      <c r="BC108" s="77">
        <v>2</v>
      </c>
      <c r="BD108" s="77">
        <v>1</v>
      </c>
      <c r="BE108" s="77">
        <v>4</v>
      </c>
    </row>
    <row r="109" spans="1:57" x14ac:dyDescent="0.25">
      <c r="A109" s="80" t="s">
        <v>141</v>
      </c>
      <c r="B109" s="77" t="s">
        <v>187</v>
      </c>
      <c r="C109" s="77">
        <v>6</v>
      </c>
      <c r="D109" s="77">
        <v>7</v>
      </c>
      <c r="E109" s="77">
        <v>11</v>
      </c>
      <c r="F109" s="77">
        <v>7</v>
      </c>
      <c r="G109" s="77">
        <v>6</v>
      </c>
      <c r="I109" s="77">
        <v>1</v>
      </c>
      <c r="J109" s="77">
        <v>3</v>
      </c>
      <c r="K109" s="77">
        <v>2</v>
      </c>
      <c r="L109" s="77">
        <v>2</v>
      </c>
      <c r="M109" s="77">
        <v>7</v>
      </c>
      <c r="N109" s="77">
        <v>6</v>
      </c>
      <c r="P109" s="83" t="s">
        <v>97</v>
      </c>
      <c r="Q109" s="77" t="s">
        <v>187</v>
      </c>
      <c r="R109" s="77">
        <v>2</v>
      </c>
      <c r="S109" s="77">
        <v>4</v>
      </c>
      <c r="T109" s="77">
        <v>2</v>
      </c>
      <c r="U109" s="77">
        <v>4</v>
      </c>
      <c r="V109" s="77">
        <v>4</v>
      </c>
      <c r="W109" s="77">
        <v>1</v>
      </c>
      <c r="X109" s="77">
        <v>6</v>
      </c>
      <c r="Y109" s="77">
        <v>0</v>
      </c>
      <c r="Z109" s="77">
        <v>0</v>
      </c>
      <c r="AA109" s="77">
        <v>6</v>
      </c>
      <c r="AB109" s="77">
        <v>6</v>
      </c>
      <c r="AC109" s="77">
        <v>5</v>
      </c>
      <c r="AD109" s="73" t="s">
        <v>97</v>
      </c>
      <c r="AE109" s="77" t="s">
        <v>187</v>
      </c>
      <c r="AF109" s="77">
        <v>4</v>
      </c>
      <c r="AG109" s="77">
        <v>4</v>
      </c>
      <c r="AH109" s="77">
        <v>13</v>
      </c>
      <c r="AI109" s="77">
        <v>8</v>
      </c>
      <c r="AJ109" s="77">
        <v>5</v>
      </c>
      <c r="AK109" s="77">
        <v>5</v>
      </c>
      <c r="AL109" s="77">
        <v>6</v>
      </c>
      <c r="AM109" s="77">
        <v>1</v>
      </c>
      <c r="AN109" s="77">
        <v>5</v>
      </c>
      <c r="AO109" s="77">
        <v>6</v>
      </c>
      <c r="AP109" s="77">
        <v>11</v>
      </c>
      <c r="AQ109" s="77">
        <v>13</v>
      </c>
      <c r="AR109" s="83" t="s">
        <v>44</v>
      </c>
      <c r="AS109" s="77" t="s">
        <v>187</v>
      </c>
      <c r="AX109" s="77">
        <v>0</v>
      </c>
    </row>
    <row r="110" spans="1:57" x14ac:dyDescent="0.25">
      <c r="A110" s="80" t="s">
        <v>142</v>
      </c>
      <c r="B110" s="77" t="s">
        <v>187</v>
      </c>
      <c r="C110" s="77">
        <v>8</v>
      </c>
      <c r="D110" s="77">
        <v>2</v>
      </c>
      <c r="E110" s="77">
        <v>5</v>
      </c>
      <c r="F110" s="77">
        <v>2</v>
      </c>
      <c r="G110" s="77">
        <v>4</v>
      </c>
      <c r="H110" s="77">
        <v>2</v>
      </c>
      <c r="I110" s="77">
        <v>2</v>
      </c>
      <c r="J110" s="77">
        <v>1</v>
      </c>
      <c r="K110" s="77">
        <v>2</v>
      </c>
      <c r="L110" s="77">
        <v>6</v>
      </c>
      <c r="M110" s="77">
        <v>2</v>
      </c>
      <c r="N110" s="77">
        <v>5</v>
      </c>
      <c r="P110" s="83" t="s">
        <v>98</v>
      </c>
      <c r="Q110" s="77" t="s">
        <v>187</v>
      </c>
      <c r="R110" s="77">
        <v>1</v>
      </c>
      <c r="T110" s="77">
        <v>0</v>
      </c>
      <c r="U110" s="77">
        <v>0</v>
      </c>
      <c r="V110" s="77">
        <v>1</v>
      </c>
      <c r="X110" s="77">
        <v>1</v>
      </c>
      <c r="Y110" s="77">
        <v>2</v>
      </c>
      <c r="Z110" s="77">
        <v>2</v>
      </c>
      <c r="AA110" s="77">
        <v>0</v>
      </c>
      <c r="AB110" s="77">
        <v>3</v>
      </c>
      <c r="AC110" s="77">
        <v>0</v>
      </c>
      <c r="AD110" s="73" t="s">
        <v>98</v>
      </c>
      <c r="AE110" s="77" t="s">
        <v>187</v>
      </c>
      <c r="AF110" s="77">
        <v>1</v>
      </c>
      <c r="AH110" s="77">
        <v>1</v>
      </c>
      <c r="AI110" s="77">
        <v>1</v>
      </c>
      <c r="AJ110" s="77">
        <v>1</v>
      </c>
      <c r="AL110" s="77">
        <v>1</v>
      </c>
      <c r="AM110" s="77">
        <v>2</v>
      </c>
      <c r="AN110" s="77">
        <v>3</v>
      </c>
      <c r="AO110" s="77">
        <v>2</v>
      </c>
      <c r="AP110" s="77">
        <v>5</v>
      </c>
      <c r="AQ110" s="77">
        <v>1</v>
      </c>
      <c r="AR110" s="83" t="s">
        <v>47</v>
      </c>
      <c r="AS110" s="77" t="s">
        <v>187</v>
      </c>
      <c r="BD110" s="77">
        <v>1</v>
      </c>
    </row>
    <row r="111" spans="1:57" x14ac:dyDescent="0.25">
      <c r="A111" s="80" t="s">
        <v>44</v>
      </c>
      <c r="B111" s="77" t="s">
        <v>187</v>
      </c>
      <c r="G111" s="77">
        <v>1</v>
      </c>
      <c r="P111" s="83" t="s">
        <v>135</v>
      </c>
      <c r="Q111" s="77" t="s">
        <v>187</v>
      </c>
      <c r="R111" s="77">
        <v>8</v>
      </c>
      <c r="S111" s="77">
        <v>17</v>
      </c>
      <c r="T111" s="77">
        <v>14</v>
      </c>
      <c r="U111" s="77">
        <v>6</v>
      </c>
      <c r="V111" s="77">
        <v>7</v>
      </c>
      <c r="W111" s="77">
        <v>3</v>
      </c>
      <c r="X111" s="77">
        <v>6</v>
      </c>
      <c r="Y111" s="77">
        <v>6</v>
      </c>
      <c r="Z111" s="77">
        <v>1</v>
      </c>
      <c r="AA111" s="77">
        <v>7</v>
      </c>
      <c r="AB111" s="77">
        <v>7</v>
      </c>
      <c r="AC111" s="77">
        <v>9</v>
      </c>
      <c r="AD111" s="73" t="s">
        <v>135</v>
      </c>
      <c r="AE111" s="77" t="s">
        <v>187</v>
      </c>
      <c r="AF111" s="77">
        <v>18</v>
      </c>
      <c r="AG111" s="77">
        <v>23</v>
      </c>
      <c r="AH111" s="77">
        <v>20</v>
      </c>
      <c r="AI111" s="77">
        <v>11</v>
      </c>
      <c r="AJ111" s="77">
        <v>15</v>
      </c>
      <c r="AK111" s="77">
        <v>5</v>
      </c>
      <c r="AL111" s="77">
        <v>6</v>
      </c>
      <c r="AM111" s="77">
        <v>12</v>
      </c>
      <c r="AN111" s="77">
        <v>8</v>
      </c>
      <c r="AO111" s="77">
        <v>11</v>
      </c>
      <c r="AP111" s="77">
        <v>11</v>
      </c>
      <c r="AQ111" s="77">
        <v>19</v>
      </c>
      <c r="AR111" s="83" t="s">
        <v>59</v>
      </c>
      <c r="AS111" s="77" t="s">
        <v>187</v>
      </c>
      <c r="AT111" s="77">
        <v>0</v>
      </c>
      <c r="AU111" s="77">
        <v>1</v>
      </c>
      <c r="AW111" s="77">
        <v>1</v>
      </c>
      <c r="BD111" s="77">
        <v>0</v>
      </c>
      <c r="BE111" s="77">
        <v>4</v>
      </c>
    </row>
    <row r="112" spans="1:57" x14ac:dyDescent="0.25">
      <c r="A112" s="80" t="s">
        <v>47</v>
      </c>
      <c r="B112" s="77" t="s">
        <v>187</v>
      </c>
      <c r="M112" s="77">
        <v>1</v>
      </c>
      <c r="P112" s="83" t="s">
        <v>136</v>
      </c>
      <c r="Q112" s="77" t="s">
        <v>187</v>
      </c>
      <c r="R112" s="77">
        <v>9</v>
      </c>
      <c r="S112" s="77">
        <v>8</v>
      </c>
      <c r="T112" s="77">
        <v>14</v>
      </c>
      <c r="U112" s="77">
        <v>7</v>
      </c>
      <c r="V112" s="77">
        <v>16</v>
      </c>
      <c r="W112" s="77">
        <v>9</v>
      </c>
      <c r="X112" s="77">
        <v>9</v>
      </c>
      <c r="Y112" s="77">
        <v>3</v>
      </c>
      <c r="Z112" s="77">
        <v>2</v>
      </c>
      <c r="AA112" s="77">
        <v>5</v>
      </c>
      <c r="AB112" s="77">
        <v>11</v>
      </c>
      <c r="AC112" s="77">
        <v>16</v>
      </c>
      <c r="AD112" s="73" t="s">
        <v>136</v>
      </c>
      <c r="AE112" s="77" t="s">
        <v>187</v>
      </c>
      <c r="AF112" s="77">
        <v>24</v>
      </c>
      <c r="AG112" s="77">
        <v>13</v>
      </c>
      <c r="AH112" s="77">
        <v>32</v>
      </c>
      <c r="AI112" s="77">
        <v>19</v>
      </c>
      <c r="AJ112" s="77">
        <v>21</v>
      </c>
      <c r="AK112" s="77">
        <v>19</v>
      </c>
      <c r="AL112" s="77">
        <v>9</v>
      </c>
      <c r="AM112" s="77">
        <v>3</v>
      </c>
      <c r="AN112" s="77">
        <v>16</v>
      </c>
      <c r="AO112" s="77">
        <v>21</v>
      </c>
      <c r="AP112" s="77">
        <v>17</v>
      </c>
      <c r="AQ112" s="77">
        <v>41</v>
      </c>
      <c r="AR112" s="83" t="s">
        <v>143</v>
      </c>
      <c r="AS112" s="77" t="s">
        <v>187</v>
      </c>
      <c r="AT112" s="77">
        <v>0</v>
      </c>
      <c r="AU112" s="77">
        <v>2</v>
      </c>
      <c r="AV112" s="77">
        <v>0</v>
      </c>
      <c r="AW112" s="77">
        <v>0</v>
      </c>
      <c r="AX112" s="77">
        <v>0</v>
      </c>
      <c r="AY112" s="77">
        <v>0</v>
      </c>
      <c r="AZ112" s="77">
        <v>1</v>
      </c>
      <c r="BA112" s="77">
        <v>1</v>
      </c>
      <c r="BB112" s="77">
        <v>1</v>
      </c>
      <c r="BC112" s="77">
        <v>3</v>
      </c>
      <c r="BD112" s="77">
        <v>4</v>
      </c>
      <c r="BE112" s="77">
        <v>8</v>
      </c>
    </row>
    <row r="113" spans="1:57" x14ac:dyDescent="0.25">
      <c r="A113" s="80" t="s">
        <v>59</v>
      </c>
      <c r="B113" s="77" t="s">
        <v>187</v>
      </c>
      <c r="C113" s="77">
        <v>2</v>
      </c>
      <c r="D113" s="77">
        <v>2</v>
      </c>
      <c r="F113" s="77">
        <v>2</v>
      </c>
      <c r="M113" s="77">
        <v>1</v>
      </c>
      <c r="N113" s="77">
        <v>4</v>
      </c>
      <c r="P113" s="83" t="s">
        <v>137</v>
      </c>
      <c r="Q113" s="77" t="s">
        <v>187</v>
      </c>
      <c r="R113" s="77">
        <v>10</v>
      </c>
      <c r="S113" s="77">
        <v>14</v>
      </c>
      <c r="T113" s="77">
        <v>14</v>
      </c>
      <c r="U113" s="77">
        <v>12</v>
      </c>
      <c r="V113" s="77">
        <v>7</v>
      </c>
      <c r="W113" s="77">
        <v>5</v>
      </c>
      <c r="X113" s="77">
        <v>5</v>
      </c>
      <c r="Y113" s="77">
        <v>0</v>
      </c>
      <c r="Z113" s="77">
        <v>0</v>
      </c>
      <c r="AA113" s="77">
        <v>18</v>
      </c>
      <c r="AB113" s="77">
        <v>6</v>
      </c>
      <c r="AC113" s="77">
        <v>14</v>
      </c>
      <c r="AD113" s="73" t="s">
        <v>137</v>
      </c>
      <c r="AE113" s="77" t="s">
        <v>187</v>
      </c>
      <c r="AF113" s="77">
        <v>19</v>
      </c>
      <c r="AG113" s="77">
        <v>21</v>
      </c>
      <c r="AH113" s="77">
        <v>26</v>
      </c>
      <c r="AI113" s="77">
        <v>14</v>
      </c>
      <c r="AJ113" s="77">
        <v>9</v>
      </c>
      <c r="AK113" s="77">
        <v>7</v>
      </c>
      <c r="AL113" s="77">
        <v>10</v>
      </c>
      <c r="AM113" s="77">
        <v>1</v>
      </c>
      <c r="AN113" s="77">
        <v>1</v>
      </c>
      <c r="AO113" s="77">
        <v>19</v>
      </c>
      <c r="AP113" s="77">
        <v>8</v>
      </c>
      <c r="AQ113" s="77">
        <v>38</v>
      </c>
      <c r="AR113" s="83" t="s">
        <v>77</v>
      </c>
      <c r="AS113" s="77" t="s">
        <v>187</v>
      </c>
      <c r="AT113" s="77">
        <v>0</v>
      </c>
      <c r="AV113" s="77">
        <v>1</v>
      </c>
      <c r="AX113" s="77">
        <v>0</v>
      </c>
      <c r="AY113" s="77">
        <v>0</v>
      </c>
      <c r="AZ113" s="77">
        <v>0</v>
      </c>
      <c r="BE113" s="77">
        <v>1</v>
      </c>
    </row>
    <row r="114" spans="1:57" x14ac:dyDescent="0.25">
      <c r="A114" s="80" t="s">
        <v>143</v>
      </c>
      <c r="B114" s="77" t="s">
        <v>187</v>
      </c>
      <c r="C114" s="77">
        <v>1</v>
      </c>
      <c r="D114" s="77">
        <v>6</v>
      </c>
      <c r="E114" s="77">
        <v>1</v>
      </c>
      <c r="F114" s="77">
        <v>3</v>
      </c>
      <c r="G114" s="77">
        <v>4</v>
      </c>
      <c r="H114" s="77">
        <v>4</v>
      </c>
      <c r="I114" s="77">
        <v>4</v>
      </c>
      <c r="J114" s="77">
        <v>5</v>
      </c>
      <c r="K114" s="77">
        <v>5</v>
      </c>
      <c r="L114" s="77">
        <v>4</v>
      </c>
      <c r="M114" s="77">
        <v>5</v>
      </c>
      <c r="N114" s="77">
        <v>12</v>
      </c>
      <c r="P114" s="83" t="s">
        <v>138</v>
      </c>
      <c r="Q114" s="77" t="s">
        <v>187</v>
      </c>
      <c r="R114" s="77">
        <v>1</v>
      </c>
      <c r="S114" s="77">
        <v>2</v>
      </c>
      <c r="T114" s="77">
        <v>3</v>
      </c>
      <c r="U114" s="77">
        <v>0</v>
      </c>
      <c r="V114" s="77">
        <v>2</v>
      </c>
      <c r="W114" s="77">
        <v>3</v>
      </c>
      <c r="X114" s="77">
        <v>2</v>
      </c>
      <c r="Y114" s="77">
        <v>2</v>
      </c>
      <c r="Z114" s="77">
        <v>2</v>
      </c>
      <c r="AA114" s="77">
        <v>1</v>
      </c>
      <c r="AB114" s="77">
        <v>2</v>
      </c>
      <c r="AC114" s="77">
        <v>6</v>
      </c>
      <c r="AD114" s="73" t="s">
        <v>138</v>
      </c>
      <c r="AE114" s="77" t="s">
        <v>187</v>
      </c>
      <c r="AF114" s="77">
        <v>3</v>
      </c>
      <c r="AG114" s="77">
        <v>2</v>
      </c>
      <c r="AH114" s="77">
        <v>6</v>
      </c>
      <c r="AI114" s="77">
        <v>2</v>
      </c>
      <c r="AJ114" s="77">
        <v>2</v>
      </c>
      <c r="AK114" s="77">
        <v>5</v>
      </c>
      <c r="AL114" s="77">
        <v>2</v>
      </c>
      <c r="AM114" s="77">
        <v>3</v>
      </c>
      <c r="AN114" s="77">
        <v>3</v>
      </c>
      <c r="AO114" s="77">
        <v>4</v>
      </c>
      <c r="AP114" s="77">
        <v>4</v>
      </c>
      <c r="AQ114" s="77">
        <v>15</v>
      </c>
      <c r="AR114" s="83" t="s">
        <v>144</v>
      </c>
      <c r="AS114" s="77" t="s">
        <v>187</v>
      </c>
      <c r="AT114" s="77">
        <v>0</v>
      </c>
      <c r="AV114" s="77">
        <v>1</v>
      </c>
      <c r="AW114" s="77">
        <v>0</v>
      </c>
      <c r="AZ114" s="77">
        <v>1</v>
      </c>
      <c r="BB114" s="77">
        <v>0</v>
      </c>
      <c r="BC114" s="77">
        <v>0</v>
      </c>
      <c r="BD114" s="77">
        <v>2</v>
      </c>
      <c r="BE114" s="77">
        <v>2</v>
      </c>
    </row>
    <row r="115" spans="1:57" x14ac:dyDescent="0.25">
      <c r="A115" s="80" t="s">
        <v>77</v>
      </c>
      <c r="B115" s="77" t="s">
        <v>187</v>
      </c>
      <c r="C115" s="77">
        <v>1</v>
      </c>
      <c r="E115" s="77">
        <v>2</v>
      </c>
      <c r="G115" s="77">
        <v>1</v>
      </c>
      <c r="H115" s="77">
        <v>1</v>
      </c>
      <c r="I115" s="77">
        <v>1</v>
      </c>
      <c r="N115" s="77">
        <v>1</v>
      </c>
      <c r="P115" s="83" t="s">
        <v>70</v>
      </c>
      <c r="Q115" s="77" t="s">
        <v>187</v>
      </c>
      <c r="R115" s="77">
        <v>1</v>
      </c>
      <c r="S115" s="77">
        <v>1</v>
      </c>
      <c r="T115" s="77">
        <v>0</v>
      </c>
      <c r="U115" s="77">
        <v>0</v>
      </c>
      <c r="W115" s="77">
        <v>0</v>
      </c>
      <c r="X115" s="77">
        <v>0</v>
      </c>
      <c r="Z115" s="77">
        <v>1</v>
      </c>
      <c r="AA115" s="77">
        <v>0</v>
      </c>
      <c r="AB115" s="77">
        <v>0</v>
      </c>
      <c r="AC115" s="77">
        <v>1</v>
      </c>
      <c r="AD115" s="73" t="s">
        <v>70</v>
      </c>
      <c r="AE115" s="77" t="s">
        <v>187</v>
      </c>
      <c r="AF115" s="77">
        <v>1</v>
      </c>
      <c r="AG115" s="77">
        <v>2</v>
      </c>
      <c r="AH115" s="77">
        <v>1</v>
      </c>
      <c r="AI115" s="77">
        <v>1</v>
      </c>
      <c r="AK115" s="77">
        <v>1</v>
      </c>
      <c r="AL115" s="77">
        <v>1</v>
      </c>
      <c r="AN115" s="77">
        <v>4</v>
      </c>
      <c r="AO115" s="77">
        <v>2</v>
      </c>
      <c r="AP115" s="77">
        <v>4</v>
      </c>
      <c r="AQ115" s="77">
        <v>1</v>
      </c>
      <c r="AR115" s="83" t="s">
        <v>95</v>
      </c>
      <c r="AS115" s="77" t="s">
        <v>187</v>
      </c>
      <c r="AT115" s="77">
        <v>0</v>
      </c>
      <c r="AU115" s="77">
        <v>1</v>
      </c>
      <c r="AV115" s="77">
        <v>1</v>
      </c>
      <c r="AW115" s="77">
        <v>3</v>
      </c>
      <c r="AY115" s="77">
        <v>0</v>
      </c>
      <c r="AZ115" s="77">
        <v>1</v>
      </c>
      <c r="BA115" s="77">
        <v>1</v>
      </c>
      <c r="BB115" s="77">
        <v>1</v>
      </c>
      <c r="BC115" s="77">
        <v>2</v>
      </c>
      <c r="BD115" s="77">
        <v>4</v>
      </c>
      <c r="BE115" s="77">
        <v>1</v>
      </c>
    </row>
    <row r="116" spans="1:57" x14ac:dyDescent="0.25">
      <c r="A116" s="80" t="s">
        <v>144</v>
      </c>
      <c r="B116" s="77" t="s">
        <v>187</v>
      </c>
      <c r="C116" s="77">
        <v>1</v>
      </c>
      <c r="E116" s="77">
        <v>2</v>
      </c>
      <c r="F116" s="77">
        <v>1</v>
      </c>
      <c r="I116" s="77">
        <v>1</v>
      </c>
      <c r="K116" s="77">
        <v>1</v>
      </c>
      <c r="L116" s="77">
        <v>1</v>
      </c>
      <c r="M116" s="77">
        <v>2</v>
      </c>
      <c r="N116" s="77">
        <v>3</v>
      </c>
      <c r="P116" s="83" t="s">
        <v>75</v>
      </c>
      <c r="Q116" s="77" t="s">
        <v>187</v>
      </c>
      <c r="R116" s="77">
        <v>14</v>
      </c>
      <c r="S116" s="77">
        <v>27</v>
      </c>
      <c r="T116" s="77">
        <v>15</v>
      </c>
      <c r="U116" s="77">
        <v>17</v>
      </c>
      <c r="V116" s="77">
        <v>12</v>
      </c>
      <c r="W116" s="77">
        <v>14</v>
      </c>
      <c r="X116" s="77">
        <v>5</v>
      </c>
      <c r="Y116" s="77">
        <v>8</v>
      </c>
      <c r="Z116" s="77">
        <v>2</v>
      </c>
      <c r="AA116" s="77">
        <v>19</v>
      </c>
      <c r="AB116" s="77">
        <v>37</v>
      </c>
      <c r="AC116" s="77">
        <v>14</v>
      </c>
      <c r="AD116" s="73" t="s">
        <v>75</v>
      </c>
      <c r="AE116" s="77" t="s">
        <v>187</v>
      </c>
      <c r="AF116" s="77">
        <v>20</v>
      </c>
      <c r="AG116" s="77">
        <v>34</v>
      </c>
      <c r="AH116" s="77">
        <v>37</v>
      </c>
      <c r="AI116" s="77">
        <v>19</v>
      </c>
      <c r="AJ116" s="77">
        <v>18</v>
      </c>
      <c r="AK116" s="77">
        <v>24</v>
      </c>
      <c r="AL116" s="77">
        <v>9</v>
      </c>
      <c r="AM116" s="77">
        <v>8</v>
      </c>
      <c r="AN116" s="77">
        <v>12</v>
      </c>
      <c r="AO116" s="77">
        <v>39</v>
      </c>
      <c r="AP116" s="77">
        <v>56</v>
      </c>
      <c r="AQ116" s="77">
        <v>44</v>
      </c>
      <c r="AR116" s="83" t="s">
        <v>67</v>
      </c>
      <c r="AS116" s="77" t="s">
        <v>187</v>
      </c>
      <c r="AU116" s="77">
        <v>1</v>
      </c>
    </row>
    <row r="117" spans="1:57" x14ac:dyDescent="0.25">
      <c r="A117" s="80" t="s">
        <v>95</v>
      </c>
      <c r="B117" s="77" t="s">
        <v>187</v>
      </c>
      <c r="C117" s="77">
        <v>3</v>
      </c>
      <c r="D117" s="77">
        <v>5</v>
      </c>
      <c r="E117" s="77">
        <v>8</v>
      </c>
      <c r="F117" s="77">
        <v>6</v>
      </c>
      <c r="H117" s="77">
        <v>1</v>
      </c>
      <c r="I117" s="77">
        <v>1</v>
      </c>
      <c r="J117" s="77">
        <v>2</v>
      </c>
      <c r="K117" s="77">
        <v>2</v>
      </c>
      <c r="L117" s="77">
        <v>3</v>
      </c>
      <c r="M117" s="77">
        <v>5</v>
      </c>
      <c r="N117" s="77">
        <v>2</v>
      </c>
      <c r="P117" s="83" t="s">
        <v>139</v>
      </c>
      <c r="Q117" s="77" t="s">
        <v>187</v>
      </c>
      <c r="R117" s="77">
        <v>13</v>
      </c>
      <c r="S117" s="77">
        <v>7</v>
      </c>
      <c r="T117" s="77">
        <v>1</v>
      </c>
      <c r="U117" s="77">
        <v>5</v>
      </c>
      <c r="V117" s="77">
        <v>5</v>
      </c>
      <c r="W117" s="77">
        <v>3</v>
      </c>
      <c r="X117" s="77">
        <v>2</v>
      </c>
      <c r="Y117" s="77">
        <v>1</v>
      </c>
      <c r="Z117" s="77">
        <v>0</v>
      </c>
      <c r="AA117" s="77">
        <v>5</v>
      </c>
      <c r="AB117" s="77">
        <v>5</v>
      </c>
      <c r="AC117" s="77">
        <v>13</v>
      </c>
      <c r="AD117" s="73" t="s">
        <v>139</v>
      </c>
      <c r="AE117" s="77" t="s">
        <v>187</v>
      </c>
      <c r="AF117" s="77">
        <v>13</v>
      </c>
      <c r="AG117" s="77">
        <v>11</v>
      </c>
      <c r="AH117" s="77">
        <v>10</v>
      </c>
      <c r="AI117" s="77">
        <v>8</v>
      </c>
      <c r="AJ117" s="77">
        <v>8</v>
      </c>
      <c r="AK117" s="77">
        <v>4</v>
      </c>
      <c r="AL117" s="77">
        <v>3</v>
      </c>
      <c r="AM117" s="77">
        <v>2</v>
      </c>
      <c r="AN117" s="77">
        <v>0</v>
      </c>
      <c r="AO117" s="77">
        <v>9</v>
      </c>
      <c r="AP117" s="77">
        <v>11</v>
      </c>
      <c r="AQ117" s="77">
        <v>21</v>
      </c>
      <c r="AR117" s="83" t="s">
        <v>145</v>
      </c>
      <c r="AS117" s="77" t="s">
        <v>187</v>
      </c>
      <c r="AT117" s="77">
        <v>0</v>
      </c>
      <c r="AU117" s="77">
        <v>1</v>
      </c>
      <c r="AV117" s="77">
        <v>0</v>
      </c>
      <c r="AZ117" s="77">
        <v>0</v>
      </c>
      <c r="BB117" s="77">
        <v>0</v>
      </c>
      <c r="BD117" s="77">
        <v>1</v>
      </c>
      <c r="BE117" s="77">
        <v>1</v>
      </c>
    </row>
    <row r="118" spans="1:57" x14ac:dyDescent="0.25">
      <c r="A118" s="80" t="s">
        <v>67</v>
      </c>
      <c r="B118" s="77" t="s">
        <v>187</v>
      </c>
      <c r="D118" s="77">
        <v>1</v>
      </c>
      <c r="P118" s="83" t="s">
        <v>140</v>
      </c>
      <c r="Q118" s="77" t="s">
        <v>187</v>
      </c>
      <c r="S118" s="77">
        <v>1</v>
      </c>
      <c r="T118" s="77">
        <v>3</v>
      </c>
      <c r="U118" s="77">
        <v>3</v>
      </c>
      <c r="V118" s="77">
        <v>2</v>
      </c>
      <c r="W118" s="77">
        <v>1</v>
      </c>
      <c r="X118" s="77">
        <v>0</v>
      </c>
      <c r="Y118" s="77">
        <v>2</v>
      </c>
      <c r="Z118" s="77">
        <v>2</v>
      </c>
      <c r="AA118" s="77">
        <v>3</v>
      </c>
      <c r="AB118" s="77">
        <v>3</v>
      </c>
      <c r="AC118" s="77">
        <v>8</v>
      </c>
      <c r="AD118" s="73" t="s">
        <v>140</v>
      </c>
      <c r="AE118" s="77" t="s">
        <v>187</v>
      </c>
      <c r="AG118" s="77">
        <v>4</v>
      </c>
      <c r="AH118" s="77">
        <v>6</v>
      </c>
      <c r="AI118" s="77">
        <v>6</v>
      </c>
      <c r="AJ118" s="77">
        <v>2</v>
      </c>
      <c r="AK118" s="77">
        <v>4</v>
      </c>
      <c r="AL118" s="77">
        <v>6</v>
      </c>
      <c r="AM118" s="77">
        <v>3</v>
      </c>
      <c r="AN118" s="77">
        <v>3</v>
      </c>
      <c r="AO118" s="77">
        <v>3</v>
      </c>
      <c r="AP118" s="77">
        <v>6</v>
      </c>
      <c r="AQ118" s="77">
        <v>15</v>
      </c>
      <c r="AR118" s="83" t="s">
        <v>146</v>
      </c>
      <c r="AS118" s="77" t="s">
        <v>187</v>
      </c>
      <c r="AT118" s="77">
        <v>1</v>
      </c>
      <c r="AU118" s="77">
        <v>1</v>
      </c>
      <c r="AV118" s="77">
        <v>0</v>
      </c>
      <c r="AW118" s="77">
        <v>1</v>
      </c>
      <c r="AX118" s="77">
        <v>1</v>
      </c>
      <c r="AY118" s="77">
        <v>0</v>
      </c>
      <c r="AZ118" s="77">
        <v>0</v>
      </c>
      <c r="BA118" s="77">
        <v>0</v>
      </c>
      <c r="BB118" s="77">
        <v>0</v>
      </c>
      <c r="BC118" s="77">
        <v>0</v>
      </c>
      <c r="BD118" s="77">
        <v>4</v>
      </c>
      <c r="BE118" s="77">
        <v>4</v>
      </c>
    </row>
    <row r="119" spans="1:57" x14ac:dyDescent="0.25">
      <c r="A119" s="80" t="s">
        <v>145</v>
      </c>
      <c r="B119" s="77" t="s">
        <v>187</v>
      </c>
      <c r="C119" s="77">
        <v>1</v>
      </c>
      <c r="D119" s="77">
        <v>2</v>
      </c>
      <c r="E119" s="77">
        <v>2</v>
      </c>
      <c r="I119" s="77">
        <v>1</v>
      </c>
      <c r="K119" s="77">
        <v>1</v>
      </c>
      <c r="M119" s="77">
        <v>1</v>
      </c>
      <c r="N119" s="77">
        <v>1</v>
      </c>
      <c r="P119" s="83" t="s">
        <v>141</v>
      </c>
      <c r="Q119" s="77" t="s">
        <v>187</v>
      </c>
      <c r="R119" s="77">
        <v>9</v>
      </c>
      <c r="S119" s="77">
        <v>8</v>
      </c>
      <c r="T119" s="77">
        <v>6</v>
      </c>
      <c r="U119" s="77">
        <v>5</v>
      </c>
      <c r="V119" s="77">
        <v>8</v>
      </c>
      <c r="W119" s="77">
        <v>0</v>
      </c>
      <c r="X119" s="77">
        <v>2</v>
      </c>
      <c r="Y119" s="77">
        <v>2</v>
      </c>
      <c r="Z119" s="77">
        <v>4</v>
      </c>
      <c r="AA119" s="77">
        <v>4</v>
      </c>
      <c r="AB119" s="77">
        <v>12</v>
      </c>
      <c r="AC119" s="77">
        <v>7</v>
      </c>
      <c r="AD119" s="73" t="s">
        <v>141</v>
      </c>
      <c r="AE119" s="77" t="s">
        <v>187</v>
      </c>
      <c r="AF119" s="77">
        <v>16</v>
      </c>
      <c r="AG119" s="77">
        <v>16</v>
      </c>
      <c r="AH119" s="77">
        <v>16</v>
      </c>
      <c r="AI119" s="77">
        <v>8</v>
      </c>
      <c r="AJ119" s="77">
        <v>9</v>
      </c>
      <c r="AK119" s="77">
        <v>2</v>
      </c>
      <c r="AL119" s="77">
        <v>3</v>
      </c>
      <c r="AM119" s="77">
        <v>3</v>
      </c>
      <c r="AN119" s="77">
        <v>8</v>
      </c>
      <c r="AO119" s="77">
        <v>7</v>
      </c>
      <c r="AP119" s="77">
        <v>20</v>
      </c>
      <c r="AQ119" s="77">
        <v>17</v>
      </c>
      <c r="AR119" s="83" t="s">
        <v>147</v>
      </c>
      <c r="AS119" s="77" t="s">
        <v>187</v>
      </c>
      <c r="AU119" s="77">
        <v>1</v>
      </c>
      <c r="AV119" s="77">
        <v>0</v>
      </c>
      <c r="BC119" s="77">
        <v>1</v>
      </c>
      <c r="BE119" s="77">
        <v>2</v>
      </c>
    </row>
    <row r="120" spans="1:57" x14ac:dyDescent="0.25">
      <c r="A120" s="80" t="s">
        <v>146</v>
      </c>
      <c r="B120" s="77" t="s">
        <v>187</v>
      </c>
      <c r="C120" s="77">
        <v>2</v>
      </c>
      <c r="D120" s="77">
        <v>2</v>
      </c>
      <c r="E120" s="77">
        <v>1</v>
      </c>
      <c r="F120" s="77">
        <v>1</v>
      </c>
      <c r="G120" s="77">
        <v>2</v>
      </c>
      <c r="H120" s="77">
        <v>2</v>
      </c>
      <c r="I120" s="77">
        <v>2</v>
      </c>
      <c r="J120" s="77">
        <v>1</v>
      </c>
      <c r="K120" s="77">
        <v>1</v>
      </c>
      <c r="L120" s="77">
        <v>2</v>
      </c>
      <c r="M120" s="77">
        <v>6</v>
      </c>
      <c r="N120" s="77">
        <v>4</v>
      </c>
      <c r="P120" s="83" t="s">
        <v>142</v>
      </c>
      <c r="Q120" s="77" t="s">
        <v>187</v>
      </c>
      <c r="R120" s="77">
        <v>7</v>
      </c>
      <c r="S120" s="77">
        <v>5</v>
      </c>
      <c r="T120" s="77">
        <v>6</v>
      </c>
      <c r="U120" s="77">
        <v>5</v>
      </c>
      <c r="V120" s="77">
        <v>7</v>
      </c>
      <c r="X120" s="77">
        <v>3</v>
      </c>
      <c r="Y120" s="77">
        <v>2</v>
      </c>
      <c r="Z120" s="77">
        <v>1</v>
      </c>
      <c r="AA120" s="77">
        <v>8</v>
      </c>
      <c r="AB120" s="77">
        <v>6</v>
      </c>
      <c r="AC120" s="77">
        <v>7</v>
      </c>
      <c r="AD120" s="73" t="s">
        <v>142</v>
      </c>
      <c r="AE120" s="77" t="s">
        <v>187</v>
      </c>
      <c r="AF120" s="77">
        <v>9</v>
      </c>
      <c r="AG120" s="77">
        <v>7</v>
      </c>
      <c r="AH120" s="77">
        <v>16</v>
      </c>
      <c r="AI120" s="77">
        <v>8</v>
      </c>
      <c r="AJ120" s="77">
        <v>9</v>
      </c>
      <c r="AL120" s="77">
        <v>3</v>
      </c>
      <c r="AM120" s="77">
        <v>3</v>
      </c>
      <c r="AN120" s="77">
        <v>2</v>
      </c>
      <c r="AO120" s="77">
        <v>8</v>
      </c>
      <c r="AP120" s="77">
        <v>6</v>
      </c>
      <c r="AQ120" s="77">
        <v>16</v>
      </c>
      <c r="AR120" s="83" t="s">
        <v>148</v>
      </c>
      <c r="AS120" s="77" t="s">
        <v>187</v>
      </c>
      <c r="AT120" s="77">
        <v>0</v>
      </c>
      <c r="AW120" s="77">
        <v>0</v>
      </c>
      <c r="AX120" s="77">
        <v>0</v>
      </c>
      <c r="AY120" s="77">
        <v>1</v>
      </c>
      <c r="BB120" s="77">
        <v>2</v>
      </c>
      <c r="BC120" s="77">
        <v>1</v>
      </c>
      <c r="BD120" s="77">
        <v>1</v>
      </c>
      <c r="BE120" s="77">
        <v>0</v>
      </c>
    </row>
    <row r="121" spans="1:57" x14ac:dyDescent="0.25">
      <c r="A121" s="80" t="s">
        <v>147</v>
      </c>
      <c r="B121" s="77" t="s">
        <v>187</v>
      </c>
      <c r="D121" s="77">
        <v>2</v>
      </c>
      <c r="E121" s="77">
        <v>2</v>
      </c>
      <c r="L121" s="77">
        <v>2</v>
      </c>
      <c r="N121" s="77">
        <v>3</v>
      </c>
      <c r="P121" s="83" t="s">
        <v>44</v>
      </c>
      <c r="Q121" s="77" t="s">
        <v>187</v>
      </c>
      <c r="V121" s="77">
        <v>1</v>
      </c>
      <c r="AD121" s="73" t="s">
        <v>44</v>
      </c>
      <c r="AE121" s="77" t="s">
        <v>187</v>
      </c>
      <c r="AJ121" s="77">
        <v>1</v>
      </c>
      <c r="AR121" s="83" t="s">
        <v>149</v>
      </c>
      <c r="AS121" s="77" t="s">
        <v>187</v>
      </c>
      <c r="AT121" s="77">
        <v>0</v>
      </c>
      <c r="AX121" s="77">
        <v>0</v>
      </c>
      <c r="AZ121" s="77">
        <v>1</v>
      </c>
    </row>
    <row r="122" spans="1:57" x14ac:dyDescent="0.25">
      <c r="A122" s="80" t="s">
        <v>148</v>
      </c>
      <c r="B122" s="77" t="s">
        <v>187</v>
      </c>
      <c r="C122" s="77">
        <v>1</v>
      </c>
      <c r="F122" s="77">
        <v>1</v>
      </c>
      <c r="G122" s="77">
        <v>1</v>
      </c>
      <c r="H122" s="77">
        <v>1</v>
      </c>
      <c r="K122" s="77">
        <v>2</v>
      </c>
      <c r="L122" s="77">
        <v>1</v>
      </c>
      <c r="M122" s="77">
        <v>2</v>
      </c>
      <c r="N122" s="77">
        <v>1</v>
      </c>
      <c r="P122" s="83" t="s">
        <v>47</v>
      </c>
      <c r="Q122" s="77" t="s">
        <v>187</v>
      </c>
      <c r="S122" s="77">
        <v>2</v>
      </c>
      <c r="U122" s="77">
        <v>2</v>
      </c>
      <c r="Y122" s="77">
        <v>0</v>
      </c>
      <c r="AA122" s="77">
        <v>4</v>
      </c>
      <c r="AB122" s="77">
        <v>2</v>
      </c>
      <c r="AD122" s="73" t="s">
        <v>47</v>
      </c>
      <c r="AE122" s="77" t="s">
        <v>187</v>
      </c>
      <c r="AG122" s="77">
        <v>2</v>
      </c>
      <c r="AI122" s="77">
        <v>2</v>
      </c>
      <c r="AM122" s="77">
        <v>2</v>
      </c>
      <c r="AO122" s="77">
        <v>4</v>
      </c>
      <c r="AP122" s="77">
        <v>2</v>
      </c>
      <c r="AR122" s="83" t="s">
        <v>107</v>
      </c>
      <c r="AS122" s="77" t="s">
        <v>187</v>
      </c>
      <c r="AT122" s="77">
        <v>0</v>
      </c>
      <c r="AW122" s="77">
        <v>0</v>
      </c>
      <c r="BA122" s="77">
        <v>0</v>
      </c>
      <c r="BD122" s="77">
        <v>2</v>
      </c>
      <c r="BE122" s="77">
        <v>3</v>
      </c>
    </row>
    <row r="123" spans="1:57" x14ac:dyDescent="0.25">
      <c r="A123" s="80" t="s">
        <v>149</v>
      </c>
      <c r="B123" s="77" t="s">
        <v>187</v>
      </c>
      <c r="C123" s="77">
        <v>1</v>
      </c>
      <c r="G123" s="77">
        <v>3</v>
      </c>
      <c r="I123" s="77">
        <v>1</v>
      </c>
      <c r="P123" s="77" t="s">
        <v>59</v>
      </c>
      <c r="Q123" s="77" t="s">
        <v>187</v>
      </c>
      <c r="R123" s="77">
        <v>2</v>
      </c>
      <c r="S123" s="77">
        <v>1</v>
      </c>
      <c r="T123" s="77">
        <v>0</v>
      </c>
      <c r="U123" s="77">
        <v>1</v>
      </c>
      <c r="V123" s="77">
        <v>0</v>
      </c>
      <c r="AB123" s="77">
        <v>1</v>
      </c>
      <c r="AC123" s="77">
        <v>5</v>
      </c>
      <c r="AD123" s="73" t="s">
        <v>59</v>
      </c>
      <c r="AE123" s="77" t="s">
        <v>187</v>
      </c>
      <c r="AF123" s="77">
        <v>3</v>
      </c>
      <c r="AG123" s="77">
        <v>1</v>
      </c>
      <c r="AH123" s="77">
        <v>4</v>
      </c>
      <c r="AI123" s="77">
        <v>1</v>
      </c>
      <c r="AJ123" s="77">
        <v>1</v>
      </c>
      <c r="AP123" s="77">
        <v>1</v>
      </c>
      <c r="AQ123" s="77">
        <v>5</v>
      </c>
      <c r="AR123" s="83" t="s">
        <v>151</v>
      </c>
      <c r="AS123" s="77" t="s">
        <v>187</v>
      </c>
      <c r="AT123" s="77">
        <v>1</v>
      </c>
      <c r="AU123" s="77">
        <v>3</v>
      </c>
      <c r="AV123" s="77">
        <v>4</v>
      </c>
      <c r="AW123" s="77">
        <v>6</v>
      </c>
      <c r="AX123" s="77">
        <v>1</v>
      </c>
      <c r="AY123" s="77">
        <v>0</v>
      </c>
      <c r="AZ123" s="77">
        <v>0</v>
      </c>
      <c r="BA123" s="77">
        <v>0</v>
      </c>
      <c r="BB123" s="77">
        <v>0</v>
      </c>
      <c r="BC123" s="77">
        <v>3</v>
      </c>
      <c r="BD123" s="77">
        <v>3</v>
      </c>
      <c r="BE123" s="77">
        <v>5</v>
      </c>
    </row>
    <row r="124" spans="1:57" x14ac:dyDescent="0.25">
      <c r="A124" s="80" t="s">
        <v>107</v>
      </c>
      <c r="B124" s="77" t="s">
        <v>187</v>
      </c>
      <c r="C124" s="77">
        <v>1</v>
      </c>
      <c r="F124" s="77">
        <v>1</v>
      </c>
      <c r="J124" s="77">
        <v>1</v>
      </c>
      <c r="M124" s="77">
        <v>3</v>
      </c>
      <c r="N124" s="77">
        <v>5</v>
      </c>
      <c r="P124" s="77" t="s">
        <v>143</v>
      </c>
      <c r="Q124" s="77" t="s">
        <v>187</v>
      </c>
      <c r="R124" s="77">
        <v>5</v>
      </c>
      <c r="S124" s="77">
        <v>8</v>
      </c>
      <c r="T124" s="77">
        <v>2</v>
      </c>
      <c r="U124" s="77">
        <v>2</v>
      </c>
      <c r="V124" s="77">
        <v>5</v>
      </c>
      <c r="W124" s="77">
        <v>4</v>
      </c>
      <c r="X124" s="77">
        <v>1</v>
      </c>
      <c r="Y124" s="77">
        <v>2</v>
      </c>
      <c r="Z124" s="77">
        <v>2</v>
      </c>
      <c r="AA124" s="77">
        <v>1</v>
      </c>
      <c r="AB124" s="77">
        <v>8</v>
      </c>
      <c r="AC124" s="77">
        <v>10</v>
      </c>
      <c r="AD124" s="90" t="s">
        <v>143</v>
      </c>
      <c r="AE124" s="77" t="s">
        <v>187</v>
      </c>
      <c r="AF124" s="77">
        <v>11</v>
      </c>
      <c r="AG124" s="77">
        <v>10</v>
      </c>
      <c r="AH124" s="77">
        <v>5</v>
      </c>
      <c r="AI124" s="77">
        <v>4</v>
      </c>
      <c r="AJ124" s="77">
        <v>5</v>
      </c>
      <c r="AK124" s="77">
        <v>7</v>
      </c>
      <c r="AL124" s="77">
        <v>4</v>
      </c>
      <c r="AM124" s="77">
        <v>2</v>
      </c>
      <c r="AN124" s="77">
        <v>2</v>
      </c>
      <c r="AO124" s="77">
        <v>3</v>
      </c>
      <c r="AP124" s="77">
        <v>15</v>
      </c>
      <c r="AQ124" s="77">
        <v>23</v>
      </c>
      <c r="AR124" s="83" t="s">
        <v>152</v>
      </c>
      <c r="AS124" s="77" t="s">
        <v>187</v>
      </c>
      <c r="AT124" s="77">
        <v>4</v>
      </c>
      <c r="AU124" s="77">
        <v>7</v>
      </c>
      <c r="AV124" s="77">
        <v>9</v>
      </c>
      <c r="AW124" s="77">
        <v>6</v>
      </c>
      <c r="AX124" s="77">
        <v>4</v>
      </c>
      <c r="AY124" s="77">
        <v>5</v>
      </c>
      <c r="AZ124" s="77">
        <v>4</v>
      </c>
      <c r="BA124" s="77">
        <v>1</v>
      </c>
      <c r="BB124" s="77">
        <v>2</v>
      </c>
      <c r="BC124" s="77">
        <v>9</v>
      </c>
      <c r="BD124" s="77">
        <v>9</v>
      </c>
      <c r="BE124" s="77">
        <v>11</v>
      </c>
    </row>
    <row r="125" spans="1:57" x14ac:dyDescent="0.25">
      <c r="A125" s="80" t="s">
        <v>151</v>
      </c>
      <c r="B125" s="77" t="s">
        <v>187</v>
      </c>
      <c r="C125" s="77">
        <v>2</v>
      </c>
      <c r="D125" s="77">
        <v>7</v>
      </c>
      <c r="E125" s="77">
        <v>5</v>
      </c>
      <c r="F125" s="77">
        <v>6</v>
      </c>
      <c r="G125" s="77">
        <v>5</v>
      </c>
      <c r="H125" s="77">
        <v>2</v>
      </c>
      <c r="I125" s="77">
        <v>7</v>
      </c>
      <c r="J125" s="77">
        <v>3</v>
      </c>
      <c r="K125" s="77">
        <v>3</v>
      </c>
      <c r="L125" s="77">
        <v>3</v>
      </c>
      <c r="M125" s="77">
        <v>3</v>
      </c>
      <c r="N125" s="77">
        <v>7</v>
      </c>
      <c r="P125" s="77" t="s">
        <v>77</v>
      </c>
      <c r="Q125" s="77" t="s">
        <v>187</v>
      </c>
      <c r="R125" s="77">
        <v>1</v>
      </c>
      <c r="S125" s="77">
        <v>0</v>
      </c>
      <c r="T125" s="77">
        <v>1</v>
      </c>
      <c r="U125" s="77">
        <v>1</v>
      </c>
      <c r="V125" s="77">
        <v>2</v>
      </c>
      <c r="W125" s="77">
        <v>1</v>
      </c>
      <c r="X125" s="77">
        <v>2</v>
      </c>
      <c r="AC125" s="77">
        <v>2</v>
      </c>
      <c r="AD125" s="90" t="s">
        <v>77</v>
      </c>
      <c r="AE125" s="77" t="s">
        <v>187</v>
      </c>
      <c r="AF125" s="77">
        <v>1</v>
      </c>
      <c r="AG125" s="77">
        <v>2</v>
      </c>
      <c r="AH125" s="77">
        <v>1</v>
      </c>
      <c r="AI125" s="77">
        <v>1</v>
      </c>
      <c r="AJ125" s="77">
        <v>4</v>
      </c>
      <c r="AK125" s="77">
        <v>1</v>
      </c>
      <c r="AL125" s="77">
        <v>2</v>
      </c>
      <c r="AQ125" s="77">
        <v>2</v>
      </c>
      <c r="AR125" s="83" t="s">
        <v>153</v>
      </c>
      <c r="AS125" s="77" t="s">
        <v>187</v>
      </c>
      <c r="AT125" s="77">
        <v>0</v>
      </c>
      <c r="AU125" s="77">
        <v>1</v>
      </c>
      <c r="AV125" s="77">
        <v>1</v>
      </c>
      <c r="AX125" s="77">
        <v>0</v>
      </c>
      <c r="AY125" s="77">
        <v>0</v>
      </c>
      <c r="BC125" s="77">
        <v>1</v>
      </c>
      <c r="BD125" s="77">
        <v>2</v>
      </c>
      <c r="BE125" s="77">
        <v>2</v>
      </c>
    </row>
    <row r="126" spans="1:57" x14ac:dyDescent="0.25">
      <c r="A126" s="80" t="s">
        <v>152</v>
      </c>
      <c r="B126" s="77" t="s">
        <v>187</v>
      </c>
      <c r="C126" s="77">
        <v>17</v>
      </c>
      <c r="D126" s="77">
        <v>20</v>
      </c>
      <c r="E126" s="77">
        <v>22</v>
      </c>
      <c r="F126" s="77">
        <v>14</v>
      </c>
      <c r="G126" s="77">
        <v>16</v>
      </c>
      <c r="H126" s="77">
        <v>14</v>
      </c>
      <c r="I126" s="77">
        <v>13</v>
      </c>
      <c r="J126" s="77">
        <v>8</v>
      </c>
      <c r="K126" s="77">
        <v>12</v>
      </c>
      <c r="L126" s="77">
        <v>14</v>
      </c>
      <c r="M126" s="77">
        <v>15</v>
      </c>
      <c r="N126" s="77">
        <v>17</v>
      </c>
      <c r="P126" s="77" t="s">
        <v>144</v>
      </c>
      <c r="Q126" s="77" t="s">
        <v>187</v>
      </c>
      <c r="R126" s="77">
        <v>2</v>
      </c>
      <c r="S126" s="77">
        <v>0</v>
      </c>
      <c r="T126" s="77">
        <v>1</v>
      </c>
      <c r="U126" s="77">
        <v>1</v>
      </c>
      <c r="W126" s="77">
        <v>0</v>
      </c>
      <c r="Y126" s="77">
        <v>0</v>
      </c>
      <c r="Z126" s="77">
        <v>0</v>
      </c>
      <c r="AA126" s="77">
        <v>1</v>
      </c>
      <c r="AC126" s="77">
        <v>2</v>
      </c>
      <c r="AD126" s="90" t="s">
        <v>144</v>
      </c>
      <c r="AE126" s="77" t="s">
        <v>187</v>
      </c>
      <c r="AF126" s="77">
        <v>2</v>
      </c>
      <c r="AG126" s="77">
        <v>2</v>
      </c>
      <c r="AH126" s="77">
        <v>1</v>
      </c>
      <c r="AI126" s="77">
        <v>3</v>
      </c>
      <c r="AK126" s="77">
        <v>3</v>
      </c>
      <c r="AM126" s="77">
        <v>2</v>
      </c>
      <c r="AN126" s="77">
        <v>3</v>
      </c>
      <c r="AO126" s="77">
        <v>2</v>
      </c>
      <c r="AQ126" s="77">
        <v>3</v>
      </c>
      <c r="AR126" s="83" t="s">
        <v>111</v>
      </c>
      <c r="AS126" s="77" t="s">
        <v>187</v>
      </c>
      <c r="AT126" s="77">
        <v>1</v>
      </c>
      <c r="AU126" s="77">
        <v>5</v>
      </c>
      <c r="AV126" s="77">
        <v>4</v>
      </c>
      <c r="AW126" s="77">
        <v>8</v>
      </c>
      <c r="AX126" s="77">
        <v>2</v>
      </c>
      <c r="AY126" s="77">
        <v>6</v>
      </c>
      <c r="AZ126" s="77">
        <v>5</v>
      </c>
      <c r="BA126" s="77">
        <v>2</v>
      </c>
      <c r="BB126" s="77">
        <v>2</v>
      </c>
      <c r="BC126" s="77">
        <v>5</v>
      </c>
      <c r="BD126" s="77">
        <v>11</v>
      </c>
      <c r="BE126" s="77">
        <v>14</v>
      </c>
    </row>
    <row r="127" spans="1:57" x14ac:dyDescent="0.25">
      <c r="A127" s="80" t="s">
        <v>153</v>
      </c>
      <c r="B127" s="77" t="s">
        <v>187</v>
      </c>
      <c r="C127" s="77">
        <v>1</v>
      </c>
      <c r="D127" s="77">
        <v>4</v>
      </c>
      <c r="E127" s="77">
        <v>4</v>
      </c>
      <c r="G127" s="77">
        <v>2</v>
      </c>
      <c r="H127" s="77">
        <v>2</v>
      </c>
      <c r="L127" s="77">
        <v>4</v>
      </c>
      <c r="M127" s="77">
        <v>2</v>
      </c>
      <c r="N127" s="77">
        <v>3</v>
      </c>
      <c r="P127" s="77" t="s">
        <v>95</v>
      </c>
      <c r="Q127" s="77" t="s">
        <v>187</v>
      </c>
      <c r="R127" s="77">
        <v>4</v>
      </c>
      <c r="S127" s="77">
        <v>6</v>
      </c>
      <c r="T127" s="77">
        <v>8</v>
      </c>
      <c r="U127" s="77">
        <v>3</v>
      </c>
      <c r="V127" s="77">
        <v>1</v>
      </c>
      <c r="W127" s="77">
        <v>1</v>
      </c>
      <c r="X127" s="77">
        <v>0</v>
      </c>
      <c r="Y127" s="77">
        <v>2</v>
      </c>
      <c r="Z127" s="77">
        <v>1</v>
      </c>
      <c r="AA127" s="77">
        <v>4</v>
      </c>
      <c r="AB127" s="77">
        <v>5</v>
      </c>
      <c r="AC127" s="77">
        <v>4</v>
      </c>
      <c r="AD127" s="90" t="s">
        <v>95</v>
      </c>
      <c r="AE127" s="77" t="s">
        <v>187</v>
      </c>
      <c r="AF127" s="77">
        <v>8</v>
      </c>
      <c r="AG127" s="77">
        <v>18</v>
      </c>
      <c r="AH127" s="77">
        <v>14</v>
      </c>
      <c r="AI127" s="77">
        <v>5</v>
      </c>
      <c r="AJ127" s="77">
        <v>3</v>
      </c>
      <c r="AK127" s="77">
        <v>3</v>
      </c>
      <c r="AL127" s="77">
        <v>1</v>
      </c>
      <c r="AM127" s="77">
        <v>3</v>
      </c>
      <c r="AN127" s="77">
        <v>2</v>
      </c>
      <c r="AO127" s="77">
        <v>10</v>
      </c>
      <c r="AP127" s="77">
        <v>9</v>
      </c>
      <c r="AQ127" s="77">
        <v>8</v>
      </c>
      <c r="AR127" s="83" t="s">
        <v>154</v>
      </c>
      <c r="AS127" s="77" t="s">
        <v>187</v>
      </c>
      <c r="AT127" s="77">
        <v>1</v>
      </c>
      <c r="AU127" s="77">
        <v>3</v>
      </c>
      <c r="AV127" s="77">
        <v>0</v>
      </c>
      <c r="AW127" s="77">
        <v>1</v>
      </c>
      <c r="AX127" s="77">
        <v>2</v>
      </c>
      <c r="AY127" s="77">
        <v>1</v>
      </c>
      <c r="AZ127" s="77">
        <v>0</v>
      </c>
      <c r="BA127" s="77">
        <v>2</v>
      </c>
      <c r="BB127" s="77">
        <v>2</v>
      </c>
      <c r="BC127" s="77">
        <v>1</v>
      </c>
      <c r="BD127" s="77">
        <v>1</v>
      </c>
      <c r="BE127" s="77">
        <v>2</v>
      </c>
    </row>
    <row r="128" spans="1:57" x14ac:dyDescent="0.25">
      <c r="A128" s="80" t="s">
        <v>111</v>
      </c>
      <c r="B128" s="77" t="s">
        <v>187</v>
      </c>
      <c r="C128" s="77">
        <v>8</v>
      </c>
      <c r="D128" s="77">
        <v>17</v>
      </c>
      <c r="E128" s="77">
        <v>18</v>
      </c>
      <c r="F128" s="77">
        <v>14</v>
      </c>
      <c r="G128" s="77">
        <v>8</v>
      </c>
      <c r="H128" s="77">
        <v>14</v>
      </c>
      <c r="I128" s="77">
        <v>12</v>
      </c>
      <c r="J128" s="77">
        <v>7</v>
      </c>
      <c r="K128" s="77">
        <v>7</v>
      </c>
      <c r="L128" s="77">
        <v>7</v>
      </c>
      <c r="M128" s="77">
        <v>12</v>
      </c>
      <c r="N128" s="77">
        <v>20</v>
      </c>
      <c r="P128" s="77" t="s">
        <v>54</v>
      </c>
      <c r="Q128" s="77" t="s">
        <v>187</v>
      </c>
      <c r="AB128" s="77">
        <v>2</v>
      </c>
      <c r="AD128" s="90" t="s">
        <v>54</v>
      </c>
      <c r="AE128" s="77" t="s">
        <v>187</v>
      </c>
      <c r="AP128" s="77">
        <v>2</v>
      </c>
      <c r="AR128" s="83" t="s">
        <v>65</v>
      </c>
      <c r="AS128" s="77" t="s">
        <v>187</v>
      </c>
      <c r="AT128" s="77">
        <v>0</v>
      </c>
      <c r="AV128" s="77">
        <v>1</v>
      </c>
      <c r="AX128" s="77">
        <v>0</v>
      </c>
      <c r="BA128" s="77">
        <v>1</v>
      </c>
      <c r="BC128" s="77">
        <v>1</v>
      </c>
      <c r="BD128" s="77">
        <v>3</v>
      </c>
      <c r="BE128" s="77">
        <v>3</v>
      </c>
    </row>
    <row r="129" spans="1:57" x14ac:dyDescent="0.25">
      <c r="A129" s="80" t="s">
        <v>154</v>
      </c>
      <c r="B129" s="77" t="s">
        <v>187</v>
      </c>
      <c r="C129" s="77">
        <v>3</v>
      </c>
      <c r="D129" s="77">
        <v>5</v>
      </c>
      <c r="E129" s="77">
        <v>5</v>
      </c>
      <c r="F129" s="77">
        <v>1</v>
      </c>
      <c r="G129" s="77">
        <v>2</v>
      </c>
      <c r="H129" s="77">
        <v>1</v>
      </c>
      <c r="I129" s="77">
        <v>1</v>
      </c>
      <c r="J129" s="77">
        <v>2</v>
      </c>
      <c r="K129" s="77">
        <v>4</v>
      </c>
      <c r="L129" s="77">
        <v>1</v>
      </c>
      <c r="M129" s="77">
        <v>1</v>
      </c>
      <c r="N129" s="77">
        <v>3</v>
      </c>
      <c r="P129" s="77" t="s">
        <v>67</v>
      </c>
      <c r="Q129" s="77" t="s">
        <v>187</v>
      </c>
      <c r="R129" s="77">
        <v>0</v>
      </c>
      <c r="AC129" s="77">
        <v>0</v>
      </c>
      <c r="AD129" s="90" t="s">
        <v>67</v>
      </c>
      <c r="AE129" s="77" t="s">
        <v>187</v>
      </c>
      <c r="AF129" s="77">
        <v>1</v>
      </c>
      <c r="AQ129" s="77">
        <v>1</v>
      </c>
      <c r="AR129" s="83" t="s">
        <v>81</v>
      </c>
      <c r="AS129" s="77" t="s">
        <v>187</v>
      </c>
      <c r="AT129" s="77">
        <v>0</v>
      </c>
      <c r="AU129" s="77">
        <v>1</v>
      </c>
      <c r="AV129" s="77">
        <v>1</v>
      </c>
      <c r="AW129" s="77">
        <v>2</v>
      </c>
      <c r="AX129" s="77">
        <v>2</v>
      </c>
      <c r="AY129" s="77">
        <v>0</v>
      </c>
      <c r="AZ129" s="77">
        <v>1</v>
      </c>
      <c r="BB129" s="77">
        <v>2</v>
      </c>
      <c r="BC129" s="77">
        <v>2</v>
      </c>
      <c r="BD129" s="77">
        <v>1</v>
      </c>
      <c r="BE129" s="77">
        <v>6</v>
      </c>
    </row>
    <row r="130" spans="1:57" x14ac:dyDescent="0.25">
      <c r="A130" s="80" t="s">
        <v>65</v>
      </c>
      <c r="B130" s="77" t="s">
        <v>187</v>
      </c>
      <c r="C130" s="77">
        <v>1</v>
      </c>
      <c r="E130" s="77">
        <v>1</v>
      </c>
      <c r="G130" s="77">
        <v>1</v>
      </c>
      <c r="J130" s="77">
        <v>1</v>
      </c>
      <c r="L130" s="77">
        <v>1</v>
      </c>
      <c r="M130" s="77">
        <v>3</v>
      </c>
      <c r="N130" s="77">
        <v>3</v>
      </c>
      <c r="P130" s="77" t="s">
        <v>145</v>
      </c>
      <c r="Q130" s="77" t="s">
        <v>187</v>
      </c>
      <c r="R130" s="77">
        <v>1</v>
      </c>
      <c r="S130" s="77">
        <v>1</v>
      </c>
      <c r="T130" s="77">
        <v>3</v>
      </c>
      <c r="X130" s="77">
        <v>2</v>
      </c>
      <c r="Y130" s="77">
        <v>0</v>
      </c>
      <c r="Z130" s="77">
        <v>1</v>
      </c>
      <c r="AA130" s="77">
        <v>0</v>
      </c>
      <c r="AB130" s="77">
        <v>2</v>
      </c>
      <c r="AC130" s="77">
        <v>1</v>
      </c>
      <c r="AD130" s="90" t="s">
        <v>145</v>
      </c>
      <c r="AE130" s="77" t="s">
        <v>187</v>
      </c>
      <c r="AF130" s="77">
        <v>3</v>
      </c>
      <c r="AG130" s="77">
        <v>1</v>
      </c>
      <c r="AH130" s="77">
        <v>4</v>
      </c>
      <c r="AL130" s="77">
        <v>2</v>
      </c>
      <c r="AM130" s="77">
        <v>1</v>
      </c>
      <c r="AN130" s="77">
        <v>2</v>
      </c>
      <c r="AO130" s="77">
        <v>1</v>
      </c>
      <c r="AP130" s="77">
        <v>2</v>
      </c>
      <c r="AQ130" s="77">
        <v>2</v>
      </c>
      <c r="AR130" s="83" t="s">
        <v>155</v>
      </c>
      <c r="AS130" s="77" t="s">
        <v>187</v>
      </c>
      <c r="AT130" s="77">
        <v>1</v>
      </c>
      <c r="AU130" s="77">
        <v>1</v>
      </c>
      <c r="AV130" s="77">
        <v>0</v>
      </c>
      <c r="AW130" s="77">
        <v>1</v>
      </c>
      <c r="AX130" s="77">
        <v>0</v>
      </c>
      <c r="AY130" s="77">
        <v>0</v>
      </c>
      <c r="AZ130" s="77">
        <v>0</v>
      </c>
      <c r="BA130" s="77">
        <v>0</v>
      </c>
      <c r="BB130" s="77">
        <v>0</v>
      </c>
      <c r="BC130" s="77">
        <v>3</v>
      </c>
      <c r="BD130" s="77">
        <v>3</v>
      </c>
      <c r="BE130" s="77">
        <v>4</v>
      </c>
    </row>
    <row r="131" spans="1:57" x14ac:dyDescent="0.25">
      <c r="A131" s="80" t="s">
        <v>81</v>
      </c>
      <c r="B131" s="77" t="s">
        <v>187</v>
      </c>
      <c r="C131" s="77">
        <v>2</v>
      </c>
      <c r="D131" s="77">
        <v>6</v>
      </c>
      <c r="E131" s="77">
        <v>4</v>
      </c>
      <c r="F131" s="77">
        <v>3</v>
      </c>
      <c r="G131" s="77">
        <v>3</v>
      </c>
      <c r="H131" s="77">
        <v>1</v>
      </c>
      <c r="I131" s="77">
        <v>1</v>
      </c>
      <c r="K131" s="77">
        <v>2</v>
      </c>
      <c r="L131" s="77">
        <v>2</v>
      </c>
      <c r="M131" s="77">
        <v>1</v>
      </c>
      <c r="N131" s="77">
        <v>6</v>
      </c>
      <c r="P131" s="77" t="s">
        <v>146</v>
      </c>
      <c r="Q131" s="77" t="s">
        <v>187</v>
      </c>
      <c r="R131" s="77">
        <v>3</v>
      </c>
      <c r="S131" s="77">
        <v>2</v>
      </c>
      <c r="T131" s="77">
        <v>2</v>
      </c>
      <c r="U131" s="77">
        <v>1</v>
      </c>
      <c r="V131" s="77">
        <v>0</v>
      </c>
      <c r="W131" s="77">
        <v>2</v>
      </c>
      <c r="X131" s="77">
        <v>1</v>
      </c>
      <c r="AA131" s="77">
        <v>0</v>
      </c>
      <c r="AB131" s="77">
        <v>4</v>
      </c>
      <c r="AC131" s="77">
        <v>4</v>
      </c>
      <c r="AD131" s="90" t="s">
        <v>146</v>
      </c>
      <c r="AE131" s="77" t="s">
        <v>187</v>
      </c>
      <c r="AF131" s="77">
        <v>6</v>
      </c>
      <c r="AG131" s="77">
        <v>2</v>
      </c>
      <c r="AH131" s="77">
        <v>6</v>
      </c>
      <c r="AI131" s="77">
        <v>2</v>
      </c>
      <c r="AJ131" s="77">
        <v>3</v>
      </c>
      <c r="AK131" s="77">
        <v>3</v>
      </c>
      <c r="AL131" s="77">
        <v>1</v>
      </c>
      <c r="AO131" s="77">
        <v>3</v>
      </c>
      <c r="AP131" s="77">
        <v>9</v>
      </c>
      <c r="AQ131" s="77">
        <v>7</v>
      </c>
      <c r="AR131" s="83" t="s">
        <v>99</v>
      </c>
      <c r="AS131" s="77" t="s">
        <v>187</v>
      </c>
      <c r="AT131" s="77">
        <v>2</v>
      </c>
      <c r="AU131" s="77">
        <v>2</v>
      </c>
      <c r="AV131" s="77">
        <v>1</v>
      </c>
      <c r="AW131" s="77">
        <v>4</v>
      </c>
      <c r="AX131" s="77">
        <v>2</v>
      </c>
      <c r="AY131" s="77">
        <v>0</v>
      </c>
      <c r="AZ131" s="77">
        <v>0</v>
      </c>
      <c r="BA131" s="77">
        <v>0</v>
      </c>
      <c r="BB131" s="77">
        <v>1</v>
      </c>
      <c r="BC131" s="77">
        <v>1</v>
      </c>
      <c r="BD131" s="77">
        <v>4</v>
      </c>
      <c r="BE131" s="77">
        <v>5</v>
      </c>
    </row>
    <row r="132" spans="1:57" x14ac:dyDescent="0.25">
      <c r="A132" s="80" t="s">
        <v>155</v>
      </c>
      <c r="B132" s="77" t="s">
        <v>187</v>
      </c>
      <c r="C132" s="77">
        <v>3</v>
      </c>
      <c r="D132" s="77">
        <v>2</v>
      </c>
      <c r="E132" s="77">
        <v>6</v>
      </c>
      <c r="F132" s="77">
        <v>1</v>
      </c>
      <c r="G132" s="77">
        <v>5</v>
      </c>
      <c r="H132" s="77">
        <v>1</v>
      </c>
      <c r="I132" s="77">
        <v>4</v>
      </c>
      <c r="J132" s="77">
        <v>2</v>
      </c>
      <c r="K132" s="77">
        <v>3</v>
      </c>
      <c r="L132" s="77">
        <v>3</v>
      </c>
      <c r="M132" s="77">
        <v>3</v>
      </c>
      <c r="N132" s="77">
        <v>4</v>
      </c>
      <c r="P132" s="77" t="s">
        <v>147</v>
      </c>
      <c r="Q132" s="77" t="s">
        <v>187</v>
      </c>
      <c r="R132" s="77">
        <v>0</v>
      </c>
      <c r="S132" s="77">
        <v>3</v>
      </c>
      <c r="T132" s="77">
        <v>3</v>
      </c>
      <c r="X132" s="77">
        <v>2</v>
      </c>
      <c r="Z132" s="77">
        <v>0</v>
      </c>
      <c r="AA132" s="77">
        <v>2</v>
      </c>
      <c r="AC132" s="77">
        <v>4</v>
      </c>
      <c r="AD132" s="90" t="s">
        <v>147</v>
      </c>
      <c r="AE132" s="77" t="s">
        <v>187</v>
      </c>
      <c r="AF132" s="77">
        <v>1</v>
      </c>
      <c r="AG132" s="77">
        <v>3</v>
      </c>
      <c r="AH132" s="77">
        <v>3</v>
      </c>
      <c r="AL132" s="77">
        <v>4</v>
      </c>
      <c r="AN132" s="77">
        <v>1</v>
      </c>
      <c r="AO132" s="77">
        <v>2</v>
      </c>
      <c r="AQ132" s="77">
        <v>4</v>
      </c>
      <c r="AR132" s="83" t="s">
        <v>101</v>
      </c>
      <c r="AS132" s="77" t="s">
        <v>187</v>
      </c>
      <c r="AT132" s="77">
        <v>1</v>
      </c>
      <c r="AU132" s="77">
        <v>1</v>
      </c>
      <c r="AV132" s="77">
        <v>0</v>
      </c>
      <c r="AW132" s="77">
        <v>0</v>
      </c>
      <c r="AY132" s="77">
        <v>0</v>
      </c>
      <c r="BB132" s="77">
        <v>1</v>
      </c>
      <c r="BC132" s="77">
        <v>1</v>
      </c>
      <c r="BD132" s="77">
        <v>3</v>
      </c>
    </row>
    <row r="133" spans="1:57" x14ac:dyDescent="0.25">
      <c r="A133" s="80" t="s">
        <v>99</v>
      </c>
      <c r="B133" s="77" t="s">
        <v>187</v>
      </c>
      <c r="C133" s="77">
        <v>6</v>
      </c>
      <c r="D133" s="77">
        <v>9</v>
      </c>
      <c r="E133" s="77">
        <v>5</v>
      </c>
      <c r="F133" s="77">
        <v>5</v>
      </c>
      <c r="G133" s="77">
        <v>4</v>
      </c>
      <c r="H133" s="77">
        <v>3</v>
      </c>
      <c r="I133" s="77">
        <v>1</v>
      </c>
      <c r="J133" s="77">
        <v>1</v>
      </c>
      <c r="K133" s="77">
        <v>1</v>
      </c>
      <c r="L133" s="77">
        <v>3</v>
      </c>
      <c r="M133" s="77">
        <v>6</v>
      </c>
      <c r="N133" s="77">
        <v>8</v>
      </c>
      <c r="P133" s="77" t="s">
        <v>148</v>
      </c>
      <c r="Q133" s="77" t="s">
        <v>187</v>
      </c>
      <c r="R133" s="77">
        <v>2</v>
      </c>
      <c r="T133" s="77">
        <v>0</v>
      </c>
      <c r="U133" s="77">
        <v>2</v>
      </c>
      <c r="V133" s="77">
        <v>3</v>
      </c>
      <c r="W133" s="77">
        <v>1</v>
      </c>
      <c r="Z133" s="77">
        <v>2</v>
      </c>
      <c r="AA133" s="77">
        <v>1</v>
      </c>
      <c r="AB133" s="77">
        <v>3</v>
      </c>
      <c r="AC133" s="77">
        <v>2</v>
      </c>
      <c r="AD133" s="90" t="s">
        <v>148</v>
      </c>
      <c r="AE133" s="77" t="s">
        <v>187</v>
      </c>
      <c r="AF133" s="77">
        <v>2</v>
      </c>
      <c r="AH133" s="77">
        <v>1</v>
      </c>
      <c r="AI133" s="77">
        <v>2</v>
      </c>
      <c r="AJ133" s="77">
        <v>3</v>
      </c>
      <c r="AK133" s="77">
        <v>3</v>
      </c>
      <c r="AN133" s="77">
        <v>3</v>
      </c>
      <c r="AO133" s="77">
        <v>2</v>
      </c>
      <c r="AP133" s="77">
        <v>3</v>
      </c>
      <c r="AQ133" s="77">
        <v>2</v>
      </c>
      <c r="AR133" s="83" t="s">
        <v>156</v>
      </c>
      <c r="AS133" s="77" t="s">
        <v>187</v>
      </c>
      <c r="AU133" s="77">
        <v>1</v>
      </c>
      <c r="AV133" s="77">
        <v>0</v>
      </c>
      <c r="AY133" s="77">
        <v>1</v>
      </c>
      <c r="AZ133" s="77">
        <v>0</v>
      </c>
      <c r="BB133" s="77">
        <v>0</v>
      </c>
      <c r="BC133" s="77">
        <v>0</v>
      </c>
    </row>
    <row r="134" spans="1:57" x14ac:dyDescent="0.25">
      <c r="A134" s="80" t="s">
        <v>101</v>
      </c>
      <c r="B134" s="77" t="s">
        <v>187</v>
      </c>
      <c r="C134" s="77">
        <v>2</v>
      </c>
      <c r="D134" s="77">
        <v>3</v>
      </c>
      <c r="E134" s="77">
        <v>3</v>
      </c>
      <c r="F134" s="77">
        <v>1</v>
      </c>
      <c r="H134" s="77">
        <v>1</v>
      </c>
      <c r="K134" s="77">
        <v>3</v>
      </c>
      <c r="L134" s="77">
        <v>2</v>
      </c>
      <c r="M134" s="77">
        <v>3</v>
      </c>
      <c r="P134" s="77" t="s">
        <v>149</v>
      </c>
      <c r="Q134" s="77" t="s">
        <v>187</v>
      </c>
      <c r="R134" s="77">
        <v>4</v>
      </c>
      <c r="V134" s="77">
        <v>6</v>
      </c>
      <c r="W134" s="77">
        <v>0</v>
      </c>
      <c r="AA134" s="77">
        <v>0</v>
      </c>
      <c r="AC134" s="77">
        <v>0</v>
      </c>
      <c r="AD134" s="90" t="s">
        <v>149</v>
      </c>
      <c r="AE134" s="77" t="s">
        <v>187</v>
      </c>
      <c r="AF134" s="77">
        <v>4</v>
      </c>
      <c r="AJ134" s="77">
        <v>6</v>
      </c>
      <c r="AK134" s="77">
        <v>1</v>
      </c>
      <c r="AO134" s="77">
        <v>2</v>
      </c>
      <c r="AQ134" s="77">
        <v>3</v>
      </c>
      <c r="AR134" s="83" t="s">
        <v>157</v>
      </c>
      <c r="AS134" s="77" t="s">
        <v>187</v>
      </c>
      <c r="AT134" s="77">
        <v>1</v>
      </c>
      <c r="AU134" s="77">
        <v>1</v>
      </c>
      <c r="AV134" s="77">
        <v>0</v>
      </c>
      <c r="AZ134" s="77">
        <v>1</v>
      </c>
      <c r="BA134" s="77">
        <v>0</v>
      </c>
      <c r="BC134" s="77">
        <v>2</v>
      </c>
      <c r="BD134" s="77">
        <v>1</v>
      </c>
      <c r="BE134" s="77">
        <v>2</v>
      </c>
    </row>
    <row r="135" spans="1:57" x14ac:dyDescent="0.25">
      <c r="A135" s="80" t="s">
        <v>156</v>
      </c>
      <c r="B135" s="77" t="s">
        <v>187</v>
      </c>
      <c r="D135" s="77">
        <v>2</v>
      </c>
      <c r="E135" s="77">
        <v>1</v>
      </c>
      <c r="H135" s="77">
        <v>1</v>
      </c>
      <c r="I135" s="77">
        <v>2</v>
      </c>
      <c r="K135" s="77">
        <v>1</v>
      </c>
      <c r="L135" s="77">
        <v>1</v>
      </c>
      <c r="P135" s="77" t="s">
        <v>107</v>
      </c>
      <c r="Q135" s="77" t="s">
        <v>187</v>
      </c>
      <c r="R135" s="77">
        <v>1</v>
      </c>
      <c r="S135" s="77">
        <v>1</v>
      </c>
      <c r="U135" s="77">
        <v>1</v>
      </c>
      <c r="V135" s="77">
        <v>2</v>
      </c>
      <c r="Y135" s="77">
        <v>2</v>
      </c>
      <c r="AA135" s="77">
        <v>0</v>
      </c>
      <c r="AB135" s="77">
        <v>2</v>
      </c>
      <c r="AC135" s="77">
        <v>6</v>
      </c>
      <c r="AD135" s="90" t="s">
        <v>107</v>
      </c>
      <c r="AE135" s="77" t="s">
        <v>187</v>
      </c>
      <c r="AF135" s="77">
        <v>1</v>
      </c>
      <c r="AG135" s="77">
        <v>1</v>
      </c>
      <c r="AI135" s="77">
        <v>1</v>
      </c>
      <c r="AJ135" s="77">
        <v>2</v>
      </c>
      <c r="AM135" s="77">
        <v>2</v>
      </c>
      <c r="AO135" s="77">
        <v>2</v>
      </c>
      <c r="AP135" s="77">
        <v>4</v>
      </c>
      <c r="AQ135" s="77">
        <v>7</v>
      </c>
      <c r="AR135" s="83" t="s">
        <v>158</v>
      </c>
      <c r="AS135" s="77" t="s">
        <v>187</v>
      </c>
      <c r="AT135" s="77">
        <v>4</v>
      </c>
      <c r="AU135" s="77">
        <v>7</v>
      </c>
      <c r="AV135" s="77">
        <v>11</v>
      </c>
      <c r="AW135" s="77">
        <v>7</v>
      </c>
      <c r="AX135" s="77">
        <v>5</v>
      </c>
      <c r="AY135" s="77">
        <v>5</v>
      </c>
      <c r="AZ135" s="77">
        <v>4</v>
      </c>
      <c r="BA135" s="77">
        <v>4</v>
      </c>
      <c r="BB135" s="77">
        <v>2</v>
      </c>
      <c r="BC135" s="77">
        <v>15</v>
      </c>
      <c r="BD135" s="77">
        <v>17</v>
      </c>
      <c r="BE135" s="77">
        <v>26</v>
      </c>
    </row>
    <row r="136" spans="1:57" x14ac:dyDescent="0.25">
      <c r="A136" s="80" t="s">
        <v>157</v>
      </c>
      <c r="B136" s="77" t="s">
        <v>187</v>
      </c>
      <c r="C136" s="77">
        <v>1</v>
      </c>
      <c r="D136" s="77">
        <v>1</v>
      </c>
      <c r="E136" s="77">
        <v>1</v>
      </c>
      <c r="I136" s="77">
        <v>1</v>
      </c>
      <c r="J136" s="77">
        <v>1</v>
      </c>
      <c r="L136" s="77">
        <v>2</v>
      </c>
      <c r="M136" s="77">
        <v>1</v>
      </c>
      <c r="N136" s="77">
        <v>2</v>
      </c>
      <c r="P136" s="77" t="s">
        <v>150</v>
      </c>
      <c r="Q136" s="77" t="s">
        <v>187</v>
      </c>
      <c r="Z136" s="77">
        <v>0</v>
      </c>
      <c r="AD136" s="90" t="s">
        <v>150</v>
      </c>
      <c r="AE136" s="77" t="s">
        <v>187</v>
      </c>
      <c r="AN136" s="77">
        <v>1</v>
      </c>
      <c r="AR136" s="83" t="s">
        <v>159</v>
      </c>
      <c r="AS136" s="77" t="s">
        <v>187</v>
      </c>
      <c r="AW136" s="77">
        <v>0</v>
      </c>
    </row>
    <row r="137" spans="1:57" x14ac:dyDescent="0.25">
      <c r="A137" s="80" t="s">
        <v>158</v>
      </c>
      <c r="B137" s="77" t="s">
        <v>187</v>
      </c>
      <c r="C137" s="77">
        <v>19</v>
      </c>
      <c r="D137" s="77">
        <v>27</v>
      </c>
      <c r="E137" s="77">
        <v>36</v>
      </c>
      <c r="F137" s="77">
        <v>24</v>
      </c>
      <c r="G137" s="77">
        <v>22</v>
      </c>
      <c r="H137" s="77">
        <v>13</v>
      </c>
      <c r="I137" s="77">
        <v>11</v>
      </c>
      <c r="J137" s="77">
        <v>14</v>
      </c>
      <c r="K137" s="77">
        <v>13</v>
      </c>
      <c r="L137" s="77">
        <v>22</v>
      </c>
      <c r="M137" s="77">
        <v>19</v>
      </c>
      <c r="N137" s="77">
        <v>30</v>
      </c>
      <c r="P137" s="77" t="s">
        <v>151</v>
      </c>
      <c r="Q137" s="77" t="s">
        <v>187</v>
      </c>
      <c r="R137" s="77">
        <v>2</v>
      </c>
      <c r="S137" s="77">
        <v>8</v>
      </c>
      <c r="T137" s="77">
        <v>2</v>
      </c>
      <c r="U137" s="77">
        <v>2</v>
      </c>
      <c r="V137" s="77">
        <v>3</v>
      </c>
      <c r="X137" s="77">
        <v>7</v>
      </c>
      <c r="Y137" s="77">
        <v>1</v>
      </c>
      <c r="Z137" s="77">
        <v>2</v>
      </c>
      <c r="AA137" s="77">
        <v>2</v>
      </c>
      <c r="AB137" s="77">
        <v>3</v>
      </c>
      <c r="AC137" s="77">
        <v>5</v>
      </c>
      <c r="AD137" s="90" t="s">
        <v>151</v>
      </c>
      <c r="AE137" s="77" t="s">
        <v>187</v>
      </c>
      <c r="AF137" s="77">
        <v>6</v>
      </c>
      <c r="AG137" s="77">
        <v>12</v>
      </c>
      <c r="AH137" s="77">
        <v>10</v>
      </c>
      <c r="AI137" s="77">
        <v>3</v>
      </c>
      <c r="AJ137" s="77">
        <v>7</v>
      </c>
      <c r="AL137" s="77">
        <v>9</v>
      </c>
      <c r="AM137" s="77">
        <v>1</v>
      </c>
      <c r="AN137" s="77">
        <v>8</v>
      </c>
      <c r="AO137" s="77">
        <v>5</v>
      </c>
      <c r="AP137" s="77">
        <v>3</v>
      </c>
      <c r="AQ137" s="77">
        <v>21</v>
      </c>
      <c r="AR137" s="83" t="s">
        <v>160</v>
      </c>
      <c r="AS137" s="77" t="s">
        <v>187</v>
      </c>
      <c r="AT137" s="77">
        <v>2</v>
      </c>
      <c r="AU137" s="77">
        <v>2</v>
      </c>
      <c r="AV137" s="77">
        <v>4</v>
      </c>
      <c r="AW137" s="77">
        <v>2</v>
      </c>
      <c r="AX137" s="77">
        <v>1</v>
      </c>
      <c r="AY137" s="77">
        <v>2</v>
      </c>
      <c r="AZ137" s="77">
        <v>1</v>
      </c>
      <c r="BA137" s="77">
        <v>0</v>
      </c>
      <c r="BB137" s="77">
        <v>0</v>
      </c>
      <c r="BC137" s="77">
        <v>2</v>
      </c>
      <c r="BD137" s="77">
        <v>1</v>
      </c>
      <c r="BE137" s="77">
        <v>4</v>
      </c>
    </row>
    <row r="138" spans="1:57" x14ac:dyDescent="0.25">
      <c r="A138" s="80" t="s">
        <v>159</v>
      </c>
      <c r="B138" s="77" t="s">
        <v>187</v>
      </c>
      <c r="F138" s="77">
        <v>1</v>
      </c>
      <c r="P138" s="77" t="s">
        <v>152</v>
      </c>
      <c r="Q138" s="77" t="s">
        <v>187</v>
      </c>
      <c r="R138" s="77">
        <v>26</v>
      </c>
      <c r="S138" s="77">
        <v>28</v>
      </c>
      <c r="T138" s="77">
        <v>19</v>
      </c>
      <c r="U138" s="77">
        <v>16</v>
      </c>
      <c r="V138" s="77">
        <v>12</v>
      </c>
      <c r="W138" s="77">
        <v>7</v>
      </c>
      <c r="X138" s="77">
        <v>7</v>
      </c>
      <c r="Y138" s="77">
        <v>6</v>
      </c>
      <c r="Z138" s="77">
        <v>5</v>
      </c>
      <c r="AA138" s="77">
        <v>17</v>
      </c>
      <c r="AB138" s="77">
        <v>10</v>
      </c>
      <c r="AC138" s="77">
        <v>14</v>
      </c>
      <c r="AD138" s="90" t="s">
        <v>152</v>
      </c>
      <c r="AE138" s="77" t="s">
        <v>187</v>
      </c>
      <c r="AF138" s="77">
        <v>43</v>
      </c>
      <c r="AG138" s="77">
        <v>49</v>
      </c>
      <c r="AH138" s="77">
        <v>41</v>
      </c>
      <c r="AI138" s="77">
        <v>28</v>
      </c>
      <c r="AJ138" s="77">
        <v>21</v>
      </c>
      <c r="AK138" s="77">
        <v>17</v>
      </c>
      <c r="AL138" s="77">
        <v>9</v>
      </c>
      <c r="AM138" s="77">
        <v>11</v>
      </c>
      <c r="AN138" s="77">
        <v>14</v>
      </c>
      <c r="AO138" s="77">
        <v>27</v>
      </c>
      <c r="AP138" s="77">
        <v>18</v>
      </c>
      <c r="AQ138" s="77">
        <v>56</v>
      </c>
      <c r="AR138" s="83" t="s">
        <v>62</v>
      </c>
      <c r="AS138" s="77" t="s">
        <v>187</v>
      </c>
      <c r="AT138" s="77">
        <v>3</v>
      </c>
      <c r="AU138" s="77">
        <v>1</v>
      </c>
      <c r="AV138" s="77">
        <v>1</v>
      </c>
      <c r="AW138" s="77">
        <v>3</v>
      </c>
      <c r="AX138" s="77">
        <v>2</v>
      </c>
      <c r="AY138" s="77">
        <v>3</v>
      </c>
      <c r="AZ138" s="77">
        <v>5</v>
      </c>
      <c r="BA138" s="77">
        <v>3</v>
      </c>
      <c r="BB138" s="77">
        <v>2</v>
      </c>
      <c r="BC138" s="77">
        <v>5</v>
      </c>
      <c r="BD138" s="77">
        <v>7</v>
      </c>
      <c r="BE138" s="77">
        <v>4</v>
      </c>
    </row>
    <row r="139" spans="1:57" x14ac:dyDescent="0.25">
      <c r="A139" s="80" t="s">
        <v>160</v>
      </c>
      <c r="B139" s="77" t="s">
        <v>187</v>
      </c>
      <c r="C139" s="77">
        <v>4</v>
      </c>
      <c r="D139" s="77">
        <v>5</v>
      </c>
      <c r="E139" s="77">
        <v>9</v>
      </c>
      <c r="F139" s="77">
        <v>7</v>
      </c>
      <c r="G139" s="77">
        <v>1</v>
      </c>
      <c r="H139" s="77">
        <v>3</v>
      </c>
      <c r="I139" s="77">
        <v>1</v>
      </c>
      <c r="J139" s="77">
        <v>1</v>
      </c>
      <c r="K139" s="77">
        <v>1</v>
      </c>
      <c r="L139" s="77">
        <v>4</v>
      </c>
      <c r="M139" s="77">
        <v>2</v>
      </c>
      <c r="N139" s="77">
        <v>5</v>
      </c>
      <c r="P139" s="77" t="s">
        <v>153</v>
      </c>
      <c r="Q139" s="77" t="s">
        <v>187</v>
      </c>
      <c r="R139" s="77">
        <v>3</v>
      </c>
      <c r="S139" s="77">
        <v>7</v>
      </c>
      <c r="T139" s="77">
        <v>3</v>
      </c>
      <c r="V139" s="77">
        <v>2</v>
      </c>
      <c r="W139" s="77">
        <v>2</v>
      </c>
      <c r="Y139" s="77">
        <v>1</v>
      </c>
      <c r="AA139" s="77">
        <v>4</v>
      </c>
      <c r="AB139" s="77">
        <v>1</v>
      </c>
      <c r="AC139" s="77">
        <v>3</v>
      </c>
      <c r="AD139" s="90" t="s">
        <v>153</v>
      </c>
      <c r="AE139" s="77" t="s">
        <v>187</v>
      </c>
      <c r="AF139" s="77">
        <v>6</v>
      </c>
      <c r="AG139" s="77">
        <v>8</v>
      </c>
      <c r="AH139" s="77">
        <v>4</v>
      </c>
      <c r="AJ139" s="77">
        <v>2</v>
      </c>
      <c r="AK139" s="77">
        <v>3</v>
      </c>
      <c r="AM139" s="77">
        <v>1</v>
      </c>
      <c r="AO139" s="77">
        <v>6</v>
      </c>
      <c r="AP139" s="77">
        <v>2</v>
      </c>
      <c r="AQ139" s="77">
        <v>7</v>
      </c>
      <c r="AR139" s="83" t="s">
        <v>161</v>
      </c>
      <c r="AS139" s="77" t="s">
        <v>187</v>
      </c>
      <c r="AT139" s="77">
        <v>0</v>
      </c>
      <c r="AU139" s="77">
        <v>2</v>
      </c>
      <c r="AV139" s="77">
        <v>4</v>
      </c>
      <c r="AW139" s="77">
        <v>3</v>
      </c>
      <c r="AX139" s="77">
        <v>1</v>
      </c>
      <c r="AY139" s="77">
        <v>1</v>
      </c>
      <c r="AZ139" s="77">
        <v>0</v>
      </c>
      <c r="BC139" s="77">
        <v>2</v>
      </c>
      <c r="BD139" s="77">
        <v>1</v>
      </c>
      <c r="BE139" s="77">
        <v>3</v>
      </c>
    </row>
    <row r="140" spans="1:57" x14ac:dyDescent="0.25">
      <c r="A140" s="80" t="s">
        <v>62</v>
      </c>
      <c r="B140" s="77" t="s">
        <v>187</v>
      </c>
      <c r="C140" s="77">
        <v>10</v>
      </c>
      <c r="D140" s="77">
        <v>4</v>
      </c>
      <c r="E140" s="77">
        <v>4</v>
      </c>
      <c r="F140" s="77">
        <v>11</v>
      </c>
      <c r="G140" s="77">
        <v>7</v>
      </c>
      <c r="H140" s="77">
        <v>7</v>
      </c>
      <c r="I140" s="77">
        <v>7</v>
      </c>
      <c r="J140" s="77">
        <v>5</v>
      </c>
      <c r="K140" s="77">
        <v>7</v>
      </c>
      <c r="L140" s="77">
        <v>7</v>
      </c>
      <c r="M140" s="77">
        <v>10</v>
      </c>
      <c r="N140" s="77">
        <v>6</v>
      </c>
      <c r="P140" s="77" t="s">
        <v>111</v>
      </c>
      <c r="Q140" s="77" t="s">
        <v>187</v>
      </c>
      <c r="R140" s="77">
        <v>15</v>
      </c>
      <c r="S140" s="77">
        <v>20</v>
      </c>
      <c r="T140" s="77">
        <v>16</v>
      </c>
      <c r="U140" s="77">
        <v>12</v>
      </c>
      <c r="V140" s="77">
        <v>7</v>
      </c>
      <c r="W140" s="77">
        <v>9</v>
      </c>
      <c r="X140" s="77">
        <v>9</v>
      </c>
      <c r="Y140" s="77">
        <v>4</v>
      </c>
      <c r="Z140" s="77">
        <v>4</v>
      </c>
      <c r="AA140" s="77">
        <v>7</v>
      </c>
      <c r="AB140" s="77">
        <v>7</v>
      </c>
      <c r="AC140" s="77">
        <v>18</v>
      </c>
      <c r="AD140" s="90" t="s">
        <v>111</v>
      </c>
      <c r="AE140" s="77" t="s">
        <v>187</v>
      </c>
      <c r="AF140" s="77">
        <v>25</v>
      </c>
      <c r="AG140" s="77">
        <v>32</v>
      </c>
      <c r="AH140" s="77">
        <v>27</v>
      </c>
      <c r="AI140" s="77">
        <v>17</v>
      </c>
      <c r="AJ140" s="77">
        <v>13</v>
      </c>
      <c r="AK140" s="77">
        <v>13</v>
      </c>
      <c r="AL140" s="77">
        <v>15</v>
      </c>
      <c r="AM140" s="77">
        <v>8</v>
      </c>
      <c r="AN140" s="77">
        <v>8</v>
      </c>
      <c r="AO140" s="77">
        <v>17</v>
      </c>
      <c r="AP140" s="77">
        <v>19</v>
      </c>
      <c r="AQ140" s="77">
        <v>33</v>
      </c>
      <c r="AR140" s="83" t="s">
        <v>162</v>
      </c>
      <c r="AS140" s="77" t="s">
        <v>187</v>
      </c>
      <c r="AT140" s="77">
        <v>1</v>
      </c>
      <c r="AU140" s="77">
        <v>0</v>
      </c>
      <c r="AV140" s="77">
        <v>0</v>
      </c>
      <c r="AW140" s="77">
        <v>0</v>
      </c>
      <c r="AY140" s="77">
        <v>2</v>
      </c>
      <c r="AZ140" s="77">
        <v>0</v>
      </c>
      <c r="BB140" s="77">
        <v>2</v>
      </c>
      <c r="BC140" s="77">
        <v>1</v>
      </c>
      <c r="BD140" s="77">
        <v>1</v>
      </c>
      <c r="BE140" s="77">
        <v>3</v>
      </c>
    </row>
    <row r="141" spans="1:57" x14ac:dyDescent="0.25">
      <c r="A141" s="80" t="s">
        <v>161</v>
      </c>
      <c r="B141" s="77" t="s">
        <v>187</v>
      </c>
      <c r="C141" s="77">
        <v>1</v>
      </c>
      <c r="D141" s="77">
        <v>4</v>
      </c>
      <c r="E141" s="77">
        <v>6</v>
      </c>
      <c r="F141" s="77">
        <v>4</v>
      </c>
      <c r="G141" s="77">
        <v>2</v>
      </c>
      <c r="H141" s="77">
        <v>2</v>
      </c>
      <c r="I141" s="77">
        <v>1</v>
      </c>
      <c r="L141" s="77">
        <v>2</v>
      </c>
      <c r="M141" s="77">
        <v>1</v>
      </c>
      <c r="N141" s="77">
        <v>3</v>
      </c>
      <c r="P141" s="77" t="s">
        <v>154</v>
      </c>
      <c r="Q141" s="77" t="s">
        <v>187</v>
      </c>
      <c r="R141" s="77">
        <v>7</v>
      </c>
      <c r="S141" s="77">
        <v>2</v>
      </c>
      <c r="T141" s="77">
        <v>6</v>
      </c>
      <c r="U141" s="77">
        <v>5</v>
      </c>
      <c r="V141" s="77">
        <v>0</v>
      </c>
      <c r="W141" s="77">
        <v>0</v>
      </c>
      <c r="X141" s="77">
        <v>1</v>
      </c>
      <c r="Y141" s="77">
        <v>0</v>
      </c>
      <c r="Z141" s="77">
        <v>2</v>
      </c>
      <c r="AA141" s="77">
        <v>2</v>
      </c>
      <c r="AB141" s="77">
        <v>1</v>
      </c>
      <c r="AC141" s="77">
        <v>3</v>
      </c>
      <c r="AD141" s="90" t="s">
        <v>154</v>
      </c>
      <c r="AE141" s="77" t="s">
        <v>187</v>
      </c>
      <c r="AF141" s="77">
        <v>13</v>
      </c>
      <c r="AG141" s="77">
        <v>4</v>
      </c>
      <c r="AH141" s="77">
        <v>13</v>
      </c>
      <c r="AI141" s="77">
        <v>5</v>
      </c>
      <c r="AJ141" s="77">
        <v>3</v>
      </c>
      <c r="AK141" s="77">
        <v>2</v>
      </c>
      <c r="AL141" s="77">
        <v>4</v>
      </c>
      <c r="AM141" s="77">
        <v>3</v>
      </c>
      <c r="AN141" s="77">
        <v>2</v>
      </c>
      <c r="AO141" s="77">
        <v>3</v>
      </c>
      <c r="AP141" s="77">
        <v>3</v>
      </c>
      <c r="AQ141" s="77">
        <v>8</v>
      </c>
      <c r="AR141" s="83" t="s">
        <v>84</v>
      </c>
      <c r="AS141" s="77" t="s">
        <v>187</v>
      </c>
      <c r="AT141" s="77">
        <v>1</v>
      </c>
      <c r="AU141" s="77">
        <v>1</v>
      </c>
      <c r="AV141" s="77">
        <v>4</v>
      </c>
      <c r="AW141" s="77">
        <v>2</v>
      </c>
      <c r="AX141" s="77">
        <v>0</v>
      </c>
      <c r="AY141" s="77">
        <v>1</v>
      </c>
      <c r="AZ141" s="77">
        <v>1</v>
      </c>
      <c r="BB141" s="77">
        <v>1</v>
      </c>
      <c r="BC141" s="77">
        <v>2</v>
      </c>
      <c r="BD141" s="77">
        <v>3</v>
      </c>
      <c r="BE141" s="77">
        <v>5</v>
      </c>
    </row>
    <row r="142" spans="1:57" x14ac:dyDescent="0.25">
      <c r="A142" s="80" t="s">
        <v>162</v>
      </c>
      <c r="B142" s="77" t="s">
        <v>187</v>
      </c>
      <c r="C142" s="77">
        <v>5</v>
      </c>
      <c r="D142" s="77">
        <v>3</v>
      </c>
      <c r="E142" s="77">
        <v>3</v>
      </c>
      <c r="F142" s="77">
        <v>4</v>
      </c>
      <c r="H142" s="77">
        <v>2</v>
      </c>
      <c r="I142" s="77">
        <v>1</v>
      </c>
      <c r="K142" s="77">
        <v>3</v>
      </c>
      <c r="L142" s="77">
        <v>3</v>
      </c>
      <c r="M142" s="77">
        <v>2</v>
      </c>
      <c r="N142" s="77">
        <v>3</v>
      </c>
      <c r="P142" s="77" t="s">
        <v>65</v>
      </c>
      <c r="Q142" s="77" t="s">
        <v>187</v>
      </c>
      <c r="R142" s="77">
        <v>1</v>
      </c>
      <c r="S142" s="77">
        <v>0</v>
      </c>
      <c r="T142" s="77">
        <v>0</v>
      </c>
      <c r="V142" s="77">
        <v>1</v>
      </c>
      <c r="X142" s="77">
        <v>0</v>
      </c>
      <c r="AA142" s="77">
        <v>0</v>
      </c>
      <c r="AB142" s="77">
        <v>0</v>
      </c>
      <c r="AD142" s="90" t="s">
        <v>65</v>
      </c>
      <c r="AE142" s="77" t="s">
        <v>187</v>
      </c>
      <c r="AF142" s="77">
        <v>1</v>
      </c>
      <c r="AG142" s="77">
        <v>1</v>
      </c>
      <c r="AH142" s="77">
        <v>1</v>
      </c>
      <c r="AJ142" s="77">
        <v>2</v>
      </c>
      <c r="AL142" s="77">
        <v>2</v>
      </c>
      <c r="AO142" s="77">
        <v>4</v>
      </c>
      <c r="AP142" s="77">
        <v>3</v>
      </c>
      <c r="AR142" s="83" t="s">
        <v>163</v>
      </c>
      <c r="AS142" s="77" t="s">
        <v>187</v>
      </c>
      <c r="AU142" s="77">
        <v>0</v>
      </c>
      <c r="AV142" s="77">
        <v>0</v>
      </c>
      <c r="AW142" s="77">
        <v>0</v>
      </c>
      <c r="BC142" s="77">
        <v>1</v>
      </c>
      <c r="BD142" s="77">
        <v>1</v>
      </c>
      <c r="BE142" s="77">
        <v>1</v>
      </c>
    </row>
    <row r="143" spans="1:57" x14ac:dyDescent="0.25">
      <c r="A143" s="80" t="s">
        <v>84</v>
      </c>
      <c r="B143" s="77" t="s">
        <v>187</v>
      </c>
      <c r="C143" s="77">
        <v>4</v>
      </c>
      <c r="D143" s="77">
        <v>3</v>
      </c>
      <c r="E143" s="77">
        <v>5</v>
      </c>
      <c r="F143" s="77">
        <v>3</v>
      </c>
      <c r="G143" s="77">
        <v>3</v>
      </c>
      <c r="H143" s="77">
        <v>2</v>
      </c>
      <c r="I143" s="77">
        <v>1</v>
      </c>
      <c r="K143" s="77">
        <v>1</v>
      </c>
      <c r="L143" s="77">
        <v>2</v>
      </c>
      <c r="M143" s="77">
        <v>4</v>
      </c>
      <c r="N143" s="77">
        <v>7</v>
      </c>
      <c r="P143" s="77" t="s">
        <v>81</v>
      </c>
      <c r="Q143" s="77" t="s">
        <v>187</v>
      </c>
      <c r="R143" s="77">
        <v>2</v>
      </c>
      <c r="S143" s="77">
        <v>9</v>
      </c>
      <c r="T143" s="77">
        <v>5</v>
      </c>
      <c r="U143" s="77">
        <v>1</v>
      </c>
      <c r="V143" s="77">
        <v>1</v>
      </c>
      <c r="W143" s="77">
        <v>1</v>
      </c>
      <c r="Y143" s="77">
        <v>0</v>
      </c>
      <c r="Z143" s="77">
        <v>0</v>
      </c>
      <c r="AA143" s="77">
        <v>2</v>
      </c>
      <c r="AB143" s="77">
        <v>0</v>
      </c>
      <c r="AC143" s="77">
        <v>7</v>
      </c>
      <c r="AD143" s="77" t="s">
        <v>81</v>
      </c>
      <c r="AE143" s="77" t="s">
        <v>187</v>
      </c>
      <c r="AF143" s="77">
        <v>2</v>
      </c>
      <c r="AG143" s="77">
        <v>13</v>
      </c>
      <c r="AH143" s="77">
        <v>9</v>
      </c>
      <c r="AI143" s="77">
        <v>1</v>
      </c>
      <c r="AJ143" s="77">
        <v>1</v>
      </c>
      <c r="AK143" s="77">
        <v>2</v>
      </c>
      <c r="AM143" s="77">
        <v>5</v>
      </c>
      <c r="AN143" s="77">
        <v>1</v>
      </c>
      <c r="AO143" s="77">
        <v>3</v>
      </c>
      <c r="AP143" s="77">
        <v>4</v>
      </c>
      <c r="AQ143" s="77">
        <v>9</v>
      </c>
      <c r="AR143" s="83" t="s">
        <v>164</v>
      </c>
      <c r="AS143" s="77" t="s">
        <v>187</v>
      </c>
      <c r="AT143" s="77">
        <v>1</v>
      </c>
      <c r="AU143" s="77">
        <v>1</v>
      </c>
      <c r="AV143" s="77">
        <v>3</v>
      </c>
      <c r="AW143" s="77">
        <v>4</v>
      </c>
      <c r="AX143" s="77">
        <v>4</v>
      </c>
      <c r="AY143" s="77">
        <v>1</v>
      </c>
      <c r="AZ143" s="77">
        <v>1</v>
      </c>
      <c r="BA143" s="77">
        <v>2</v>
      </c>
      <c r="BB143" s="77">
        <v>2</v>
      </c>
      <c r="BC143" s="77">
        <v>1</v>
      </c>
      <c r="BD143" s="77">
        <v>6</v>
      </c>
      <c r="BE143" s="77">
        <v>1</v>
      </c>
    </row>
    <row r="144" spans="1:57" x14ac:dyDescent="0.25">
      <c r="A144" s="80" t="s">
        <v>163</v>
      </c>
      <c r="B144" s="77" t="s">
        <v>187</v>
      </c>
      <c r="D144" s="77">
        <v>1</v>
      </c>
      <c r="E144" s="77">
        <v>1</v>
      </c>
      <c r="F144" s="77">
        <v>1</v>
      </c>
      <c r="L144" s="77">
        <v>1</v>
      </c>
      <c r="M144" s="77">
        <v>1</v>
      </c>
      <c r="N144" s="77">
        <v>1</v>
      </c>
      <c r="P144" s="77" t="s">
        <v>155</v>
      </c>
      <c r="Q144" s="77" t="s">
        <v>187</v>
      </c>
      <c r="R144" s="77">
        <v>4</v>
      </c>
      <c r="S144" s="77">
        <v>3</v>
      </c>
      <c r="T144" s="77">
        <v>9</v>
      </c>
      <c r="U144" s="77">
        <v>0</v>
      </c>
      <c r="V144" s="77">
        <v>7</v>
      </c>
      <c r="W144" s="77">
        <v>1</v>
      </c>
      <c r="X144" s="77">
        <v>5</v>
      </c>
      <c r="Z144" s="77">
        <v>2</v>
      </c>
      <c r="AA144" s="77">
        <v>4</v>
      </c>
      <c r="AB144" s="77">
        <v>5</v>
      </c>
      <c r="AC144" s="77">
        <v>2</v>
      </c>
      <c r="AD144" s="77" t="s">
        <v>155</v>
      </c>
      <c r="AE144" s="77" t="s">
        <v>187</v>
      </c>
      <c r="AF144" s="77">
        <v>5</v>
      </c>
      <c r="AG144" s="77">
        <v>5</v>
      </c>
      <c r="AH144" s="77">
        <v>9</v>
      </c>
      <c r="AI144" s="77">
        <v>1</v>
      </c>
      <c r="AJ144" s="77">
        <v>8</v>
      </c>
      <c r="AK144" s="77">
        <v>1</v>
      </c>
      <c r="AL144" s="77">
        <v>9</v>
      </c>
      <c r="AN144" s="77">
        <v>2</v>
      </c>
      <c r="AO144" s="77">
        <v>5</v>
      </c>
      <c r="AP144" s="77">
        <v>10</v>
      </c>
      <c r="AQ144" s="77">
        <v>8</v>
      </c>
      <c r="AR144" s="83" t="s">
        <v>165</v>
      </c>
      <c r="AS144" s="77" t="s">
        <v>187</v>
      </c>
      <c r="AU144" s="77">
        <v>1</v>
      </c>
      <c r="AV144" s="77">
        <v>0</v>
      </c>
      <c r="AW144" s="77">
        <v>1</v>
      </c>
      <c r="AY144" s="77">
        <v>0</v>
      </c>
      <c r="BD144" s="77">
        <v>1</v>
      </c>
      <c r="BE144" s="77">
        <v>1</v>
      </c>
    </row>
    <row r="145" spans="1:57" x14ac:dyDescent="0.25">
      <c r="A145" s="80" t="s">
        <v>164</v>
      </c>
      <c r="B145" s="77" t="s">
        <v>187</v>
      </c>
      <c r="C145" s="77">
        <v>5</v>
      </c>
      <c r="D145" s="77">
        <v>4</v>
      </c>
      <c r="E145" s="77">
        <v>9</v>
      </c>
      <c r="F145" s="77">
        <v>10</v>
      </c>
      <c r="G145" s="77">
        <v>9</v>
      </c>
      <c r="H145" s="77">
        <v>2</v>
      </c>
      <c r="I145" s="77">
        <v>2</v>
      </c>
      <c r="J145" s="77">
        <v>5</v>
      </c>
      <c r="K145" s="77">
        <v>3</v>
      </c>
      <c r="L145" s="77">
        <v>7</v>
      </c>
      <c r="M145" s="77">
        <v>6</v>
      </c>
      <c r="N145" s="77">
        <v>3</v>
      </c>
      <c r="P145" s="77" t="s">
        <v>99</v>
      </c>
      <c r="Q145" s="77" t="s">
        <v>187</v>
      </c>
      <c r="R145" s="77">
        <v>8</v>
      </c>
      <c r="S145" s="77">
        <v>15</v>
      </c>
      <c r="T145" s="77">
        <v>7</v>
      </c>
      <c r="U145" s="77">
        <v>1</v>
      </c>
      <c r="V145" s="77">
        <v>6</v>
      </c>
      <c r="W145" s="77">
        <v>4</v>
      </c>
      <c r="X145" s="77">
        <v>3</v>
      </c>
      <c r="Y145" s="77">
        <v>3</v>
      </c>
      <c r="Z145" s="77">
        <v>0</v>
      </c>
      <c r="AA145" s="77">
        <v>6</v>
      </c>
      <c r="AB145" s="77">
        <v>11</v>
      </c>
      <c r="AC145" s="77">
        <v>10</v>
      </c>
      <c r="AD145" s="77" t="s">
        <v>99</v>
      </c>
      <c r="AE145" s="77" t="s">
        <v>187</v>
      </c>
      <c r="AF145" s="77">
        <v>14</v>
      </c>
      <c r="AG145" s="77">
        <v>17</v>
      </c>
      <c r="AH145" s="77">
        <v>14</v>
      </c>
      <c r="AI145" s="77">
        <v>4</v>
      </c>
      <c r="AJ145" s="77">
        <v>8</v>
      </c>
      <c r="AK145" s="77">
        <v>5</v>
      </c>
      <c r="AL145" s="77">
        <v>5</v>
      </c>
      <c r="AM145" s="77">
        <v>7</v>
      </c>
      <c r="AN145" s="77">
        <v>3</v>
      </c>
      <c r="AO145" s="77">
        <v>7</v>
      </c>
      <c r="AP145" s="77">
        <v>17</v>
      </c>
      <c r="AQ145" s="77">
        <v>19</v>
      </c>
      <c r="AR145" s="83" t="s">
        <v>166</v>
      </c>
      <c r="AS145" s="77" t="s">
        <v>187</v>
      </c>
      <c r="AT145" s="77">
        <v>1</v>
      </c>
      <c r="AU145" s="77">
        <v>0</v>
      </c>
      <c r="AV145" s="77">
        <v>2</v>
      </c>
      <c r="AW145" s="77">
        <v>1</v>
      </c>
      <c r="AX145" s="77">
        <v>0</v>
      </c>
      <c r="AY145" s="77">
        <v>0</v>
      </c>
      <c r="AZ145" s="77">
        <v>0</v>
      </c>
      <c r="BA145" s="77">
        <v>0</v>
      </c>
      <c r="BB145" s="77">
        <v>0</v>
      </c>
      <c r="BC145" s="77">
        <v>3</v>
      </c>
      <c r="BD145" s="77">
        <v>2</v>
      </c>
      <c r="BE145" s="77">
        <v>2</v>
      </c>
    </row>
    <row r="146" spans="1:57" x14ac:dyDescent="0.25">
      <c r="A146" s="80" t="s">
        <v>165</v>
      </c>
      <c r="B146" s="77" t="s">
        <v>187</v>
      </c>
      <c r="D146" s="77">
        <v>3</v>
      </c>
      <c r="E146" s="77">
        <v>1</v>
      </c>
      <c r="F146" s="77">
        <v>3</v>
      </c>
      <c r="H146" s="77">
        <v>1</v>
      </c>
      <c r="M146" s="77">
        <v>1</v>
      </c>
      <c r="N146" s="77">
        <v>1</v>
      </c>
      <c r="P146" s="77" t="s">
        <v>101</v>
      </c>
      <c r="Q146" s="77" t="s">
        <v>187</v>
      </c>
      <c r="R146" s="77">
        <v>3</v>
      </c>
      <c r="S146" s="77">
        <v>6</v>
      </c>
      <c r="T146" s="77">
        <v>3</v>
      </c>
      <c r="U146" s="77">
        <v>4</v>
      </c>
      <c r="V146" s="77">
        <v>0</v>
      </c>
      <c r="W146" s="77">
        <v>1</v>
      </c>
      <c r="Y146" s="77">
        <v>1</v>
      </c>
      <c r="Z146" s="77">
        <v>3</v>
      </c>
      <c r="AA146" s="77">
        <v>0</v>
      </c>
      <c r="AB146" s="77">
        <v>1</v>
      </c>
      <c r="AC146" s="77">
        <v>0</v>
      </c>
      <c r="AD146" s="77" t="s">
        <v>101</v>
      </c>
      <c r="AE146" s="77" t="s">
        <v>187</v>
      </c>
      <c r="AF146" s="77">
        <v>4</v>
      </c>
      <c r="AG146" s="77">
        <v>6</v>
      </c>
      <c r="AH146" s="77">
        <v>5</v>
      </c>
      <c r="AI146" s="77">
        <v>4</v>
      </c>
      <c r="AJ146" s="77">
        <v>1</v>
      </c>
      <c r="AK146" s="77">
        <v>1</v>
      </c>
      <c r="AM146" s="77">
        <v>2</v>
      </c>
      <c r="AN146" s="77">
        <v>4</v>
      </c>
      <c r="AO146" s="77">
        <v>2</v>
      </c>
      <c r="AP146" s="77">
        <v>5</v>
      </c>
      <c r="AQ146" s="77">
        <v>5</v>
      </c>
      <c r="AR146" s="83" t="s">
        <v>167</v>
      </c>
      <c r="AS146" s="77" t="s">
        <v>187</v>
      </c>
      <c r="AT146" s="77">
        <v>4</v>
      </c>
      <c r="AU146" s="77">
        <v>7</v>
      </c>
      <c r="AV146" s="77">
        <v>6</v>
      </c>
      <c r="AW146" s="77">
        <v>2</v>
      </c>
      <c r="AX146" s="77">
        <v>4</v>
      </c>
      <c r="AY146" s="77">
        <v>5</v>
      </c>
      <c r="AZ146" s="77">
        <v>4</v>
      </c>
      <c r="BA146" s="77">
        <v>2</v>
      </c>
      <c r="BB146" s="77">
        <v>3</v>
      </c>
      <c r="BC146" s="77">
        <v>6</v>
      </c>
      <c r="BD146" s="77">
        <v>11</v>
      </c>
      <c r="BE146" s="77">
        <v>15</v>
      </c>
    </row>
    <row r="147" spans="1:57" x14ac:dyDescent="0.25">
      <c r="A147" s="80" t="s">
        <v>166</v>
      </c>
      <c r="B147" s="77" t="s">
        <v>187</v>
      </c>
      <c r="C147" s="77">
        <v>4</v>
      </c>
      <c r="D147" s="77">
        <v>1</v>
      </c>
      <c r="E147" s="77">
        <v>4</v>
      </c>
      <c r="F147" s="77">
        <v>1</v>
      </c>
      <c r="G147" s="77">
        <v>3</v>
      </c>
      <c r="H147" s="77">
        <v>4</v>
      </c>
      <c r="I147" s="77">
        <v>2</v>
      </c>
      <c r="J147" s="77">
        <v>1</v>
      </c>
      <c r="K147" s="77">
        <v>1</v>
      </c>
      <c r="L147" s="77">
        <v>3</v>
      </c>
      <c r="M147" s="77">
        <v>2</v>
      </c>
      <c r="N147" s="77">
        <v>4</v>
      </c>
      <c r="P147" s="77" t="s">
        <v>156</v>
      </c>
      <c r="Q147" s="77" t="s">
        <v>187</v>
      </c>
      <c r="R147" s="77">
        <v>0</v>
      </c>
      <c r="S147" s="77">
        <v>1</v>
      </c>
      <c r="T147" s="77">
        <v>1</v>
      </c>
      <c r="V147" s="77">
        <v>0</v>
      </c>
      <c r="X147" s="77">
        <v>2</v>
      </c>
      <c r="Z147" s="77">
        <v>1</v>
      </c>
      <c r="AA147" s="77">
        <v>2</v>
      </c>
      <c r="AB147" s="77">
        <v>1</v>
      </c>
      <c r="AD147" s="77" t="s">
        <v>156</v>
      </c>
      <c r="AE147" s="77" t="s">
        <v>187</v>
      </c>
      <c r="AF147" s="77">
        <v>1</v>
      </c>
      <c r="AG147" s="77">
        <v>1</v>
      </c>
      <c r="AH147" s="77">
        <v>1</v>
      </c>
      <c r="AJ147" s="77">
        <v>1</v>
      </c>
      <c r="AL147" s="77">
        <v>2</v>
      </c>
      <c r="AN147" s="77">
        <v>1</v>
      </c>
      <c r="AO147" s="77">
        <v>2</v>
      </c>
      <c r="AP147" s="77">
        <v>2</v>
      </c>
    </row>
    <row r="148" spans="1:57" x14ac:dyDescent="0.25">
      <c r="A148" s="80" t="s">
        <v>167</v>
      </c>
      <c r="B148" s="77" t="s">
        <v>187</v>
      </c>
      <c r="C148" s="77">
        <v>9</v>
      </c>
      <c r="D148" s="77">
        <v>13</v>
      </c>
      <c r="E148" s="77">
        <v>25</v>
      </c>
      <c r="F148" s="77">
        <v>9</v>
      </c>
      <c r="G148" s="77">
        <v>8</v>
      </c>
      <c r="H148" s="77">
        <v>8</v>
      </c>
      <c r="I148" s="77">
        <v>9</v>
      </c>
      <c r="J148" s="77">
        <v>12</v>
      </c>
      <c r="K148" s="77">
        <v>8</v>
      </c>
      <c r="L148" s="77">
        <v>14</v>
      </c>
      <c r="M148" s="77">
        <v>15</v>
      </c>
      <c r="N148" s="77">
        <v>22</v>
      </c>
      <c r="P148" s="77" t="s">
        <v>157</v>
      </c>
      <c r="Q148" s="77" t="s">
        <v>187</v>
      </c>
      <c r="R148" s="77">
        <v>4</v>
      </c>
      <c r="T148" s="77">
        <v>1</v>
      </c>
      <c r="W148" s="77">
        <v>0</v>
      </c>
      <c r="Y148" s="77">
        <v>1</v>
      </c>
      <c r="Z148" s="77">
        <v>0</v>
      </c>
      <c r="AA148" s="77">
        <v>3</v>
      </c>
      <c r="AB148" s="77">
        <v>1</v>
      </c>
      <c r="AC148" s="77">
        <v>1</v>
      </c>
      <c r="AD148" s="77" t="s">
        <v>157</v>
      </c>
      <c r="AE148" s="77" t="s">
        <v>187</v>
      </c>
      <c r="AF148" s="77">
        <v>7</v>
      </c>
      <c r="AH148" s="77">
        <v>1</v>
      </c>
      <c r="AK148" s="77">
        <v>2</v>
      </c>
      <c r="AM148" s="77">
        <v>1</v>
      </c>
      <c r="AN148" s="77">
        <v>2</v>
      </c>
      <c r="AO148" s="77">
        <v>3</v>
      </c>
      <c r="AP148" s="77">
        <v>2</v>
      </c>
      <c r="AQ148" s="77">
        <v>1</v>
      </c>
    </row>
    <row r="149" spans="1:57" x14ac:dyDescent="0.25">
      <c r="P149" s="77" t="s">
        <v>158</v>
      </c>
      <c r="Q149" s="77" t="s">
        <v>187</v>
      </c>
      <c r="R149" s="77">
        <v>31</v>
      </c>
      <c r="S149" s="77">
        <v>43</v>
      </c>
      <c r="T149" s="77">
        <v>28</v>
      </c>
      <c r="U149" s="77">
        <v>35</v>
      </c>
      <c r="V149" s="77">
        <v>25</v>
      </c>
      <c r="W149" s="77">
        <v>8</v>
      </c>
      <c r="X149" s="77">
        <v>9</v>
      </c>
      <c r="Y149" s="77">
        <v>10</v>
      </c>
      <c r="Z149" s="77">
        <v>8</v>
      </c>
      <c r="AA149" s="77">
        <v>35</v>
      </c>
      <c r="AB149" s="77">
        <v>21</v>
      </c>
      <c r="AC149" s="77">
        <v>24</v>
      </c>
      <c r="AD149" s="77" t="s">
        <v>158</v>
      </c>
      <c r="AE149" s="77" t="s">
        <v>187</v>
      </c>
      <c r="AF149" s="77">
        <v>47</v>
      </c>
      <c r="AG149" s="77">
        <v>60</v>
      </c>
      <c r="AH149" s="77">
        <v>63</v>
      </c>
      <c r="AI149" s="77">
        <v>43</v>
      </c>
      <c r="AJ149" s="77">
        <v>41</v>
      </c>
      <c r="AK149" s="77">
        <v>20</v>
      </c>
      <c r="AL149" s="77">
        <v>23</v>
      </c>
      <c r="AM149" s="77">
        <v>17</v>
      </c>
      <c r="AN149" s="77">
        <v>24</v>
      </c>
      <c r="AO149" s="77">
        <v>58</v>
      </c>
      <c r="AP149" s="77">
        <v>45</v>
      </c>
      <c r="AQ149" s="77">
        <v>53</v>
      </c>
    </row>
    <row r="150" spans="1:57" x14ac:dyDescent="0.25">
      <c r="P150" s="77" t="s">
        <v>159</v>
      </c>
      <c r="Q150" s="77" t="s">
        <v>187</v>
      </c>
      <c r="U150" s="77">
        <v>1</v>
      </c>
      <c r="W150" s="77">
        <v>0</v>
      </c>
      <c r="AD150" s="77" t="s">
        <v>159</v>
      </c>
      <c r="AE150" s="77" t="s">
        <v>187</v>
      </c>
      <c r="AI150" s="77">
        <v>3</v>
      </c>
      <c r="AK150" s="77">
        <v>2</v>
      </c>
    </row>
    <row r="151" spans="1:57" x14ac:dyDescent="0.25">
      <c r="P151" s="77" t="s">
        <v>160</v>
      </c>
      <c r="Q151" s="77" t="s">
        <v>187</v>
      </c>
      <c r="R151" s="77">
        <v>3</v>
      </c>
      <c r="S151" s="77">
        <v>5</v>
      </c>
      <c r="T151" s="77">
        <v>9</v>
      </c>
      <c r="U151" s="77">
        <v>7</v>
      </c>
      <c r="V151" s="77">
        <v>0</v>
      </c>
      <c r="W151" s="77">
        <v>1</v>
      </c>
      <c r="Y151" s="77">
        <v>1</v>
      </c>
      <c r="Z151" s="77">
        <v>1</v>
      </c>
      <c r="AA151" s="77">
        <v>2</v>
      </c>
      <c r="AB151" s="77">
        <v>4</v>
      </c>
      <c r="AC151" s="77">
        <v>4</v>
      </c>
      <c r="AD151" s="77" t="s">
        <v>160</v>
      </c>
      <c r="AE151" s="77" t="s">
        <v>187</v>
      </c>
      <c r="AF151" s="77">
        <v>8</v>
      </c>
      <c r="AG151" s="77">
        <v>9</v>
      </c>
      <c r="AH151" s="77">
        <v>13</v>
      </c>
      <c r="AI151" s="77">
        <v>10</v>
      </c>
      <c r="AJ151" s="77">
        <v>2</v>
      </c>
      <c r="AK151" s="77">
        <v>2</v>
      </c>
      <c r="AM151" s="77">
        <v>1</v>
      </c>
      <c r="AN151" s="77">
        <v>2</v>
      </c>
      <c r="AO151" s="77">
        <v>4</v>
      </c>
      <c r="AP151" s="77">
        <v>7</v>
      </c>
      <c r="AQ151" s="77">
        <v>7</v>
      </c>
    </row>
    <row r="152" spans="1:57" x14ac:dyDescent="0.25">
      <c r="P152" s="77" t="s">
        <v>62</v>
      </c>
      <c r="Q152" s="77" t="s">
        <v>187</v>
      </c>
      <c r="R152" s="77">
        <v>13</v>
      </c>
      <c r="S152" s="77">
        <v>10</v>
      </c>
      <c r="T152" s="77">
        <v>6</v>
      </c>
      <c r="U152" s="77">
        <v>12</v>
      </c>
      <c r="V152" s="77">
        <v>7</v>
      </c>
      <c r="W152" s="77">
        <v>4</v>
      </c>
      <c r="X152" s="77">
        <v>4</v>
      </c>
      <c r="Y152" s="77">
        <v>4</v>
      </c>
      <c r="Z152" s="77">
        <v>5</v>
      </c>
      <c r="AA152" s="77">
        <v>7</v>
      </c>
      <c r="AB152" s="77">
        <v>8</v>
      </c>
      <c r="AC152" s="77">
        <v>5</v>
      </c>
      <c r="AD152" s="77" t="s">
        <v>62</v>
      </c>
      <c r="AE152" s="77" t="s">
        <v>187</v>
      </c>
      <c r="AF152" s="77">
        <v>14</v>
      </c>
      <c r="AG152" s="77">
        <v>14</v>
      </c>
      <c r="AH152" s="77">
        <v>16</v>
      </c>
      <c r="AI152" s="77">
        <v>16</v>
      </c>
      <c r="AJ152" s="77">
        <v>15</v>
      </c>
      <c r="AK152" s="77">
        <v>10</v>
      </c>
      <c r="AL152" s="77">
        <v>6</v>
      </c>
      <c r="AM152" s="77">
        <v>5</v>
      </c>
      <c r="AN152" s="77">
        <v>10</v>
      </c>
      <c r="AO152" s="77">
        <v>16</v>
      </c>
      <c r="AP152" s="77">
        <v>15</v>
      </c>
      <c r="AQ152" s="77">
        <v>17</v>
      </c>
    </row>
    <row r="153" spans="1:57" x14ac:dyDescent="0.25">
      <c r="P153" s="77" t="s">
        <v>161</v>
      </c>
      <c r="Q153" s="77" t="s">
        <v>187</v>
      </c>
      <c r="R153" s="77">
        <v>2</v>
      </c>
      <c r="S153" s="77">
        <v>4</v>
      </c>
      <c r="T153" s="77">
        <v>3</v>
      </c>
      <c r="U153" s="77">
        <v>2</v>
      </c>
      <c r="V153" s="77">
        <v>3</v>
      </c>
      <c r="W153" s="77">
        <v>1</v>
      </c>
      <c r="X153" s="77">
        <v>1</v>
      </c>
      <c r="Y153" s="77">
        <v>1</v>
      </c>
      <c r="Z153" s="77">
        <v>0</v>
      </c>
      <c r="AA153" s="77">
        <v>0</v>
      </c>
      <c r="AB153" s="77">
        <v>2</v>
      </c>
      <c r="AC153" s="77">
        <v>3</v>
      </c>
      <c r="AD153" s="77" t="s">
        <v>161</v>
      </c>
      <c r="AE153" s="77" t="s">
        <v>187</v>
      </c>
      <c r="AF153" s="77">
        <v>5</v>
      </c>
      <c r="AG153" s="77">
        <v>8</v>
      </c>
      <c r="AH153" s="77">
        <v>7</v>
      </c>
      <c r="AI153" s="77">
        <v>3</v>
      </c>
      <c r="AJ153" s="77">
        <v>5</v>
      </c>
      <c r="AK153" s="77">
        <v>1</v>
      </c>
      <c r="AL153" s="77">
        <v>3</v>
      </c>
      <c r="AM153" s="77">
        <v>1</v>
      </c>
      <c r="AN153" s="77">
        <v>4</v>
      </c>
      <c r="AO153" s="77">
        <v>3</v>
      </c>
      <c r="AP153" s="77">
        <v>7</v>
      </c>
      <c r="AQ153" s="77">
        <v>9</v>
      </c>
    </row>
    <row r="154" spans="1:57" x14ac:dyDescent="0.25">
      <c r="P154" s="77" t="s">
        <v>162</v>
      </c>
      <c r="Q154" s="77" t="s">
        <v>187</v>
      </c>
      <c r="R154" s="77">
        <v>7</v>
      </c>
      <c r="S154" s="77">
        <v>8</v>
      </c>
      <c r="T154" s="77">
        <v>4</v>
      </c>
      <c r="U154" s="77">
        <v>4</v>
      </c>
      <c r="V154" s="77">
        <v>4</v>
      </c>
      <c r="X154" s="77">
        <v>1</v>
      </c>
      <c r="Y154" s="77">
        <v>0</v>
      </c>
      <c r="Z154" s="77">
        <v>1</v>
      </c>
      <c r="AA154" s="77">
        <v>3</v>
      </c>
      <c r="AB154" s="77">
        <v>2</v>
      </c>
      <c r="AC154" s="77">
        <v>2</v>
      </c>
      <c r="AD154" s="77" t="s">
        <v>162</v>
      </c>
      <c r="AE154" s="77" t="s">
        <v>187</v>
      </c>
      <c r="AF154" s="77">
        <v>7</v>
      </c>
      <c r="AG154" s="77">
        <v>8</v>
      </c>
      <c r="AH154" s="77">
        <v>5</v>
      </c>
      <c r="AI154" s="77">
        <v>4</v>
      </c>
      <c r="AJ154" s="77">
        <v>8</v>
      </c>
      <c r="AL154" s="77">
        <v>3</v>
      </c>
      <c r="AM154" s="77">
        <v>2</v>
      </c>
      <c r="AN154" s="77">
        <v>3</v>
      </c>
      <c r="AO154" s="77">
        <v>5</v>
      </c>
      <c r="AP154" s="77">
        <v>6</v>
      </c>
      <c r="AQ154" s="77">
        <v>6</v>
      </c>
    </row>
    <row r="155" spans="1:57" x14ac:dyDescent="0.25">
      <c r="P155" s="77" t="s">
        <v>84</v>
      </c>
      <c r="Q155" s="77" t="s">
        <v>187</v>
      </c>
      <c r="R155" s="77">
        <v>4</v>
      </c>
      <c r="S155" s="77">
        <v>2</v>
      </c>
      <c r="T155" s="77">
        <v>2</v>
      </c>
      <c r="U155" s="77">
        <v>1</v>
      </c>
      <c r="V155" s="77">
        <v>4</v>
      </c>
      <c r="W155" s="77">
        <v>2</v>
      </c>
      <c r="Y155" s="77">
        <v>0</v>
      </c>
      <c r="Z155" s="77">
        <v>0</v>
      </c>
      <c r="AA155" s="77">
        <v>0</v>
      </c>
      <c r="AB155" s="77">
        <v>3</v>
      </c>
      <c r="AC155" s="77">
        <v>6</v>
      </c>
      <c r="AD155" s="77" t="s">
        <v>84</v>
      </c>
      <c r="AE155" s="77" t="s">
        <v>187</v>
      </c>
      <c r="AF155" s="77">
        <v>7</v>
      </c>
      <c r="AG155" s="77">
        <v>5</v>
      </c>
      <c r="AH155" s="77">
        <v>5</v>
      </c>
      <c r="AI155" s="77">
        <v>2</v>
      </c>
      <c r="AJ155" s="77">
        <v>5</v>
      </c>
      <c r="AK155" s="77">
        <v>3</v>
      </c>
      <c r="AM155" s="77">
        <v>3</v>
      </c>
      <c r="AN155" s="77">
        <v>3</v>
      </c>
      <c r="AO155" s="77">
        <v>2</v>
      </c>
      <c r="AP155" s="77">
        <v>6</v>
      </c>
      <c r="AQ155" s="77">
        <v>11</v>
      </c>
    </row>
    <row r="156" spans="1:57" x14ac:dyDescent="0.25">
      <c r="P156" s="77" t="s">
        <v>163</v>
      </c>
      <c r="Q156" s="77" t="s">
        <v>187</v>
      </c>
      <c r="R156" s="77">
        <v>1</v>
      </c>
      <c r="S156" s="77">
        <v>3</v>
      </c>
      <c r="T156" s="77">
        <v>2</v>
      </c>
      <c r="U156" s="77">
        <v>2</v>
      </c>
      <c r="X156" s="77">
        <v>1</v>
      </c>
      <c r="AA156" s="77">
        <v>0</v>
      </c>
      <c r="AD156" s="77" t="s">
        <v>163</v>
      </c>
      <c r="AE156" s="77" t="s">
        <v>187</v>
      </c>
      <c r="AF156" s="77">
        <v>2</v>
      </c>
      <c r="AG156" s="77">
        <v>3</v>
      </c>
      <c r="AH156" s="77">
        <v>4</v>
      </c>
      <c r="AI156" s="77">
        <v>2</v>
      </c>
      <c r="AL156" s="77">
        <v>1</v>
      </c>
      <c r="AO156" s="77">
        <v>1</v>
      </c>
    </row>
    <row r="157" spans="1:57" x14ac:dyDescent="0.25">
      <c r="P157" s="77" t="s">
        <v>164</v>
      </c>
      <c r="Q157" s="77" t="s">
        <v>187</v>
      </c>
      <c r="R157" s="77">
        <v>10</v>
      </c>
      <c r="S157" s="77">
        <v>8</v>
      </c>
      <c r="T157" s="77">
        <v>9</v>
      </c>
      <c r="U157" s="77">
        <v>11</v>
      </c>
      <c r="V157" s="77">
        <v>9</v>
      </c>
      <c r="W157" s="77">
        <v>1</v>
      </c>
      <c r="X157" s="77">
        <v>1</v>
      </c>
      <c r="Y157" s="77">
        <v>4</v>
      </c>
      <c r="Z157" s="77">
        <v>1</v>
      </c>
      <c r="AA157" s="77">
        <v>9</v>
      </c>
      <c r="AB157" s="77">
        <v>10</v>
      </c>
      <c r="AC157" s="77">
        <v>3</v>
      </c>
      <c r="AD157" s="77" t="s">
        <v>164</v>
      </c>
      <c r="AE157" s="77" t="s">
        <v>187</v>
      </c>
      <c r="AF157" s="77">
        <v>13</v>
      </c>
      <c r="AG157" s="77">
        <v>15</v>
      </c>
      <c r="AH157" s="77">
        <v>15</v>
      </c>
      <c r="AI157" s="77">
        <v>18</v>
      </c>
      <c r="AJ157" s="77">
        <v>14</v>
      </c>
      <c r="AK157" s="77">
        <v>4</v>
      </c>
      <c r="AL157" s="77">
        <v>3</v>
      </c>
      <c r="AM157" s="77">
        <v>5</v>
      </c>
      <c r="AN157" s="77">
        <v>2</v>
      </c>
      <c r="AO157" s="77">
        <v>11</v>
      </c>
      <c r="AP157" s="77">
        <v>11</v>
      </c>
      <c r="AQ157" s="77">
        <v>6</v>
      </c>
    </row>
    <row r="158" spans="1:57" x14ac:dyDescent="0.25">
      <c r="P158" s="77" t="s">
        <v>165</v>
      </c>
      <c r="Q158" s="77" t="s">
        <v>187</v>
      </c>
      <c r="R158" s="77">
        <v>2</v>
      </c>
      <c r="S158" s="77">
        <v>6</v>
      </c>
      <c r="T158" s="77">
        <v>2</v>
      </c>
      <c r="U158" s="77">
        <v>7</v>
      </c>
      <c r="W158" s="77">
        <v>1</v>
      </c>
      <c r="AB158" s="77">
        <v>2</v>
      </c>
      <c r="AD158" s="77" t="s">
        <v>165</v>
      </c>
      <c r="AE158" s="77" t="s">
        <v>187</v>
      </c>
      <c r="AF158" s="77">
        <v>4</v>
      </c>
      <c r="AG158" s="77">
        <v>6</v>
      </c>
      <c r="AH158" s="77">
        <v>4</v>
      </c>
      <c r="AI158" s="77">
        <v>7</v>
      </c>
      <c r="AK158" s="77">
        <v>1</v>
      </c>
      <c r="AP158" s="77">
        <v>4</v>
      </c>
    </row>
    <row r="159" spans="1:57" x14ac:dyDescent="0.25">
      <c r="P159" s="77" t="s">
        <v>166</v>
      </c>
      <c r="Q159" s="77" t="s">
        <v>187</v>
      </c>
      <c r="R159" s="77">
        <v>5</v>
      </c>
      <c r="S159" s="77">
        <v>4</v>
      </c>
      <c r="T159" s="77">
        <v>5</v>
      </c>
      <c r="U159" s="77">
        <v>0</v>
      </c>
      <c r="V159" s="77">
        <v>3</v>
      </c>
      <c r="W159" s="77">
        <v>5</v>
      </c>
      <c r="X159" s="77">
        <v>1</v>
      </c>
      <c r="Z159" s="77">
        <v>0</v>
      </c>
      <c r="AA159" s="77">
        <v>1</v>
      </c>
      <c r="AB159" s="77">
        <v>2</v>
      </c>
      <c r="AC159" s="77">
        <v>4</v>
      </c>
      <c r="AD159" s="77" t="s">
        <v>166</v>
      </c>
      <c r="AE159" s="77" t="s">
        <v>187</v>
      </c>
      <c r="AF159" s="77">
        <v>6</v>
      </c>
      <c r="AG159" s="77">
        <v>6</v>
      </c>
      <c r="AH159" s="77">
        <v>11</v>
      </c>
      <c r="AI159" s="77">
        <v>1</v>
      </c>
      <c r="AJ159" s="77">
        <v>8</v>
      </c>
      <c r="AK159" s="77">
        <v>5</v>
      </c>
      <c r="AL159" s="77">
        <v>1</v>
      </c>
      <c r="AN159" s="77">
        <v>1</v>
      </c>
      <c r="AO159" s="77">
        <v>2</v>
      </c>
      <c r="AP159" s="77">
        <v>5</v>
      </c>
      <c r="AQ159" s="77">
        <v>10</v>
      </c>
    </row>
    <row r="160" spans="1:57" x14ac:dyDescent="0.25">
      <c r="P160" s="77" t="s">
        <v>167</v>
      </c>
      <c r="Q160" s="77" t="s">
        <v>187</v>
      </c>
      <c r="R160" s="77">
        <v>13</v>
      </c>
      <c r="S160" s="77">
        <v>16</v>
      </c>
      <c r="T160" s="77">
        <v>25</v>
      </c>
      <c r="U160" s="77">
        <v>15</v>
      </c>
      <c r="V160" s="77">
        <v>11</v>
      </c>
      <c r="W160" s="77">
        <v>2</v>
      </c>
      <c r="X160" s="77">
        <v>11</v>
      </c>
      <c r="Y160" s="77">
        <v>11</v>
      </c>
      <c r="Z160" s="77">
        <v>4</v>
      </c>
      <c r="AA160" s="77">
        <v>20</v>
      </c>
      <c r="AB160" s="77">
        <v>19</v>
      </c>
      <c r="AC160" s="77">
        <v>26</v>
      </c>
      <c r="AD160" s="77" t="s">
        <v>167</v>
      </c>
      <c r="AE160" s="77" t="s">
        <v>187</v>
      </c>
      <c r="AF160" s="77">
        <v>25</v>
      </c>
      <c r="AG160" s="77">
        <v>29</v>
      </c>
      <c r="AH160" s="77">
        <v>49</v>
      </c>
      <c r="AI160" s="77">
        <v>23</v>
      </c>
      <c r="AJ160" s="77">
        <v>19</v>
      </c>
      <c r="AK160" s="77">
        <v>13</v>
      </c>
      <c r="AL160" s="77">
        <v>15</v>
      </c>
      <c r="AM160" s="77">
        <v>16</v>
      </c>
      <c r="AN160" s="77">
        <v>6</v>
      </c>
      <c r="AO160" s="77">
        <v>27</v>
      </c>
      <c r="AP160" s="77">
        <v>27</v>
      </c>
      <c r="AQ160" s="77">
        <v>50</v>
      </c>
    </row>
  </sheetData>
  <mergeCells count="4">
    <mergeCell ref="A1:K1"/>
    <mergeCell ref="P1:Z1"/>
    <mergeCell ref="AD1:AN1"/>
    <mergeCell ref="AR1:BB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A4EDC-567A-4C08-9D06-B46BADBDC351}">
  <sheetPr>
    <tabColor theme="7" tint="0.59999389629810485"/>
  </sheetPr>
  <dimension ref="A1:AY135"/>
  <sheetViews>
    <sheetView topLeftCell="AC1" workbookViewId="0">
      <selection sqref="A1:B2"/>
    </sheetView>
  </sheetViews>
  <sheetFormatPr defaultColWidth="8.85546875" defaultRowHeight="15" x14ac:dyDescent="0.25"/>
  <cols>
    <col min="1" max="1" width="8" style="62" bestFit="1" customWidth="1"/>
    <col min="2" max="2" width="13.5703125" style="62" bestFit="1" customWidth="1"/>
    <col min="3" max="3" width="7" bestFit="1" customWidth="1"/>
    <col min="4" max="4" width="6.42578125" bestFit="1" customWidth="1"/>
    <col min="5" max="5" width="7.28515625" bestFit="1" customWidth="1"/>
    <col min="6" max="6" width="6.28515625" bestFit="1" customWidth="1"/>
    <col min="7" max="7" width="5.7109375" bestFit="1" customWidth="1"/>
    <col min="8" max="8" width="6.7109375" bestFit="1" customWidth="1"/>
    <col min="9" max="10" width="6.5703125" bestFit="1" customWidth="1"/>
    <col min="11" max="11" width="7" bestFit="1" customWidth="1"/>
    <col min="12" max="12" width="6.7109375" bestFit="1" customWidth="1"/>
    <col min="13" max="13" width="2.85546875" style="1" customWidth="1"/>
    <col min="14" max="14" width="8" style="25" bestFit="1" customWidth="1"/>
    <col min="15" max="15" width="13.5703125" style="25" bestFit="1" customWidth="1"/>
    <col min="16" max="16" width="7" bestFit="1" customWidth="1"/>
    <col min="17" max="17" width="6.42578125" bestFit="1" customWidth="1"/>
    <col min="18" max="18" width="7.28515625" bestFit="1" customWidth="1"/>
    <col min="19" max="19" width="6.28515625" bestFit="1" customWidth="1"/>
    <col min="20" max="20" width="5.7109375" bestFit="1" customWidth="1"/>
    <col min="21" max="21" width="6.7109375" bestFit="1" customWidth="1"/>
    <col min="22" max="23" width="6.5703125" bestFit="1" customWidth="1"/>
    <col min="24" max="24" width="7" bestFit="1" customWidth="1"/>
    <col min="25" max="25" width="6.7109375" bestFit="1" customWidth="1"/>
    <col min="26" max="26" width="2.85546875" style="1" customWidth="1"/>
    <col min="27" max="27" width="8" style="25" bestFit="1" customWidth="1"/>
    <col min="28" max="28" width="13.5703125" style="25" bestFit="1" customWidth="1"/>
    <col min="29" max="29" width="7" bestFit="1" customWidth="1"/>
    <col min="30" max="30" width="6.42578125" bestFit="1" customWidth="1"/>
    <col min="31" max="31" width="7.28515625" bestFit="1" customWidth="1"/>
    <col min="32" max="32" width="6.28515625" bestFit="1" customWidth="1"/>
    <col min="33" max="33" width="5.7109375" bestFit="1" customWidth="1"/>
    <col min="34" max="34" width="6.7109375" bestFit="1" customWidth="1"/>
    <col min="35" max="36" width="6.5703125" bestFit="1" customWidth="1"/>
    <col min="37" max="37" width="7" bestFit="1" customWidth="1"/>
    <col min="38" max="38" width="6.7109375" bestFit="1" customWidth="1"/>
    <col min="39" max="39" width="2.85546875" style="1" customWidth="1"/>
    <col min="40" max="40" width="8" style="15" bestFit="1" customWidth="1"/>
    <col min="41" max="41" width="13.5703125" style="15" bestFit="1" customWidth="1"/>
    <col min="42" max="42" width="7" bestFit="1" customWidth="1"/>
    <col min="43" max="43" width="6.42578125" bestFit="1" customWidth="1"/>
    <col min="44" max="44" width="7.28515625" bestFit="1" customWidth="1"/>
    <col min="45" max="45" width="6.28515625" bestFit="1" customWidth="1"/>
    <col min="46" max="46" width="5.7109375" bestFit="1" customWidth="1"/>
    <col min="47" max="47" width="6.7109375" bestFit="1" customWidth="1"/>
    <col min="48" max="49" width="6.5703125" bestFit="1" customWidth="1"/>
    <col min="50" max="50" width="7" bestFit="1" customWidth="1"/>
    <col min="51" max="51" width="6.7109375" bestFit="1" customWidth="1"/>
  </cols>
  <sheetData>
    <row r="1" spans="1:51" ht="30.75" customHeight="1" x14ac:dyDescent="0.25">
      <c r="A1" s="165" t="s">
        <v>35</v>
      </c>
      <c r="B1" s="165"/>
      <c r="C1" s="155" t="s">
        <v>27</v>
      </c>
      <c r="D1" s="155"/>
      <c r="E1" s="155"/>
      <c r="F1" s="155"/>
      <c r="G1" s="155"/>
      <c r="H1" s="155"/>
      <c r="I1" s="155"/>
      <c r="J1" s="155"/>
      <c r="K1" s="155"/>
      <c r="L1" s="155"/>
      <c r="P1" s="155" t="s">
        <v>28</v>
      </c>
      <c r="Q1" s="155"/>
      <c r="R1" s="155"/>
      <c r="S1" s="155"/>
      <c r="T1" s="155"/>
      <c r="U1" s="155"/>
      <c r="V1" s="155"/>
      <c r="W1" s="155"/>
      <c r="X1" s="155"/>
      <c r="Y1" s="155"/>
      <c r="AA1" s="166" t="s">
        <v>29</v>
      </c>
      <c r="AB1" s="167"/>
      <c r="AC1" s="167"/>
      <c r="AD1" s="167"/>
      <c r="AE1" s="167"/>
      <c r="AF1" s="167"/>
      <c r="AG1" s="167"/>
      <c r="AH1" s="167"/>
      <c r="AI1" s="167"/>
      <c r="AJ1" s="167"/>
      <c r="AK1" s="167"/>
      <c r="AL1" s="168"/>
      <c r="AN1" s="159" t="s">
        <v>30</v>
      </c>
      <c r="AO1" s="160"/>
      <c r="AP1" s="160"/>
      <c r="AQ1" s="160"/>
      <c r="AR1" s="160"/>
      <c r="AS1" s="160"/>
      <c r="AT1" s="160"/>
      <c r="AU1" s="160"/>
      <c r="AV1" s="160"/>
      <c r="AW1" s="160"/>
      <c r="AX1" s="160"/>
      <c r="AY1" s="160"/>
    </row>
    <row r="2" spans="1:51" x14ac:dyDescent="0.25">
      <c r="A2" s="66" t="s">
        <v>0</v>
      </c>
      <c r="B2" s="66" t="s">
        <v>1</v>
      </c>
      <c r="C2" s="5">
        <v>43891</v>
      </c>
      <c r="D2" s="5">
        <v>43922</v>
      </c>
      <c r="E2" s="5">
        <v>43952</v>
      </c>
      <c r="F2" s="5">
        <v>43983</v>
      </c>
      <c r="G2" s="5">
        <v>44013</v>
      </c>
      <c r="H2" s="5">
        <v>44044</v>
      </c>
      <c r="I2" s="5">
        <v>44075</v>
      </c>
      <c r="J2" s="5">
        <v>44105</v>
      </c>
      <c r="K2" s="5">
        <v>44136</v>
      </c>
      <c r="L2" s="5">
        <v>44166</v>
      </c>
      <c r="N2" s="25" t="s">
        <v>0</v>
      </c>
      <c r="O2" s="25" t="s">
        <v>1</v>
      </c>
      <c r="P2" s="5">
        <v>43891</v>
      </c>
      <c r="Q2" s="5">
        <v>43922</v>
      </c>
      <c r="R2" s="5">
        <v>43952</v>
      </c>
      <c r="S2" s="5">
        <v>43983</v>
      </c>
      <c r="T2" s="5">
        <v>44013</v>
      </c>
      <c r="U2" s="5">
        <v>44044</v>
      </c>
      <c r="V2" s="5">
        <v>44075</v>
      </c>
      <c r="W2" s="5">
        <v>44105</v>
      </c>
      <c r="X2" s="5">
        <v>44136</v>
      </c>
      <c r="Y2" s="5">
        <v>44166</v>
      </c>
      <c r="AA2" s="25" t="s">
        <v>0</v>
      </c>
      <c r="AB2" s="25" t="s">
        <v>1</v>
      </c>
      <c r="AC2" s="5">
        <v>43891</v>
      </c>
      <c r="AD2" s="5">
        <v>43922</v>
      </c>
      <c r="AE2" s="5">
        <v>43952</v>
      </c>
      <c r="AF2" s="5">
        <v>43983</v>
      </c>
      <c r="AG2" s="5">
        <v>44013</v>
      </c>
      <c r="AH2" s="5">
        <v>44044</v>
      </c>
      <c r="AI2" s="5">
        <v>44075</v>
      </c>
      <c r="AJ2" s="5">
        <v>44105</v>
      </c>
      <c r="AK2" s="5">
        <v>44136</v>
      </c>
      <c r="AL2" s="5">
        <v>44166</v>
      </c>
      <c r="AN2" s="15" t="s">
        <v>0</v>
      </c>
      <c r="AO2" s="15" t="s">
        <v>1</v>
      </c>
      <c r="AP2" s="5">
        <v>43891</v>
      </c>
      <c r="AQ2" s="5">
        <v>43922</v>
      </c>
      <c r="AR2" s="5">
        <v>43952</v>
      </c>
      <c r="AS2" s="5">
        <v>43983</v>
      </c>
      <c r="AT2" s="5">
        <v>44013</v>
      </c>
      <c r="AU2" s="5">
        <v>44044</v>
      </c>
      <c r="AV2" s="5">
        <v>44075</v>
      </c>
      <c r="AW2" s="5">
        <v>44105</v>
      </c>
      <c r="AX2" s="5">
        <v>44136</v>
      </c>
      <c r="AY2" s="5">
        <v>44166</v>
      </c>
    </row>
    <row r="3" spans="1:51" x14ac:dyDescent="0.25">
      <c r="A3" s="33">
        <v>98221</v>
      </c>
      <c r="B3" s="62" t="s">
        <v>183</v>
      </c>
      <c r="D3">
        <v>2</v>
      </c>
      <c r="E3">
        <v>1</v>
      </c>
      <c r="I3">
        <v>1</v>
      </c>
      <c r="J3">
        <v>1</v>
      </c>
      <c r="N3" s="24">
        <v>98221</v>
      </c>
      <c r="O3" s="25" t="s">
        <v>183</v>
      </c>
      <c r="P3">
        <v>0</v>
      </c>
      <c r="Q3">
        <v>0</v>
      </c>
      <c r="R3">
        <v>1</v>
      </c>
      <c r="V3">
        <v>1</v>
      </c>
      <c r="AA3" s="24">
        <v>98221</v>
      </c>
      <c r="AB3" s="25" t="s">
        <v>183</v>
      </c>
      <c r="AC3">
        <v>2</v>
      </c>
      <c r="AD3">
        <v>1</v>
      </c>
      <c r="AE3">
        <v>1</v>
      </c>
      <c r="AI3">
        <v>2</v>
      </c>
      <c r="AN3" s="24">
        <v>98221</v>
      </c>
      <c r="AO3" s="15" t="s">
        <v>183</v>
      </c>
      <c r="AQ3">
        <v>2</v>
      </c>
      <c r="AR3">
        <v>0</v>
      </c>
      <c r="AV3">
        <v>0</v>
      </c>
      <c r="AW3">
        <v>1</v>
      </c>
    </row>
    <row r="4" spans="1:51" x14ac:dyDescent="0.25">
      <c r="A4" s="33">
        <v>98223</v>
      </c>
      <c r="B4" s="62" t="s">
        <v>183</v>
      </c>
      <c r="D4">
        <v>1</v>
      </c>
      <c r="E4">
        <v>2</v>
      </c>
      <c r="G4">
        <v>1</v>
      </c>
      <c r="H4">
        <v>5</v>
      </c>
      <c r="I4">
        <v>1</v>
      </c>
      <c r="L4">
        <v>1</v>
      </c>
      <c r="N4" s="24">
        <v>98223</v>
      </c>
      <c r="O4" s="25" t="s">
        <v>183</v>
      </c>
      <c r="P4">
        <v>0</v>
      </c>
      <c r="Q4">
        <v>1</v>
      </c>
      <c r="R4">
        <v>1</v>
      </c>
      <c r="S4">
        <v>0</v>
      </c>
      <c r="T4">
        <v>0</v>
      </c>
      <c r="U4">
        <v>5</v>
      </c>
      <c r="V4">
        <v>1</v>
      </c>
      <c r="Y4">
        <v>1</v>
      </c>
      <c r="AA4" s="24">
        <v>98223</v>
      </c>
      <c r="AB4" s="25" t="s">
        <v>183</v>
      </c>
      <c r="AC4">
        <v>2</v>
      </c>
      <c r="AD4">
        <v>2</v>
      </c>
      <c r="AE4">
        <v>1</v>
      </c>
      <c r="AF4">
        <v>1</v>
      </c>
      <c r="AG4">
        <v>1</v>
      </c>
      <c r="AH4">
        <v>5</v>
      </c>
      <c r="AI4">
        <v>2</v>
      </c>
      <c r="AL4">
        <v>1</v>
      </c>
      <c r="AN4" s="24">
        <v>98223</v>
      </c>
      <c r="AO4" s="15" t="s">
        <v>183</v>
      </c>
      <c r="AQ4">
        <v>0</v>
      </c>
      <c r="AR4">
        <v>1</v>
      </c>
      <c r="AT4">
        <v>1</v>
      </c>
      <c r="AU4">
        <v>1</v>
      </c>
      <c r="AV4">
        <v>0</v>
      </c>
      <c r="AY4">
        <v>0</v>
      </c>
    </row>
    <row r="5" spans="1:51" x14ac:dyDescent="0.25">
      <c r="A5" s="33">
        <v>98225</v>
      </c>
      <c r="B5" s="62" t="s">
        <v>183</v>
      </c>
      <c r="C5">
        <v>2</v>
      </c>
      <c r="D5">
        <v>3</v>
      </c>
      <c r="E5">
        <v>2</v>
      </c>
      <c r="F5">
        <v>1</v>
      </c>
      <c r="G5">
        <v>3</v>
      </c>
      <c r="N5" s="24">
        <v>98225</v>
      </c>
      <c r="O5" s="25" t="s">
        <v>183</v>
      </c>
      <c r="P5">
        <v>2</v>
      </c>
      <c r="Q5">
        <v>2</v>
      </c>
      <c r="R5">
        <v>1</v>
      </c>
      <c r="T5">
        <v>4</v>
      </c>
      <c r="X5">
        <v>0</v>
      </c>
      <c r="Y5">
        <v>0</v>
      </c>
      <c r="AA5" s="24">
        <v>98225</v>
      </c>
      <c r="AB5" s="25" t="s">
        <v>183</v>
      </c>
      <c r="AC5">
        <v>3</v>
      </c>
      <c r="AD5">
        <v>4</v>
      </c>
      <c r="AE5">
        <v>3</v>
      </c>
      <c r="AG5">
        <v>5</v>
      </c>
      <c r="AK5">
        <v>1</v>
      </c>
      <c r="AL5">
        <v>1</v>
      </c>
      <c r="AN5" s="24">
        <v>98225</v>
      </c>
      <c r="AO5" s="15" t="s">
        <v>183</v>
      </c>
      <c r="AP5">
        <v>1</v>
      </c>
      <c r="AQ5">
        <v>1</v>
      </c>
      <c r="AR5">
        <v>1</v>
      </c>
      <c r="AS5">
        <v>1</v>
      </c>
      <c r="AT5">
        <v>0</v>
      </c>
    </row>
    <row r="6" spans="1:51" x14ac:dyDescent="0.25">
      <c r="A6" s="33">
        <v>98226</v>
      </c>
      <c r="B6" s="62" t="s">
        <v>183</v>
      </c>
      <c r="C6">
        <v>2</v>
      </c>
      <c r="D6">
        <v>5</v>
      </c>
      <c r="E6">
        <v>1</v>
      </c>
      <c r="I6">
        <v>1</v>
      </c>
      <c r="N6" s="24">
        <v>98226</v>
      </c>
      <c r="O6" s="25" t="s">
        <v>183</v>
      </c>
      <c r="P6">
        <v>2</v>
      </c>
      <c r="Q6">
        <v>6</v>
      </c>
      <c r="R6">
        <v>1</v>
      </c>
      <c r="T6">
        <v>0</v>
      </c>
      <c r="V6">
        <v>1</v>
      </c>
      <c r="AA6" s="24">
        <v>98226</v>
      </c>
      <c r="AB6" s="25" t="s">
        <v>183</v>
      </c>
      <c r="AC6">
        <v>3</v>
      </c>
      <c r="AD6">
        <v>6</v>
      </c>
      <c r="AE6">
        <v>3</v>
      </c>
      <c r="AG6">
        <v>1</v>
      </c>
      <c r="AI6">
        <v>1</v>
      </c>
      <c r="AN6" s="24">
        <v>98226</v>
      </c>
      <c r="AO6" s="15" t="s">
        <v>183</v>
      </c>
      <c r="AP6">
        <v>2</v>
      </c>
      <c r="AQ6">
        <v>0</v>
      </c>
      <c r="AR6">
        <v>0</v>
      </c>
      <c r="AV6">
        <v>0</v>
      </c>
    </row>
    <row r="7" spans="1:51" x14ac:dyDescent="0.25">
      <c r="A7" s="33">
        <v>98229</v>
      </c>
      <c r="B7" s="62" t="s">
        <v>183</v>
      </c>
      <c r="C7">
        <v>1</v>
      </c>
      <c r="D7">
        <v>1</v>
      </c>
      <c r="E7">
        <v>3</v>
      </c>
      <c r="G7">
        <v>1</v>
      </c>
      <c r="N7" s="24">
        <v>98229</v>
      </c>
      <c r="O7" s="25" t="s">
        <v>183</v>
      </c>
      <c r="P7">
        <v>2</v>
      </c>
      <c r="Q7">
        <v>0</v>
      </c>
      <c r="R7">
        <v>3</v>
      </c>
      <c r="T7">
        <v>2</v>
      </c>
      <c r="AA7" s="24">
        <v>98229</v>
      </c>
      <c r="AB7" s="25" t="s">
        <v>183</v>
      </c>
      <c r="AC7">
        <v>5</v>
      </c>
      <c r="AD7">
        <v>1</v>
      </c>
      <c r="AE7">
        <v>3</v>
      </c>
      <c r="AG7">
        <v>3</v>
      </c>
      <c r="AN7" s="24">
        <v>98229</v>
      </c>
      <c r="AO7" s="15" t="s">
        <v>183</v>
      </c>
      <c r="AP7">
        <v>0</v>
      </c>
      <c r="AQ7">
        <v>1</v>
      </c>
      <c r="AR7">
        <v>2</v>
      </c>
      <c r="AT7">
        <v>0</v>
      </c>
    </row>
    <row r="8" spans="1:51" x14ac:dyDescent="0.25">
      <c r="A8" s="33">
        <v>98230</v>
      </c>
      <c r="B8" s="62" t="s">
        <v>183</v>
      </c>
      <c r="C8">
        <v>3</v>
      </c>
      <c r="D8">
        <v>4</v>
      </c>
      <c r="E8">
        <v>1</v>
      </c>
      <c r="F8">
        <v>1</v>
      </c>
      <c r="G8">
        <v>1</v>
      </c>
      <c r="H8">
        <v>1</v>
      </c>
      <c r="N8" s="24">
        <v>98230</v>
      </c>
      <c r="O8" s="25" t="s">
        <v>183</v>
      </c>
      <c r="P8">
        <v>2</v>
      </c>
      <c r="Q8">
        <v>1</v>
      </c>
      <c r="R8">
        <v>1</v>
      </c>
      <c r="S8">
        <v>1</v>
      </c>
      <c r="T8">
        <v>1</v>
      </c>
      <c r="Y8">
        <v>0</v>
      </c>
      <c r="AA8" s="24">
        <v>98230</v>
      </c>
      <c r="AB8" s="25" t="s">
        <v>183</v>
      </c>
      <c r="AC8">
        <v>5</v>
      </c>
      <c r="AD8">
        <v>1</v>
      </c>
      <c r="AE8">
        <v>1</v>
      </c>
      <c r="AF8">
        <v>2</v>
      </c>
      <c r="AG8">
        <v>2</v>
      </c>
      <c r="AL8">
        <v>3</v>
      </c>
      <c r="AN8" s="24">
        <v>98230</v>
      </c>
      <c r="AO8" s="15" t="s">
        <v>183</v>
      </c>
      <c r="AP8">
        <v>3</v>
      </c>
      <c r="AQ8">
        <v>3</v>
      </c>
      <c r="AR8">
        <v>0</v>
      </c>
      <c r="AS8">
        <v>0</v>
      </c>
      <c r="AT8">
        <v>0</v>
      </c>
      <c r="AU8">
        <v>1</v>
      </c>
    </row>
    <row r="9" spans="1:51" x14ac:dyDescent="0.25">
      <c r="A9" s="33">
        <v>98233</v>
      </c>
      <c r="B9" s="62" t="s">
        <v>183</v>
      </c>
      <c r="C9">
        <v>3</v>
      </c>
      <c r="D9">
        <v>1</v>
      </c>
      <c r="F9">
        <v>2</v>
      </c>
      <c r="N9" s="24">
        <v>98233</v>
      </c>
      <c r="O9" s="25" t="s">
        <v>183</v>
      </c>
      <c r="P9">
        <v>3</v>
      </c>
      <c r="Q9">
        <v>1</v>
      </c>
      <c r="S9">
        <v>2</v>
      </c>
      <c r="AA9" s="24">
        <v>98233</v>
      </c>
      <c r="AB9" s="25" t="s">
        <v>183</v>
      </c>
      <c r="AC9">
        <v>3</v>
      </c>
      <c r="AD9">
        <v>1</v>
      </c>
      <c r="AF9">
        <v>3</v>
      </c>
      <c r="AN9" s="24">
        <v>98233</v>
      </c>
      <c r="AO9" s="15" t="s">
        <v>183</v>
      </c>
      <c r="AP9">
        <v>2</v>
      </c>
      <c r="AQ9">
        <v>0</v>
      </c>
      <c r="AS9">
        <v>0</v>
      </c>
    </row>
    <row r="10" spans="1:51" x14ac:dyDescent="0.25">
      <c r="A10" s="33">
        <v>98247</v>
      </c>
      <c r="B10" s="62" t="s">
        <v>183</v>
      </c>
      <c r="C10">
        <v>1</v>
      </c>
      <c r="J10">
        <v>1</v>
      </c>
      <c r="N10" s="24">
        <v>98247</v>
      </c>
      <c r="O10" s="25" t="s">
        <v>183</v>
      </c>
      <c r="P10">
        <v>1</v>
      </c>
      <c r="W10">
        <v>1</v>
      </c>
      <c r="AA10" s="24">
        <v>98247</v>
      </c>
      <c r="AB10" s="25" t="s">
        <v>183</v>
      </c>
      <c r="AC10">
        <v>1</v>
      </c>
      <c r="AJ10">
        <v>1</v>
      </c>
      <c r="AN10" s="24">
        <v>98247</v>
      </c>
      <c r="AO10" s="15" t="s">
        <v>183</v>
      </c>
      <c r="AP10">
        <v>0</v>
      </c>
      <c r="AW10">
        <v>0</v>
      </c>
    </row>
    <row r="11" spans="1:51" x14ac:dyDescent="0.25">
      <c r="A11" s="33">
        <v>98248</v>
      </c>
      <c r="B11" s="62" t="s">
        <v>183</v>
      </c>
      <c r="C11">
        <v>4</v>
      </c>
      <c r="D11">
        <v>1</v>
      </c>
      <c r="F11">
        <v>1</v>
      </c>
      <c r="G11">
        <v>1</v>
      </c>
      <c r="H11">
        <v>1</v>
      </c>
      <c r="I11">
        <v>1</v>
      </c>
      <c r="J11">
        <v>1</v>
      </c>
      <c r="K11">
        <v>1</v>
      </c>
      <c r="L11">
        <v>4</v>
      </c>
      <c r="N11" s="24">
        <v>98248</v>
      </c>
      <c r="O11" s="25" t="s">
        <v>183</v>
      </c>
      <c r="P11">
        <v>1</v>
      </c>
      <c r="Q11">
        <v>0</v>
      </c>
      <c r="R11">
        <v>0</v>
      </c>
      <c r="S11">
        <v>1</v>
      </c>
      <c r="T11">
        <v>1</v>
      </c>
      <c r="U11">
        <v>0</v>
      </c>
      <c r="W11">
        <v>0</v>
      </c>
      <c r="X11">
        <v>1</v>
      </c>
      <c r="Y11">
        <v>2</v>
      </c>
      <c r="AA11" s="24">
        <v>98248</v>
      </c>
      <c r="AB11" s="25" t="s">
        <v>183</v>
      </c>
      <c r="AC11">
        <v>3</v>
      </c>
      <c r="AD11">
        <v>1</v>
      </c>
      <c r="AE11">
        <v>1</v>
      </c>
      <c r="AF11">
        <v>1</v>
      </c>
      <c r="AG11">
        <v>2</v>
      </c>
      <c r="AH11">
        <v>1</v>
      </c>
      <c r="AJ11">
        <v>1</v>
      </c>
      <c r="AK11">
        <v>2</v>
      </c>
      <c r="AL11">
        <v>2</v>
      </c>
      <c r="AN11" s="24">
        <v>98248</v>
      </c>
      <c r="AO11" s="15" t="s">
        <v>183</v>
      </c>
      <c r="AP11">
        <v>3</v>
      </c>
      <c r="AQ11">
        <v>1</v>
      </c>
      <c r="AS11">
        <v>0</v>
      </c>
      <c r="AT11">
        <v>0</v>
      </c>
      <c r="AU11">
        <v>1</v>
      </c>
      <c r="AV11">
        <v>1</v>
      </c>
      <c r="AW11">
        <v>0</v>
      </c>
      <c r="AX11">
        <v>0</v>
      </c>
      <c r="AY11">
        <v>1</v>
      </c>
    </row>
    <row r="12" spans="1:51" x14ac:dyDescent="0.25">
      <c r="A12" s="33">
        <v>98257</v>
      </c>
      <c r="B12" s="62" t="s">
        <v>183</v>
      </c>
      <c r="D12">
        <v>1</v>
      </c>
      <c r="F12">
        <v>1</v>
      </c>
      <c r="N12" s="24">
        <v>98257</v>
      </c>
      <c r="O12" s="25" t="s">
        <v>183</v>
      </c>
      <c r="Q12">
        <v>1</v>
      </c>
      <c r="S12">
        <v>2</v>
      </c>
      <c r="Y12">
        <v>0</v>
      </c>
      <c r="AA12" s="24">
        <v>98257</v>
      </c>
      <c r="AB12" s="25" t="s">
        <v>183</v>
      </c>
      <c r="AD12">
        <v>1</v>
      </c>
      <c r="AF12">
        <v>3</v>
      </c>
      <c r="AL12">
        <v>1</v>
      </c>
      <c r="AN12" s="24">
        <v>98257</v>
      </c>
      <c r="AO12" s="15" t="s">
        <v>183</v>
      </c>
      <c r="AQ12">
        <v>0</v>
      </c>
      <c r="AS12">
        <v>0</v>
      </c>
    </row>
    <row r="13" spans="1:51" x14ac:dyDescent="0.25">
      <c r="A13" s="33">
        <v>98264</v>
      </c>
      <c r="B13" s="62" t="s">
        <v>183</v>
      </c>
      <c r="C13">
        <v>7</v>
      </c>
      <c r="D13">
        <v>1</v>
      </c>
      <c r="E13">
        <v>3</v>
      </c>
      <c r="G13">
        <v>1</v>
      </c>
      <c r="H13">
        <v>1</v>
      </c>
      <c r="L13">
        <v>2</v>
      </c>
      <c r="N13" s="24">
        <v>98264</v>
      </c>
      <c r="O13" s="25" t="s">
        <v>183</v>
      </c>
      <c r="P13">
        <v>5</v>
      </c>
      <c r="R13">
        <v>4</v>
      </c>
      <c r="S13">
        <v>0</v>
      </c>
      <c r="T13">
        <v>1</v>
      </c>
      <c r="U13">
        <v>1</v>
      </c>
      <c r="X13">
        <v>0</v>
      </c>
      <c r="Y13">
        <v>1</v>
      </c>
      <c r="AA13" s="24">
        <v>98264</v>
      </c>
      <c r="AB13" s="25" t="s">
        <v>183</v>
      </c>
      <c r="AC13">
        <v>7</v>
      </c>
      <c r="AE13">
        <v>4</v>
      </c>
      <c r="AF13">
        <v>1</v>
      </c>
      <c r="AG13">
        <v>2</v>
      </c>
      <c r="AH13">
        <v>1</v>
      </c>
      <c r="AK13">
        <v>1</v>
      </c>
      <c r="AL13">
        <v>1</v>
      </c>
      <c r="AN13" s="24">
        <v>98264</v>
      </c>
      <c r="AO13" s="15" t="s">
        <v>183</v>
      </c>
      <c r="AP13">
        <v>7</v>
      </c>
      <c r="AQ13">
        <v>1</v>
      </c>
      <c r="AR13">
        <v>0</v>
      </c>
      <c r="AT13">
        <v>0</v>
      </c>
      <c r="AU13">
        <v>0</v>
      </c>
      <c r="AY13">
        <v>2</v>
      </c>
    </row>
    <row r="14" spans="1:51" x14ac:dyDescent="0.25">
      <c r="A14" s="33">
        <v>98273</v>
      </c>
      <c r="B14" s="62" t="s">
        <v>183</v>
      </c>
      <c r="C14">
        <v>3</v>
      </c>
      <c r="E14">
        <v>1</v>
      </c>
      <c r="F14">
        <v>1</v>
      </c>
      <c r="L14">
        <v>1</v>
      </c>
      <c r="N14" s="24">
        <v>98273</v>
      </c>
      <c r="O14" s="25" t="s">
        <v>183</v>
      </c>
      <c r="P14">
        <v>2</v>
      </c>
      <c r="Q14">
        <v>0</v>
      </c>
      <c r="R14">
        <v>0</v>
      </c>
      <c r="T14">
        <v>0</v>
      </c>
      <c r="Y14">
        <v>1</v>
      </c>
      <c r="AA14" s="24">
        <v>98273</v>
      </c>
      <c r="AB14" s="25" t="s">
        <v>183</v>
      </c>
      <c r="AC14">
        <v>4</v>
      </c>
      <c r="AD14">
        <v>2</v>
      </c>
      <c r="AE14">
        <v>2</v>
      </c>
      <c r="AG14">
        <v>1</v>
      </c>
      <c r="AL14">
        <v>1</v>
      </c>
      <c r="AN14" s="24">
        <v>98273</v>
      </c>
      <c r="AO14" s="15" t="s">
        <v>183</v>
      </c>
      <c r="AP14">
        <v>3</v>
      </c>
      <c r="AR14">
        <v>1</v>
      </c>
      <c r="AS14">
        <v>1</v>
      </c>
      <c r="AY14">
        <v>0</v>
      </c>
    </row>
    <row r="15" spans="1:51" x14ac:dyDescent="0.25">
      <c r="A15" s="33">
        <v>98277</v>
      </c>
      <c r="B15" s="62" t="s">
        <v>183</v>
      </c>
      <c r="D15">
        <v>1</v>
      </c>
      <c r="I15">
        <v>1</v>
      </c>
      <c r="L15">
        <v>2</v>
      </c>
      <c r="N15" s="24">
        <v>98274</v>
      </c>
      <c r="O15" s="25" t="s">
        <v>183</v>
      </c>
      <c r="V15">
        <v>0</v>
      </c>
      <c r="AA15" s="24">
        <v>98274</v>
      </c>
      <c r="AB15" s="25" t="s">
        <v>183</v>
      </c>
      <c r="AI15">
        <v>1</v>
      </c>
      <c r="AN15" s="24">
        <v>98277</v>
      </c>
      <c r="AO15" s="15" t="s">
        <v>183</v>
      </c>
      <c r="AQ15">
        <v>0</v>
      </c>
      <c r="AV15">
        <v>1</v>
      </c>
      <c r="AY15">
        <v>0</v>
      </c>
    </row>
    <row r="16" spans="1:51" x14ac:dyDescent="0.25">
      <c r="A16" s="33">
        <v>98282</v>
      </c>
      <c r="B16" s="62" t="s">
        <v>183</v>
      </c>
      <c r="J16">
        <v>1</v>
      </c>
      <c r="N16" s="24">
        <v>98277</v>
      </c>
      <c r="O16" s="25" t="s">
        <v>183</v>
      </c>
      <c r="Q16">
        <v>1</v>
      </c>
      <c r="U16">
        <v>0</v>
      </c>
      <c r="X16">
        <v>0</v>
      </c>
      <c r="Y16">
        <v>2</v>
      </c>
      <c r="AA16" s="24">
        <v>98277</v>
      </c>
      <c r="AB16" s="25" t="s">
        <v>183</v>
      </c>
      <c r="AD16">
        <v>1</v>
      </c>
      <c r="AH16">
        <v>1</v>
      </c>
      <c r="AK16">
        <v>1</v>
      </c>
      <c r="AL16">
        <v>3</v>
      </c>
      <c r="AN16" s="24">
        <v>98282</v>
      </c>
      <c r="AO16" s="15" t="s">
        <v>183</v>
      </c>
      <c r="AW16">
        <v>0</v>
      </c>
    </row>
    <row r="17" spans="1:51" x14ac:dyDescent="0.25">
      <c r="A17" s="33">
        <v>98284</v>
      </c>
      <c r="B17" s="62" t="s">
        <v>183</v>
      </c>
      <c r="C17">
        <v>1</v>
      </c>
      <c r="D17">
        <v>6</v>
      </c>
      <c r="G17">
        <v>1</v>
      </c>
      <c r="J17">
        <v>1</v>
      </c>
      <c r="N17" s="24">
        <v>98282</v>
      </c>
      <c r="O17" s="25" t="s">
        <v>183</v>
      </c>
      <c r="W17">
        <v>1</v>
      </c>
      <c r="AA17" s="24">
        <v>98282</v>
      </c>
      <c r="AB17" s="25" t="s">
        <v>183</v>
      </c>
      <c r="AJ17">
        <v>1</v>
      </c>
      <c r="AN17" s="24">
        <v>98284</v>
      </c>
      <c r="AO17" s="15" t="s">
        <v>183</v>
      </c>
      <c r="AP17">
        <v>0</v>
      </c>
      <c r="AQ17">
        <v>1</v>
      </c>
      <c r="AT17">
        <v>0</v>
      </c>
      <c r="AW17">
        <v>1</v>
      </c>
    </row>
    <row r="18" spans="1:51" x14ac:dyDescent="0.25">
      <c r="A18" s="33">
        <v>98292</v>
      </c>
      <c r="B18" s="62" t="s">
        <v>183</v>
      </c>
      <c r="C18">
        <v>1</v>
      </c>
      <c r="D18">
        <v>1</v>
      </c>
      <c r="G18">
        <v>1</v>
      </c>
      <c r="N18" s="24">
        <v>98284</v>
      </c>
      <c r="O18" s="25" t="s">
        <v>183</v>
      </c>
      <c r="P18">
        <v>1</v>
      </c>
      <c r="Q18">
        <v>5</v>
      </c>
      <c r="R18">
        <v>0</v>
      </c>
      <c r="T18">
        <v>1</v>
      </c>
      <c r="V18">
        <v>0</v>
      </c>
      <c r="AA18" s="24">
        <v>98284</v>
      </c>
      <c r="AB18" s="25" t="s">
        <v>183</v>
      </c>
      <c r="AC18">
        <v>4</v>
      </c>
      <c r="AD18">
        <v>5</v>
      </c>
      <c r="AE18">
        <v>1</v>
      </c>
      <c r="AG18">
        <v>1</v>
      </c>
      <c r="AI18">
        <v>1</v>
      </c>
      <c r="AN18" s="24">
        <v>98292</v>
      </c>
      <c r="AO18" s="15" t="s">
        <v>183</v>
      </c>
      <c r="AP18">
        <v>1</v>
      </c>
      <c r="AQ18">
        <v>0</v>
      </c>
      <c r="AT18">
        <v>0</v>
      </c>
    </row>
    <row r="19" spans="1:51" x14ac:dyDescent="0.25">
      <c r="A19" s="33">
        <v>98310</v>
      </c>
      <c r="B19" s="62" t="s">
        <v>183</v>
      </c>
      <c r="D19">
        <v>2</v>
      </c>
      <c r="E19">
        <v>2</v>
      </c>
      <c r="F19">
        <v>1</v>
      </c>
      <c r="J19">
        <v>3</v>
      </c>
      <c r="K19">
        <v>1</v>
      </c>
      <c r="L19">
        <v>1</v>
      </c>
      <c r="N19" s="24">
        <v>98292</v>
      </c>
      <c r="O19" s="25" t="s">
        <v>183</v>
      </c>
      <c r="P19">
        <v>1</v>
      </c>
      <c r="Q19">
        <v>1</v>
      </c>
      <c r="T19">
        <v>1</v>
      </c>
      <c r="AA19" s="24">
        <v>98292</v>
      </c>
      <c r="AB19" s="25" t="s">
        <v>183</v>
      </c>
      <c r="AC19">
        <v>1</v>
      </c>
      <c r="AD19">
        <v>1</v>
      </c>
      <c r="AG19">
        <v>2</v>
      </c>
      <c r="AN19" s="24">
        <v>98310</v>
      </c>
      <c r="AO19" s="15" t="s">
        <v>183</v>
      </c>
      <c r="AQ19">
        <v>1</v>
      </c>
      <c r="AR19">
        <v>1</v>
      </c>
      <c r="AS19">
        <v>0</v>
      </c>
      <c r="AW19">
        <v>2</v>
      </c>
      <c r="AX19">
        <v>0</v>
      </c>
      <c r="AY19">
        <v>0</v>
      </c>
    </row>
    <row r="20" spans="1:51" x14ac:dyDescent="0.25">
      <c r="A20" s="33">
        <v>98311</v>
      </c>
      <c r="B20" s="62" t="s">
        <v>183</v>
      </c>
      <c r="C20">
        <v>2</v>
      </c>
      <c r="N20" s="24">
        <v>98310</v>
      </c>
      <c r="O20" s="25" t="s">
        <v>183</v>
      </c>
      <c r="P20">
        <v>0</v>
      </c>
      <c r="Q20">
        <v>1</v>
      </c>
      <c r="R20">
        <v>2</v>
      </c>
      <c r="S20">
        <v>1</v>
      </c>
      <c r="V20">
        <v>0</v>
      </c>
      <c r="W20">
        <v>0</v>
      </c>
      <c r="AA20" s="24">
        <v>98310</v>
      </c>
      <c r="AB20" s="25" t="s">
        <v>183</v>
      </c>
      <c r="AC20">
        <v>1</v>
      </c>
      <c r="AD20">
        <v>1</v>
      </c>
      <c r="AE20">
        <v>2</v>
      </c>
      <c r="AF20">
        <v>1</v>
      </c>
      <c r="AI20">
        <v>2</v>
      </c>
      <c r="AJ20">
        <v>1</v>
      </c>
      <c r="AN20" s="24">
        <v>98311</v>
      </c>
      <c r="AO20" s="15" t="s">
        <v>183</v>
      </c>
      <c r="AP20">
        <v>2</v>
      </c>
    </row>
    <row r="21" spans="1:51" x14ac:dyDescent="0.25">
      <c r="A21" s="33">
        <v>98312</v>
      </c>
      <c r="B21" s="62" t="s">
        <v>183</v>
      </c>
      <c r="C21">
        <v>3</v>
      </c>
      <c r="D21">
        <v>1</v>
      </c>
      <c r="E21">
        <v>2</v>
      </c>
      <c r="K21">
        <v>1</v>
      </c>
      <c r="N21" s="24">
        <v>98311</v>
      </c>
      <c r="O21" s="25" t="s">
        <v>183</v>
      </c>
      <c r="P21">
        <v>1</v>
      </c>
      <c r="AA21" s="24">
        <v>98311</v>
      </c>
      <c r="AB21" s="25" t="s">
        <v>183</v>
      </c>
      <c r="AC21">
        <v>1</v>
      </c>
      <c r="AN21" s="24">
        <v>98312</v>
      </c>
      <c r="AO21" s="15" t="s">
        <v>183</v>
      </c>
      <c r="AP21">
        <v>1</v>
      </c>
      <c r="AQ21">
        <v>1</v>
      </c>
      <c r="AR21">
        <v>2</v>
      </c>
      <c r="AX21">
        <v>0</v>
      </c>
    </row>
    <row r="22" spans="1:51" x14ac:dyDescent="0.25">
      <c r="A22" s="33">
        <v>98337</v>
      </c>
      <c r="B22" s="62" t="s">
        <v>183</v>
      </c>
      <c r="C22">
        <v>3</v>
      </c>
      <c r="F22">
        <v>1</v>
      </c>
      <c r="N22" s="24">
        <v>98312</v>
      </c>
      <c r="O22" s="25" t="s">
        <v>183</v>
      </c>
      <c r="P22">
        <v>3</v>
      </c>
      <c r="Q22">
        <v>0</v>
      </c>
      <c r="X22">
        <v>1</v>
      </c>
      <c r="AA22" s="24">
        <v>98312</v>
      </c>
      <c r="AB22" s="25" t="s">
        <v>183</v>
      </c>
      <c r="AC22">
        <v>3</v>
      </c>
      <c r="AD22">
        <v>2</v>
      </c>
      <c r="AK22">
        <v>3</v>
      </c>
      <c r="AN22" s="24">
        <v>98337</v>
      </c>
      <c r="AO22" s="15" t="s">
        <v>183</v>
      </c>
      <c r="AP22">
        <v>3</v>
      </c>
      <c r="AS22">
        <v>1</v>
      </c>
    </row>
    <row r="23" spans="1:51" x14ac:dyDescent="0.25">
      <c r="A23" s="33">
        <v>98366</v>
      </c>
      <c r="B23" s="62" t="s">
        <v>183</v>
      </c>
      <c r="C23">
        <v>2</v>
      </c>
      <c r="G23">
        <v>1</v>
      </c>
      <c r="H23">
        <v>1</v>
      </c>
      <c r="I23">
        <v>1</v>
      </c>
      <c r="K23">
        <v>2</v>
      </c>
      <c r="N23" s="24">
        <v>98337</v>
      </c>
      <c r="O23" s="25" t="s">
        <v>183</v>
      </c>
      <c r="P23">
        <v>2</v>
      </c>
      <c r="S23">
        <v>1</v>
      </c>
      <c r="AA23" s="24">
        <v>98337</v>
      </c>
      <c r="AB23" s="25" t="s">
        <v>183</v>
      </c>
      <c r="AC23">
        <v>3</v>
      </c>
      <c r="AF23">
        <v>1</v>
      </c>
      <c r="AN23" s="24">
        <v>98366</v>
      </c>
      <c r="AO23" s="15" t="s">
        <v>183</v>
      </c>
      <c r="AP23">
        <v>1</v>
      </c>
      <c r="AT23">
        <v>0</v>
      </c>
      <c r="AU23">
        <v>0</v>
      </c>
      <c r="AV23">
        <v>1</v>
      </c>
      <c r="AX23">
        <v>0</v>
      </c>
    </row>
    <row r="24" spans="1:51" x14ac:dyDescent="0.25">
      <c r="A24" s="33">
        <v>98370</v>
      </c>
      <c r="B24" s="62" t="s">
        <v>183</v>
      </c>
      <c r="C24">
        <v>1</v>
      </c>
      <c r="D24">
        <v>1</v>
      </c>
      <c r="E24">
        <v>1</v>
      </c>
      <c r="H24">
        <v>1</v>
      </c>
      <c r="J24">
        <v>1</v>
      </c>
      <c r="N24" s="24">
        <v>98366</v>
      </c>
      <c r="O24" s="25" t="s">
        <v>183</v>
      </c>
      <c r="P24">
        <v>1</v>
      </c>
      <c r="T24">
        <v>1</v>
      </c>
      <c r="U24">
        <v>1</v>
      </c>
      <c r="X24">
        <v>2</v>
      </c>
      <c r="Y24">
        <v>0</v>
      </c>
      <c r="AA24" s="24">
        <v>98366</v>
      </c>
      <c r="AB24" s="25" t="s">
        <v>183</v>
      </c>
      <c r="AC24">
        <v>1</v>
      </c>
      <c r="AG24">
        <v>1</v>
      </c>
      <c r="AH24">
        <v>3</v>
      </c>
      <c r="AK24">
        <v>2</v>
      </c>
      <c r="AL24">
        <v>1</v>
      </c>
      <c r="AN24" s="24">
        <v>98370</v>
      </c>
      <c r="AO24" s="15" t="s">
        <v>183</v>
      </c>
      <c r="AP24">
        <v>0</v>
      </c>
      <c r="AQ24">
        <v>0</v>
      </c>
      <c r="AR24">
        <v>0</v>
      </c>
      <c r="AU24">
        <v>0</v>
      </c>
      <c r="AW24">
        <v>0</v>
      </c>
    </row>
    <row r="25" spans="1:51" x14ac:dyDescent="0.25">
      <c r="A25" s="33">
        <v>98383</v>
      </c>
      <c r="B25" s="62" t="s">
        <v>183</v>
      </c>
      <c r="C25">
        <v>3</v>
      </c>
      <c r="N25" s="24">
        <v>98370</v>
      </c>
      <c r="O25" s="25" t="s">
        <v>183</v>
      </c>
      <c r="P25">
        <v>1</v>
      </c>
      <c r="Q25">
        <v>1</v>
      </c>
      <c r="R25">
        <v>1</v>
      </c>
      <c r="U25">
        <v>1</v>
      </c>
      <c r="W25">
        <v>1</v>
      </c>
      <c r="AA25" s="24">
        <v>98370</v>
      </c>
      <c r="AB25" s="25" t="s">
        <v>183</v>
      </c>
      <c r="AC25">
        <v>1</v>
      </c>
      <c r="AD25">
        <v>1</v>
      </c>
      <c r="AE25">
        <v>1</v>
      </c>
      <c r="AH25">
        <v>1</v>
      </c>
      <c r="AJ25">
        <v>1</v>
      </c>
      <c r="AN25" s="24">
        <v>98383</v>
      </c>
      <c r="AO25" s="15" t="s">
        <v>183</v>
      </c>
      <c r="AP25">
        <v>2</v>
      </c>
    </row>
    <row r="26" spans="1:51" x14ac:dyDescent="0.25">
      <c r="A26" s="33">
        <v>98520</v>
      </c>
      <c r="B26" s="62" t="s">
        <v>183</v>
      </c>
      <c r="C26">
        <v>1</v>
      </c>
      <c r="D26">
        <v>1</v>
      </c>
      <c r="E26">
        <v>2</v>
      </c>
      <c r="F26">
        <v>1</v>
      </c>
      <c r="G26">
        <v>1</v>
      </c>
      <c r="H26">
        <v>1</v>
      </c>
      <c r="N26" s="24">
        <v>98383</v>
      </c>
      <c r="O26" s="25" t="s">
        <v>183</v>
      </c>
      <c r="P26">
        <v>4</v>
      </c>
      <c r="AA26" s="24">
        <v>98383</v>
      </c>
      <c r="AB26" s="25" t="s">
        <v>183</v>
      </c>
      <c r="AC26">
        <v>4</v>
      </c>
      <c r="AN26" s="24">
        <v>98520</v>
      </c>
      <c r="AO26" s="15" t="s">
        <v>183</v>
      </c>
      <c r="AP26">
        <v>1</v>
      </c>
      <c r="AQ26">
        <v>0</v>
      </c>
      <c r="AR26">
        <v>0</v>
      </c>
      <c r="AS26">
        <v>0</v>
      </c>
      <c r="AT26">
        <v>0</v>
      </c>
      <c r="AU26">
        <v>0</v>
      </c>
    </row>
    <row r="27" spans="1:51" x14ac:dyDescent="0.25">
      <c r="A27" s="33">
        <v>98528</v>
      </c>
      <c r="B27" s="62" t="s">
        <v>183</v>
      </c>
      <c r="F27">
        <v>1</v>
      </c>
      <c r="H27">
        <v>1</v>
      </c>
      <c r="J27">
        <v>1</v>
      </c>
      <c r="N27" s="24">
        <v>98520</v>
      </c>
      <c r="O27" s="25" t="s">
        <v>183</v>
      </c>
      <c r="P27">
        <v>1</v>
      </c>
      <c r="Q27">
        <v>1</v>
      </c>
      <c r="R27">
        <v>1</v>
      </c>
      <c r="W27">
        <v>0</v>
      </c>
      <c r="AA27" s="24">
        <v>98520</v>
      </c>
      <c r="AB27" s="25" t="s">
        <v>183</v>
      </c>
      <c r="AC27">
        <v>1</v>
      </c>
      <c r="AD27">
        <v>1</v>
      </c>
      <c r="AE27">
        <v>1</v>
      </c>
      <c r="AJ27">
        <v>1</v>
      </c>
      <c r="AN27" s="24">
        <v>98528</v>
      </c>
      <c r="AO27" s="15" t="s">
        <v>183</v>
      </c>
      <c r="AS27">
        <v>0</v>
      </c>
      <c r="AU27">
        <v>1</v>
      </c>
      <c r="AW27">
        <v>1</v>
      </c>
    </row>
    <row r="28" spans="1:51" x14ac:dyDescent="0.25">
      <c r="A28" s="33">
        <v>98541</v>
      </c>
      <c r="B28" s="62" t="s">
        <v>183</v>
      </c>
      <c r="E28">
        <v>1</v>
      </c>
      <c r="N28" s="24">
        <v>98528</v>
      </c>
      <c r="O28" s="25" t="s">
        <v>183</v>
      </c>
      <c r="R28">
        <v>0</v>
      </c>
      <c r="S28">
        <v>1</v>
      </c>
      <c r="T28">
        <v>0</v>
      </c>
      <c r="U28">
        <v>0</v>
      </c>
      <c r="V28">
        <v>0</v>
      </c>
      <c r="X28">
        <v>0</v>
      </c>
      <c r="AA28" s="24">
        <v>98528</v>
      </c>
      <c r="AB28" s="25" t="s">
        <v>183</v>
      </c>
      <c r="AE28">
        <v>1</v>
      </c>
      <c r="AF28">
        <v>1</v>
      </c>
      <c r="AG28">
        <v>1</v>
      </c>
      <c r="AH28">
        <v>1</v>
      </c>
      <c r="AI28">
        <v>1</v>
      </c>
      <c r="AK28">
        <v>1</v>
      </c>
      <c r="AN28" s="24">
        <v>98541</v>
      </c>
      <c r="AO28" s="15" t="s">
        <v>183</v>
      </c>
      <c r="AR28">
        <v>0</v>
      </c>
    </row>
    <row r="29" spans="1:51" x14ac:dyDescent="0.25">
      <c r="A29" s="33">
        <v>98550</v>
      </c>
      <c r="B29" s="62" t="s">
        <v>183</v>
      </c>
      <c r="C29">
        <v>1</v>
      </c>
      <c r="D29">
        <v>1</v>
      </c>
      <c r="E29">
        <v>1</v>
      </c>
      <c r="N29" s="24">
        <v>98541</v>
      </c>
      <c r="O29" s="25" t="s">
        <v>183</v>
      </c>
      <c r="P29">
        <v>0</v>
      </c>
      <c r="R29">
        <v>1</v>
      </c>
      <c r="AA29" s="24">
        <v>98541</v>
      </c>
      <c r="AB29" s="25" t="s">
        <v>183</v>
      </c>
      <c r="AC29">
        <v>1</v>
      </c>
      <c r="AE29">
        <v>1</v>
      </c>
      <c r="AN29" s="24">
        <v>98550</v>
      </c>
      <c r="AO29" s="15" t="s">
        <v>183</v>
      </c>
      <c r="AP29">
        <v>0</v>
      </c>
      <c r="AQ29">
        <v>0</v>
      </c>
      <c r="AR29">
        <v>1</v>
      </c>
    </row>
    <row r="30" spans="1:51" x14ac:dyDescent="0.25">
      <c r="A30" s="33">
        <v>98557</v>
      </c>
      <c r="B30" s="62" t="s">
        <v>183</v>
      </c>
      <c r="H30">
        <v>2</v>
      </c>
      <c r="N30" s="24">
        <v>98550</v>
      </c>
      <c r="O30" s="25" t="s">
        <v>183</v>
      </c>
      <c r="P30">
        <v>1</v>
      </c>
      <c r="Q30">
        <v>1</v>
      </c>
      <c r="AA30" s="24">
        <v>98550</v>
      </c>
      <c r="AB30" s="25" t="s">
        <v>183</v>
      </c>
      <c r="AC30">
        <v>2</v>
      </c>
      <c r="AD30">
        <v>1</v>
      </c>
      <c r="AN30" s="24">
        <v>98557</v>
      </c>
      <c r="AO30" s="15" t="s">
        <v>183</v>
      </c>
      <c r="AU30">
        <v>2</v>
      </c>
    </row>
    <row r="31" spans="1:51" x14ac:dyDescent="0.25">
      <c r="A31" s="33">
        <v>98584</v>
      </c>
      <c r="B31" s="62" t="s">
        <v>183</v>
      </c>
      <c r="C31">
        <v>1</v>
      </c>
      <c r="D31">
        <v>3</v>
      </c>
      <c r="N31" s="24">
        <v>98557</v>
      </c>
      <c r="O31" s="25" t="s">
        <v>183</v>
      </c>
      <c r="T31">
        <v>0</v>
      </c>
      <c r="AA31" s="24">
        <v>98557</v>
      </c>
      <c r="AB31" s="25" t="s">
        <v>183</v>
      </c>
      <c r="AG31">
        <v>2</v>
      </c>
      <c r="AN31" s="24">
        <v>98584</v>
      </c>
      <c r="AO31" s="15" t="s">
        <v>183</v>
      </c>
      <c r="AP31">
        <v>1</v>
      </c>
      <c r="AQ31">
        <v>1</v>
      </c>
    </row>
    <row r="32" spans="1:51" x14ac:dyDescent="0.25">
      <c r="A32" s="33">
        <v>98626</v>
      </c>
      <c r="B32" s="62" t="s">
        <v>183</v>
      </c>
      <c r="C32">
        <v>1</v>
      </c>
      <c r="G32">
        <v>1</v>
      </c>
      <c r="N32" s="24">
        <v>98584</v>
      </c>
      <c r="O32" s="25" t="s">
        <v>183</v>
      </c>
      <c r="P32">
        <v>1</v>
      </c>
      <c r="Q32">
        <v>2</v>
      </c>
      <c r="AA32" s="24">
        <v>98584</v>
      </c>
      <c r="AB32" s="25" t="s">
        <v>183</v>
      </c>
      <c r="AC32">
        <v>3</v>
      </c>
      <c r="AD32">
        <v>2</v>
      </c>
      <c r="AN32" s="24">
        <v>98626</v>
      </c>
      <c r="AO32" s="15" t="s">
        <v>183</v>
      </c>
      <c r="AP32">
        <v>1</v>
      </c>
      <c r="AT32">
        <v>0</v>
      </c>
    </row>
    <row r="33" spans="1:51" x14ac:dyDescent="0.25">
      <c r="A33" s="33">
        <v>98632</v>
      </c>
      <c r="B33" s="62" t="s">
        <v>183</v>
      </c>
      <c r="C33">
        <v>3</v>
      </c>
      <c r="D33">
        <v>6</v>
      </c>
      <c r="E33">
        <v>1</v>
      </c>
      <c r="F33">
        <v>2</v>
      </c>
      <c r="G33">
        <v>2</v>
      </c>
      <c r="I33">
        <v>1</v>
      </c>
      <c r="N33" s="24">
        <v>98626</v>
      </c>
      <c r="O33" s="25" t="s">
        <v>183</v>
      </c>
      <c r="T33">
        <v>1</v>
      </c>
      <c r="AA33" s="24">
        <v>98626</v>
      </c>
      <c r="AB33" s="25" t="s">
        <v>183</v>
      </c>
      <c r="AG33">
        <v>1</v>
      </c>
      <c r="AN33" s="24">
        <v>98632</v>
      </c>
      <c r="AO33" s="15" t="s">
        <v>183</v>
      </c>
      <c r="AP33">
        <v>3</v>
      </c>
      <c r="AQ33">
        <v>2</v>
      </c>
      <c r="AR33">
        <v>1</v>
      </c>
      <c r="AS33">
        <v>1</v>
      </c>
      <c r="AT33">
        <v>0</v>
      </c>
      <c r="AV33">
        <v>0</v>
      </c>
    </row>
    <row r="34" spans="1:51" x14ac:dyDescent="0.25">
      <c r="A34" s="33">
        <v>98674</v>
      </c>
      <c r="B34" s="62" t="s">
        <v>183</v>
      </c>
      <c r="I34">
        <v>1</v>
      </c>
      <c r="L34">
        <v>2</v>
      </c>
      <c r="N34" s="24">
        <v>98632</v>
      </c>
      <c r="O34" s="25" t="s">
        <v>183</v>
      </c>
      <c r="P34">
        <v>1</v>
      </c>
      <c r="Q34">
        <v>4</v>
      </c>
      <c r="R34">
        <v>0</v>
      </c>
      <c r="S34">
        <v>1</v>
      </c>
      <c r="T34">
        <v>2</v>
      </c>
      <c r="V34">
        <v>1</v>
      </c>
      <c r="AA34" s="24">
        <v>98632</v>
      </c>
      <c r="AB34" s="25" t="s">
        <v>183</v>
      </c>
      <c r="AC34">
        <v>2</v>
      </c>
      <c r="AD34">
        <v>5</v>
      </c>
      <c r="AE34">
        <v>1</v>
      </c>
      <c r="AF34">
        <v>1</v>
      </c>
      <c r="AG34">
        <v>2</v>
      </c>
      <c r="AI34">
        <v>1</v>
      </c>
      <c r="AN34" s="24">
        <v>98674</v>
      </c>
      <c r="AO34" s="15" t="s">
        <v>183</v>
      </c>
      <c r="AV34">
        <v>0</v>
      </c>
      <c r="AY34">
        <v>0</v>
      </c>
    </row>
    <row r="35" spans="1:51" x14ac:dyDescent="0.25">
      <c r="A35" s="33">
        <v>98801</v>
      </c>
      <c r="B35" s="62" t="s">
        <v>183</v>
      </c>
      <c r="C35">
        <v>1</v>
      </c>
      <c r="D35">
        <v>1</v>
      </c>
      <c r="G35">
        <v>1</v>
      </c>
      <c r="N35" s="24">
        <v>98674</v>
      </c>
      <c r="O35" s="25" t="s">
        <v>183</v>
      </c>
      <c r="V35">
        <v>1</v>
      </c>
      <c r="Y35">
        <v>1</v>
      </c>
      <c r="AA35" s="24">
        <v>98674</v>
      </c>
      <c r="AB35" s="25" t="s">
        <v>183</v>
      </c>
      <c r="AI35">
        <v>2</v>
      </c>
      <c r="AL35">
        <v>2</v>
      </c>
      <c r="AN35" s="24">
        <v>98801</v>
      </c>
      <c r="AO35" s="15" t="s">
        <v>183</v>
      </c>
      <c r="AP35">
        <v>1</v>
      </c>
      <c r="AQ35">
        <v>0</v>
      </c>
      <c r="AT35">
        <v>1</v>
      </c>
    </row>
    <row r="36" spans="1:51" x14ac:dyDescent="0.25">
      <c r="A36" s="33">
        <v>98802</v>
      </c>
      <c r="B36" s="62" t="s">
        <v>183</v>
      </c>
      <c r="G36">
        <v>1</v>
      </c>
      <c r="I36">
        <v>1</v>
      </c>
      <c r="N36" s="24">
        <v>98801</v>
      </c>
      <c r="O36" s="25" t="s">
        <v>183</v>
      </c>
      <c r="P36">
        <v>1</v>
      </c>
      <c r="Q36">
        <v>1</v>
      </c>
      <c r="S36">
        <v>0</v>
      </c>
      <c r="T36">
        <v>0</v>
      </c>
      <c r="U36">
        <v>0</v>
      </c>
      <c r="AA36" s="24">
        <v>98801</v>
      </c>
      <c r="AB36" s="25" t="s">
        <v>183</v>
      </c>
      <c r="AC36">
        <v>1</v>
      </c>
      <c r="AD36">
        <v>1</v>
      </c>
      <c r="AF36">
        <v>2</v>
      </c>
      <c r="AG36">
        <v>2</v>
      </c>
      <c r="AH36">
        <v>1</v>
      </c>
      <c r="AN36" s="24">
        <v>98802</v>
      </c>
      <c r="AO36" s="15" t="s">
        <v>183</v>
      </c>
      <c r="AT36">
        <v>0</v>
      </c>
      <c r="AV36">
        <v>0</v>
      </c>
    </row>
    <row r="37" spans="1:51" x14ac:dyDescent="0.25">
      <c r="A37" s="33">
        <v>98837</v>
      </c>
      <c r="B37" s="62" t="s">
        <v>183</v>
      </c>
      <c r="C37">
        <v>1</v>
      </c>
      <c r="F37">
        <v>2</v>
      </c>
      <c r="H37">
        <v>1</v>
      </c>
      <c r="I37">
        <v>1</v>
      </c>
      <c r="N37" s="24">
        <v>98802</v>
      </c>
      <c r="O37" s="25" t="s">
        <v>183</v>
      </c>
      <c r="S37">
        <v>0</v>
      </c>
      <c r="T37">
        <v>2</v>
      </c>
      <c r="V37">
        <v>1</v>
      </c>
      <c r="AA37" s="24">
        <v>98802</v>
      </c>
      <c r="AB37" s="25" t="s">
        <v>183</v>
      </c>
      <c r="AF37">
        <v>1</v>
      </c>
      <c r="AG37">
        <v>2</v>
      </c>
      <c r="AI37">
        <v>1</v>
      </c>
      <c r="AN37" s="24">
        <v>98837</v>
      </c>
      <c r="AO37" s="15" t="s">
        <v>183</v>
      </c>
      <c r="AP37">
        <v>1</v>
      </c>
      <c r="AS37">
        <v>1</v>
      </c>
      <c r="AU37">
        <v>0</v>
      </c>
      <c r="AV37">
        <v>0</v>
      </c>
    </row>
    <row r="38" spans="1:51" x14ac:dyDescent="0.25">
      <c r="A38" s="33">
        <v>98848</v>
      </c>
      <c r="B38" s="62" t="s">
        <v>183</v>
      </c>
      <c r="C38">
        <v>1</v>
      </c>
      <c r="E38">
        <v>1</v>
      </c>
      <c r="I38">
        <v>1</v>
      </c>
      <c r="N38" s="24">
        <v>98837</v>
      </c>
      <c r="O38" s="25" t="s">
        <v>183</v>
      </c>
      <c r="P38">
        <v>1</v>
      </c>
      <c r="R38">
        <v>0</v>
      </c>
      <c r="S38">
        <v>1</v>
      </c>
      <c r="T38">
        <v>0</v>
      </c>
      <c r="U38">
        <v>2</v>
      </c>
      <c r="V38">
        <v>1</v>
      </c>
      <c r="AA38" s="24">
        <v>98837</v>
      </c>
      <c r="AB38" s="25" t="s">
        <v>183</v>
      </c>
      <c r="AC38">
        <v>1</v>
      </c>
      <c r="AE38">
        <v>5</v>
      </c>
      <c r="AF38">
        <v>1</v>
      </c>
      <c r="AG38">
        <v>1</v>
      </c>
      <c r="AH38">
        <v>2</v>
      </c>
      <c r="AI38">
        <v>1</v>
      </c>
      <c r="AN38" s="24">
        <v>98848</v>
      </c>
      <c r="AO38" s="15" t="s">
        <v>183</v>
      </c>
      <c r="AP38">
        <v>1</v>
      </c>
      <c r="AR38">
        <v>1</v>
      </c>
      <c r="AV38">
        <v>0</v>
      </c>
    </row>
    <row r="39" spans="1:51" x14ac:dyDescent="0.25">
      <c r="A39" s="33">
        <v>98901</v>
      </c>
      <c r="B39" s="62" t="s">
        <v>183</v>
      </c>
      <c r="C39">
        <v>1</v>
      </c>
      <c r="D39">
        <v>3</v>
      </c>
      <c r="E39">
        <v>2</v>
      </c>
      <c r="F39">
        <v>4</v>
      </c>
      <c r="G39">
        <v>1</v>
      </c>
      <c r="H39">
        <v>2</v>
      </c>
      <c r="I39">
        <v>1</v>
      </c>
      <c r="J39">
        <v>1</v>
      </c>
      <c r="K39">
        <v>1</v>
      </c>
      <c r="N39" s="24">
        <v>98848</v>
      </c>
      <c r="O39" s="25" t="s">
        <v>183</v>
      </c>
      <c r="P39">
        <v>1</v>
      </c>
      <c r="V39">
        <v>1</v>
      </c>
      <c r="AA39" s="24">
        <v>98848</v>
      </c>
      <c r="AB39" s="25" t="s">
        <v>183</v>
      </c>
      <c r="AC39">
        <v>2</v>
      </c>
      <c r="AI39">
        <v>1</v>
      </c>
      <c r="AN39" s="24">
        <v>98901</v>
      </c>
      <c r="AO39" s="15" t="s">
        <v>183</v>
      </c>
      <c r="AP39">
        <v>1</v>
      </c>
      <c r="AQ39">
        <v>0</v>
      </c>
      <c r="AR39">
        <v>1</v>
      </c>
      <c r="AS39">
        <v>2</v>
      </c>
      <c r="AT39">
        <v>0</v>
      </c>
      <c r="AU39">
        <v>1</v>
      </c>
      <c r="AV39">
        <v>0</v>
      </c>
      <c r="AW39">
        <v>0</v>
      </c>
      <c r="AX39">
        <v>0</v>
      </c>
    </row>
    <row r="40" spans="1:51" x14ac:dyDescent="0.25">
      <c r="A40" s="33">
        <v>98902</v>
      </c>
      <c r="B40" s="62" t="s">
        <v>183</v>
      </c>
      <c r="C40">
        <v>4</v>
      </c>
      <c r="D40">
        <v>3</v>
      </c>
      <c r="E40">
        <v>2</v>
      </c>
      <c r="G40">
        <v>2</v>
      </c>
      <c r="H40">
        <v>2</v>
      </c>
      <c r="I40">
        <v>2</v>
      </c>
      <c r="J40">
        <v>1</v>
      </c>
      <c r="K40">
        <v>1</v>
      </c>
      <c r="L40">
        <v>1</v>
      </c>
      <c r="N40" s="24">
        <v>98901</v>
      </c>
      <c r="O40" s="25" t="s">
        <v>183</v>
      </c>
      <c r="P40">
        <v>0</v>
      </c>
      <c r="Q40">
        <v>3</v>
      </c>
      <c r="R40">
        <v>1</v>
      </c>
      <c r="S40">
        <v>2</v>
      </c>
      <c r="T40">
        <v>1</v>
      </c>
      <c r="U40">
        <v>1</v>
      </c>
      <c r="AA40" s="24">
        <v>98901</v>
      </c>
      <c r="AB40" s="25" t="s">
        <v>183</v>
      </c>
      <c r="AC40">
        <v>2</v>
      </c>
      <c r="AD40">
        <v>7</v>
      </c>
      <c r="AE40">
        <v>4</v>
      </c>
      <c r="AF40">
        <v>2</v>
      </c>
      <c r="AG40">
        <v>3</v>
      </c>
      <c r="AH40">
        <v>1</v>
      </c>
      <c r="AN40" s="24">
        <v>98902</v>
      </c>
      <c r="AO40" s="15" t="s">
        <v>183</v>
      </c>
      <c r="AP40">
        <v>3</v>
      </c>
      <c r="AQ40">
        <v>2</v>
      </c>
      <c r="AR40">
        <v>0</v>
      </c>
      <c r="AT40">
        <v>1</v>
      </c>
      <c r="AU40">
        <v>0</v>
      </c>
      <c r="AV40">
        <v>0</v>
      </c>
      <c r="AW40">
        <v>0</v>
      </c>
      <c r="AX40">
        <v>0</v>
      </c>
      <c r="AY40">
        <v>0</v>
      </c>
    </row>
    <row r="41" spans="1:51" x14ac:dyDescent="0.25">
      <c r="A41" s="33">
        <v>98903</v>
      </c>
      <c r="B41" s="62" t="s">
        <v>183</v>
      </c>
      <c r="D41">
        <v>1</v>
      </c>
      <c r="G41">
        <v>1</v>
      </c>
      <c r="H41">
        <v>2</v>
      </c>
      <c r="K41">
        <v>1</v>
      </c>
      <c r="L41">
        <v>1</v>
      </c>
      <c r="N41" s="24">
        <v>98902</v>
      </c>
      <c r="O41" s="25" t="s">
        <v>183</v>
      </c>
      <c r="P41">
        <v>6</v>
      </c>
      <c r="Q41">
        <v>3</v>
      </c>
      <c r="R41">
        <v>2</v>
      </c>
      <c r="S41">
        <v>0</v>
      </c>
      <c r="T41">
        <v>2</v>
      </c>
      <c r="U41">
        <v>2</v>
      </c>
      <c r="V41">
        <v>1</v>
      </c>
      <c r="X41">
        <v>0</v>
      </c>
      <c r="AA41" s="24">
        <v>98902</v>
      </c>
      <c r="AB41" s="25" t="s">
        <v>183</v>
      </c>
      <c r="AC41">
        <v>7</v>
      </c>
      <c r="AD41">
        <v>3</v>
      </c>
      <c r="AE41">
        <v>2</v>
      </c>
      <c r="AF41">
        <v>3</v>
      </c>
      <c r="AG41">
        <v>3</v>
      </c>
      <c r="AH41">
        <v>2</v>
      </c>
      <c r="AI41">
        <v>1</v>
      </c>
      <c r="AK41">
        <v>1</v>
      </c>
      <c r="AN41" s="24">
        <v>98903</v>
      </c>
      <c r="AO41" s="15" t="s">
        <v>183</v>
      </c>
      <c r="AQ41">
        <v>0</v>
      </c>
      <c r="AT41">
        <v>1</v>
      </c>
      <c r="AU41">
        <v>1</v>
      </c>
      <c r="AX41">
        <v>1</v>
      </c>
      <c r="AY41">
        <v>1</v>
      </c>
    </row>
    <row r="42" spans="1:51" x14ac:dyDescent="0.25">
      <c r="A42" s="33">
        <v>98908</v>
      </c>
      <c r="B42" s="62" t="s">
        <v>183</v>
      </c>
      <c r="C42">
        <v>2</v>
      </c>
      <c r="E42">
        <v>1</v>
      </c>
      <c r="F42">
        <v>1</v>
      </c>
      <c r="I42">
        <v>1</v>
      </c>
      <c r="N42" s="24">
        <v>98903</v>
      </c>
      <c r="O42" s="25" t="s">
        <v>183</v>
      </c>
      <c r="Q42">
        <v>1</v>
      </c>
      <c r="R42">
        <v>0</v>
      </c>
      <c r="S42">
        <v>0</v>
      </c>
      <c r="T42">
        <v>0</v>
      </c>
      <c r="U42">
        <v>1</v>
      </c>
      <c r="W42">
        <v>0</v>
      </c>
      <c r="X42">
        <v>0</v>
      </c>
      <c r="Y42">
        <v>1</v>
      </c>
      <c r="AA42" s="24">
        <v>98903</v>
      </c>
      <c r="AB42" s="25" t="s">
        <v>183</v>
      </c>
      <c r="AD42">
        <v>1</v>
      </c>
      <c r="AE42">
        <v>1</v>
      </c>
      <c r="AF42">
        <v>1</v>
      </c>
      <c r="AG42">
        <v>1</v>
      </c>
      <c r="AH42">
        <v>1</v>
      </c>
      <c r="AJ42">
        <v>1</v>
      </c>
      <c r="AK42">
        <v>1</v>
      </c>
      <c r="AL42">
        <v>1</v>
      </c>
      <c r="AN42" s="24">
        <v>98908</v>
      </c>
      <c r="AO42" s="15" t="s">
        <v>183</v>
      </c>
      <c r="AP42">
        <v>2</v>
      </c>
      <c r="AR42">
        <v>0</v>
      </c>
      <c r="AS42">
        <v>1</v>
      </c>
      <c r="AV42">
        <v>0</v>
      </c>
    </row>
    <row r="43" spans="1:51" x14ac:dyDescent="0.25">
      <c r="A43" s="33">
        <v>98930</v>
      </c>
      <c r="B43" s="62" t="s">
        <v>183</v>
      </c>
      <c r="G43">
        <v>1</v>
      </c>
      <c r="N43" s="24">
        <v>98908</v>
      </c>
      <c r="O43" s="25" t="s">
        <v>183</v>
      </c>
      <c r="R43">
        <v>1</v>
      </c>
      <c r="V43">
        <v>1</v>
      </c>
      <c r="X43">
        <v>0</v>
      </c>
      <c r="Y43">
        <v>0</v>
      </c>
      <c r="AA43" s="24">
        <v>98908</v>
      </c>
      <c r="AB43" s="25" t="s">
        <v>183</v>
      </c>
      <c r="AE43">
        <v>3</v>
      </c>
      <c r="AI43">
        <v>1</v>
      </c>
      <c r="AK43">
        <v>1</v>
      </c>
      <c r="AL43">
        <v>2</v>
      </c>
      <c r="AN43" s="24">
        <v>98930</v>
      </c>
      <c r="AO43" s="15" t="s">
        <v>183</v>
      </c>
      <c r="AT43">
        <v>1</v>
      </c>
    </row>
    <row r="44" spans="1:51" x14ac:dyDescent="0.25">
      <c r="A44" s="33">
        <v>98936</v>
      </c>
      <c r="B44" s="62" t="s">
        <v>183</v>
      </c>
      <c r="E44">
        <v>1</v>
      </c>
      <c r="N44" s="24">
        <v>98930</v>
      </c>
      <c r="O44" s="25" t="s">
        <v>183</v>
      </c>
      <c r="P44">
        <v>0</v>
      </c>
      <c r="S44">
        <v>0</v>
      </c>
      <c r="AA44" s="24">
        <v>98930</v>
      </c>
      <c r="AB44" s="25" t="s">
        <v>183</v>
      </c>
      <c r="AC44">
        <v>1</v>
      </c>
      <c r="AF44">
        <v>1</v>
      </c>
      <c r="AN44" s="24">
        <v>98936</v>
      </c>
      <c r="AO44" s="15" t="s">
        <v>183</v>
      </c>
      <c r="AR44">
        <v>1</v>
      </c>
    </row>
    <row r="45" spans="1:51" x14ac:dyDescent="0.25">
      <c r="A45" s="33">
        <v>98942</v>
      </c>
      <c r="B45" s="62" t="s">
        <v>183</v>
      </c>
      <c r="F45">
        <v>1</v>
      </c>
      <c r="N45" s="24">
        <v>98932</v>
      </c>
      <c r="O45" s="25" t="s">
        <v>183</v>
      </c>
      <c r="T45">
        <v>0</v>
      </c>
      <c r="AA45" s="24">
        <v>98932</v>
      </c>
      <c r="AB45" s="25" t="s">
        <v>183</v>
      </c>
      <c r="AG45">
        <v>1</v>
      </c>
      <c r="AN45" s="24">
        <v>98942</v>
      </c>
      <c r="AO45" s="15" t="s">
        <v>183</v>
      </c>
      <c r="AS45">
        <v>1</v>
      </c>
    </row>
    <row r="46" spans="1:51" x14ac:dyDescent="0.25">
      <c r="A46" s="33">
        <v>98944</v>
      </c>
      <c r="B46" s="62" t="s">
        <v>183</v>
      </c>
      <c r="C46">
        <v>1</v>
      </c>
      <c r="D46">
        <v>1</v>
      </c>
      <c r="E46">
        <v>2</v>
      </c>
      <c r="F46">
        <v>1</v>
      </c>
      <c r="H46">
        <v>1</v>
      </c>
      <c r="I46">
        <v>1</v>
      </c>
      <c r="J46">
        <v>1</v>
      </c>
      <c r="L46">
        <v>2</v>
      </c>
      <c r="N46" s="24">
        <v>98936</v>
      </c>
      <c r="O46" s="25" t="s">
        <v>183</v>
      </c>
      <c r="P46">
        <v>0</v>
      </c>
      <c r="T46">
        <v>0</v>
      </c>
      <c r="AA46" s="24">
        <v>98936</v>
      </c>
      <c r="AB46" s="25" t="s">
        <v>183</v>
      </c>
      <c r="AC46">
        <v>1</v>
      </c>
      <c r="AG46">
        <v>1</v>
      </c>
      <c r="AN46" s="24">
        <v>98944</v>
      </c>
      <c r="AO46" s="15" t="s">
        <v>183</v>
      </c>
      <c r="AP46">
        <v>1</v>
      </c>
      <c r="AQ46">
        <v>0</v>
      </c>
      <c r="AR46">
        <v>0</v>
      </c>
      <c r="AS46">
        <v>0</v>
      </c>
      <c r="AU46">
        <v>1</v>
      </c>
      <c r="AV46">
        <v>0</v>
      </c>
      <c r="AW46">
        <v>1</v>
      </c>
      <c r="AY46">
        <v>0</v>
      </c>
    </row>
    <row r="47" spans="1:51" x14ac:dyDescent="0.25">
      <c r="A47" s="33">
        <v>98948</v>
      </c>
      <c r="B47" s="62" t="s">
        <v>183</v>
      </c>
      <c r="C47">
        <v>1</v>
      </c>
      <c r="F47">
        <v>1</v>
      </c>
      <c r="I47">
        <v>2</v>
      </c>
      <c r="K47">
        <v>1</v>
      </c>
      <c r="N47" s="24">
        <v>98942</v>
      </c>
      <c r="O47" s="25" t="s">
        <v>183</v>
      </c>
      <c r="R47">
        <v>0</v>
      </c>
      <c r="S47">
        <v>0</v>
      </c>
      <c r="AA47" s="24">
        <v>98942</v>
      </c>
      <c r="AB47" s="25" t="s">
        <v>183</v>
      </c>
      <c r="AE47">
        <v>1</v>
      </c>
      <c r="AF47">
        <v>1</v>
      </c>
      <c r="AN47" s="24">
        <v>98948</v>
      </c>
      <c r="AO47" s="15" t="s">
        <v>183</v>
      </c>
      <c r="AP47">
        <v>0</v>
      </c>
      <c r="AS47">
        <v>0</v>
      </c>
      <c r="AV47">
        <v>0</v>
      </c>
      <c r="AX47">
        <v>0</v>
      </c>
    </row>
    <row r="48" spans="1:51" x14ac:dyDescent="0.25">
      <c r="A48" s="33">
        <v>98951</v>
      </c>
      <c r="B48" s="62" t="s">
        <v>183</v>
      </c>
      <c r="C48">
        <v>2</v>
      </c>
      <c r="F48">
        <v>1</v>
      </c>
      <c r="H48">
        <v>1</v>
      </c>
      <c r="K48">
        <v>1</v>
      </c>
      <c r="N48" s="24">
        <v>98944</v>
      </c>
      <c r="O48" s="25" t="s">
        <v>183</v>
      </c>
      <c r="P48">
        <v>0</v>
      </c>
      <c r="Q48">
        <v>0</v>
      </c>
      <c r="R48">
        <v>2</v>
      </c>
      <c r="S48">
        <v>1</v>
      </c>
      <c r="U48">
        <v>1</v>
      </c>
      <c r="V48">
        <v>1</v>
      </c>
      <c r="W48">
        <v>0</v>
      </c>
      <c r="X48">
        <v>1</v>
      </c>
      <c r="Y48">
        <v>3</v>
      </c>
      <c r="AA48" s="24">
        <v>98944</v>
      </c>
      <c r="AB48" s="25" t="s">
        <v>183</v>
      </c>
      <c r="AC48">
        <v>2</v>
      </c>
      <c r="AD48">
        <v>2</v>
      </c>
      <c r="AE48">
        <v>2</v>
      </c>
      <c r="AF48">
        <v>1</v>
      </c>
      <c r="AH48">
        <v>2</v>
      </c>
      <c r="AI48">
        <v>3</v>
      </c>
      <c r="AJ48">
        <v>1</v>
      </c>
      <c r="AK48">
        <v>2</v>
      </c>
      <c r="AL48">
        <v>3</v>
      </c>
      <c r="AN48" s="24">
        <v>98951</v>
      </c>
      <c r="AO48" s="15" t="s">
        <v>183</v>
      </c>
      <c r="AP48">
        <v>2</v>
      </c>
      <c r="AS48">
        <v>0</v>
      </c>
      <c r="AU48">
        <v>1</v>
      </c>
      <c r="AX48">
        <v>0</v>
      </c>
    </row>
    <row r="49" spans="1:51" x14ac:dyDescent="0.25">
      <c r="A49" s="33">
        <v>98953</v>
      </c>
      <c r="B49" s="62" t="s">
        <v>183</v>
      </c>
      <c r="H49">
        <v>1</v>
      </c>
      <c r="N49" s="24">
        <v>98948</v>
      </c>
      <c r="O49" s="25" t="s">
        <v>183</v>
      </c>
      <c r="P49">
        <v>1</v>
      </c>
      <c r="S49">
        <v>1</v>
      </c>
      <c r="V49">
        <v>1</v>
      </c>
      <c r="X49">
        <v>1</v>
      </c>
      <c r="AA49" s="24">
        <v>98948</v>
      </c>
      <c r="AB49" s="25" t="s">
        <v>183</v>
      </c>
      <c r="AC49">
        <v>2</v>
      </c>
      <c r="AF49">
        <v>1</v>
      </c>
      <c r="AI49">
        <v>1</v>
      </c>
      <c r="AK49">
        <v>1</v>
      </c>
      <c r="AN49" s="24">
        <v>98953</v>
      </c>
      <c r="AO49" s="15" t="s">
        <v>183</v>
      </c>
      <c r="AU49">
        <v>0</v>
      </c>
    </row>
    <row r="50" spans="1:51" x14ac:dyDescent="0.25">
      <c r="A50" s="33">
        <v>99301</v>
      </c>
      <c r="B50" s="62" t="s">
        <v>183</v>
      </c>
      <c r="C50">
        <v>5</v>
      </c>
      <c r="D50">
        <v>1</v>
      </c>
      <c r="E50">
        <v>4</v>
      </c>
      <c r="F50">
        <v>3</v>
      </c>
      <c r="G50">
        <v>5</v>
      </c>
      <c r="N50" s="24">
        <v>98951</v>
      </c>
      <c r="O50" s="25" t="s">
        <v>183</v>
      </c>
      <c r="P50">
        <v>2</v>
      </c>
      <c r="S50">
        <v>2</v>
      </c>
      <c r="T50">
        <v>0</v>
      </c>
      <c r="V50">
        <v>0</v>
      </c>
      <c r="X50">
        <v>1</v>
      </c>
      <c r="AA50" s="24">
        <v>98951</v>
      </c>
      <c r="AB50" s="25" t="s">
        <v>183</v>
      </c>
      <c r="AC50">
        <v>2</v>
      </c>
      <c r="AF50">
        <v>2</v>
      </c>
      <c r="AG50">
        <v>1</v>
      </c>
      <c r="AI50">
        <v>2</v>
      </c>
      <c r="AK50">
        <v>1</v>
      </c>
      <c r="AN50" s="24">
        <v>99301</v>
      </c>
      <c r="AO50" s="15" t="s">
        <v>183</v>
      </c>
      <c r="AP50">
        <v>5</v>
      </c>
      <c r="AQ50">
        <v>1</v>
      </c>
      <c r="AR50">
        <v>0</v>
      </c>
      <c r="AS50">
        <v>0</v>
      </c>
      <c r="AT50">
        <v>3</v>
      </c>
    </row>
    <row r="51" spans="1:51" x14ac:dyDescent="0.25">
      <c r="A51" s="33">
        <v>99324</v>
      </c>
      <c r="B51" s="62" t="s">
        <v>183</v>
      </c>
      <c r="D51">
        <v>1</v>
      </c>
      <c r="G51">
        <v>1</v>
      </c>
      <c r="K51">
        <v>1</v>
      </c>
      <c r="L51">
        <v>1</v>
      </c>
      <c r="N51" s="24">
        <v>98953</v>
      </c>
      <c r="O51" s="25" t="s">
        <v>183</v>
      </c>
      <c r="U51">
        <v>1</v>
      </c>
      <c r="AA51" s="24">
        <v>98953</v>
      </c>
      <c r="AB51" s="25" t="s">
        <v>183</v>
      </c>
      <c r="AH51">
        <v>1</v>
      </c>
      <c r="AN51" s="24">
        <v>99324</v>
      </c>
      <c r="AO51" s="15" t="s">
        <v>183</v>
      </c>
      <c r="AQ51">
        <v>0</v>
      </c>
      <c r="AT51">
        <v>0</v>
      </c>
      <c r="AX51">
        <v>0</v>
      </c>
      <c r="AY51">
        <v>1</v>
      </c>
    </row>
    <row r="52" spans="1:51" x14ac:dyDescent="0.25">
      <c r="A52" s="33">
        <v>99336</v>
      </c>
      <c r="B52" s="62" t="s">
        <v>183</v>
      </c>
      <c r="C52">
        <v>5</v>
      </c>
      <c r="D52">
        <v>2</v>
      </c>
      <c r="E52">
        <v>1</v>
      </c>
      <c r="F52">
        <v>6</v>
      </c>
      <c r="H52">
        <v>2</v>
      </c>
      <c r="I52">
        <v>5</v>
      </c>
      <c r="L52">
        <v>1</v>
      </c>
      <c r="N52" s="24">
        <v>99301</v>
      </c>
      <c r="O52" s="25" t="s">
        <v>183</v>
      </c>
      <c r="P52">
        <v>3</v>
      </c>
      <c r="R52">
        <v>3</v>
      </c>
      <c r="S52">
        <v>3</v>
      </c>
      <c r="T52">
        <v>4</v>
      </c>
      <c r="X52">
        <v>1</v>
      </c>
      <c r="AA52" s="24">
        <v>99301</v>
      </c>
      <c r="AB52" s="25" t="s">
        <v>183</v>
      </c>
      <c r="AC52">
        <v>6</v>
      </c>
      <c r="AE52">
        <v>3</v>
      </c>
      <c r="AF52">
        <v>5</v>
      </c>
      <c r="AG52">
        <v>7</v>
      </c>
      <c r="AK52">
        <v>1</v>
      </c>
      <c r="AN52" s="24">
        <v>99336</v>
      </c>
      <c r="AO52" s="15" t="s">
        <v>183</v>
      </c>
      <c r="AP52">
        <v>4</v>
      </c>
      <c r="AQ52">
        <v>1</v>
      </c>
      <c r="AR52">
        <v>1</v>
      </c>
      <c r="AS52">
        <v>0</v>
      </c>
      <c r="AU52">
        <v>1</v>
      </c>
      <c r="AV52">
        <v>4</v>
      </c>
      <c r="AY52">
        <v>1</v>
      </c>
    </row>
    <row r="53" spans="1:51" x14ac:dyDescent="0.25">
      <c r="A53" s="33">
        <v>99344</v>
      </c>
      <c r="B53" s="62" t="s">
        <v>183</v>
      </c>
      <c r="D53">
        <v>3</v>
      </c>
      <c r="H53">
        <v>1</v>
      </c>
      <c r="N53" s="24">
        <v>99324</v>
      </c>
      <c r="O53" s="25" t="s">
        <v>183</v>
      </c>
      <c r="Q53">
        <v>2</v>
      </c>
      <c r="S53">
        <v>0</v>
      </c>
      <c r="T53">
        <v>1</v>
      </c>
      <c r="X53">
        <v>1</v>
      </c>
      <c r="AA53" s="24">
        <v>99324</v>
      </c>
      <c r="AB53" s="25" t="s">
        <v>183</v>
      </c>
      <c r="AD53">
        <v>2</v>
      </c>
      <c r="AF53">
        <v>2</v>
      </c>
      <c r="AG53">
        <v>1</v>
      </c>
      <c r="AK53">
        <v>3</v>
      </c>
      <c r="AN53" s="24">
        <v>99344</v>
      </c>
      <c r="AO53" s="15" t="s">
        <v>183</v>
      </c>
      <c r="AQ53">
        <v>2</v>
      </c>
      <c r="AU53">
        <v>0</v>
      </c>
    </row>
    <row r="54" spans="1:51" x14ac:dyDescent="0.25">
      <c r="A54" s="33">
        <v>99350</v>
      </c>
      <c r="B54" s="62" t="s">
        <v>183</v>
      </c>
      <c r="C54">
        <v>2</v>
      </c>
      <c r="E54">
        <v>1</v>
      </c>
      <c r="N54" s="24">
        <v>99336</v>
      </c>
      <c r="O54" s="25" t="s">
        <v>183</v>
      </c>
      <c r="P54">
        <v>3</v>
      </c>
      <c r="Q54">
        <v>1</v>
      </c>
      <c r="S54">
        <v>6</v>
      </c>
      <c r="T54">
        <v>0</v>
      </c>
      <c r="U54">
        <v>1</v>
      </c>
      <c r="V54">
        <v>1</v>
      </c>
      <c r="X54">
        <v>0</v>
      </c>
      <c r="AA54" s="24">
        <v>99336</v>
      </c>
      <c r="AB54" s="25" t="s">
        <v>183</v>
      </c>
      <c r="AC54">
        <v>6</v>
      </c>
      <c r="AD54">
        <v>4</v>
      </c>
      <c r="AF54">
        <v>7</v>
      </c>
      <c r="AG54">
        <v>5</v>
      </c>
      <c r="AH54">
        <v>8</v>
      </c>
      <c r="AI54">
        <v>2</v>
      </c>
      <c r="AK54">
        <v>2</v>
      </c>
      <c r="AN54" s="24">
        <v>99350</v>
      </c>
      <c r="AO54" s="15" t="s">
        <v>183</v>
      </c>
      <c r="AP54">
        <v>2</v>
      </c>
      <c r="AR54">
        <v>0</v>
      </c>
    </row>
    <row r="55" spans="1:51" x14ac:dyDescent="0.25">
      <c r="A55" s="33">
        <v>99352</v>
      </c>
      <c r="B55" s="62" t="s">
        <v>183</v>
      </c>
      <c r="C55">
        <v>4</v>
      </c>
      <c r="D55">
        <v>2</v>
      </c>
      <c r="E55">
        <v>2</v>
      </c>
      <c r="F55">
        <v>2</v>
      </c>
      <c r="I55">
        <v>1</v>
      </c>
      <c r="J55">
        <v>1</v>
      </c>
      <c r="K55">
        <v>1</v>
      </c>
      <c r="L55">
        <v>1</v>
      </c>
      <c r="N55" s="24">
        <v>99344</v>
      </c>
      <c r="O55" s="25" t="s">
        <v>183</v>
      </c>
      <c r="P55">
        <v>0</v>
      </c>
      <c r="Q55">
        <v>1</v>
      </c>
      <c r="U55">
        <v>1</v>
      </c>
      <c r="V55">
        <v>0</v>
      </c>
      <c r="Y55">
        <v>0</v>
      </c>
      <c r="AA55" s="24">
        <v>99344</v>
      </c>
      <c r="AB55" s="25" t="s">
        <v>183</v>
      </c>
      <c r="AC55">
        <v>2</v>
      </c>
      <c r="AD55">
        <v>1</v>
      </c>
      <c r="AH55">
        <v>2</v>
      </c>
      <c r="AI55">
        <v>1</v>
      </c>
      <c r="AL55">
        <v>1</v>
      </c>
      <c r="AN55" s="24">
        <v>99352</v>
      </c>
      <c r="AO55" s="15" t="s">
        <v>183</v>
      </c>
      <c r="AP55">
        <v>4</v>
      </c>
      <c r="AQ55">
        <v>2</v>
      </c>
      <c r="AR55">
        <v>2</v>
      </c>
      <c r="AS55">
        <v>0</v>
      </c>
      <c r="AV55">
        <v>0</v>
      </c>
      <c r="AW55">
        <v>0</v>
      </c>
      <c r="AX55">
        <v>0</v>
      </c>
      <c r="AY55">
        <v>0</v>
      </c>
    </row>
    <row r="56" spans="1:51" x14ac:dyDescent="0.25">
      <c r="A56" s="33">
        <v>99354</v>
      </c>
      <c r="B56" s="62" t="s">
        <v>183</v>
      </c>
      <c r="C56">
        <v>3</v>
      </c>
      <c r="F56">
        <v>1</v>
      </c>
      <c r="J56">
        <v>2</v>
      </c>
      <c r="N56" s="24">
        <v>99350</v>
      </c>
      <c r="O56" s="25" t="s">
        <v>183</v>
      </c>
      <c r="R56">
        <v>2</v>
      </c>
      <c r="AA56" s="24">
        <v>99350</v>
      </c>
      <c r="AB56" s="25" t="s">
        <v>183</v>
      </c>
      <c r="AE56">
        <v>2</v>
      </c>
      <c r="AN56" s="24">
        <v>99354</v>
      </c>
      <c r="AO56" s="15" t="s">
        <v>183</v>
      </c>
      <c r="AP56">
        <v>3</v>
      </c>
      <c r="AS56">
        <v>0</v>
      </c>
      <c r="AW56">
        <v>0</v>
      </c>
    </row>
    <row r="57" spans="1:51" x14ac:dyDescent="0.25">
      <c r="A57" s="33">
        <v>99362</v>
      </c>
      <c r="B57" s="62" t="s">
        <v>183</v>
      </c>
      <c r="C57">
        <v>5</v>
      </c>
      <c r="D57">
        <v>1</v>
      </c>
      <c r="E57">
        <v>2</v>
      </c>
      <c r="F57">
        <v>1</v>
      </c>
      <c r="G57">
        <v>1</v>
      </c>
      <c r="J57">
        <v>1</v>
      </c>
      <c r="K57">
        <v>1</v>
      </c>
      <c r="L57">
        <v>4</v>
      </c>
      <c r="N57" s="24">
        <v>99352</v>
      </c>
      <c r="O57" s="25" t="s">
        <v>183</v>
      </c>
      <c r="P57">
        <v>3</v>
      </c>
      <c r="Q57">
        <v>1</v>
      </c>
      <c r="S57">
        <v>2</v>
      </c>
      <c r="V57">
        <v>0</v>
      </c>
      <c r="AA57" s="24">
        <v>99352</v>
      </c>
      <c r="AB57" s="25" t="s">
        <v>183</v>
      </c>
      <c r="AC57">
        <v>6</v>
      </c>
      <c r="AD57">
        <v>1</v>
      </c>
      <c r="AF57">
        <v>2</v>
      </c>
      <c r="AI57">
        <v>1</v>
      </c>
      <c r="AN57" s="24">
        <v>99362</v>
      </c>
      <c r="AO57" s="15" t="s">
        <v>183</v>
      </c>
      <c r="AP57">
        <v>3</v>
      </c>
      <c r="AQ57">
        <v>1</v>
      </c>
      <c r="AR57">
        <v>2</v>
      </c>
      <c r="AS57">
        <v>0</v>
      </c>
      <c r="AT57">
        <v>1</v>
      </c>
      <c r="AW57">
        <v>0</v>
      </c>
      <c r="AX57">
        <v>0</v>
      </c>
      <c r="AY57">
        <v>0</v>
      </c>
    </row>
    <row r="58" spans="1:51" x14ac:dyDescent="0.25">
      <c r="A58" s="33">
        <v>98273</v>
      </c>
      <c r="B58" s="62" t="s">
        <v>184</v>
      </c>
      <c r="E58">
        <v>1</v>
      </c>
      <c r="N58" s="24">
        <v>99354</v>
      </c>
      <c r="O58" s="25" t="s">
        <v>183</v>
      </c>
      <c r="P58">
        <v>3</v>
      </c>
      <c r="S58">
        <v>1</v>
      </c>
      <c r="W58">
        <v>2</v>
      </c>
      <c r="AA58" s="24">
        <v>99354</v>
      </c>
      <c r="AB58" s="25" t="s">
        <v>183</v>
      </c>
      <c r="AC58">
        <v>3</v>
      </c>
      <c r="AF58">
        <v>1</v>
      </c>
      <c r="AJ58">
        <v>2</v>
      </c>
      <c r="AN58" s="24">
        <v>98273</v>
      </c>
      <c r="AO58" s="15" t="s">
        <v>184</v>
      </c>
      <c r="AR58">
        <v>1</v>
      </c>
    </row>
    <row r="59" spans="1:51" x14ac:dyDescent="0.25">
      <c r="A59" s="33">
        <v>98312</v>
      </c>
      <c r="B59" s="62" t="s">
        <v>184</v>
      </c>
      <c r="G59">
        <v>1</v>
      </c>
      <c r="N59" s="24">
        <v>99362</v>
      </c>
      <c r="O59" s="25" t="s">
        <v>183</v>
      </c>
      <c r="P59">
        <v>5</v>
      </c>
      <c r="Q59">
        <v>0</v>
      </c>
      <c r="S59">
        <v>1</v>
      </c>
      <c r="U59">
        <v>0</v>
      </c>
      <c r="W59">
        <v>1</v>
      </c>
      <c r="X59">
        <v>0</v>
      </c>
      <c r="Y59">
        <v>4</v>
      </c>
      <c r="AA59" s="24">
        <v>99362</v>
      </c>
      <c r="AB59" s="25" t="s">
        <v>183</v>
      </c>
      <c r="AC59">
        <v>7</v>
      </c>
      <c r="AD59">
        <v>2</v>
      </c>
      <c r="AF59">
        <v>2</v>
      </c>
      <c r="AH59">
        <v>1</v>
      </c>
      <c r="AJ59">
        <v>1</v>
      </c>
      <c r="AK59">
        <v>1</v>
      </c>
      <c r="AL59">
        <v>4</v>
      </c>
      <c r="AN59" s="24">
        <v>98312</v>
      </c>
      <c r="AO59" s="15" t="s">
        <v>184</v>
      </c>
      <c r="AT59">
        <v>0</v>
      </c>
    </row>
    <row r="60" spans="1:51" x14ac:dyDescent="0.25">
      <c r="A60" s="33">
        <v>98370</v>
      </c>
      <c r="B60" s="62" t="s">
        <v>184</v>
      </c>
      <c r="C60">
        <v>1</v>
      </c>
      <c r="N60" s="24">
        <v>98273</v>
      </c>
      <c r="O60" s="25" t="s">
        <v>184</v>
      </c>
      <c r="Q60">
        <v>0</v>
      </c>
      <c r="AA60" s="24">
        <v>98273</v>
      </c>
      <c r="AB60" s="25" t="s">
        <v>184</v>
      </c>
      <c r="AD60">
        <v>1</v>
      </c>
      <c r="AN60" s="24">
        <v>98370</v>
      </c>
      <c r="AO60" s="15" t="s">
        <v>184</v>
      </c>
      <c r="AP60">
        <v>1</v>
      </c>
    </row>
    <row r="61" spans="1:51" x14ac:dyDescent="0.25">
      <c r="A61" s="33">
        <v>98801</v>
      </c>
      <c r="B61" s="62" t="s">
        <v>184</v>
      </c>
      <c r="F61">
        <v>1</v>
      </c>
      <c r="N61" s="24">
        <v>98312</v>
      </c>
      <c r="O61" s="25" t="s">
        <v>184</v>
      </c>
      <c r="T61">
        <v>1</v>
      </c>
      <c r="AA61" s="24">
        <v>98312</v>
      </c>
      <c r="AB61" s="25" t="s">
        <v>184</v>
      </c>
      <c r="AG61">
        <v>1</v>
      </c>
      <c r="AN61" s="24">
        <v>98801</v>
      </c>
      <c r="AO61" s="15" t="s">
        <v>184</v>
      </c>
      <c r="AS61">
        <v>0</v>
      </c>
    </row>
    <row r="62" spans="1:51" x14ac:dyDescent="0.25">
      <c r="A62" s="62" t="s">
        <v>125</v>
      </c>
      <c r="B62" s="62" t="s">
        <v>185</v>
      </c>
      <c r="D62">
        <v>1</v>
      </c>
      <c r="N62" s="24">
        <v>98801</v>
      </c>
      <c r="O62" s="25" t="s">
        <v>184</v>
      </c>
      <c r="P62">
        <v>0</v>
      </c>
      <c r="S62">
        <v>1</v>
      </c>
      <c r="AA62" s="24">
        <v>98801</v>
      </c>
      <c r="AB62" s="25" t="s">
        <v>184</v>
      </c>
      <c r="AC62">
        <v>1</v>
      </c>
      <c r="AF62">
        <v>1</v>
      </c>
      <c r="AN62" s="24">
        <v>98220</v>
      </c>
      <c r="AO62" s="15" t="s">
        <v>187</v>
      </c>
      <c r="AP62">
        <v>1</v>
      </c>
    </row>
    <row r="63" spans="1:51" x14ac:dyDescent="0.25">
      <c r="A63" s="33">
        <v>98220</v>
      </c>
      <c r="B63" s="62" t="s">
        <v>187</v>
      </c>
      <c r="C63">
        <v>1</v>
      </c>
      <c r="N63" s="25" t="s">
        <v>125</v>
      </c>
      <c r="O63" s="25" t="s">
        <v>185</v>
      </c>
      <c r="Q63">
        <v>1</v>
      </c>
      <c r="AA63" s="24">
        <v>98233</v>
      </c>
      <c r="AB63" s="25" t="s">
        <v>185</v>
      </c>
      <c r="AD63">
        <v>1</v>
      </c>
      <c r="AG63">
        <v>1</v>
      </c>
      <c r="AN63" s="24">
        <v>98221</v>
      </c>
      <c r="AO63" s="15" t="s">
        <v>187</v>
      </c>
      <c r="AP63">
        <v>27</v>
      </c>
      <c r="AQ63">
        <v>12</v>
      </c>
      <c r="AR63">
        <v>7</v>
      </c>
      <c r="AS63">
        <v>4</v>
      </c>
      <c r="AT63">
        <v>2</v>
      </c>
      <c r="AU63">
        <v>0</v>
      </c>
      <c r="AV63">
        <v>0</v>
      </c>
      <c r="AW63">
        <v>0</v>
      </c>
      <c r="AX63">
        <v>1</v>
      </c>
      <c r="AY63">
        <v>2</v>
      </c>
    </row>
    <row r="64" spans="1:51" x14ac:dyDescent="0.25">
      <c r="A64" s="33">
        <v>98221</v>
      </c>
      <c r="B64" s="62" t="s">
        <v>187</v>
      </c>
      <c r="C64">
        <v>32</v>
      </c>
      <c r="D64">
        <v>20</v>
      </c>
      <c r="E64">
        <v>9</v>
      </c>
      <c r="F64">
        <v>11</v>
      </c>
      <c r="G64">
        <v>7</v>
      </c>
      <c r="H64">
        <v>4</v>
      </c>
      <c r="I64">
        <v>4</v>
      </c>
      <c r="J64">
        <v>1</v>
      </c>
      <c r="K64">
        <v>7</v>
      </c>
      <c r="L64">
        <v>6</v>
      </c>
      <c r="N64" s="24">
        <v>98221</v>
      </c>
      <c r="O64" s="25" t="s">
        <v>187</v>
      </c>
      <c r="P64">
        <v>27</v>
      </c>
      <c r="Q64">
        <v>12</v>
      </c>
      <c r="R64">
        <v>3</v>
      </c>
      <c r="S64">
        <v>9</v>
      </c>
      <c r="T64">
        <v>6</v>
      </c>
      <c r="U64">
        <v>6</v>
      </c>
      <c r="V64">
        <v>7</v>
      </c>
      <c r="W64">
        <v>2</v>
      </c>
      <c r="X64">
        <v>9</v>
      </c>
      <c r="Y64">
        <v>5</v>
      </c>
      <c r="AA64" s="24">
        <v>98221</v>
      </c>
      <c r="AB64" s="25" t="s">
        <v>187</v>
      </c>
      <c r="AC64">
        <v>50</v>
      </c>
      <c r="AD64">
        <v>24</v>
      </c>
      <c r="AE64">
        <v>12</v>
      </c>
      <c r="AF64">
        <v>20</v>
      </c>
      <c r="AG64">
        <v>8</v>
      </c>
      <c r="AH64">
        <v>9</v>
      </c>
      <c r="AI64">
        <v>12</v>
      </c>
      <c r="AJ64">
        <v>3</v>
      </c>
      <c r="AK64">
        <v>12</v>
      </c>
      <c r="AL64">
        <v>15</v>
      </c>
      <c r="AN64" s="24">
        <v>98223</v>
      </c>
      <c r="AO64" s="15" t="s">
        <v>187</v>
      </c>
      <c r="AP64">
        <v>33</v>
      </c>
      <c r="AQ64">
        <v>7</v>
      </c>
      <c r="AR64">
        <v>6</v>
      </c>
      <c r="AS64">
        <v>4</v>
      </c>
      <c r="AT64">
        <v>5</v>
      </c>
      <c r="AU64">
        <v>3</v>
      </c>
      <c r="AV64">
        <v>4</v>
      </c>
      <c r="AW64">
        <v>1</v>
      </c>
      <c r="AX64">
        <v>3</v>
      </c>
      <c r="AY64">
        <v>1</v>
      </c>
    </row>
    <row r="65" spans="1:51" x14ac:dyDescent="0.25">
      <c r="A65" s="33">
        <v>98223</v>
      </c>
      <c r="B65" s="62" t="s">
        <v>187</v>
      </c>
      <c r="C65">
        <v>41</v>
      </c>
      <c r="D65">
        <v>13</v>
      </c>
      <c r="E65">
        <v>13</v>
      </c>
      <c r="F65">
        <v>8</v>
      </c>
      <c r="G65">
        <v>15</v>
      </c>
      <c r="H65">
        <v>8</v>
      </c>
      <c r="I65">
        <v>6</v>
      </c>
      <c r="J65">
        <v>5</v>
      </c>
      <c r="K65">
        <v>5</v>
      </c>
      <c r="L65">
        <v>4</v>
      </c>
      <c r="N65" s="24">
        <v>98223</v>
      </c>
      <c r="O65" s="25" t="s">
        <v>187</v>
      </c>
      <c r="P65">
        <v>35</v>
      </c>
      <c r="Q65">
        <v>10</v>
      </c>
      <c r="R65">
        <v>11</v>
      </c>
      <c r="S65">
        <v>7</v>
      </c>
      <c r="T65">
        <v>12</v>
      </c>
      <c r="U65">
        <v>8</v>
      </c>
      <c r="V65">
        <v>2</v>
      </c>
      <c r="W65">
        <v>4</v>
      </c>
      <c r="X65">
        <v>8</v>
      </c>
      <c r="Y65">
        <v>3</v>
      </c>
      <c r="AA65" s="24">
        <v>98223</v>
      </c>
      <c r="AB65" s="25" t="s">
        <v>187</v>
      </c>
      <c r="AC65">
        <v>60</v>
      </c>
      <c r="AD65">
        <v>21</v>
      </c>
      <c r="AE65">
        <v>18</v>
      </c>
      <c r="AF65">
        <v>15</v>
      </c>
      <c r="AG65">
        <v>18</v>
      </c>
      <c r="AH65">
        <v>15</v>
      </c>
      <c r="AI65">
        <v>6</v>
      </c>
      <c r="AJ65">
        <v>6</v>
      </c>
      <c r="AK65">
        <v>15</v>
      </c>
      <c r="AL65">
        <v>9</v>
      </c>
      <c r="AN65" s="24">
        <v>98225</v>
      </c>
      <c r="AO65" s="15" t="s">
        <v>187</v>
      </c>
      <c r="AP65">
        <v>38</v>
      </c>
      <c r="AQ65">
        <v>13</v>
      </c>
      <c r="AR65">
        <v>3</v>
      </c>
      <c r="AS65">
        <v>2</v>
      </c>
      <c r="AT65">
        <v>5</v>
      </c>
      <c r="AU65">
        <v>2</v>
      </c>
      <c r="AV65">
        <v>2</v>
      </c>
      <c r="AW65">
        <v>0</v>
      </c>
      <c r="AX65">
        <v>3</v>
      </c>
      <c r="AY65">
        <v>3</v>
      </c>
    </row>
    <row r="66" spans="1:51" x14ac:dyDescent="0.25">
      <c r="A66" s="33">
        <v>98225</v>
      </c>
      <c r="B66" s="62" t="s">
        <v>187</v>
      </c>
      <c r="C66">
        <v>43</v>
      </c>
      <c r="D66">
        <v>18</v>
      </c>
      <c r="E66">
        <v>4</v>
      </c>
      <c r="F66">
        <v>10</v>
      </c>
      <c r="G66">
        <v>23</v>
      </c>
      <c r="H66">
        <v>9</v>
      </c>
      <c r="I66">
        <v>3</v>
      </c>
      <c r="J66">
        <v>1</v>
      </c>
      <c r="K66">
        <v>5</v>
      </c>
      <c r="L66">
        <v>6</v>
      </c>
      <c r="N66" s="24">
        <v>98225</v>
      </c>
      <c r="O66" s="25" t="s">
        <v>187</v>
      </c>
      <c r="P66">
        <v>39</v>
      </c>
      <c r="Q66">
        <v>5</v>
      </c>
      <c r="R66">
        <v>3</v>
      </c>
      <c r="S66">
        <v>9</v>
      </c>
      <c r="T66">
        <v>21</v>
      </c>
      <c r="U66">
        <v>10</v>
      </c>
      <c r="V66">
        <v>1</v>
      </c>
      <c r="W66">
        <v>2</v>
      </c>
      <c r="X66">
        <v>3</v>
      </c>
      <c r="Y66">
        <v>5</v>
      </c>
      <c r="AA66" s="24">
        <v>98225</v>
      </c>
      <c r="AB66" s="25" t="s">
        <v>187</v>
      </c>
      <c r="AC66">
        <v>75</v>
      </c>
      <c r="AD66">
        <v>8</v>
      </c>
      <c r="AE66">
        <v>9</v>
      </c>
      <c r="AF66">
        <v>22</v>
      </c>
      <c r="AG66">
        <v>24</v>
      </c>
      <c r="AH66">
        <v>14</v>
      </c>
      <c r="AI66">
        <v>2</v>
      </c>
      <c r="AJ66">
        <v>4</v>
      </c>
      <c r="AK66">
        <v>9</v>
      </c>
      <c r="AL66">
        <v>9</v>
      </c>
      <c r="AN66" s="24">
        <v>98226</v>
      </c>
      <c r="AO66" s="15" t="s">
        <v>187</v>
      </c>
      <c r="AP66">
        <v>36</v>
      </c>
      <c r="AQ66">
        <v>4</v>
      </c>
      <c r="AR66">
        <v>4</v>
      </c>
      <c r="AS66">
        <v>1</v>
      </c>
      <c r="AT66">
        <v>3</v>
      </c>
      <c r="AU66">
        <v>5</v>
      </c>
      <c r="AV66">
        <v>0</v>
      </c>
      <c r="AW66">
        <v>2</v>
      </c>
      <c r="AX66">
        <v>0</v>
      </c>
      <c r="AY66">
        <v>0</v>
      </c>
    </row>
    <row r="67" spans="1:51" x14ac:dyDescent="0.25">
      <c r="A67" s="33">
        <v>98226</v>
      </c>
      <c r="B67" s="62" t="s">
        <v>187</v>
      </c>
      <c r="C67">
        <v>47</v>
      </c>
      <c r="D67">
        <v>13</v>
      </c>
      <c r="E67">
        <v>12</v>
      </c>
      <c r="F67">
        <v>9</v>
      </c>
      <c r="G67">
        <v>7</v>
      </c>
      <c r="H67">
        <v>11</v>
      </c>
      <c r="I67">
        <v>5</v>
      </c>
      <c r="J67">
        <v>4</v>
      </c>
      <c r="K67">
        <v>2</v>
      </c>
      <c r="L67">
        <v>5</v>
      </c>
      <c r="N67" s="24">
        <v>98226</v>
      </c>
      <c r="O67" s="25" t="s">
        <v>187</v>
      </c>
      <c r="P67">
        <v>40</v>
      </c>
      <c r="Q67">
        <v>12</v>
      </c>
      <c r="R67">
        <v>9</v>
      </c>
      <c r="S67">
        <v>10</v>
      </c>
      <c r="T67">
        <v>6</v>
      </c>
      <c r="U67">
        <v>7</v>
      </c>
      <c r="V67">
        <v>7</v>
      </c>
      <c r="W67">
        <v>4</v>
      </c>
      <c r="X67">
        <v>2</v>
      </c>
      <c r="Y67">
        <v>6</v>
      </c>
      <c r="AA67" s="24">
        <v>98226</v>
      </c>
      <c r="AB67" s="25" t="s">
        <v>187</v>
      </c>
      <c r="AC67">
        <v>64</v>
      </c>
      <c r="AD67">
        <v>19</v>
      </c>
      <c r="AE67">
        <v>12</v>
      </c>
      <c r="AF67">
        <v>20</v>
      </c>
      <c r="AG67">
        <v>15</v>
      </c>
      <c r="AH67">
        <v>15</v>
      </c>
      <c r="AI67">
        <v>9</v>
      </c>
      <c r="AJ67">
        <v>4</v>
      </c>
      <c r="AK67">
        <v>4</v>
      </c>
      <c r="AL67">
        <v>14</v>
      </c>
      <c r="AN67" s="24">
        <v>98229</v>
      </c>
      <c r="AO67" s="15" t="s">
        <v>187</v>
      </c>
      <c r="AP67">
        <v>26</v>
      </c>
      <c r="AQ67">
        <v>13</v>
      </c>
      <c r="AR67">
        <v>3</v>
      </c>
      <c r="AS67">
        <v>2</v>
      </c>
      <c r="AT67">
        <v>4</v>
      </c>
      <c r="AU67">
        <v>1</v>
      </c>
      <c r="AV67">
        <v>0</v>
      </c>
      <c r="AW67">
        <v>0</v>
      </c>
      <c r="AX67">
        <v>0</v>
      </c>
      <c r="AY67">
        <v>1</v>
      </c>
    </row>
    <row r="68" spans="1:51" x14ac:dyDescent="0.25">
      <c r="A68" s="33">
        <v>98229</v>
      </c>
      <c r="B68" s="62" t="s">
        <v>187</v>
      </c>
      <c r="C68">
        <v>30</v>
      </c>
      <c r="D68">
        <v>19</v>
      </c>
      <c r="E68">
        <v>5</v>
      </c>
      <c r="F68">
        <v>12</v>
      </c>
      <c r="G68">
        <v>11</v>
      </c>
      <c r="H68">
        <v>8</v>
      </c>
      <c r="I68">
        <v>3</v>
      </c>
      <c r="J68">
        <v>1</v>
      </c>
      <c r="K68">
        <v>1</v>
      </c>
      <c r="L68">
        <v>7</v>
      </c>
      <c r="N68" s="24">
        <v>98229</v>
      </c>
      <c r="O68" s="25" t="s">
        <v>187</v>
      </c>
      <c r="P68">
        <v>22</v>
      </c>
      <c r="Q68">
        <v>13</v>
      </c>
      <c r="R68">
        <v>3</v>
      </c>
      <c r="S68">
        <v>14</v>
      </c>
      <c r="T68">
        <v>9</v>
      </c>
      <c r="U68">
        <v>9</v>
      </c>
      <c r="V68">
        <v>4</v>
      </c>
      <c r="W68">
        <v>1</v>
      </c>
      <c r="X68">
        <v>5</v>
      </c>
      <c r="Y68">
        <v>8</v>
      </c>
      <c r="AA68" s="24">
        <v>98229</v>
      </c>
      <c r="AB68" s="25" t="s">
        <v>187</v>
      </c>
      <c r="AC68">
        <v>51</v>
      </c>
      <c r="AD68">
        <v>20</v>
      </c>
      <c r="AE68">
        <v>8</v>
      </c>
      <c r="AF68">
        <v>21</v>
      </c>
      <c r="AG68">
        <v>11</v>
      </c>
      <c r="AH68">
        <v>12</v>
      </c>
      <c r="AI68">
        <v>6</v>
      </c>
      <c r="AJ68">
        <v>1</v>
      </c>
      <c r="AK68">
        <v>9</v>
      </c>
      <c r="AL68">
        <v>15</v>
      </c>
      <c r="AN68" s="24">
        <v>98230</v>
      </c>
      <c r="AO68" s="15" t="s">
        <v>187</v>
      </c>
      <c r="AP68">
        <v>33</v>
      </c>
      <c r="AQ68">
        <v>10</v>
      </c>
      <c r="AR68">
        <v>5</v>
      </c>
      <c r="AS68">
        <v>2</v>
      </c>
      <c r="AT68">
        <v>2</v>
      </c>
      <c r="AU68">
        <v>4</v>
      </c>
      <c r="AV68">
        <v>0</v>
      </c>
      <c r="AW68">
        <v>0</v>
      </c>
      <c r="AX68">
        <v>0</v>
      </c>
      <c r="AY68">
        <v>2</v>
      </c>
    </row>
    <row r="69" spans="1:51" x14ac:dyDescent="0.25">
      <c r="A69" s="33">
        <v>98230</v>
      </c>
      <c r="B69" s="62" t="s">
        <v>187</v>
      </c>
      <c r="C69">
        <v>36</v>
      </c>
      <c r="D69">
        <v>13</v>
      </c>
      <c r="E69">
        <v>9</v>
      </c>
      <c r="F69">
        <v>7</v>
      </c>
      <c r="G69">
        <v>5</v>
      </c>
      <c r="H69">
        <v>6</v>
      </c>
      <c r="I69">
        <v>3</v>
      </c>
      <c r="J69">
        <v>1</v>
      </c>
      <c r="K69">
        <v>7</v>
      </c>
      <c r="L69">
        <v>4</v>
      </c>
      <c r="N69" s="24">
        <v>98230</v>
      </c>
      <c r="O69" s="25" t="s">
        <v>187</v>
      </c>
      <c r="P69">
        <v>33</v>
      </c>
      <c r="Q69">
        <v>7</v>
      </c>
      <c r="R69">
        <v>7</v>
      </c>
      <c r="S69">
        <v>6</v>
      </c>
      <c r="T69">
        <v>5</v>
      </c>
      <c r="U69">
        <v>3</v>
      </c>
      <c r="V69">
        <v>5</v>
      </c>
      <c r="W69">
        <v>2</v>
      </c>
      <c r="X69">
        <v>12</v>
      </c>
      <c r="Y69">
        <v>3</v>
      </c>
      <c r="AA69" s="24">
        <v>98230</v>
      </c>
      <c r="AB69" s="25" t="s">
        <v>187</v>
      </c>
      <c r="AC69">
        <v>60</v>
      </c>
      <c r="AD69">
        <v>14</v>
      </c>
      <c r="AE69">
        <v>14</v>
      </c>
      <c r="AF69">
        <v>10</v>
      </c>
      <c r="AG69">
        <v>13</v>
      </c>
      <c r="AH69">
        <v>3</v>
      </c>
      <c r="AI69">
        <v>6</v>
      </c>
      <c r="AJ69">
        <v>2</v>
      </c>
      <c r="AK69">
        <v>17</v>
      </c>
      <c r="AL69">
        <v>11</v>
      </c>
      <c r="AN69" s="24">
        <v>98232</v>
      </c>
      <c r="AO69" s="15" t="s">
        <v>187</v>
      </c>
      <c r="AS69">
        <v>1</v>
      </c>
    </row>
    <row r="70" spans="1:51" x14ac:dyDescent="0.25">
      <c r="A70" s="33">
        <v>98232</v>
      </c>
      <c r="B70" s="62" t="s">
        <v>187</v>
      </c>
      <c r="F70">
        <v>1</v>
      </c>
      <c r="N70" s="24">
        <v>98232</v>
      </c>
      <c r="O70" s="25" t="s">
        <v>187</v>
      </c>
      <c r="P70">
        <v>0</v>
      </c>
      <c r="R70">
        <v>0</v>
      </c>
      <c r="AA70" s="24">
        <v>98232</v>
      </c>
      <c r="AB70" s="25" t="s">
        <v>187</v>
      </c>
      <c r="AC70">
        <v>1</v>
      </c>
      <c r="AE70">
        <v>1</v>
      </c>
      <c r="AN70" s="24">
        <v>98233</v>
      </c>
      <c r="AO70" s="15" t="s">
        <v>187</v>
      </c>
      <c r="AP70">
        <v>34</v>
      </c>
      <c r="AQ70">
        <v>9</v>
      </c>
      <c r="AR70">
        <v>3</v>
      </c>
      <c r="AS70">
        <v>5</v>
      </c>
      <c r="AT70">
        <v>1</v>
      </c>
      <c r="AU70">
        <v>3</v>
      </c>
      <c r="AW70">
        <v>0</v>
      </c>
      <c r="AY70">
        <v>0</v>
      </c>
    </row>
    <row r="71" spans="1:51" x14ac:dyDescent="0.25">
      <c r="A71" s="33">
        <v>98233</v>
      </c>
      <c r="B71" s="62" t="s">
        <v>187</v>
      </c>
      <c r="C71">
        <v>38</v>
      </c>
      <c r="D71">
        <v>13</v>
      </c>
      <c r="E71">
        <v>7</v>
      </c>
      <c r="F71">
        <v>11</v>
      </c>
      <c r="G71">
        <v>4</v>
      </c>
      <c r="H71">
        <v>7</v>
      </c>
      <c r="J71">
        <v>2</v>
      </c>
      <c r="L71">
        <v>4</v>
      </c>
      <c r="N71" s="24">
        <v>98233</v>
      </c>
      <c r="O71" s="25" t="s">
        <v>187</v>
      </c>
      <c r="P71">
        <v>44</v>
      </c>
      <c r="Q71">
        <v>5</v>
      </c>
      <c r="R71">
        <v>7</v>
      </c>
      <c r="S71">
        <v>9</v>
      </c>
      <c r="T71">
        <v>5</v>
      </c>
      <c r="U71">
        <v>6</v>
      </c>
      <c r="V71">
        <v>0</v>
      </c>
      <c r="W71">
        <v>2</v>
      </c>
      <c r="X71">
        <v>0</v>
      </c>
      <c r="Y71">
        <v>5</v>
      </c>
      <c r="AA71" s="24">
        <v>98233</v>
      </c>
      <c r="AB71" s="25" t="s">
        <v>187</v>
      </c>
      <c r="AC71">
        <v>73</v>
      </c>
      <c r="AD71">
        <v>8</v>
      </c>
      <c r="AE71">
        <v>13</v>
      </c>
      <c r="AF71">
        <v>10</v>
      </c>
      <c r="AG71">
        <v>11</v>
      </c>
      <c r="AH71">
        <v>8</v>
      </c>
      <c r="AI71">
        <v>5</v>
      </c>
      <c r="AJ71">
        <v>4</v>
      </c>
      <c r="AK71">
        <v>2</v>
      </c>
      <c r="AL71">
        <v>13</v>
      </c>
      <c r="AN71" s="24">
        <v>98240</v>
      </c>
      <c r="AO71" s="15" t="s">
        <v>187</v>
      </c>
      <c r="AQ71">
        <v>1</v>
      </c>
    </row>
    <row r="72" spans="1:51" x14ac:dyDescent="0.25">
      <c r="A72" s="33">
        <v>98240</v>
      </c>
      <c r="B72" s="62" t="s">
        <v>187</v>
      </c>
      <c r="D72">
        <v>1</v>
      </c>
      <c r="N72" s="24">
        <v>98240</v>
      </c>
      <c r="O72" s="25" t="s">
        <v>187</v>
      </c>
      <c r="P72">
        <v>0</v>
      </c>
      <c r="AA72" s="24">
        <v>98240</v>
      </c>
      <c r="AB72" s="25" t="s">
        <v>187</v>
      </c>
      <c r="AC72">
        <v>3</v>
      </c>
      <c r="AN72" s="24">
        <v>98247</v>
      </c>
      <c r="AO72" s="15" t="s">
        <v>187</v>
      </c>
      <c r="AP72">
        <v>10</v>
      </c>
      <c r="AQ72">
        <v>0</v>
      </c>
      <c r="AR72">
        <v>3</v>
      </c>
      <c r="AS72">
        <v>4</v>
      </c>
      <c r="AT72">
        <v>2</v>
      </c>
      <c r="AU72">
        <v>1</v>
      </c>
      <c r="AV72">
        <v>0</v>
      </c>
      <c r="AY72">
        <v>0</v>
      </c>
    </row>
    <row r="73" spans="1:51" x14ac:dyDescent="0.25">
      <c r="A73" s="33">
        <v>98247</v>
      </c>
      <c r="B73" s="62" t="s">
        <v>187</v>
      </c>
      <c r="C73">
        <v>14</v>
      </c>
      <c r="D73">
        <v>1</v>
      </c>
      <c r="E73">
        <v>5</v>
      </c>
      <c r="F73">
        <v>5</v>
      </c>
      <c r="G73">
        <v>2</v>
      </c>
      <c r="H73">
        <v>2</v>
      </c>
      <c r="I73">
        <v>1</v>
      </c>
      <c r="L73">
        <v>1</v>
      </c>
      <c r="N73" s="24">
        <v>98247</v>
      </c>
      <c r="O73" s="25" t="s">
        <v>187</v>
      </c>
      <c r="P73">
        <v>11</v>
      </c>
      <c r="Q73">
        <v>2</v>
      </c>
      <c r="R73">
        <v>2</v>
      </c>
      <c r="S73">
        <v>2</v>
      </c>
      <c r="T73">
        <v>0</v>
      </c>
      <c r="U73">
        <v>2</v>
      </c>
      <c r="V73">
        <v>1</v>
      </c>
      <c r="Y73">
        <v>2</v>
      </c>
      <c r="AA73" s="24">
        <v>98247</v>
      </c>
      <c r="AB73" s="25" t="s">
        <v>187</v>
      </c>
      <c r="AC73">
        <v>13</v>
      </c>
      <c r="AD73">
        <v>6</v>
      </c>
      <c r="AE73">
        <v>10</v>
      </c>
      <c r="AF73">
        <v>6</v>
      </c>
      <c r="AG73">
        <v>2</v>
      </c>
      <c r="AH73">
        <v>4</v>
      </c>
      <c r="AI73">
        <v>1</v>
      </c>
      <c r="AL73">
        <v>5</v>
      </c>
      <c r="AN73" s="24">
        <v>98248</v>
      </c>
      <c r="AO73" s="15" t="s">
        <v>187</v>
      </c>
      <c r="AP73">
        <v>32</v>
      </c>
      <c r="AQ73">
        <v>16</v>
      </c>
      <c r="AR73">
        <v>2</v>
      </c>
      <c r="AS73">
        <v>3</v>
      </c>
      <c r="AT73">
        <v>1</v>
      </c>
      <c r="AU73">
        <v>3</v>
      </c>
      <c r="AV73">
        <v>1</v>
      </c>
      <c r="AW73">
        <v>2</v>
      </c>
      <c r="AX73">
        <v>0</v>
      </c>
      <c r="AY73">
        <v>3</v>
      </c>
    </row>
    <row r="74" spans="1:51" x14ac:dyDescent="0.25">
      <c r="A74" s="33">
        <v>98248</v>
      </c>
      <c r="B74" s="62" t="s">
        <v>187</v>
      </c>
      <c r="C74">
        <v>35</v>
      </c>
      <c r="D74">
        <v>21</v>
      </c>
      <c r="E74">
        <v>5</v>
      </c>
      <c r="F74">
        <v>7</v>
      </c>
      <c r="G74">
        <v>12</v>
      </c>
      <c r="H74">
        <v>5</v>
      </c>
      <c r="I74">
        <v>5</v>
      </c>
      <c r="J74">
        <v>2</v>
      </c>
      <c r="K74">
        <v>2</v>
      </c>
      <c r="L74">
        <v>14</v>
      </c>
      <c r="N74" s="24">
        <v>98248</v>
      </c>
      <c r="O74" s="25" t="s">
        <v>187</v>
      </c>
      <c r="P74">
        <v>38</v>
      </c>
      <c r="Q74">
        <v>10</v>
      </c>
      <c r="R74">
        <v>4</v>
      </c>
      <c r="S74">
        <v>5</v>
      </c>
      <c r="T74">
        <v>18</v>
      </c>
      <c r="U74">
        <v>3</v>
      </c>
      <c r="V74">
        <v>6</v>
      </c>
      <c r="X74">
        <v>6</v>
      </c>
      <c r="Y74">
        <v>15</v>
      </c>
      <c r="AA74" s="24">
        <v>98248</v>
      </c>
      <c r="AB74" s="25" t="s">
        <v>187</v>
      </c>
      <c r="AC74">
        <v>61</v>
      </c>
      <c r="AD74">
        <v>14</v>
      </c>
      <c r="AE74">
        <v>7</v>
      </c>
      <c r="AF74">
        <v>6</v>
      </c>
      <c r="AG74">
        <v>31</v>
      </c>
      <c r="AH74">
        <v>5</v>
      </c>
      <c r="AI74">
        <v>10</v>
      </c>
      <c r="AK74">
        <v>10</v>
      </c>
      <c r="AL74">
        <v>27</v>
      </c>
      <c r="AN74" s="24">
        <v>98257</v>
      </c>
      <c r="AO74" s="15" t="s">
        <v>187</v>
      </c>
      <c r="AP74">
        <v>2</v>
      </c>
      <c r="AQ74">
        <v>4</v>
      </c>
      <c r="AR74">
        <v>1</v>
      </c>
      <c r="AS74">
        <v>0</v>
      </c>
      <c r="AT74">
        <v>0</v>
      </c>
      <c r="AU74">
        <v>0</v>
      </c>
      <c r="AV74">
        <v>1</v>
      </c>
      <c r="AW74">
        <v>0</v>
      </c>
    </row>
    <row r="75" spans="1:51" x14ac:dyDescent="0.25">
      <c r="A75" s="33">
        <v>98257</v>
      </c>
      <c r="B75" s="62" t="s">
        <v>187</v>
      </c>
      <c r="C75">
        <v>4</v>
      </c>
      <c r="D75">
        <v>5</v>
      </c>
      <c r="E75">
        <v>1</v>
      </c>
      <c r="F75">
        <v>1</v>
      </c>
      <c r="G75">
        <v>1</v>
      </c>
      <c r="H75">
        <v>2</v>
      </c>
      <c r="I75">
        <v>2</v>
      </c>
      <c r="J75">
        <v>1</v>
      </c>
      <c r="N75" s="24">
        <v>98257</v>
      </c>
      <c r="O75" s="25" t="s">
        <v>187</v>
      </c>
      <c r="P75">
        <v>6</v>
      </c>
      <c r="Q75">
        <v>2</v>
      </c>
      <c r="S75">
        <v>2</v>
      </c>
      <c r="T75">
        <v>1</v>
      </c>
      <c r="U75">
        <v>2</v>
      </c>
      <c r="V75">
        <v>2</v>
      </c>
      <c r="W75">
        <v>2</v>
      </c>
      <c r="X75">
        <v>0</v>
      </c>
      <c r="AA75" s="24">
        <v>98257</v>
      </c>
      <c r="AB75" s="25" t="s">
        <v>187</v>
      </c>
      <c r="AC75">
        <v>14</v>
      </c>
      <c r="AD75">
        <v>4</v>
      </c>
      <c r="AF75">
        <v>3</v>
      </c>
      <c r="AG75">
        <v>1</v>
      </c>
      <c r="AH75">
        <v>4</v>
      </c>
      <c r="AI75">
        <v>2</v>
      </c>
      <c r="AJ75">
        <v>2</v>
      </c>
      <c r="AK75">
        <v>2</v>
      </c>
      <c r="AN75" s="24">
        <v>98264</v>
      </c>
      <c r="AO75" s="15" t="s">
        <v>187</v>
      </c>
      <c r="AP75">
        <v>52</v>
      </c>
      <c r="AQ75">
        <v>16</v>
      </c>
      <c r="AR75">
        <v>5</v>
      </c>
      <c r="AS75">
        <v>5</v>
      </c>
      <c r="AT75">
        <v>1</v>
      </c>
      <c r="AU75">
        <v>3</v>
      </c>
      <c r="AV75">
        <v>0</v>
      </c>
      <c r="AW75">
        <v>2</v>
      </c>
      <c r="AX75">
        <v>2</v>
      </c>
      <c r="AY75">
        <v>4</v>
      </c>
    </row>
    <row r="76" spans="1:51" x14ac:dyDescent="0.25">
      <c r="A76" s="33">
        <v>98264</v>
      </c>
      <c r="B76" s="62" t="s">
        <v>187</v>
      </c>
      <c r="C76">
        <v>54</v>
      </c>
      <c r="D76">
        <v>23</v>
      </c>
      <c r="E76">
        <v>11</v>
      </c>
      <c r="F76">
        <v>13</v>
      </c>
      <c r="G76">
        <v>8</v>
      </c>
      <c r="H76">
        <v>4</v>
      </c>
      <c r="I76">
        <v>1</v>
      </c>
      <c r="J76">
        <v>5</v>
      </c>
      <c r="K76">
        <v>4</v>
      </c>
      <c r="L76">
        <v>7</v>
      </c>
      <c r="N76" s="24">
        <v>98264</v>
      </c>
      <c r="O76" s="25" t="s">
        <v>187</v>
      </c>
      <c r="P76">
        <v>48</v>
      </c>
      <c r="Q76">
        <v>13</v>
      </c>
      <c r="R76">
        <v>9</v>
      </c>
      <c r="S76">
        <v>10</v>
      </c>
      <c r="T76">
        <v>10</v>
      </c>
      <c r="U76">
        <v>1</v>
      </c>
      <c r="V76">
        <v>1</v>
      </c>
      <c r="W76">
        <v>4</v>
      </c>
      <c r="X76">
        <v>4</v>
      </c>
      <c r="Y76">
        <v>3</v>
      </c>
      <c r="AA76" s="24">
        <v>98264</v>
      </c>
      <c r="AB76" s="25" t="s">
        <v>187</v>
      </c>
      <c r="AC76">
        <v>90</v>
      </c>
      <c r="AD76">
        <v>23</v>
      </c>
      <c r="AE76">
        <v>19</v>
      </c>
      <c r="AF76">
        <v>14</v>
      </c>
      <c r="AG76">
        <v>22</v>
      </c>
      <c r="AH76">
        <v>1</v>
      </c>
      <c r="AI76">
        <v>6</v>
      </c>
      <c r="AJ76">
        <v>5</v>
      </c>
      <c r="AK76">
        <v>10</v>
      </c>
      <c r="AL76">
        <v>18</v>
      </c>
      <c r="AN76" s="24">
        <v>98271</v>
      </c>
      <c r="AO76" s="15" t="s">
        <v>187</v>
      </c>
      <c r="AP76">
        <v>12</v>
      </c>
      <c r="AQ76">
        <v>1</v>
      </c>
      <c r="AR76">
        <v>3</v>
      </c>
      <c r="AT76">
        <v>0</v>
      </c>
      <c r="AU76">
        <v>0</v>
      </c>
      <c r="AY76">
        <v>0</v>
      </c>
    </row>
    <row r="77" spans="1:51" x14ac:dyDescent="0.25">
      <c r="A77" s="33">
        <v>98271</v>
      </c>
      <c r="B77" s="62" t="s">
        <v>187</v>
      </c>
      <c r="C77">
        <v>14</v>
      </c>
      <c r="D77">
        <v>3</v>
      </c>
      <c r="E77">
        <v>4</v>
      </c>
      <c r="G77">
        <v>2</v>
      </c>
      <c r="H77">
        <v>1</v>
      </c>
      <c r="L77">
        <v>1</v>
      </c>
      <c r="N77" s="24">
        <v>98271</v>
      </c>
      <c r="O77" s="25" t="s">
        <v>187</v>
      </c>
      <c r="P77">
        <v>14</v>
      </c>
      <c r="Q77">
        <v>3</v>
      </c>
      <c r="R77">
        <v>4</v>
      </c>
      <c r="S77">
        <v>0</v>
      </c>
      <c r="T77">
        <v>4</v>
      </c>
      <c r="U77">
        <v>2</v>
      </c>
      <c r="W77">
        <v>0</v>
      </c>
      <c r="Y77">
        <v>2</v>
      </c>
      <c r="AA77" s="24">
        <v>98271</v>
      </c>
      <c r="AB77" s="25" t="s">
        <v>187</v>
      </c>
      <c r="AC77">
        <v>16</v>
      </c>
      <c r="AD77">
        <v>8</v>
      </c>
      <c r="AE77">
        <v>6</v>
      </c>
      <c r="AF77">
        <v>2</v>
      </c>
      <c r="AG77">
        <v>4</v>
      </c>
      <c r="AH77">
        <v>2</v>
      </c>
      <c r="AJ77">
        <v>1</v>
      </c>
      <c r="AL77">
        <v>4</v>
      </c>
      <c r="AN77" s="24">
        <v>98273</v>
      </c>
      <c r="AO77" s="15" t="s">
        <v>187</v>
      </c>
      <c r="AP77">
        <v>44</v>
      </c>
      <c r="AQ77">
        <v>17</v>
      </c>
      <c r="AR77">
        <v>9</v>
      </c>
      <c r="AS77">
        <v>4</v>
      </c>
      <c r="AT77">
        <v>2</v>
      </c>
      <c r="AU77">
        <v>5</v>
      </c>
      <c r="AV77">
        <v>3</v>
      </c>
      <c r="AW77">
        <v>2</v>
      </c>
      <c r="AX77">
        <v>0</v>
      </c>
      <c r="AY77">
        <v>2</v>
      </c>
    </row>
    <row r="78" spans="1:51" x14ac:dyDescent="0.25">
      <c r="A78" s="33">
        <v>98273</v>
      </c>
      <c r="B78" s="62" t="s">
        <v>187</v>
      </c>
      <c r="C78">
        <v>55</v>
      </c>
      <c r="D78">
        <v>26</v>
      </c>
      <c r="E78">
        <v>15</v>
      </c>
      <c r="F78">
        <v>8</v>
      </c>
      <c r="G78">
        <v>9</v>
      </c>
      <c r="H78">
        <v>13</v>
      </c>
      <c r="I78">
        <v>9</v>
      </c>
      <c r="J78">
        <v>6</v>
      </c>
      <c r="K78">
        <v>1</v>
      </c>
      <c r="L78">
        <v>7</v>
      </c>
      <c r="N78" s="24">
        <v>98273</v>
      </c>
      <c r="O78" s="25" t="s">
        <v>187</v>
      </c>
      <c r="P78">
        <v>52</v>
      </c>
      <c r="Q78">
        <v>22</v>
      </c>
      <c r="R78">
        <v>8</v>
      </c>
      <c r="S78">
        <v>6</v>
      </c>
      <c r="T78">
        <v>11</v>
      </c>
      <c r="U78">
        <v>12</v>
      </c>
      <c r="V78">
        <v>7</v>
      </c>
      <c r="W78">
        <v>5</v>
      </c>
      <c r="X78">
        <v>3</v>
      </c>
      <c r="Y78">
        <v>8</v>
      </c>
      <c r="AA78" s="24">
        <v>98273</v>
      </c>
      <c r="AB78" s="25" t="s">
        <v>187</v>
      </c>
      <c r="AC78">
        <v>84</v>
      </c>
      <c r="AD78">
        <v>32</v>
      </c>
      <c r="AE78">
        <v>17</v>
      </c>
      <c r="AF78">
        <v>15</v>
      </c>
      <c r="AG78">
        <v>24</v>
      </c>
      <c r="AH78">
        <v>19</v>
      </c>
      <c r="AI78">
        <v>19</v>
      </c>
      <c r="AJ78">
        <v>8</v>
      </c>
      <c r="AK78">
        <v>4</v>
      </c>
      <c r="AL78">
        <v>19</v>
      </c>
      <c r="AN78" s="24">
        <v>98274</v>
      </c>
      <c r="AO78" s="15" t="s">
        <v>187</v>
      </c>
      <c r="AP78">
        <v>26</v>
      </c>
      <c r="AQ78">
        <v>12</v>
      </c>
      <c r="AR78">
        <v>5</v>
      </c>
      <c r="AS78">
        <v>3</v>
      </c>
      <c r="AT78">
        <v>4</v>
      </c>
      <c r="AU78">
        <v>0</v>
      </c>
      <c r="AV78">
        <v>3</v>
      </c>
      <c r="AW78">
        <v>1</v>
      </c>
      <c r="AX78">
        <v>1</v>
      </c>
      <c r="AY78">
        <v>1</v>
      </c>
    </row>
    <row r="79" spans="1:51" x14ac:dyDescent="0.25">
      <c r="A79" s="33">
        <v>98274</v>
      </c>
      <c r="B79" s="62" t="s">
        <v>187</v>
      </c>
      <c r="C79">
        <v>31</v>
      </c>
      <c r="D79">
        <v>19</v>
      </c>
      <c r="E79">
        <v>10</v>
      </c>
      <c r="F79">
        <v>6</v>
      </c>
      <c r="G79">
        <v>6</v>
      </c>
      <c r="H79">
        <v>6</v>
      </c>
      <c r="I79">
        <v>5</v>
      </c>
      <c r="J79">
        <v>3</v>
      </c>
      <c r="K79">
        <v>3</v>
      </c>
      <c r="L79">
        <v>5</v>
      </c>
      <c r="N79" s="24">
        <v>98274</v>
      </c>
      <c r="O79" s="25" t="s">
        <v>187</v>
      </c>
      <c r="P79">
        <v>28</v>
      </c>
      <c r="Q79">
        <v>13</v>
      </c>
      <c r="R79">
        <v>9</v>
      </c>
      <c r="S79">
        <v>5</v>
      </c>
      <c r="T79">
        <v>3</v>
      </c>
      <c r="U79">
        <v>8</v>
      </c>
      <c r="V79">
        <v>3</v>
      </c>
      <c r="W79">
        <v>2</v>
      </c>
      <c r="X79">
        <v>3</v>
      </c>
      <c r="Y79">
        <v>4</v>
      </c>
      <c r="AA79" s="24">
        <v>98274</v>
      </c>
      <c r="AB79" s="25" t="s">
        <v>187</v>
      </c>
      <c r="AC79">
        <v>51</v>
      </c>
      <c r="AD79">
        <v>19</v>
      </c>
      <c r="AE79">
        <v>17</v>
      </c>
      <c r="AF79">
        <v>9</v>
      </c>
      <c r="AG79">
        <v>5</v>
      </c>
      <c r="AH79">
        <v>12</v>
      </c>
      <c r="AI79">
        <v>6</v>
      </c>
      <c r="AJ79">
        <v>6</v>
      </c>
      <c r="AK79">
        <v>7</v>
      </c>
      <c r="AL79">
        <v>8</v>
      </c>
      <c r="AN79" s="24">
        <v>98276</v>
      </c>
      <c r="AO79" s="15" t="s">
        <v>187</v>
      </c>
      <c r="AP79">
        <v>2</v>
      </c>
      <c r="AQ79">
        <v>2</v>
      </c>
      <c r="AR79">
        <v>0</v>
      </c>
      <c r="AT79">
        <v>0</v>
      </c>
      <c r="AU79">
        <v>1</v>
      </c>
      <c r="AV79">
        <v>1</v>
      </c>
      <c r="AX79">
        <v>0</v>
      </c>
    </row>
    <row r="80" spans="1:51" x14ac:dyDescent="0.25">
      <c r="A80" s="33">
        <v>98276</v>
      </c>
      <c r="B80" s="62" t="s">
        <v>187</v>
      </c>
      <c r="C80">
        <v>2</v>
      </c>
      <c r="D80">
        <v>2</v>
      </c>
      <c r="E80">
        <v>2</v>
      </c>
      <c r="G80">
        <v>1</v>
      </c>
      <c r="H80">
        <v>1</v>
      </c>
      <c r="I80">
        <v>2</v>
      </c>
      <c r="K80">
        <v>1</v>
      </c>
      <c r="N80" s="24">
        <v>98276</v>
      </c>
      <c r="O80" s="25" t="s">
        <v>187</v>
      </c>
      <c r="P80">
        <v>2</v>
      </c>
      <c r="Q80">
        <v>2</v>
      </c>
      <c r="R80">
        <v>4</v>
      </c>
      <c r="T80">
        <v>2</v>
      </c>
      <c r="U80">
        <v>0</v>
      </c>
      <c r="V80">
        <v>2</v>
      </c>
      <c r="X80">
        <v>2</v>
      </c>
      <c r="Y80">
        <v>0</v>
      </c>
      <c r="AA80" s="24">
        <v>98276</v>
      </c>
      <c r="AB80" s="25" t="s">
        <v>187</v>
      </c>
      <c r="AC80">
        <v>3</v>
      </c>
      <c r="AD80">
        <v>2</v>
      </c>
      <c r="AE80">
        <v>4</v>
      </c>
      <c r="AG80">
        <v>3</v>
      </c>
      <c r="AH80">
        <v>1</v>
      </c>
      <c r="AI80">
        <v>2</v>
      </c>
      <c r="AK80">
        <v>2</v>
      </c>
      <c r="AL80">
        <v>2</v>
      </c>
      <c r="AN80" s="24">
        <v>98277</v>
      </c>
      <c r="AO80" s="15" t="s">
        <v>187</v>
      </c>
      <c r="AP80">
        <v>22</v>
      </c>
      <c r="AQ80">
        <v>3</v>
      </c>
      <c r="AR80">
        <v>4</v>
      </c>
      <c r="AS80">
        <v>0</v>
      </c>
      <c r="AT80">
        <v>2</v>
      </c>
      <c r="AU80">
        <v>2</v>
      </c>
      <c r="AV80">
        <v>3</v>
      </c>
      <c r="AW80">
        <v>1</v>
      </c>
      <c r="AX80">
        <v>0</v>
      </c>
      <c r="AY80">
        <v>0</v>
      </c>
    </row>
    <row r="81" spans="1:51" x14ac:dyDescent="0.25">
      <c r="A81" s="33">
        <v>98277</v>
      </c>
      <c r="B81" s="62" t="s">
        <v>187</v>
      </c>
      <c r="C81">
        <v>28</v>
      </c>
      <c r="D81">
        <v>9</v>
      </c>
      <c r="E81">
        <v>9</v>
      </c>
      <c r="F81">
        <v>6</v>
      </c>
      <c r="G81">
        <v>8</v>
      </c>
      <c r="H81">
        <v>8</v>
      </c>
      <c r="I81">
        <v>4</v>
      </c>
      <c r="J81">
        <v>5</v>
      </c>
      <c r="K81">
        <v>2</v>
      </c>
      <c r="L81">
        <v>4</v>
      </c>
      <c r="N81" s="24">
        <v>98277</v>
      </c>
      <c r="O81" s="25" t="s">
        <v>187</v>
      </c>
      <c r="P81">
        <v>19</v>
      </c>
      <c r="Q81">
        <v>10</v>
      </c>
      <c r="R81">
        <v>10</v>
      </c>
      <c r="S81">
        <v>7</v>
      </c>
      <c r="T81">
        <v>9</v>
      </c>
      <c r="U81">
        <v>12</v>
      </c>
      <c r="V81">
        <v>2</v>
      </c>
      <c r="W81">
        <v>6</v>
      </c>
      <c r="X81">
        <v>8</v>
      </c>
      <c r="Y81">
        <v>8</v>
      </c>
      <c r="AA81" s="24">
        <v>98277</v>
      </c>
      <c r="AB81" s="25" t="s">
        <v>187</v>
      </c>
      <c r="AC81">
        <v>29</v>
      </c>
      <c r="AD81">
        <v>13</v>
      </c>
      <c r="AE81">
        <v>12</v>
      </c>
      <c r="AF81">
        <v>13</v>
      </c>
      <c r="AG81">
        <v>14</v>
      </c>
      <c r="AH81">
        <v>24</v>
      </c>
      <c r="AI81">
        <v>3</v>
      </c>
      <c r="AJ81">
        <v>6</v>
      </c>
      <c r="AK81">
        <v>10</v>
      </c>
      <c r="AL81">
        <v>16</v>
      </c>
      <c r="AN81" s="24">
        <v>98282</v>
      </c>
      <c r="AO81" s="15" t="s">
        <v>187</v>
      </c>
      <c r="AP81">
        <v>1</v>
      </c>
      <c r="AQ81">
        <v>1</v>
      </c>
      <c r="AU81">
        <v>0</v>
      </c>
      <c r="AV81">
        <v>1</v>
      </c>
    </row>
    <row r="82" spans="1:51" x14ac:dyDescent="0.25">
      <c r="A82" s="33">
        <v>98282</v>
      </c>
      <c r="B82" s="62" t="s">
        <v>187</v>
      </c>
      <c r="C82">
        <v>1</v>
      </c>
      <c r="D82">
        <v>1</v>
      </c>
      <c r="H82">
        <v>1</v>
      </c>
      <c r="I82">
        <v>3</v>
      </c>
      <c r="N82" s="24">
        <v>98282</v>
      </c>
      <c r="O82" s="25" t="s">
        <v>187</v>
      </c>
      <c r="P82">
        <v>0</v>
      </c>
      <c r="U82">
        <v>1</v>
      </c>
      <c r="V82">
        <v>4</v>
      </c>
      <c r="AA82" s="24">
        <v>98282</v>
      </c>
      <c r="AB82" s="25" t="s">
        <v>187</v>
      </c>
      <c r="AC82">
        <v>2</v>
      </c>
      <c r="AH82">
        <v>3</v>
      </c>
      <c r="AI82">
        <v>4</v>
      </c>
      <c r="AN82" s="24">
        <v>98284</v>
      </c>
      <c r="AO82" s="15" t="s">
        <v>187</v>
      </c>
      <c r="AP82">
        <v>52</v>
      </c>
      <c r="AQ82">
        <v>17</v>
      </c>
      <c r="AR82">
        <v>4</v>
      </c>
      <c r="AS82">
        <v>2</v>
      </c>
      <c r="AT82">
        <v>5</v>
      </c>
      <c r="AU82">
        <v>4</v>
      </c>
      <c r="AV82">
        <v>1</v>
      </c>
      <c r="AW82">
        <v>1</v>
      </c>
      <c r="AX82">
        <v>0</v>
      </c>
      <c r="AY82">
        <v>2</v>
      </c>
    </row>
    <row r="83" spans="1:51" x14ac:dyDescent="0.25">
      <c r="A83" s="33">
        <v>98284</v>
      </c>
      <c r="B83" s="62" t="s">
        <v>187</v>
      </c>
      <c r="C83">
        <v>58</v>
      </c>
      <c r="D83">
        <v>23</v>
      </c>
      <c r="E83">
        <v>5</v>
      </c>
      <c r="F83">
        <v>8</v>
      </c>
      <c r="G83">
        <v>12</v>
      </c>
      <c r="H83">
        <v>9</v>
      </c>
      <c r="I83">
        <v>6</v>
      </c>
      <c r="J83">
        <v>7</v>
      </c>
      <c r="K83">
        <v>2</v>
      </c>
      <c r="L83">
        <v>9</v>
      </c>
      <c r="N83" s="24">
        <v>98284</v>
      </c>
      <c r="O83" s="25" t="s">
        <v>187</v>
      </c>
      <c r="P83">
        <v>46</v>
      </c>
      <c r="Q83">
        <v>7</v>
      </c>
      <c r="R83">
        <v>2</v>
      </c>
      <c r="S83">
        <v>9</v>
      </c>
      <c r="T83">
        <v>10</v>
      </c>
      <c r="U83">
        <v>7</v>
      </c>
      <c r="V83">
        <v>7</v>
      </c>
      <c r="W83">
        <v>7</v>
      </c>
      <c r="X83">
        <v>3</v>
      </c>
      <c r="Y83">
        <v>10</v>
      </c>
      <c r="AA83" s="24">
        <v>98284</v>
      </c>
      <c r="AB83" s="25" t="s">
        <v>187</v>
      </c>
      <c r="AC83">
        <v>85</v>
      </c>
      <c r="AD83">
        <v>15</v>
      </c>
      <c r="AE83">
        <v>7</v>
      </c>
      <c r="AF83">
        <v>17</v>
      </c>
      <c r="AG83">
        <v>18</v>
      </c>
      <c r="AH83">
        <v>9</v>
      </c>
      <c r="AI83">
        <v>10</v>
      </c>
      <c r="AJ83">
        <v>12</v>
      </c>
      <c r="AK83">
        <v>6</v>
      </c>
      <c r="AL83">
        <v>19</v>
      </c>
      <c r="AN83" s="24">
        <v>98292</v>
      </c>
      <c r="AO83" s="15" t="s">
        <v>187</v>
      </c>
      <c r="AP83">
        <v>16</v>
      </c>
      <c r="AQ83">
        <v>2</v>
      </c>
      <c r="AR83">
        <v>0</v>
      </c>
      <c r="AS83">
        <v>0</v>
      </c>
      <c r="AT83">
        <v>1</v>
      </c>
      <c r="AU83">
        <v>0</v>
      </c>
      <c r="AV83">
        <v>1</v>
      </c>
      <c r="AW83">
        <v>1</v>
      </c>
      <c r="AX83">
        <v>0</v>
      </c>
    </row>
    <row r="84" spans="1:51" x14ac:dyDescent="0.25">
      <c r="A84" s="33">
        <v>98292</v>
      </c>
      <c r="B84" s="62" t="s">
        <v>187</v>
      </c>
      <c r="C84">
        <v>17</v>
      </c>
      <c r="D84">
        <v>8</v>
      </c>
      <c r="E84">
        <v>4</v>
      </c>
      <c r="F84">
        <v>6</v>
      </c>
      <c r="G84">
        <v>3</v>
      </c>
      <c r="H84">
        <v>5</v>
      </c>
      <c r="I84">
        <v>5</v>
      </c>
      <c r="J84">
        <v>3</v>
      </c>
      <c r="K84">
        <v>3</v>
      </c>
      <c r="N84" s="24">
        <v>98292</v>
      </c>
      <c r="O84" s="25" t="s">
        <v>187</v>
      </c>
      <c r="P84">
        <v>16</v>
      </c>
      <c r="Q84">
        <v>7</v>
      </c>
      <c r="R84">
        <v>8</v>
      </c>
      <c r="S84">
        <v>9</v>
      </c>
      <c r="T84">
        <v>3</v>
      </c>
      <c r="U84">
        <v>7</v>
      </c>
      <c r="V84">
        <v>9</v>
      </c>
      <c r="W84">
        <v>4</v>
      </c>
      <c r="X84">
        <v>6</v>
      </c>
      <c r="Y84">
        <v>0</v>
      </c>
      <c r="AA84" s="24">
        <v>98292</v>
      </c>
      <c r="AB84" s="25" t="s">
        <v>187</v>
      </c>
      <c r="AC84">
        <v>25</v>
      </c>
      <c r="AD84">
        <v>7</v>
      </c>
      <c r="AE84">
        <v>8</v>
      </c>
      <c r="AF84">
        <v>10</v>
      </c>
      <c r="AG84">
        <v>3</v>
      </c>
      <c r="AH84">
        <v>7</v>
      </c>
      <c r="AI84">
        <v>19</v>
      </c>
      <c r="AJ84">
        <v>4</v>
      </c>
      <c r="AK84">
        <v>6</v>
      </c>
      <c r="AL84">
        <v>4</v>
      </c>
      <c r="AN84" s="24">
        <v>98295</v>
      </c>
      <c r="AO84" s="15" t="s">
        <v>187</v>
      </c>
      <c r="AP84">
        <v>8</v>
      </c>
      <c r="AQ84">
        <v>3</v>
      </c>
      <c r="AR84">
        <v>1</v>
      </c>
      <c r="AT84">
        <v>0</v>
      </c>
      <c r="AX84">
        <v>0</v>
      </c>
    </row>
    <row r="85" spans="1:51" x14ac:dyDescent="0.25">
      <c r="A85" s="33">
        <v>98295</v>
      </c>
      <c r="B85" s="62" t="s">
        <v>187</v>
      </c>
      <c r="C85">
        <v>8</v>
      </c>
      <c r="D85">
        <v>3</v>
      </c>
      <c r="E85">
        <v>2</v>
      </c>
      <c r="G85">
        <v>1</v>
      </c>
      <c r="K85">
        <v>1</v>
      </c>
      <c r="N85" s="24">
        <v>98295</v>
      </c>
      <c r="O85" s="25" t="s">
        <v>187</v>
      </c>
      <c r="P85">
        <v>6</v>
      </c>
      <c r="Q85">
        <v>0</v>
      </c>
      <c r="R85">
        <v>1</v>
      </c>
      <c r="T85">
        <v>2</v>
      </c>
      <c r="X85">
        <v>1</v>
      </c>
      <c r="Y85">
        <v>0</v>
      </c>
      <c r="AA85" s="24">
        <v>98295</v>
      </c>
      <c r="AB85" s="25" t="s">
        <v>187</v>
      </c>
      <c r="AC85">
        <v>11</v>
      </c>
      <c r="AD85">
        <v>1</v>
      </c>
      <c r="AE85">
        <v>1</v>
      </c>
      <c r="AG85">
        <v>4</v>
      </c>
      <c r="AK85">
        <v>1</v>
      </c>
      <c r="AL85">
        <v>1</v>
      </c>
      <c r="AN85" s="24">
        <v>98310</v>
      </c>
      <c r="AO85" s="15" t="s">
        <v>187</v>
      </c>
      <c r="AP85">
        <v>39</v>
      </c>
      <c r="AQ85">
        <v>9</v>
      </c>
      <c r="AR85">
        <v>7</v>
      </c>
      <c r="AS85">
        <v>2</v>
      </c>
      <c r="AT85">
        <v>5</v>
      </c>
      <c r="AU85">
        <v>5</v>
      </c>
      <c r="AV85">
        <v>1</v>
      </c>
      <c r="AW85">
        <v>2</v>
      </c>
      <c r="AX85">
        <v>1</v>
      </c>
      <c r="AY85">
        <v>2</v>
      </c>
    </row>
    <row r="86" spans="1:51" x14ac:dyDescent="0.25">
      <c r="A86" s="33">
        <v>98310</v>
      </c>
      <c r="B86" s="62" t="s">
        <v>187</v>
      </c>
      <c r="C86">
        <v>40</v>
      </c>
      <c r="D86">
        <v>17</v>
      </c>
      <c r="E86">
        <v>12</v>
      </c>
      <c r="F86">
        <v>6</v>
      </c>
      <c r="G86">
        <v>10</v>
      </c>
      <c r="H86">
        <v>8</v>
      </c>
      <c r="I86">
        <v>4</v>
      </c>
      <c r="J86">
        <v>2</v>
      </c>
      <c r="K86">
        <v>5</v>
      </c>
      <c r="L86">
        <v>6</v>
      </c>
      <c r="N86" s="24">
        <v>98310</v>
      </c>
      <c r="O86" s="25" t="s">
        <v>187</v>
      </c>
      <c r="P86">
        <v>37</v>
      </c>
      <c r="Q86">
        <v>12</v>
      </c>
      <c r="R86">
        <v>10</v>
      </c>
      <c r="S86">
        <v>6</v>
      </c>
      <c r="T86">
        <v>8</v>
      </c>
      <c r="U86">
        <v>6</v>
      </c>
      <c r="V86">
        <v>3</v>
      </c>
      <c r="W86">
        <v>0</v>
      </c>
      <c r="X86">
        <v>7</v>
      </c>
      <c r="Y86">
        <v>5</v>
      </c>
      <c r="AA86" s="24">
        <v>98310</v>
      </c>
      <c r="AB86" s="25" t="s">
        <v>187</v>
      </c>
      <c r="AC86">
        <v>63</v>
      </c>
      <c r="AD86">
        <v>25</v>
      </c>
      <c r="AE86">
        <v>12</v>
      </c>
      <c r="AF86">
        <v>19</v>
      </c>
      <c r="AG86">
        <v>16</v>
      </c>
      <c r="AH86">
        <v>9</v>
      </c>
      <c r="AI86">
        <v>11</v>
      </c>
      <c r="AJ86">
        <v>2</v>
      </c>
      <c r="AK86">
        <v>9</v>
      </c>
      <c r="AL86">
        <v>13</v>
      </c>
      <c r="AN86" s="24">
        <v>98311</v>
      </c>
      <c r="AO86" s="15" t="s">
        <v>187</v>
      </c>
      <c r="AP86">
        <v>39</v>
      </c>
      <c r="AQ86">
        <v>20</v>
      </c>
      <c r="AR86">
        <v>9</v>
      </c>
      <c r="AS86">
        <v>5</v>
      </c>
      <c r="AT86">
        <v>4</v>
      </c>
      <c r="AU86">
        <v>6</v>
      </c>
      <c r="AV86">
        <v>3</v>
      </c>
      <c r="AW86">
        <v>3</v>
      </c>
      <c r="AX86">
        <v>1</v>
      </c>
      <c r="AY86">
        <v>4</v>
      </c>
    </row>
    <row r="87" spans="1:51" x14ac:dyDescent="0.25">
      <c r="A87" s="33">
        <v>98311</v>
      </c>
      <c r="B87" s="62" t="s">
        <v>187</v>
      </c>
      <c r="C87">
        <v>40</v>
      </c>
      <c r="D87">
        <v>26</v>
      </c>
      <c r="E87">
        <v>11</v>
      </c>
      <c r="F87">
        <v>12</v>
      </c>
      <c r="G87">
        <v>18</v>
      </c>
      <c r="H87">
        <v>8</v>
      </c>
      <c r="I87">
        <v>5</v>
      </c>
      <c r="J87">
        <v>6</v>
      </c>
      <c r="K87">
        <v>7</v>
      </c>
      <c r="L87">
        <v>7</v>
      </c>
      <c r="N87" s="24">
        <v>98311</v>
      </c>
      <c r="O87" s="25" t="s">
        <v>187</v>
      </c>
      <c r="P87">
        <v>28</v>
      </c>
      <c r="Q87">
        <v>14</v>
      </c>
      <c r="R87">
        <v>8</v>
      </c>
      <c r="S87">
        <v>9</v>
      </c>
      <c r="T87">
        <v>21</v>
      </c>
      <c r="U87">
        <v>3</v>
      </c>
      <c r="V87">
        <v>3</v>
      </c>
      <c r="W87">
        <v>5</v>
      </c>
      <c r="X87">
        <v>11</v>
      </c>
      <c r="Y87">
        <v>4</v>
      </c>
      <c r="AA87" s="24">
        <v>98311</v>
      </c>
      <c r="AB87" s="25" t="s">
        <v>187</v>
      </c>
      <c r="AC87">
        <v>84</v>
      </c>
      <c r="AD87">
        <v>28</v>
      </c>
      <c r="AE87">
        <v>17</v>
      </c>
      <c r="AF87">
        <v>28</v>
      </c>
      <c r="AG87">
        <v>39</v>
      </c>
      <c r="AH87">
        <v>7</v>
      </c>
      <c r="AI87">
        <v>9</v>
      </c>
      <c r="AJ87">
        <v>9</v>
      </c>
      <c r="AK87">
        <v>21</v>
      </c>
      <c r="AL87">
        <v>17</v>
      </c>
      <c r="AN87" s="24">
        <v>98312</v>
      </c>
      <c r="AO87" s="15" t="s">
        <v>187</v>
      </c>
      <c r="AP87">
        <v>28</v>
      </c>
      <c r="AQ87">
        <v>8</v>
      </c>
      <c r="AR87">
        <v>5</v>
      </c>
      <c r="AS87">
        <v>3</v>
      </c>
      <c r="AT87">
        <v>6</v>
      </c>
      <c r="AU87">
        <v>5</v>
      </c>
      <c r="AV87">
        <v>1</v>
      </c>
      <c r="AW87">
        <v>2</v>
      </c>
      <c r="AX87">
        <v>0</v>
      </c>
      <c r="AY87">
        <v>1</v>
      </c>
    </row>
    <row r="88" spans="1:51" x14ac:dyDescent="0.25">
      <c r="A88" s="33">
        <v>98312</v>
      </c>
      <c r="B88" s="62" t="s">
        <v>187</v>
      </c>
      <c r="C88">
        <v>32</v>
      </c>
      <c r="D88">
        <v>16</v>
      </c>
      <c r="E88">
        <v>12</v>
      </c>
      <c r="F88">
        <v>10</v>
      </c>
      <c r="G88">
        <v>10</v>
      </c>
      <c r="H88">
        <v>8</v>
      </c>
      <c r="I88">
        <v>5</v>
      </c>
      <c r="J88">
        <v>6</v>
      </c>
      <c r="K88">
        <v>2</v>
      </c>
      <c r="L88">
        <v>9</v>
      </c>
      <c r="N88" s="24">
        <v>98312</v>
      </c>
      <c r="O88" s="25" t="s">
        <v>187</v>
      </c>
      <c r="P88">
        <v>39</v>
      </c>
      <c r="Q88">
        <v>12</v>
      </c>
      <c r="R88">
        <v>10</v>
      </c>
      <c r="S88">
        <v>11</v>
      </c>
      <c r="T88">
        <v>5</v>
      </c>
      <c r="U88">
        <v>5</v>
      </c>
      <c r="V88">
        <v>6</v>
      </c>
      <c r="W88">
        <v>4</v>
      </c>
      <c r="X88">
        <v>2</v>
      </c>
      <c r="Y88">
        <v>10</v>
      </c>
      <c r="AA88" s="24">
        <v>98312</v>
      </c>
      <c r="AB88" s="25" t="s">
        <v>187</v>
      </c>
      <c r="AC88">
        <v>69</v>
      </c>
      <c r="AD88">
        <v>19</v>
      </c>
      <c r="AE88">
        <v>13</v>
      </c>
      <c r="AF88">
        <v>23</v>
      </c>
      <c r="AG88">
        <v>12</v>
      </c>
      <c r="AH88">
        <v>6</v>
      </c>
      <c r="AI88">
        <v>12</v>
      </c>
      <c r="AJ88">
        <v>4</v>
      </c>
      <c r="AK88">
        <v>3</v>
      </c>
      <c r="AL88">
        <v>20</v>
      </c>
      <c r="AN88" s="24">
        <v>98337</v>
      </c>
      <c r="AO88" s="15" t="s">
        <v>187</v>
      </c>
      <c r="AP88">
        <v>10</v>
      </c>
      <c r="AQ88">
        <v>5</v>
      </c>
      <c r="AR88">
        <v>2</v>
      </c>
      <c r="AS88">
        <v>1</v>
      </c>
      <c r="AT88">
        <v>0</v>
      </c>
      <c r="AU88">
        <v>1</v>
      </c>
      <c r="AV88">
        <v>1</v>
      </c>
      <c r="AY88">
        <v>0</v>
      </c>
    </row>
    <row r="89" spans="1:51" x14ac:dyDescent="0.25">
      <c r="A89" s="33">
        <v>98337</v>
      </c>
      <c r="B89" s="62" t="s">
        <v>187</v>
      </c>
      <c r="C89">
        <v>14</v>
      </c>
      <c r="D89">
        <v>6</v>
      </c>
      <c r="E89">
        <v>2</v>
      </c>
      <c r="F89">
        <v>3</v>
      </c>
      <c r="G89">
        <v>4</v>
      </c>
      <c r="H89">
        <v>1</v>
      </c>
      <c r="I89">
        <v>3</v>
      </c>
      <c r="L89">
        <v>1</v>
      </c>
      <c r="N89" s="24">
        <v>98337</v>
      </c>
      <c r="O89" s="25" t="s">
        <v>187</v>
      </c>
      <c r="P89">
        <v>14</v>
      </c>
      <c r="Q89">
        <v>2</v>
      </c>
      <c r="R89">
        <v>0</v>
      </c>
      <c r="S89">
        <v>4</v>
      </c>
      <c r="T89">
        <v>4</v>
      </c>
      <c r="U89">
        <v>0</v>
      </c>
      <c r="V89">
        <v>3</v>
      </c>
      <c r="Y89">
        <v>2</v>
      </c>
      <c r="AA89" s="24">
        <v>98337</v>
      </c>
      <c r="AB89" s="25" t="s">
        <v>187</v>
      </c>
      <c r="AC89">
        <v>27</v>
      </c>
      <c r="AD89">
        <v>6</v>
      </c>
      <c r="AE89">
        <v>1</v>
      </c>
      <c r="AF89">
        <v>7</v>
      </c>
      <c r="AG89">
        <v>7</v>
      </c>
      <c r="AH89">
        <v>1</v>
      </c>
      <c r="AI89">
        <v>4</v>
      </c>
      <c r="AL89">
        <v>5</v>
      </c>
      <c r="AN89" s="24">
        <v>98345</v>
      </c>
      <c r="AO89" s="15" t="s">
        <v>187</v>
      </c>
      <c r="AP89">
        <v>2</v>
      </c>
      <c r="AQ89">
        <v>3</v>
      </c>
      <c r="AS89">
        <v>1</v>
      </c>
      <c r="AT89">
        <v>1</v>
      </c>
      <c r="AX89">
        <v>0</v>
      </c>
    </row>
    <row r="90" spans="1:51" x14ac:dyDescent="0.25">
      <c r="A90" s="33">
        <v>98345</v>
      </c>
      <c r="B90" s="62" t="s">
        <v>187</v>
      </c>
      <c r="C90">
        <v>2</v>
      </c>
      <c r="D90">
        <v>3</v>
      </c>
      <c r="F90">
        <v>3</v>
      </c>
      <c r="G90">
        <v>1</v>
      </c>
      <c r="K90">
        <v>1</v>
      </c>
      <c r="N90" s="24">
        <v>98345</v>
      </c>
      <c r="O90" s="25" t="s">
        <v>187</v>
      </c>
      <c r="P90">
        <v>1</v>
      </c>
      <c r="Q90">
        <v>1</v>
      </c>
      <c r="S90">
        <v>3</v>
      </c>
      <c r="X90">
        <v>2</v>
      </c>
      <c r="Y90">
        <v>0</v>
      </c>
      <c r="AA90" s="24">
        <v>98345</v>
      </c>
      <c r="AB90" s="25" t="s">
        <v>187</v>
      </c>
      <c r="AC90">
        <v>5</v>
      </c>
      <c r="AD90">
        <v>2</v>
      </c>
      <c r="AF90">
        <v>4</v>
      </c>
      <c r="AK90">
        <v>2</v>
      </c>
      <c r="AL90">
        <v>1</v>
      </c>
      <c r="AN90" s="24">
        <v>98366</v>
      </c>
      <c r="AO90" s="15" t="s">
        <v>187</v>
      </c>
      <c r="AP90">
        <v>39</v>
      </c>
      <c r="AQ90">
        <v>13</v>
      </c>
      <c r="AR90">
        <v>6</v>
      </c>
      <c r="AS90">
        <v>5</v>
      </c>
      <c r="AT90">
        <v>5</v>
      </c>
      <c r="AU90">
        <v>1</v>
      </c>
      <c r="AV90">
        <v>4</v>
      </c>
      <c r="AW90">
        <v>0</v>
      </c>
      <c r="AX90">
        <v>1</v>
      </c>
      <c r="AY90">
        <v>3</v>
      </c>
    </row>
    <row r="91" spans="1:51" x14ac:dyDescent="0.25">
      <c r="A91" s="33">
        <v>98366</v>
      </c>
      <c r="B91" s="62" t="s">
        <v>187</v>
      </c>
      <c r="C91">
        <v>53</v>
      </c>
      <c r="D91">
        <v>31</v>
      </c>
      <c r="E91">
        <v>14</v>
      </c>
      <c r="F91">
        <v>15</v>
      </c>
      <c r="G91">
        <v>13</v>
      </c>
      <c r="H91">
        <v>15</v>
      </c>
      <c r="I91">
        <v>11</v>
      </c>
      <c r="J91">
        <v>8</v>
      </c>
      <c r="K91">
        <v>6</v>
      </c>
      <c r="L91">
        <v>11</v>
      </c>
      <c r="N91" s="24">
        <v>98366</v>
      </c>
      <c r="O91" s="25" t="s">
        <v>187</v>
      </c>
      <c r="P91">
        <v>49</v>
      </c>
      <c r="Q91">
        <v>29</v>
      </c>
      <c r="R91">
        <v>11</v>
      </c>
      <c r="S91">
        <v>17</v>
      </c>
      <c r="T91">
        <v>13</v>
      </c>
      <c r="U91">
        <v>18</v>
      </c>
      <c r="V91">
        <v>10</v>
      </c>
      <c r="W91">
        <v>12</v>
      </c>
      <c r="X91">
        <v>7</v>
      </c>
      <c r="Y91">
        <v>10</v>
      </c>
      <c r="AA91" s="24">
        <v>98366</v>
      </c>
      <c r="AB91" s="25" t="s">
        <v>187</v>
      </c>
      <c r="AC91">
        <v>85</v>
      </c>
      <c r="AD91">
        <v>42</v>
      </c>
      <c r="AE91">
        <v>17</v>
      </c>
      <c r="AF91">
        <v>25</v>
      </c>
      <c r="AG91">
        <v>16</v>
      </c>
      <c r="AH91">
        <v>43</v>
      </c>
      <c r="AI91">
        <v>12</v>
      </c>
      <c r="AJ91">
        <v>15</v>
      </c>
      <c r="AK91">
        <v>16</v>
      </c>
      <c r="AL91">
        <v>28</v>
      </c>
      <c r="AN91" s="24">
        <v>98367</v>
      </c>
      <c r="AO91" s="15" t="s">
        <v>187</v>
      </c>
      <c r="AP91">
        <v>13</v>
      </c>
      <c r="AQ91">
        <v>4</v>
      </c>
      <c r="AR91">
        <v>2</v>
      </c>
      <c r="AS91">
        <v>2</v>
      </c>
      <c r="AT91">
        <v>1</v>
      </c>
      <c r="AU91">
        <v>2</v>
      </c>
      <c r="AV91">
        <v>2</v>
      </c>
      <c r="AW91">
        <v>0</v>
      </c>
      <c r="AX91">
        <v>1</v>
      </c>
      <c r="AY91">
        <v>1</v>
      </c>
    </row>
    <row r="92" spans="1:51" x14ac:dyDescent="0.25">
      <c r="A92" s="33">
        <v>98367</v>
      </c>
      <c r="B92" s="62" t="s">
        <v>187</v>
      </c>
      <c r="C92">
        <v>15</v>
      </c>
      <c r="D92">
        <v>7</v>
      </c>
      <c r="E92">
        <v>3</v>
      </c>
      <c r="F92">
        <v>10</v>
      </c>
      <c r="G92">
        <v>5</v>
      </c>
      <c r="H92">
        <v>5</v>
      </c>
      <c r="I92">
        <v>3</v>
      </c>
      <c r="J92">
        <v>1</v>
      </c>
      <c r="K92">
        <v>3</v>
      </c>
      <c r="L92">
        <v>4</v>
      </c>
      <c r="N92" s="24">
        <v>98367</v>
      </c>
      <c r="O92" s="25" t="s">
        <v>187</v>
      </c>
      <c r="P92">
        <v>20</v>
      </c>
      <c r="Q92">
        <v>5</v>
      </c>
      <c r="R92">
        <v>4</v>
      </c>
      <c r="S92">
        <v>14</v>
      </c>
      <c r="T92">
        <v>6</v>
      </c>
      <c r="U92">
        <v>5</v>
      </c>
      <c r="V92">
        <v>3</v>
      </c>
      <c r="W92">
        <v>1</v>
      </c>
      <c r="X92">
        <v>2</v>
      </c>
      <c r="Y92">
        <v>5</v>
      </c>
      <c r="AA92" s="24">
        <v>98367</v>
      </c>
      <c r="AB92" s="25" t="s">
        <v>187</v>
      </c>
      <c r="AC92">
        <v>28</v>
      </c>
      <c r="AD92">
        <v>10</v>
      </c>
      <c r="AE92">
        <v>4</v>
      </c>
      <c r="AF92">
        <v>15</v>
      </c>
      <c r="AG92">
        <v>8</v>
      </c>
      <c r="AH92">
        <v>6</v>
      </c>
      <c r="AI92">
        <v>6</v>
      </c>
      <c r="AJ92">
        <v>3</v>
      </c>
      <c r="AK92">
        <v>4</v>
      </c>
      <c r="AL92">
        <v>9</v>
      </c>
      <c r="AN92" s="24">
        <v>98370</v>
      </c>
      <c r="AO92" s="15" t="s">
        <v>187</v>
      </c>
      <c r="AP92">
        <v>9</v>
      </c>
      <c r="AQ92">
        <v>3</v>
      </c>
      <c r="AR92">
        <v>1</v>
      </c>
      <c r="AS92">
        <v>1</v>
      </c>
      <c r="AT92">
        <v>1</v>
      </c>
      <c r="AU92">
        <v>0</v>
      </c>
      <c r="AV92">
        <v>0</v>
      </c>
      <c r="AW92">
        <v>1</v>
      </c>
      <c r="AX92">
        <v>0</v>
      </c>
    </row>
    <row r="93" spans="1:51" x14ac:dyDescent="0.25">
      <c r="A93" s="33">
        <v>98370</v>
      </c>
      <c r="B93" s="62" t="s">
        <v>187</v>
      </c>
      <c r="C93">
        <v>11</v>
      </c>
      <c r="D93">
        <v>6</v>
      </c>
      <c r="E93">
        <v>1</v>
      </c>
      <c r="F93">
        <v>7</v>
      </c>
      <c r="G93">
        <v>3</v>
      </c>
      <c r="H93">
        <v>1</v>
      </c>
      <c r="I93">
        <v>2</v>
      </c>
      <c r="J93">
        <v>2</v>
      </c>
      <c r="K93">
        <v>1</v>
      </c>
      <c r="N93" s="24">
        <v>98370</v>
      </c>
      <c r="O93" s="25" t="s">
        <v>187</v>
      </c>
      <c r="P93">
        <v>5</v>
      </c>
      <c r="Q93">
        <v>8</v>
      </c>
      <c r="R93">
        <v>0</v>
      </c>
      <c r="S93">
        <v>9</v>
      </c>
      <c r="T93">
        <v>2</v>
      </c>
      <c r="U93">
        <v>2</v>
      </c>
      <c r="V93">
        <v>2</v>
      </c>
      <c r="W93">
        <v>2</v>
      </c>
      <c r="X93">
        <v>3</v>
      </c>
      <c r="AA93" s="24">
        <v>98370</v>
      </c>
      <c r="AB93" s="25" t="s">
        <v>187</v>
      </c>
      <c r="AC93">
        <v>11</v>
      </c>
      <c r="AD93">
        <v>9</v>
      </c>
      <c r="AE93">
        <v>1</v>
      </c>
      <c r="AF93">
        <v>12</v>
      </c>
      <c r="AG93">
        <v>2</v>
      </c>
      <c r="AH93">
        <v>2</v>
      </c>
      <c r="AI93">
        <v>3</v>
      </c>
      <c r="AJ93">
        <v>3</v>
      </c>
      <c r="AK93">
        <v>3</v>
      </c>
      <c r="AN93" s="24">
        <v>98383</v>
      </c>
      <c r="AO93" s="15" t="s">
        <v>187</v>
      </c>
      <c r="AP93">
        <v>18</v>
      </c>
      <c r="AQ93">
        <v>11</v>
      </c>
      <c r="AR93">
        <v>3</v>
      </c>
      <c r="AS93">
        <v>1</v>
      </c>
      <c r="AT93">
        <v>3</v>
      </c>
      <c r="AU93">
        <v>2</v>
      </c>
      <c r="AV93">
        <v>1</v>
      </c>
      <c r="AW93">
        <v>1</v>
      </c>
      <c r="AX93">
        <v>2</v>
      </c>
      <c r="AY93">
        <v>2</v>
      </c>
    </row>
    <row r="94" spans="1:51" x14ac:dyDescent="0.25">
      <c r="A94" s="33">
        <v>98383</v>
      </c>
      <c r="B94" s="62" t="s">
        <v>187</v>
      </c>
      <c r="C94">
        <v>20</v>
      </c>
      <c r="D94">
        <v>13</v>
      </c>
      <c r="E94">
        <v>10</v>
      </c>
      <c r="F94">
        <v>3</v>
      </c>
      <c r="G94">
        <v>10</v>
      </c>
      <c r="H94">
        <v>4</v>
      </c>
      <c r="I94">
        <v>6</v>
      </c>
      <c r="J94">
        <v>4</v>
      </c>
      <c r="K94">
        <v>4</v>
      </c>
      <c r="L94">
        <v>3</v>
      </c>
      <c r="N94" s="24">
        <v>98383</v>
      </c>
      <c r="O94" s="25" t="s">
        <v>187</v>
      </c>
      <c r="P94">
        <v>20</v>
      </c>
      <c r="Q94">
        <v>4</v>
      </c>
      <c r="R94">
        <v>15</v>
      </c>
      <c r="S94">
        <v>0</v>
      </c>
      <c r="T94">
        <v>11</v>
      </c>
      <c r="U94">
        <v>3</v>
      </c>
      <c r="V94">
        <v>6</v>
      </c>
      <c r="W94">
        <v>4</v>
      </c>
      <c r="X94">
        <v>2</v>
      </c>
      <c r="Y94">
        <v>0</v>
      </c>
      <c r="AA94" s="24">
        <v>98383</v>
      </c>
      <c r="AB94" s="25" t="s">
        <v>187</v>
      </c>
      <c r="AC94">
        <v>50</v>
      </c>
      <c r="AD94">
        <v>10</v>
      </c>
      <c r="AE94">
        <v>18</v>
      </c>
      <c r="AF94">
        <v>5</v>
      </c>
      <c r="AG94">
        <v>15</v>
      </c>
      <c r="AH94">
        <v>5</v>
      </c>
      <c r="AI94">
        <v>8</v>
      </c>
      <c r="AJ94">
        <v>8</v>
      </c>
      <c r="AK94">
        <v>9</v>
      </c>
      <c r="AL94">
        <v>7</v>
      </c>
      <c r="AN94" s="24">
        <v>98520</v>
      </c>
      <c r="AO94" s="15" t="s">
        <v>187</v>
      </c>
      <c r="AP94">
        <v>14</v>
      </c>
      <c r="AQ94">
        <v>2</v>
      </c>
      <c r="AR94">
        <v>3</v>
      </c>
      <c r="AS94">
        <v>2</v>
      </c>
      <c r="AT94">
        <v>2</v>
      </c>
      <c r="AU94">
        <v>2</v>
      </c>
      <c r="AV94">
        <v>2</v>
      </c>
      <c r="AW94">
        <v>4</v>
      </c>
      <c r="AX94">
        <v>0</v>
      </c>
      <c r="AY94">
        <v>0</v>
      </c>
    </row>
    <row r="95" spans="1:51" x14ac:dyDescent="0.25">
      <c r="A95" s="33">
        <v>98520</v>
      </c>
      <c r="B95" s="62" t="s">
        <v>187</v>
      </c>
      <c r="C95">
        <v>17</v>
      </c>
      <c r="D95">
        <v>3</v>
      </c>
      <c r="E95">
        <v>7</v>
      </c>
      <c r="F95">
        <v>5</v>
      </c>
      <c r="G95">
        <v>4</v>
      </c>
      <c r="H95">
        <v>5</v>
      </c>
      <c r="I95">
        <v>2</v>
      </c>
      <c r="J95">
        <v>4</v>
      </c>
      <c r="K95">
        <v>2</v>
      </c>
      <c r="L95">
        <v>1</v>
      </c>
      <c r="N95" s="24">
        <v>98520</v>
      </c>
      <c r="O95" s="25" t="s">
        <v>187</v>
      </c>
      <c r="P95">
        <v>15</v>
      </c>
      <c r="Q95">
        <v>2</v>
      </c>
      <c r="R95">
        <v>6</v>
      </c>
      <c r="S95">
        <v>6</v>
      </c>
      <c r="T95">
        <v>3</v>
      </c>
      <c r="U95">
        <v>5</v>
      </c>
      <c r="V95">
        <v>0</v>
      </c>
      <c r="W95">
        <v>0</v>
      </c>
      <c r="X95">
        <v>3</v>
      </c>
      <c r="Y95">
        <v>2</v>
      </c>
      <c r="AA95" s="24">
        <v>98520</v>
      </c>
      <c r="AB95" s="25" t="s">
        <v>187</v>
      </c>
      <c r="AC95">
        <v>27</v>
      </c>
      <c r="AD95">
        <v>5</v>
      </c>
      <c r="AE95">
        <v>10</v>
      </c>
      <c r="AF95">
        <v>7</v>
      </c>
      <c r="AG95">
        <v>6</v>
      </c>
      <c r="AH95">
        <v>10</v>
      </c>
      <c r="AI95">
        <v>6</v>
      </c>
      <c r="AJ95">
        <v>1</v>
      </c>
      <c r="AK95">
        <v>5</v>
      </c>
      <c r="AL95">
        <v>12</v>
      </c>
      <c r="AN95" s="24">
        <v>98524</v>
      </c>
      <c r="AO95" s="15" t="s">
        <v>187</v>
      </c>
      <c r="AP95">
        <v>1</v>
      </c>
    </row>
    <row r="96" spans="1:51" x14ac:dyDescent="0.25">
      <c r="A96" s="33">
        <v>98524</v>
      </c>
      <c r="B96" s="62" t="s">
        <v>187</v>
      </c>
      <c r="C96">
        <v>1</v>
      </c>
      <c r="N96" s="24">
        <v>98524</v>
      </c>
      <c r="O96" s="25" t="s">
        <v>187</v>
      </c>
      <c r="P96">
        <v>1</v>
      </c>
      <c r="AA96" s="24">
        <v>98524</v>
      </c>
      <c r="AB96" s="25" t="s">
        <v>187</v>
      </c>
      <c r="AC96">
        <v>1</v>
      </c>
      <c r="AN96" s="24">
        <v>98528</v>
      </c>
      <c r="AO96" s="15" t="s">
        <v>187</v>
      </c>
      <c r="AP96">
        <v>2</v>
      </c>
      <c r="AR96">
        <v>0</v>
      </c>
      <c r="AU96">
        <v>0</v>
      </c>
      <c r="AX96">
        <v>1</v>
      </c>
    </row>
    <row r="97" spans="1:51" x14ac:dyDescent="0.25">
      <c r="A97" s="33">
        <v>98528</v>
      </c>
      <c r="B97" s="62" t="s">
        <v>187</v>
      </c>
      <c r="C97">
        <v>2</v>
      </c>
      <c r="E97">
        <v>3</v>
      </c>
      <c r="H97">
        <v>1</v>
      </c>
      <c r="K97">
        <v>3</v>
      </c>
      <c r="N97" s="24">
        <v>98528</v>
      </c>
      <c r="O97" s="25" t="s">
        <v>187</v>
      </c>
      <c r="P97">
        <v>2</v>
      </c>
      <c r="R97">
        <v>5</v>
      </c>
      <c r="U97">
        <v>2</v>
      </c>
      <c r="W97">
        <v>0</v>
      </c>
      <c r="X97">
        <v>3</v>
      </c>
      <c r="Y97">
        <v>0</v>
      </c>
      <c r="AA97" s="24">
        <v>98528</v>
      </c>
      <c r="AB97" s="25" t="s">
        <v>187</v>
      </c>
      <c r="AC97">
        <v>2</v>
      </c>
      <c r="AE97">
        <v>6</v>
      </c>
      <c r="AH97">
        <v>2</v>
      </c>
      <c r="AJ97">
        <v>1</v>
      </c>
      <c r="AK97">
        <v>3</v>
      </c>
      <c r="AL97">
        <v>2</v>
      </c>
      <c r="AN97" s="24">
        <v>98541</v>
      </c>
      <c r="AO97" s="15" t="s">
        <v>187</v>
      </c>
      <c r="AP97">
        <v>1</v>
      </c>
      <c r="AQ97">
        <v>0</v>
      </c>
      <c r="AR97">
        <v>0</v>
      </c>
      <c r="AT97">
        <v>1</v>
      </c>
      <c r="AV97">
        <v>1</v>
      </c>
      <c r="AW97">
        <v>0</v>
      </c>
      <c r="AX97">
        <v>0</v>
      </c>
      <c r="AY97">
        <v>0</v>
      </c>
    </row>
    <row r="98" spans="1:51" x14ac:dyDescent="0.25">
      <c r="A98" s="33">
        <v>98541</v>
      </c>
      <c r="B98" s="62" t="s">
        <v>187</v>
      </c>
      <c r="C98">
        <v>2</v>
      </c>
      <c r="D98">
        <v>1</v>
      </c>
      <c r="E98">
        <v>2</v>
      </c>
      <c r="G98">
        <v>2</v>
      </c>
      <c r="I98">
        <v>2</v>
      </c>
      <c r="J98">
        <v>1</v>
      </c>
      <c r="K98">
        <v>2</v>
      </c>
      <c r="L98">
        <v>1</v>
      </c>
      <c r="N98" s="24">
        <v>98541</v>
      </c>
      <c r="O98" s="25" t="s">
        <v>187</v>
      </c>
      <c r="P98">
        <v>1</v>
      </c>
      <c r="Q98">
        <v>1</v>
      </c>
      <c r="R98">
        <v>2</v>
      </c>
      <c r="S98">
        <v>0</v>
      </c>
      <c r="T98">
        <v>1</v>
      </c>
      <c r="V98">
        <v>0</v>
      </c>
      <c r="X98">
        <v>1</v>
      </c>
      <c r="Y98">
        <v>0</v>
      </c>
      <c r="AA98" s="24">
        <v>98541</v>
      </c>
      <c r="AB98" s="25" t="s">
        <v>187</v>
      </c>
      <c r="AC98">
        <v>3</v>
      </c>
      <c r="AD98">
        <v>1</v>
      </c>
      <c r="AE98">
        <v>2</v>
      </c>
      <c r="AF98">
        <v>3</v>
      </c>
      <c r="AG98">
        <v>5</v>
      </c>
      <c r="AI98">
        <v>2</v>
      </c>
      <c r="AK98">
        <v>1</v>
      </c>
      <c r="AL98">
        <v>1</v>
      </c>
      <c r="AN98" s="24">
        <v>98550</v>
      </c>
      <c r="AO98" s="15" t="s">
        <v>187</v>
      </c>
      <c r="AP98">
        <v>10</v>
      </c>
      <c r="AQ98">
        <v>3</v>
      </c>
      <c r="AR98">
        <v>3</v>
      </c>
      <c r="AS98">
        <v>2</v>
      </c>
      <c r="AT98">
        <v>0</v>
      </c>
      <c r="AU98">
        <v>0</v>
      </c>
      <c r="AV98">
        <v>0</v>
      </c>
      <c r="AX98">
        <v>1</v>
      </c>
      <c r="AY98">
        <v>0</v>
      </c>
    </row>
    <row r="99" spans="1:51" x14ac:dyDescent="0.25">
      <c r="A99" s="33">
        <v>98550</v>
      </c>
      <c r="B99" s="62" t="s">
        <v>187</v>
      </c>
      <c r="C99">
        <v>12</v>
      </c>
      <c r="D99">
        <v>4</v>
      </c>
      <c r="E99">
        <v>5</v>
      </c>
      <c r="F99">
        <v>3</v>
      </c>
      <c r="G99">
        <v>3</v>
      </c>
      <c r="H99">
        <v>6</v>
      </c>
      <c r="I99">
        <v>3</v>
      </c>
      <c r="K99">
        <v>1</v>
      </c>
      <c r="L99">
        <v>4</v>
      </c>
      <c r="N99" s="24">
        <v>98550</v>
      </c>
      <c r="O99" s="25" t="s">
        <v>187</v>
      </c>
      <c r="P99">
        <v>10</v>
      </c>
      <c r="Q99">
        <v>1</v>
      </c>
      <c r="R99">
        <v>3</v>
      </c>
      <c r="S99">
        <v>1</v>
      </c>
      <c r="T99">
        <v>4</v>
      </c>
      <c r="U99">
        <v>7</v>
      </c>
      <c r="V99">
        <v>3</v>
      </c>
      <c r="W99">
        <v>0</v>
      </c>
      <c r="X99">
        <v>2</v>
      </c>
      <c r="Y99">
        <v>4</v>
      </c>
      <c r="AA99" s="24">
        <v>98550</v>
      </c>
      <c r="AB99" s="25" t="s">
        <v>187</v>
      </c>
      <c r="AC99">
        <v>19</v>
      </c>
      <c r="AD99">
        <v>5</v>
      </c>
      <c r="AE99">
        <v>7</v>
      </c>
      <c r="AF99">
        <v>2</v>
      </c>
      <c r="AG99">
        <v>4</v>
      </c>
      <c r="AH99">
        <v>9</v>
      </c>
      <c r="AI99">
        <v>3</v>
      </c>
      <c r="AJ99">
        <v>2</v>
      </c>
      <c r="AK99">
        <v>4</v>
      </c>
      <c r="AL99">
        <v>9</v>
      </c>
      <c r="AN99" s="24">
        <v>98557</v>
      </c>
      <c r="AO99" s="15" t="s">
        <v>187</v>
      </c>
      <c r="AP99">
        <v>2</v>
      </c>
      <c r="AQ99">
        <v>1</v>
      </c>
      <c r="AR99">
        <v>0</v>
      </c>
      <c r="AS99">
        <v>0</v>
      </c>
      <c r="AU99">
        <v>0</v>
      </c>
      <c r="AW99">
        <v>0</v>
      </c>
    </row>
    <row r="100" spans="1:51" x14ac:dyDescent="0.25">
      <c r="A100" s="33">
        <v>98557</v>
      </c>
      <c r="B100" s="62" t="s">
        <v>187</v>
      </c>
      <c r="C100">
        <v>2</v>
      </c>
      <c r="D100">
        <v>1</v>
      </c>
      <c r="E100">
        <v>1</v>
      </c>
      <c r="F100">
        <v>1</v>
      </c>
      <c r="H100">
        <v>1</v>
      </c>
      <c r="J100">
        <v>1</v>
      </c>
      <c r="N100" s="24">
        <v>98557</v>
      </c>
      <c r="O100" s="25" t="s">
        <v>187</v>
      </c>
      <c r="P100">
        <v>0</v>
      </c>
      <c r="R100">
        <v>1</v>
      </c>
      <c r="S100">
        <v>1</v>
      </c>
      <c r="U100">
        <v>2</v>
      </c>
      <c r="W100">
        <v>1</v>
      </c>
      <c r="AA100" s="24">
        <v>98557</v>
      </c>
      <c r="AB100" s="25" t="s">
        <v>187</v>
      </c>
      <c r="AC100">
        <v>1</v>
      </c>
      <c r="AE100">
        <v>1</v>
      </c>
      <c r="AF100">
        <v>1</v>
      </c>
      <c r="AH100">
        <v>2</v>
      </c>
      <c r="AJ100">
        <v>1</v>
      </c>
      <c r="AN100" s="24">
        <v>98563</v>
      </c>
      <c r="AO100" s="15" t="s">
        <v>187</v>
      </c>
      <c r="AP100">
        <v>3</v>
      </c>
      <c r="AR100">
        <v>0</v>
      </c>
      <c r="AT100">
        <v>1</v>
      </c>
      <c r="AW100">
        <v>2</v>
      </c>
    </row>
    <row r="101" spans="1:51" x14ac:dyDescent="0.25">
      <c r="A101" s="33">
        <v>98563</v>
      </c>
      <c r="B101" s="62" t="s">
        <v>187</v>
      </c>
      <c r="C101">
        <v>4</v>
      </c>
      <c r="E101">
        <v>1</v>
      </c>
      <c r="G101">
        <v>2</v>
      </c>
      <c r="J101">
        <v>2</v>
      </c>
      <c r="N101" s="24">
        <v>98563</v>
      </c>
      <c r="O101" s="25" t="s">
        <v>187</v>
      </c>
      <c r="P101">
        <v>4</v>
      </c>
      <c r="R101">
        <v>1</v>
      </c>
      <c r="S101">
        <v>0</v>
      </c>
      <c r="T101">
        <v>1</v>
      </c>
      <c r="U101">
        <v>0</v>
      </c>
      <c r="V101">
        <v>0</v>
      </c>
      <c r="W101">
        <v>2</v>
      </c>
      <c r="X101">
        <v>0</v>
      </c>
      <c r="Y101">
        <v>0</v>
      </c>
      <c r="AA101" s="24">
        <v>98563</v>
      </c>
      <c r="AB101" s="25" t="s">
        <v>187</v>
      </c>
      <c r="AC101">
        <v>4</v>
      </c>
      <c r="AE101">
        <v>3</v>
      </c>
      <c r="AF101">
        <v>2</v>
      </c>
      <c r="AG101">
        <v>1</v>
      </c>
      <c r="AH101">
        <v>1</v>
      </c>
      <c r="AI101">
        <v>2</v>
      </c>
      <c r="AJ101">
        <v>2</v>
      </c>
      <c r="AK101">
        <v>2</v>
      </c>
      <c r="AL101">
        <v>2</v>
      </c>
      <c r="AN101" s="24">
        <v>98584</v>
      </c>
      <c r="AO101" s="15" t="s">
        <v>187</v>
      </c>
      <c r="AP101">
        <v>20</v>
      </c>
      <c r="AQ101">
        <v>4</v>
      </c>
      <c r="AR101">
        <v>1</v>
      </c>
      <c r="AS101">
        <v>1</v>
      </c>
      <c r="AT101">
        <v>2</v>
      </c>
      <c r="AU101">
        <v>2</v>
      </c>
      <c r="AV101">
        <v>1</v>
      </c>
      <c r="AW101">
        <v>1</v>
      </c>
      <c r="AX101">
        <v>1</v>
      </c>
      <c r="AY101">
        <v>1</v>
      </c>
    </row>
    <row r="102" spans="1:51" x14ac:dyDescent="0.25">
      <c r="A102" s="33">
        <v>98584</v>
      </c>
      <c r="B102" s="62" t="s">
        <v>187</v>
      </c>
      <c r="C102">
        <v>23</v>
      </c>
      <c r="D102">
        <v>5</v>
      </c>
      <c r="E102">
        <v>3</v>
      </c>
      <c r="F102">
        <v>1</v>
      </c>
      <c r="G102">
        <v>4</v>
      </c>
      <c r="H102">
        <v>4</v>
      </c>
      <c r="I102">
        <v>2</v>
      </c>
      <c r="J102">
        <v>2</v>
      </c>
      <c r="K102">
        <v>1</v>
      </c>
      <c r="L102">
        <v>4</v>
      </c>
      <c r="N102" s="24">
        <v>98584</v>
      </c>
      <c r="O102" s="25" t="s">
        <v>187</v>
      </c>
      <c r="P102">
        <v>22</v>
      </c>
      <c r="Q102">
        <v>1</v>
      </c>
      <c r="R102">
        <v>3</v>
      </c>
      <c r="S102">
        <v>0</v>
      </c>
      <c r="T102">
        <v>3</v>
      </c>
      <c r="U102">
        <v>3</v>
      </c>
      <c r="V102">
        <v>1</v>
      </c>
      <c r="W102">
        <v>1</v>
      </c>
      <c r="X102">
        <v>0</v>
      </c>
      <c r="Y102">
        <v>4</v>
      </c>
      <c r="AA102" s="24">
        <v>98584</v>
      </c>
      <c r="AB102" s="25" t="s">
        <v>187</v>
      </c>
      <c r="AC102">
        <v>31</v>
      </c>
      <c r="AD102">
        <v>2</v>
      </c>
      <c r="AE102">
        <v>10</v>
      </c>
      <c r="AF102">
        <v>2</v>
      </c>
      <c r="AG102">
        <v>11</v>
      </c>
      <c r="AH102">
        <v>5</v>
      </c>
      <c r="AI102">
        <v>3</v>
      </c>
      <c r="AJ102">
        <v>4</v>
      </c>
      <c r="AK102">
        <v>3</v>
      </c>
      <c r="AL102">
        <v>5</v>
      </c>
      <c r="AN102" s="24">
        <v>98611</v>
      </c>
      <c r="AO102" s="15" t="s">
        <v>187</v>
      </c>
      <c r="AP102">
        <v>1</v>
      </c>
    </row>
    <row r="103" spans="1:51" x14ac:dyDescent="0.25">
      <c r="A103" s="33">
        <v>98611</v>
      </c>
      <c r="B103" s="62" t="s">
        <v>187</v>
      </c>
      <c r="C103">
        <v>1</v>
      </c>
      <c r="N103" s="24">
        <v>98611</v>
      </c>
      <c r="O103" s="25" t="s">
        <v>187</v>
      </c>
      <c r="P103">
        <v>2</v>
      </c>
      <c r="AA103" s="24">
        <v>98611</v>
      </c>
      <c r="AB103" s="25" t="s">
        <v>187</v>
      </c>
      <c r="AC103">
        <v>2</v>
      </c>
      <c r="AN103" s="24">
        <v>98625</v>
      </c>
      <c r="AO103" s="15" t="s">
        <v>187</v>
      </c>
      <c r="AV103">
        <v>0</v>
      </c>
      <c r="AY103">
        <v>0</v>
      </c>
    </row>
    <row r="104" spans="1:51" x14ac:dyDescent="0.25">
      <c r="A104" s="33">
        <v>98625</v>
      </c>
      <c r="B104" s="62" t="s">
        <v>187</v>
      </c>
      <c r="I104">
        <v>1</v>
      </c>
      <c r="L104">
        <v>1</v>
      </c>
      <c r="N104" s="24">
        <v>98625</v>
      </c>
      <c r="O104" s="25" t="s">
        <v>187</v>
      </c>
      <c r="V104">
        <v>2</v>
      </c>
      <c r="Y104">
        <v>2</v>
      </c>
      <c r="AA104" s="24">
        <v>98625</v>
      </c>
      <c r="AB104" s="25" t="s">
        <v>187</v>
      </c>
      <c r="AI104">
        <v>2</v>
      </c>
      <c r="AL104">
        <v>3</v>
      </c>
      <c r="AN104" s="24">
        <v>98626</v>
      </c>
      <c r="AO104" s="15" t="s">
        <v>187</v>
      </c>
      <c r="AP104">
        <v>3</v>
      </c>
      <c r="AQ104">
        <v>1</v>
      </c>
      <c r="AR104">
        <v>1</v>
      </c>
      <c r="AS104">
        <v>0</v>
      </c>
      <c r="AT104">
        <v>1</v>
      </c>
      <c r="AV104">
        <v>0</v>
      </c>
      <c r="AW104">
        <v>0</v>
      </c>
      <c r="AY104">
        <v>0</v>
      </c>
    </row>
    <row r="105" spans="1:51" x14ac:dyDescent="0.25">
      <c r="A105" s="33">
        <v>98626</v>
      </c>
      <c r="B105" s="62" t="s">
        <v>187</v>
      </c>
      <c r="C105">
        <v>5</v>
      </c>
      <c r="D105">
        <v>2</v>
      </c>
      <c r="E105">
        <v>2</v>
      </c>
      <c r="F105">
        <v>1</v>
      </c>
      <c r="G105">
        <v>2</v>
      </c>
      <c r="I105">
        <v>2</v>
      </c>
      <c r="J105">
        <v>3</v>
      </c>
      <c r="L105">
        <v>2</v>
      </c>
      <c r="N105" s="24">
        <v>98626</v>
      </c>
      <c r="O105" s="25" t="s">
        <v>187</v>
      </c>
      <c r="P105">
        <v>7</v>
      </c>
      <c r="Q105">
        <v>1</v>
      </c>
      <c r="R105">
        <v>2</v>
      </c>
      <c r="S105">
        <v>2</v>
      </c>
      <c r="T105">
        <v>1</v>
      </c>
      <c r="V105">
        <v>3</v>
      </c>
      <c r="W105">
        <v>5</v>
      </c>
      <c r="Y105">
        <v>2</v>
      </c>
      <c r="AA105" s="24">
        <v>98626</v>
      </c>
      <c r="AB105" s="25" t="s">
        <v>187</v>
      </c>
      <c r="AC105">
        <v>7</v>
      </c>
      <c r="AD105">
        <v>1</v>
      </c>
      <c r="AE105">
        <v>2</v>
      </c>
      <c r="AF105">
        <v>3</v>
      </c>
      <c r="AG105">
        <v>3</v>
      </c>
      <c r="AI105">
        <v>5</v>
      </c>
      <c r="AJ105">
        <v>5</v>
      </c>
      <c r="AL105">
        <v>3</v>
      </c>
      <c r="AN105" s="24">
        <v>98632</v>
      </c>
      <c r="AO105" s="15" t="s">
        <v>187</v>
      </c>
      <c r="AP105">
        <v>5</v>
      </c>
      <c r="AQ105">
        <v>1</v>
      </c>
      <c r="AR105">
        <v>2</v>
      </c>
      <c r="AS105">
        <v>1</v>
      </c>
      <c r="AT105">
        <v>0</v>
      </c>
      <c r="AU105">
        <v>0</v>
      </c>
      <c r="AW105">
        <v>0</v>
      </c>
      <c r="AX105">
        <v>0</v>
      </c>
      <c r="AY105">
        <v>0</v>
      </c>
    </row>
    <row r="106" spans="1:51" x14ac:dyDescent="0.25">
      <c r="A106" s="33">
        <v>98632</v>
      </c>
      <c r="B106" s="62" t="s">
        <v>187</v>
      </c>
      <c r="C106">
        <v>6</v>
      </c>
      <c r="D106">
        <v>3</v>
      </c>
      <c r="E106">
        <v>3</v>
      </c>
      <c r="F106">
        <v>3</v>
      </c>
      <c r="G106">
        <v>8</v>
      </c>
      <c r="H106">
        <v>1</v>
      </c>
      <c r="J106">
        <v>1</v>
      </c>
      <c r="K106">
        <v>1</v>
      </c>
      <c r="L106">
        <v>1</v>
      </c>
      <c r="N106" s="24">
        <v>98632</v>
      </c>
      <c r="O106" s="25" t="s">
        <v>187</v>
      </c>
      <c r="P106">
        <v>3</v>
      </c>
      <c r="Q106">
        <v>3</v>
      </c>
      <c r="R106">
        <v>1</v>
      </c>
      <c r="S106">
        <v>3</v>
      </c>
      <c r="T106">
        <v>9</v>
      </c>
      <c r="U106">
        <v>1</v>
      </c>
      <c r="W106">
        <v>1</v>
      </c>
      <c r="X106">
        <v>2</v>
      </c>
      <c r="Y106">
        <v>2</v>
      </c>
      <c r="AA106" s="24">
        <v>98632</v>
      </c>
      <c r="AB106" s="25" t="s">
        <v>187</v>
      </c>
      <c r="AC106">
        <v>7</v>
      </c>
      <c r="AD106">
        <v>5</v>
      </c>
      <c r="AE106">
        <v>3</v>
      </c>
      <c r="AF106">
        <v>3</v>
      </c>
      <c r="AG106">
        <v>11</v>
      </c>
      <c r="AH106">
        <v>1</v>
      </c>
      <c r="AJ106">
        <v>3</v>
      </c>
      <c r="AK106">
        <v>2</v>
      </c>
      <c r="AL106">
        <v>4</v>
      </c>
      <c r="AN106" s="24">
        <v>98674</v>
      </c>
      <c r="AO106" s="15" t="s">
        <v>187</v>
      </c>
      <c r="AP106">
        <v>5</v>
      </c>
      <c r="AQ106">
        <v>1</v>
      </c>
      <c r="AS106">
        <v>1</v>
      </c>
      <c r="AT106">
        <v>1</v>
      </c>
      <c r="AV106">
        <v>0</v>
      </c>
      <c r="AW106">
        <v>2</v>
      </c>
    </row>
    <row r="107" spans="1:51" x14ac:dyDescent="0.25">
      <c r="A107" s="33">
        <v>98674</v>
      </c>
      <c r="B107" s="62" t="s">
        <v>187</v>
      </c>
      <c r="C107">
        <v>7</v>
      </c>
      <c r="D107">
        <v>3</v>
      </c>
      <c r="F107">
        <v>1</v>
      </c>
      <c r="G107">
        <v>1</v>
      </c>
      <c r="I107">
        <v>2</v>
      </c>
      <c r="J107">
        <v>2</v>
      </c>
      <c r="N107" s="24">
        <v>98674</v>
      </c>
      <c r="O107" s="25" t="s">
        <v>187</v>
      </c>
      <c r="P107">
        <v>7</v>
      </c>
      <c r="Q107">
        <v>4</v>
      </c>
      <c r="R107">
        <v>0</v>
      </c>
      <c r="S107">
        <v>0</v>
      </c>
      <c r="T107">
        <v>0</v>
      </c>
      <c r="V107">
        <v>2</v>
      </c>
      <c r="Y107">
        <v>0</v>
      </c>
      <c r="AA107" s="24">
        <v>98674</v>
      </c>
      <c r="AB107" s="25" t="s">
        <v>187</v>
      </c>
      <c r="AC107">
        <v>8</v>
      </c>
      <c r="AD107">
        <v>4</v>
      </c>
      <c r="AE107">
        <v>1</v>
      </c>
      <c r="AF107">
        <v>3</v>
      </c>
      <c r="AG107">
        <v>3</v>
      </c>
      <c r="AI107">
        <v>6</v>
      </c>
      <c r="AL107">
        <v>5</v>
      </c>
      <c r="AN107" s="24">
        <v>98801</v>
      </c>
      <c r="AO107" s="15" t="s">
        <v>187</v>
      </c>
      <c r="AP107">
        <v>5</v>
      </c>
      <c r="AQ107">
        <v>0</v>
      </c>
      <c r="AS107">
        <v>0</v>
      </c>
      <c r="AT107">
        <v>1</v>
      </c>
      <c r="AU107">
        <v>0</v>
      </c>
      <c r="AV107">
        <v>0</v>
      </c>
    </row>
    <row r="108" spans="1:51" x14ac:dyDescent="0.25">
      <c r="A108" s="33">
        <v>98801</v>
      </c>
      <c r="B108" s="62" t="s">
        <v>187</v>
      </c>
      <c r="C108">
        <v>5</v>
      </c>
      <c r="D108">
        <v>1</v>
      </c>
      <c r="F108">
        <v>2</v>
      </c>
      <c r="G108">
        <v>4</v>
      </c>
      <c r="H108">
        <v>1</v>
      </c>
      <c r="I108">
        <v>2</v>
      </c>
      <c r="N108" s="24">
        <v>98801</v>
      </c>
      <c r="O108" s="25" t="s">
        <v>187</v>
      </c>
      <c r="P108">
        <v>2</v>
      </c>
      <c r="Q108">
        <v>1</v>
      </c>
      <c r="S108">
        <v>2</v>
      </c>
      <c r="T108">
        <v>5</v>
      </c>
      <c r="U108">
        <v>2</v>
      </c>
      <c r="V108">
        <v>4</v>
      </c>
      <c r="AA108" s="24">
        <v>98801</v>
      </c>
      <c r="AB108" s="25" t="s">
        <v>187</v>
      </c>
      <c r="AC108">
        <v>3</v>
      </c>
      <c r="AD108">
        <v>1</v>
      </c>
      <c r="AF108">
        <v>5</v>
      </c>
      <c r="AG108">
        <v>9</v>
      </c>
      <c r="AH108">
        <v>2</v>
      </c>
      <c r="AI108">
        <v>4</v>
      </c>
      <c r="AN108" s="24">
        <v>98802</v>
      </c>
      <c r="AO108" s="15" t="s">
        <v>187</v>
      </c>
      <c r="AP108">
        <v>2</v>
      </c>
      <c r="AV108">
        <v>0</v>
      </c>
    </row>
    <row r="109" spans="1:51" x14ac:dyDescent="0.25">
      <c r="A109" s="33">
        <v>98802</v>
      </c>
      <c r="B109" s="62" t="s">
        <v>187</v>
      </c>
      <c r="C109">
        <v>2</v>
      </c>
      <c r="I109">
        <v>1</v>
      </c>
      <c r="N109" s="24">
        <v>98802</v>
      </c>
      <c r="O109" s="25" t="s">
        <v>187</v>
      </c>
      <c r="P109">
        <v>1</v>
      </c>
      <c r="V109">
        <v>2</v>
      </c>
      <c r="AA109" s="24">
        <v>98802</v>
      </c>
      <c r="AB109" s="25" t="s">
        <v>187</v>
      </c>
      <c r="AC109">
        <v>3</v>
      </c>
      <c r="AI109">
        <v>2</v>
      </c>
      <c r="AN109" s="24">
        <v>98837</v>
      </c>
      <c r="AO109" s="15" t="s">
        <v>187</v>
      </c>
      <c r="AP109">
        <v>4</v>
      </c>
      <c r="AQ109">
        <v>0</v>
      </c>
      <c r="AR109">
        <v>1</v>
      </c>
      <c r="AS109">
        <v>0</v>
      </c>
      <c r="AU109">
        <v>0</v>
      </c>
      <c r="AX109">
        <v>0</v>
      </c>
      <c r="AY109">
        <v>0</v>
      </c>
    </row>
    <row r="110" spans="1:51" x14ac:dyDescent="0.25">
      <c r="A110" s="33">
        <v>98837</v>
      </c>
      <c r="B110" s="62" t="s">
        <v>187</v>
      </c>
      <c r="C110">
        <v>6</v>
      </c>
      <c r="D110">
        <v>1</v>
      </c>
      <c r="E110">
        <v>4</v>
      </c>
      <c r="F110">
        <v>2</v>
      </c>
      <c r="H110">
        <v>2</v>
      </c>
      <c r="K110">
        <v>1</v>
      </c>
      <c r="L110">
        <v>1</v>
      </c>
      <c r="N110" s="24">
        <v>98837</v>
      </c>
      <c r="O110" s="25" t="s">
        <v>187</v>
      </c>
      <c r="P110">
        <v>5</v>
      </c>
      <c r="Q110">
        <v>2</v>
      </c>
      <c r="R110">
        <v>3</v>
      </c>
      <c r="S110">
        <v>2</v>
      </c>
      <c r="U110">
        <v>3</v>
      </c>
      <c r="X110">
        <v>1</v>
      </c>
      <c r="Y110">
        <v>2</v>
      </c>
      <c r="AA110" s="24">
        <v>98837</v>
      </c>
      <c r="AB110" s="25" t="s">
        <v>187</v>
      </c>
      <c r="AC110">
        <v>5</v>
      </c>
      <c r="AD110">
        <v>5</v>
      </c>
      <c r="AE110">
        <v>3</v>
      </c>
      <c r="AF110">
        <v>3</v>
      </c>
      <c r="AH110">
        <v>4</v>
      </c>
      <c r="AK110">
        <v>1</v>
      </c>
      <c r="AL110">
        <v>5</v>
      </c>
      <c r="AN110" s="24">
        <v>98901</v>
      </c>
      <c r="AO110" s="15" t="s">
        <v>187</v>
      </c>
      <c r="AP110">
        <v>27</v>
      </c>
      <c r="AQ110">
        <v>7</v>
      </c>
      <c r="AR110">
        <v>3</v>
      </c>
      <c r="AS110">
        <v>2</v>
      </c>
      <c r="AT110">
        <v>1</v>
      </c>
      <c r="AU110">
        <v>6</v>
      </c>
      <c r="AV110">
        <v>0</v>
      </c>
      <c r="AW110">
        <v>2</v>
      </c>
      <c r="AX110">
        <v>0</v>
      </c>
      <c r="AY110">
        <v>0</v>
      </c>
    </row>
    <row r="111" spans="1:51" x14ac:dyDescent="0.25">
      <c r="A111" s="33">
        <v>98901</v>
      </c>
      <c r="B111" s="62" t="s">
        <v>187</v>
      </c>
      <c r="C111">
        <v>27</v>
      </c>
      <c r="D111">
        <v>8</v>
      </c>
      <c r="E111">
        <v>8</v>
      </c>
      <c r="F111">
        <v>10</v>
      </c>
      <c r="G111">
        <v>6</v>
      </c>
      <c r="H111">
        <v>6</v>
      </c>
      <c r="I111">
        <v>3</v>
      </c>
      <c r="J111">
        <v>4</v>
      </c>
      <c r="K111">
        <v>4</v>
      </c>
      <c r="L111">
        <v>2</v>
      </c>
      <c r="N111" s="24">
        <v>98848</v>
      </c>
      <c r="O111" s="25" t="s">
        <v>187</v>
      </c>
      <c r="Q111">
        <v>0</v>
      </c>
      <c r="AA111" s="24">
        <v>98848</v>
      </c>
      <c r="AB111" s="25" t="s">
        <v>187</v>
      </c>
      <c r="AD111">
        <v>1</v>
      </c>
      <c r="AN111" s="24">
        <v>98902</v>
      </c>
      <c r="AO111" s="15" t="s">
        <v>187</v>
      </c>
      <c r="AP111">
        <v>108</v>
      </c>
      <c r="AQ111">
        <v>40</v>
      </c>
      <c r="AR111">
        <v>7</v>
      </c>
      <c r="AS111">
        <v>10</v>
      </c>
      <c r="AT111">
        <v>11</v>
      </c>
      <c r="AU111">
        <v>8</v>
      </c>
      <c r="AV111">
        <v>4</v>
      </c>
      <c r="AW111">
        <v>7</v>
      </c>
      <c r="AX111">
        <v>3</v>
      </c>
      <c r="AY111">
        <v>8</v>
      </c>
    </row>
    <row r="112" spans="1:51" x14ac:dyDescent="0.25">
      <c r="A112" s="33">
        <v>98902</v>
      </c>
      <c r="B112" s="62" t="s">
        <v>187</v>
      </c>
      <c r="C112">
        <v>119</v>
      </c>
      <c r="D112">
        <v>54</v>
      </c>
      <c r="E112">
        <v>17</v>
      </c>
      <c r="F112">
        <v>30</v>
      </c>
      <c r="G112">
        <v>19</v>
      </c>
      <c r="H112">
        <v>16</v>
      </c>
      <c r="I112">
        <v>15</v>
      </c>
      <c r="J112">
        <v>14</v>
      </c>
      <c r="K112">
        <v>9</v>
      </c>
      <c r="L112">
        <v>19</v>
      </c>
      <c r="N112" s="24">
        <v>98901</v>
      </c>
      <c r="O112" s="25" t="s">
        <v>187</v>
      </c>
      <c r="P112">
        <v>15</v>
      </c>
      <c r="Q112">
        <v>2</v>
      </c>
      <c r="R112">
        <v>6</v>
      </c>
      <c r="S112">
        <v>9</v>
      </c>
      <c r="T112">
        <v>7</v>
      </c>
      <c r="U112">
        <v>0</v>
      </c>
      <c r="V112">
        <v>3</v>
      </c>
      <c r="W112">
        <v>2</v>
      </c>
      <c r="X112">
        <v>6</v>
      </c>
      <c r="Y112">
        <v>3</v>
      </c>
      <c r="AA112" s="24">
        <v>98901</v>
      </c>
      <c r="AB112" s="25" t="s">
        <v>187</v>
      </c>
      <c r="AC112">
        <v>29</v>
      </c>
      <c r="AD112">
        <v>7</v>
      </c>
      <c r="AE112">
        <v>8</v>
      </c>
      <c r="AF112">
        <v>14</v>
      </c>
      <c r="AG112">
        <v>14</v>
      </c>
      <c r="AH112">
        <v>2</v>
      </c>
      <c r="AI112">
        <v>8</v>
      </c>
      <c r="AJ112">
        <v>6</v>
      </c>
      <c r="AK112">
        <v>8</v>
      </c>
      <c r="AL112">
        <v>12</v>
      </c>
      <c r="AN112" s="24">
        <v>98903</v>
      </c>
      <c r="AO112" s="15" t="s">
        <v>187</v>
      </c>
      <c r="AP112">
        <v>11</v>
      </c>
      <c r="AQ112">
        <v>3</v>
      </c>
      <c r="AR112">
        <v>1</v>
      </c>
      <c r="AS112">
        <v>1</v>
      </c>
      <c r="AT112">
        <v>4</v>
      </c>
      <c r="AU112">
        <v>0</v>
      </c>
      <c r="AV112">
        <v>0</v>
      </c>
      <c r="AW112">
        <v>1</v>
      </c>
      <c r="AX112">
        <v>1</v>
      </c>
      <c r="AY112">
        <v>0</v>
      </c>
    </row>
    <row r="113" spans="1:51" x14ac:dyDescent="0.25">
      <c r="A113" s="33">
        <v>98903</v>
      </c>
      <c r="B113" s="62" t="s">
        <v>187</v>
      </c>
      <c r="C113">
        <v>12</v>
      </c>
      <c r="D113">
        <v>3</v>
      </c>
      <c r="E113">
        <v>4</v>
      </c>
      <c r="F113">
        <v>4</v>
      </c>
      <c r="G113">
        <v>5</v>
      </c>
      <c r="H113">
        <v>2</v>
      </c>
      <c r="I113">
        <v>1</v>
      </c>
      <c r="J113">
        <v>1</v>
      </c>
      <c r="K113">
        <v>2</v>
      </c>
      <c r="L113">
        <v>1</v>
      </c>
      <c r="N113" s="24">
        <v>98902</v>
      </c>
      <c r="O113" s="25" t="s">
        <v>187</v>
      </c>
      <c r="P113">
        <v>99</v>
      </c>
      <c r="Q113">
        <v>26</v>
      </c>
      <c r="R113">
        <v>13</v>
      </c>
      <c r="S113">
        <v>30</v>
      </c>
      <c r="T113">
        <v>11</v>
      </c>
      <c r="U113">
        <v>7</v>
      </c>
      <c r="V113">
        <v>13</v>
      </c>
      <c r="W113">
        <v>6</v>
      </c>
      <c r="X113">
        <v>4</v>
      </c>
      <c r="Y113">
        <v>13</v>
      </c>
      <c r="AA113" s="24">
        <v>98902</v>
      </c>
      <c r="AB113" s="25" t="s">
        <v>187</v>
      </c>
      <c r="AC113">
        <v>183</v>
      </c>
      <c r="AD113">
        <v>41</v>
      </c>
      <c r="AE113">
        <v>23</v>
      </c>
      <c r="AF113">
        <v>66</v>
      </c>
      <c r="AG113">
        <v>26</v>
      </c>
      <c r="AH113">
        <v>17</v>
      </c>
      <c r="AI113">
        <v>37</v>
      </c>
      <c r="AJ113">
        <v>15</v>
      </c>
      <c r="AK113">
        <v>14</v>
      </c>
      <c r="AL113">
        <v>38</v>
      </c>
      <c r="AN113" s="24">
        <v>98908</v>
      </c>
      <c r="AO113" s="15" t="s">
        <v>187</v>
      </c>
      <c r="AP113">
        <v>32</v>
      </c>
      <c r="AQ113">
        <v>7</v>
      </c>
      <c r="AR113">
        <v>7</v>
      </c>
      <c r="AS113">
        <v>5</v>
      </c>
      <c r="AT113">
        <v>1</v>
      </c>
      <c r="AU113">
        <v>1</v>
      </c>
      <c r="AV113">
        <v>4</v>
      </c>
      <c r="AW113">
        <v>0</v>
      </c>
      <c r="AX113">
        <v>1</v>
      </c>
      <c r="AY113">
        <v>1</v>
      </c>
    </row>
    <row r="114" spans="1:51" x14ac:dyDescent="0.25">
      <c r="A114" s="33">
        <v>98908</v>
      </c>
      <c r="B114" s="62" t="s">
        <v>187</v>
      </c>
      <c r="C114">
        <v>39</v>
      </c>
      <c r="D114">
        <v>11</v>
      </c>
      <c r="E114">
        <v>13</v>
      </c>
      <c r="F114">
        <v>12</v>
      </c>
      <c r="G114">
        <v>6</v>
      </c>
      <c r="H114">
        <v>7</v>
      </c>
      <c r="I114">
        <v>6</v>
      </c>
      <c r="J114">
        <v>4</v>
      </c>
      <c r="K114">
        <v>4</v>
      </c>
      <c r="L114">
        <v>7</v>
      </c>
      <c r="N114" s="24">
        <v>98903</v>
      </c>
      <c r="O114" s="25" t="s">
        <v>187</v>
      </c>
      <c r="P114">
        <v>7</v>
      </c>
      <c r="Q114">
        <v>1</v>
      </c>
      <c r="R114">
        <v>3</v>
      </c>
      <c r="S114">
        <v>4</v>
      </c>
      <c r="T114">
        <v>6</v>
      </c>
      <c r="U114">
        <v>3</v>
      </c>
      <c r="V114">
        <v>1</v>
      </c>
      <c r="W114">
        <v>0</v>
      </c>
      <c r="X114">
        <v>2</v>
      </c>
      <c r="Y114">
        <v>1</v>
      </c>
      <c r="AA114" s="24">
        <v>98903</v>
      </c>
      <c r="AB114" s="25" t="s">
        <v>187</v>
      </c>
      <c r="AC114">
        <v>13</v>
      </c>
      <c r="AD114">
        <v>2</v>
      </c>
      <c r="AE114">
        <v>5</v>
      </c>
      <c r="AF114">
        <v>9</v>
      </c>
      <c r="AG114">
        <v>7</v>
      </c>
      <c r="AH114">
        <v>3</v>
      </c>
      <c r="AI114">
        <v>3</v>
      </c>
      <c r="AJ114">
        <v>1</v>
      </c>
      <c r="AK114">
        <v>2</v>
      </c>
      <c r="AL114">
        <v>3</v>
      </c>
      <c r="AN114" s="24">
        <v>98930</v>
      </c>
      <c r="AO114" s="15" t="s">
        <v>187</v>
      </c>
      <c r="AP114">
        <v>10</v>
      </c>
      <c r="AQ114">
        <v>5</v>
      </c>
      <c r="AR114">
        <v>2</v>
      </c>
      <c r="AS114">
        <v>2</v>
      </c>
      <c r="AT114">
        <v>0</v>
      </c>
      <c r="AV114">
        <v>2</v>
      </c>
      <c r="AY114">
        <v>0</v>
      </c>
    </row>
    <row r="115" spans="1:51" x14ac:dyDescent="0.25">
      <c r="A115" s="33">
        <v>98930</v>
      </c>
      <c r="B115" s="62" t="s">
        <v>187</v>
      </c>
      <c r="C115">
        <v>11</v>
      </c>
      <c r="D115">
        <v>6</v>
      </c>
      <c r="E115">
        <v>4</v>
      </c>
      <c r="F115">
        <v>6</v>
      </c>
      <c r="G115">
        <v>1</v>
      </c>
      <c r="I115">
        <v>6</v>
      </c>
      <c r="L115">
        <v>2</v>
      </c>
      <c r="N115" s="24">
        <v>98908</v>
      </c>
      <c r="O115" s="25" t="s">
        <v>187</v>
      </c>
      <c r="P115">
        <v>24</v>
      </c>
      <c r="Q115">
        <v>7</v>
      </c>
      <c r="R115">
        <v>11</v>
      </c>
      <c r="S115">
        <v>10</v>
      </c>
      <c r="T115">
        <v>6</v>
      </c>
      <c r="U115">
        <v>7</v>
      </c>
      <c r="V115">
        <v>2</v>
      </c>
      <c r="W115">
        <v>5</v>
      </c>
      <c r="X115">
        <v>6</v>
      </c>
      <c r="Y115">
        <v>6</v>
      </c>
      <c r="AA115" s="24">
        <v>98908</v>
      </c>
      <c r="AB115" s="25" t="s">
        <v>187</v>
      </c>
      <c r="AC115">
        <v>42</v>
      </c>
      <c r="AD115">
        <v>22</v>
      </c>
      <c r="AE115">
        <v>15</v>
      </c>
      <c r="AF115">
        <v>14</v>
      </c>
      <c r="AG115">
        <v>8</v>
      </c>
      <c r="AH115">
        <v>15</v>
      </c>
      <c r="AI115">
        <v>8</v>
      </c>
      <c r="AJ115">
        <v>7</v>
      </c>
      <c r="AK115">
        <v>10</v>
      </c>
      <c r="AL115">
        <v>11</v>
      </c>
      <c r="AN115" s="24">
        <v>98932</v>
      </c>
      <c r="AO115" s="15" t="s">
        <v>187</v>
      </c>
      <c r="AP115">
        <v>1</v>
      </c>
      <c r="AQ115">
        <v>6</v>
      </c>
      <c r="AR115">
        <v>1</v>
      </c>
      <c r="AU115">
        <v>1</v>
      </c>
    </row>
    <row r="116" spans="1:51" x14ac:dyDescent="0.25">
      <c r="A116" s="33">
        <v>98932</v>
      </c>
      <c r="B116" s="62" t="s">
        <v>187</v>
      </c>
      <c r="C116">
        <v>1</v>
      </c>
      <c r="D116">
        <v>6</v>
      </c>
      <c r="E116">
        <v>1</v>
      </c>
      <c r="H116">
        <v>1</v>
      </c>
      <c r="N116" s="24">
        <v>98930</v>
      </c>
      <c r="O116" s="25" t="s">
        <v>187</v>
      </c>
      <c r="P116">
        <v>12</v>
      </c>
      <c r="Q116">
        <v>3</v>
      </c>
      <c r="R116">
        <v>3</v>
      </c>
      <c r="S116">
        <v>5</v>
      </c>
      <c r="T116">
        <v>1</v>
      </c>
      <c r="U116">
        <v>0</v>
      </c>
      <c r="V116">
        <v>7</v>
      </c>
      <c r="X116">
        <v>2</v>
      </c>
      <c r="Y116">
        <v>3</v>
      </c>
      <c r="AA116" s="24">
        <v>98930</v>
      </c>
      <c r="AB116" s="25" t="s">
        <v>187</v>
      </c>
      <c r="AC116">
        <v>23</v>
      </c>
      <c r="AD116">
        <v>7</v>
      </c>
      <c r="AE116">
        <v>6</v>
      </c>
      <c r="AF116">
        <v>9</v>
      </c>
      <c r="AG116">
        <v>1</v>
      </c>
      <c r="AH116">
        <v>2</v>
      </c>
      <c r="AI116">
        <v>9</v>
      </c>
      <c r="AK116">
        <v>2</v>
      </c>
      <c r="AL116">
        <v>9</v>
      </c>
      <c r="AN116" s="24">
        <v>98936</v>
      </c>
      <c r="AO116" s="15" t="s">
        <v>187</v>
      </c>
      <c r="AP116">
        <v>12</v>
      </c>
      <c r="AQ116">
        <v>4</v>
      </c>
      <c r="AR116">
        <v>2</v>
      </c>
      <c r="AS116">
        <v>0</v>
      </c>
      <c r="AT116">
        <v>2</v>
      </c>
      <c r="AU116">
        <v>0</v>
      </c>
      <c r="AW116">
        <v>1</v>
      </c>
      <c r="AX116">
        <v>2</v>
      </c>
      <c r="AY116">
        <v>1</v>
      </c>
    </row>
    <row r="117" spans="1:51" x14ac:dyDescent="0.25">
      <c r="A117" s="33">
        <v>98936</v>
      </c>
      <c r="B117" s="62" t="s">
        <v>187</v>
      </c>
      <c r="C117">
        <v>14</v>
      </c>
      <c r="D117">
        <v>5</v>
      </c>
      <c r="E117">
        <v>4</v>
      </c>
      <c r="F117">
        <v>1</v>
      </c>
      <c r="G117">
        <v>2</v>
      </c>
      <c r="H117">
        <v>3</v>
      </c>
      <c r="J117">
        <v>2</v>
      </c>
      <c r="K117">
        <v>2</v>
      </c>
      <c r="L117">
        <v>2</v>
      </c>
      <c r="N117" s="24">
        <v>98932</v>
      </c>
      <c r="O117" s="25" t="s">
        <v>187</v>
      </c>
      <c r="P117">
        <v>0</v>
      </c>
      <c r="Q117">
        <v>2</v>
      </c>
      <c r="T117">
        <v>0</v>
      </c>
      <c r="U117">
        <v>0</v>
      </c>
      <c r="X117">
        <v>0</v>
      </c>
      <c r="AA117" s="24">
        <v>98932</v>
      </c>
      <c r="AB117" s="25" t="s">
        <v>187</v>
      </c>
      <c r="AC117">
        <v>9</v>
      </c>
      <c r="AD117">
        <v>3</v>
      </c>
      <c r="AG117">
        <v>2</v>
      </c>
      <c r="AH117">
        <v>1</v>
      </c>
      <c r="AK117">
        <v>1</v>
      </c>
      <c r="AN117" s="24">
        <v>98942</v>
      </c>
      <c r="AO117" s="15" t="s">
        <v>187</v>
      </c>
      <c r="AP117">
        <v>10</v>
      </c>
      <c r="AQ117">
        <v>4</v>
      </c>
      <c r="AR117">
        <v>4</v>
      </c>
      <c r="AS117">
        <v>6</v>
      </c>
      <c r="AT117">
        <v>2</v>
      </c>
      <c r="AU117">
        <v>0</v>
      </c>
      <c r="AV117">
        <v>0</v>
      </c>
      <c r="AW117">
        <v>0</v>
      </c>
      <c r="AX117">
        <v>0</v>
      </c>
      <c r="AY117">
        <v>0</v>
      </c>
    </row>
    <row r="118" spans="1:51" x14ac:dyDescent="0.25">
      <c r="A118" s="33">
        <v>98942</v>
      </c>
      <c r="B118" s="62" t="s">
        <v>187</v>
      </c>
      <c r="C118">
        <v>11</v>
      </c>
      <c r="D118">
        <v>6</v>
      </c>
      <c r="E118">
        <v>7</v>
      </c>
      <c r="F118">
        <v>10</v>
      </c>
      <c r="G118">
        <v>3</v>
      </c>
      <c r="H118">
        <v>2</v>
      </c>
      <c r="I118">
        <v>1</v>
      </c>
      <c r="J118">
        <v>1</v>
      </c>
      <c r="K118">
        <v>2</v>
      </c>
      <c r="L118">
        <v>1</v>
      </c>
      <c r="N118" s="24">
        <v>98936</v>
      </c>
      <c r="O118" s="25" t="s">
        <v>187</v>
      </c>
      <c r="P118">
        <v>10</v>
      </c>
      <c r="Q118">
        <v>2</v>
      </c>
      <c r="R118">
        <v>3</v>
      </c>
      <c r="S118">
        <v>1</v>
      </c>
      <c r="T118">
        <v>3</v>
      </c>
      <c r="U118">
        <v>3</v>
      </c>
      <c r="V118">
        <v>0</v>
      </c>
      <c r="W118">
        <v>1</v>
      </c>
      <c r="X118">
        <v>1</v>
      </c>
      <c r="Y118">
        <v>4</v>
      </c>
      <c r="AA118" s="24">
        <v>98936</v>
      </c>
      <c r="AB118" s="25" t="s">
        <v>187</v>
      </c>
      <c r="AC118">
        <v>17</v>
      </c>
      <c r="AD118">
        <v>9</v>
      </c>
      <c r="AE118">
        <v>4</v>
      </c>
      <c r="AF118">
        <v>9</v>
      </c>
      <c r="AG118">
        <v>3</v>
      </c>
      <c r="AH118">
        <v>3</v>
      </c>
      <c r="AI118">
        <v>1</v>
      </c>
      <c r="AJ118">
        <v>5</v>
      </c>
      <c r="AK118">
        <v>3</v>
      </c>
      <c r="AL118">
        <v>7</v>
      </c>
      <c r="AN118" s="24">
        <v>98944</v>
      </c>
      <c r="AO118" s="15" t="s">
        <v>187</v>
      </c>
      <c r="AP118">
        <v>17</v>
      </c>
      <c r="AQ118">
        <v>6</v>
      </c>
      <c r="AR118">
        <v>4</v>
      </c>
      <c r="AS118">
        <v>2</v>
      </c>
      <c r="AT118">
        <v>5</v>
      </c>
      <c r="AV118">
        <v>0</v>
      </c>
      <c r="AW118">
        <v>0</v>
      </c>
      <c r="AX118">
        <v>1</v>
      </c>
      <c r="AY118">
        <v>1</v>
      </c>
    </row>
    <row r="119" spans="1:51" x14ac:dyDescent="0.25">
      <c r="A119" s="33">
        <v>98944</v>
      </c>
      <c r="B119" s="62" t="s">
        <v>187</v>
      </c>
      <c r="C119">
        <v>18</v>
      </c>
      <c r="D119">
        <v>8</v>
      </c>
      <c r="E119">
        <v>5</v>
      </c>
      <c r="F119">
        <v>7</v>
      </c>
      <c r="G119">
        <v>7</v>
      </c>
      <c r="I119">
        <v>1</v>
      </c>
      <c r="J119">
        <v>4</v>
      </c>
      <c r="K119">
        <v>1</v>
      </c>
      <c r="L119">
        <v>1</v>
      </c>
      <c r="N119" s="24">
        <v>98942</v>
      </c>
      <c r="O119" s="25" t="s">
        <v>187</v>
      </c>
      <c r="P119">
        <v>6</v>
      </c>
      <c r="Q119">
        <v>3</v>
      </c>
      <c r="R119">
        <v>5</v>
      </c>
      <c r="S119">
        <v>9</v>
      </c>
      <c r="T119">
        <v>3</v>
      </c>
      <c r="U119">
        <v>3</v>
      </c>
      <c r="V119">
        <v>1</v>
      </c>
      <c r="W119">
        <v>1</v>
      </c>
      <c r="X119">
        <v>3</v>
      </c>
      <c r="Y119">
        <v>2</v>
      </c>
      <c r="AA119" s="24">
        <v>98942</v>
      </c>
      <c r="AB119" s="25" t="s">
        <v>187</v>
      </c>
      <c r="AC119">
        <v>16</v>
      </c>
      <c r="AD119">
        <v>8</v>
      </c>
      <c r="AE119">
        <v>12</v>
      </c>
      <c r="AF119">
        <v>10</v>
      </c>
      <c r="AG119">
        <v>3</v>
      </c>
      <c r="AH119">
        <v>4</v>
      </c>
      <c r="AI119">
        <v>3</v>
      </c>
      <c r="AJ119">
        <v>1</v>
      </c>
      <c r="AK119">
        <v>3</v>
      </c>
      <c r="AL119">
        <v>7</v>
      </c>
      <c r="AN119" s="24">
        <v>98948</v>
      </c>
      <c r="AO119" s="15" t="s">
        <v>187</v>
      </c>
      <c r="AP119">
        <v>6</v>
      </c>
      <c r="AQ119">
        <v>5</v>
      </c>
      <c r="AR119">
        <v>3</v>
      </c>
      <c r="AS119">
        <v>2</v>
      </c>
      <c r="AT119">
        <v>3</v>
      </c>
      <c r="AU119">
        <v>1</v>
      </c>
      <c r="AV119">
        <v>1</v>
      </c>
      <c r="AW119">
        <v>1</v>
      </c>
      <c r="AY119">
        <v>0</v>
      </c>
    </row>
    <row r="120" spans="1:51" x14ac:dyDescent="0.25">
      <c r="A120" s="33">
        <v>98948</v>
      </c>
      <c r="B120" s="62" t="s">
        <v>187</v>
      </c>
      <c r="C120">
        <v>8</v>
      </c>
      <c r="D120">
        <v>7</v>
      </c>
      <c r="E120">
        <v>4</v>
      </c>
      <c r="F120">
        <v>3</v>
      </c>
      <c r="G120">
        <v>5</v>
      </c>
      <c r="H120">
        <v>3</v>
      </c>
      <c r="I120">
        <v>3</v>
      </c>
      <c r="J120">
        <v>2</v>
      </c>
      <c r="L120">
        <v>5</v>
      </c>
      <c r="N120" s="24">
        <v>98944</v>
      </c>
      <c r="O120" s="25" t="s">
        <v>187</v>
      </c>
      <c r="P120">
        <v>5</v>
      </c>
      <c r="Q120">
        <v>5</v>
      </c>
      <c r="R120">
        <v>2</v>
      </c>
      <c r="S120">
        <v>7</v>
      </c>
      <c r="T120">
        <v>6</v>
      </c>
      <c r="V120">
        <v>2</v>
      </c>
      <c r="W120">
        <v>5</v>
      </c>
      <c r="X120">
        <v>0</v>
      </c>
      <c r="Y120">
        <v>0</v>
      </c>
      <c r="AA120" s="24">
        <v>98944</v>
      </c>
      <c r="AB120" s="25" t="s">
        <v>187</v>
      </c>
      <c r="AC120">
        <v>20</v>
      </c>
      <c r="AD120">
        <v>10</v>
      </c>
      <c r="AE120">
        <v>8</v>
      </c>
      <c r="AF120">
        <v>15</v>
      </c>
      <c r="AG120">
        <v>6</v>
      </c>
      <c r="AI120">
        <v>4</v>
      </c>
      <c r="AJ120">
        <v>9</v>
      </c>
      <c r="AK120">
        <v>1</v>
      </c>
      <c r="AL120">
        <v>4</v>
      </c>
      <c r="AN120" s="24">
        <v>98951</v>
      </c>
      <c r="AO120" s="15" t="s">
        <v>187</v>
      </c>
      <c r="AP120">
        <v>1</v>
      </c>
      <c r="AQ120">
        <v>0</v>
      </c>
      <c r="AR120">
        <v>1</v>
      </c>
      <c r="AS120">
        <v>0</v>
      </c>
      <c r="AT120">
        <v>1</v>
      </c>
      <c r="AV120">
        <v>0</v>
      </c>
      <c r="AW120">
        <v>0</v>
      </c>
      <c r="AX120">
        <v>0</v>
      </c>
      <c r="AY120">
        <v>0</v>
      </c>
    </row>
    <row r="121" spans="1:51" x14ac:dyDescent="0.25">
      <c r="A121" s="33">
        <v>98951</v>
      </c>
      <c r="B121" s="62" t="s">
        <v>187</v>
      </c>
      <c r="C121">
        <v>1</v>
      </c>
      <c r="D121">
        <v>1</v>
      </c>
      <c r="E121">
        <v>1</v>
      </c>
      <c r="F121">
        <v>2</v>
      </c>
      <c r="G121">
        <v>2</v>
      </c>
      <c r="I121">
        <v>3</v>
      </c>
      <c r="J121">
        <v>1</v>
      </c>
      <c r="K121">
        <v>1</v>
      </c>
      <c r="L121">
        <v>2</v>
      </c>
      <c r="N121" s="24">
        <v>98948</v>
      </c>
      <c r="O121" s="25" t="s">
        <v>187</v>
      </c>
      <c r="P121">
        <v>6</v>
      </c>
      <c r="Q121">
        <v>4</v>
      </c>
      <c r="R121">
        <v>1</v>
      </c>
      <c r="S121">
        <v>2</v>
      </c>
      <c r="T121">
        <v>4</v>
      </c>
      <c r="U121">
        <v>2</v>
      </c>
      <c r="V121">
        <v>4</v>
      </c>
      <c r="W121">
        <v>2</v>
      </c>
      <c r="X121">
        <v>1</v>
      </c>
      <c r="Y121">
        <v>8</v>
      </c>
      <c r="AA121" s="24">
        <v>98948</v>
      </c>
      <c r="AB121" s="25" t="s">
        <v>187</v>
      </c>
      <c r="AC121">
        <v>14</v>
      </c>
      <c r="AD121">
        <v>13</v>
      </c>
      <c r="AE121">
        <v>3</v>
      </c>
      <c r="AF121">
        <v>6</v>
      </c>
      <c r="AG121">
        <v>9</v>
      </c>
      <c r="AH121">
        <v>3</v>
      </c>
      <c r="AI121">
        <v>7</v>
      </c>
      <c r="AJ121">
        <v>3</v>
      </c>
      <c r="AK121">
        <v>1</v>
      </c>
      <c r="AL121">
        <v>13</v>
      </c>
      <c r="AN121" s="24">
        <v>98953</v>
      </c>
      <c r="AO121" s="15" t="s">
        <v>187</v>
      </c>
      <c r="AP121">
        <v>1</v>
      </c>
      <c r="AQ121">
        <v>2</v>
      </c>
      <c r="AT121">
        <v>0</v>
      </c>
      <c r="AU121">
        <v>1</v>
      </c>
      <c r="AV121">
        <v>1</v>
      </c>
    </row>
    <row r="122" spans="1:51" x14ac:dyDescent="0.25">
      <c r="A122" s="33">
        <v>98953</v>
      </c>
      <c r="B122" s="62" t="s">
        <v>187</v>
      </c>
      <c r="C122">
        <v>2</v>
      </c>
      <c r="D122">
        <v>3</v>
      </c>
      <c r="G122">
        <v>2</v>
      </c>
      <c r="H122">
        <v>1</v>
      </c>
      <c r="I122">
        <v>1</v>
      </c>
      <c r="N122" s="24">
        <v>98951</v>
      </c>
      <c r="O122" s="25" t="s">
        <v>187</v>
      </c>
      <c r="P122">
        <v>1</v>
      </c>
      <c r="Q122">
        <v>1</v>
      </c>
      <c r="S122">
        <v>2</v>
      </c>
      <c r="T122">
        <v>1</v>
      </c>
      <c r="V122">
        <v>4</v>
      </c>
      <c r="W122">
        <v>0</v>
      </c>
      <c r="X122">
        <v>0</v>
      </c>
      <c r="Y122">
        <v>3</v>
      </c>
      <c r="AA122" s="24">
        <v>98951</v>
      </c>
      <c r="AB122" s="25" t="s">
        <v>187</v>
      </c>
      <c r="AC122">
        <v>3</v>
      </c>
      <c r="AD122">
        <v>3</v>
      </c>
      <c r="AF122">
        <v>3</v>
      </c>
      <c r="AG122">
        <v>2</v>
      </c>
      <c r="AI122">
        <v>9</v>
      </c>
      <c r="AJ122">
        <v>1</v>
      </c>
      <c r="AK122">
        <v>2</v>
      </c>
      <c r="AL122">
        <v>4</v>
      </c>
      <c r="AN122" s="24">
        <v>99301</v>
      </c>
      <c r="AO122" s="15" t="s">
        <v>187</v>
      </c>
      <c r="AP122">
        <v>104</v>
      </c>
      <c r="AQ122">
        <v>39</v>
      </c>
      <c r="AR122">
        <v>8</v>
      </c>
      <c r="AS122">
        <v>6</v>
      </c>
      <c r="AT122">
        <v>6</v>
      </c>
      <c r="AU122">
        <v>14</v>
      </c>
      <c r="AV122">
        <v>1</v>
      </c>
      <c r="AW122">
        <v>3</v>
      </c>
      <c r="AX122">
        <v>4</v>
      </c>
      <c r="AY122">
        <v>3</v>
      </c>
    </row>
    <row r="123" spans="1:51" x14ac:dyDescent="0.25">
      <c r="A123" s="33">
        <v>99301</v>
      </c>
      <c r="B123" s="62" t="s">
        <v>187</v>
      </c>
      <c r="C123">
        <v>114</v>
      </c>
      <c r="D123">
        <v>46</v>
      </c>
      <c r="E123">
        <v>17</v>
      </c>
      <c r="F123">
        <v>21</v>
      </c>
      <c r="G123">
        <v>40</v>
      </c>
      <c r="H123">
        <v>24</v>
      </c>
      <c r="I123">
        <v>16</v>
      </c>
      <c r="J123">
        <v>11</v>
      </c>
      <c r="K123">
        <v>8</v>
      </c>
      <c r="L123">
        <v>23</v>
      </c>
      <c r="N123" s="24">
        <v>98953</v>
      </c>
      <c r="O123" s="25" t="s">
        <v>187</v>
      </c>
      <c r="P123">
        <v>4</v>
      </c>
      <c r="Q123">
        <v>3</v>
      </c>
      <c r="S123">
        <v>0</v>
      </c>
      <c r="T123">
        <v>4</v>
      </c>
      <c r="U123">
        <v>0</v>
      </c>
      <c r="W123">
        <v>0</v>
      </c>
      <c r="Y123">
        <v>0</v>
      </c>
      <c r="AA123" s="24">
        <v>98953</v>
      </c>
      <c r="AB123" s="25" t="s">
        <v>187</v>
      </c>
      <c r="AC123">
        <v>6</v>
      </c>
      <c r="AD123">
        <v>3</v>
      </c>
      <c r="AF123">
        <v>1</v>
      </c>
      <c r="AG123">
        <v>6</v>
      </c>
      <c r="AH123">
        <v>2</v>
      </c>
      <c r="AJ123">
        <v>1</v>
      </c>
      <c r="AL123">
        <v>2</v>
      </c>
      <c r="AN123" s="24">
        <v>99323</v>
      </c>
      <c r="AO123" s="15" t="s">
        <v>187</v>
      </c>
      <c r="AR123">
        <v>0</v>
      </c>
    </row>
    <row r="124" spans="1:51" x14ac:dyDescent="0.25">
      <c r="A124" s="33">
        <v>99323</v>
      </c>
      <c r="B124" s="62" t="s">
        <v>187</v>
      </c>
      <c r="E124">
        <v>1</v>
      </c>
      <c r="N124" s="24">
        <v>99301</v>
      </c>
      <c r="O124" s="25" t="s">
        <v>187</v>
      </c>
      <c r="P124">
        <v>113</v>
      </c>
      <c r="Q124">
        <v>20</v>
      </c>
      <c r="R124">
        <v>16</v>
      </c>
      <c r="S124">
        <v>19</v>
      </c>
      <c r="T124">
        <v>45</v>
      </c>
      <c r="U124">
        <v>14</v>
      </c>
      <c r="V124">
        <v>17</v>
      </c>
      <c r="W124">
        <v>6</v>
      </c>
      <c r="X124">
        <v>5</v>
      </c>
      <c r="Y124">
        <v>24</v>
      </c>
      <c r="AA124" s="24">
        <v>99301</v>
      </c>
      <c r="AB124" s="25" t="s">
        <v>187</v>
      </c>
      <c r="AC124">
        <v>203</v>
      </c>
      <c r="AD124">
        <v>40</v>
      </c>
      <c r="AE124">
        <v>35</v>
      </c>
      <c r="AF124">
        <v>42</v>
      </c>
      <c r="AG124">
        <v>84</v>
      </c>
      <c r="AH124">
        <v>19</v>
      </c>
      <c r="AI124">
        <v>26</v>
      </c>
      <c r="AJ124">
        <v>13</v>
      </c>
      <c r="AK124">
        <v>15</v>
      </c>
      <c r="AL124">
        <v>56</v>
      </c>
      <c r="AN124" s="24">
        <v>99324</v>
      </c>
      <c r="AO124" s="15" t="s">
        <v>187</v>
      </c>
      <c r="AP124">
        <v>6</v>
      </c>
      <c r="AQ124">
        <v>2</v>
      </c>
      <c r="AR124">
        <v>1</v>
      </c>
      <c r="AS124">
        <v>0</v>
      </c>
      <c r="AT124">
        <v>4</v>
      </c>
      <c r="AU124">
        <v>5</v>
      </c>
      <c r="AV124">
        <v>2</v>
      </c>
      <c r="AW124">
        <v>2</v>
      </c>
      <c r="AX124">
        <v>0</v>
      </c>
      <c r="AY124">
        <v>1</v>
      </c>
    </row>
    <row r="125" spans="1:51" x14ac:dyDescent="0.25">
      <c r="A125" s="33">
        <v>99324</v>
      </c>
      <c r="B125" s="62" t="s">
        <v>187</v>
      </c>
      <c r="C125">
        <v>6</v>
      </c>
      <c r="D125">
        <v>7</v>
      </c>
      <c r="E125">
        <v>3</v>
      </c>
      <c r="F125">
        <v>6</v>
      </c>
      <c r="G125">
        <v>8</v>
      </c>
      <c r="H125">
        <v>9</v>
      </c>
      <c r="I125">
        <v>2</v>
      </c>
      <c r="J125">
        <v>5</v>
      </c>
      <c r="K125">
        <v>3</v>
      </c>
      <c r="L125">
        <v>2</v>
      </c>
      <c r="N125" s="24">
        <v>99323</v>
      </c>
      <c r="O125" s="25" t="s">
        <v>187</v>
      </c>
      <c r="R125">
        <v>1</v>
      </c>
      <c r="AA125" s="24">
        <v>99323</v>
      </c>
      <c r="AB125" s="25" t="s">
        <v>187</v>
      </c>
      <c r="AE125">
        <v>1</v>
      </c>
      <c r="AN125" s="24">
        <v>99336</v>
      </c>
      <c r="AO125" s="15" t="s">
        <v>187</v>
      </c>
      <c r="AP125">
        <v>20</v>
      </c>
      <c r="AQ125">
        <v>4</v>
      </c>
      <c r="AR125">
        <v>2</v>
      </c>
      <c r="AS125">
        <v>1</v>
      </c>
      <c r="AT125">
        <v>4</v>
      </c>
      <c r="AU125">
        <v>0</v>
      </c>
      <c r="AV125">
        <v>2</v>
      </c>
      <c r="AW125">
        <v>1</v>
      </c>
      <c r="AX125">
        <v>0</v>
      </c>
      <c r="AY125">
        <v>0</v>
      </c>
    </row>
    <row r="126" spans="1:51" x14ac:dyDescent="0.25">
      <c r="A126" s="33">
        <v>99336</v>
      </c>
      <c r="B126" s="62" t="s">
        <v>187</v>
      </c>
      <c r="C126">
        <v>24</v>
      </c>
      <c r="D126">
        <v>9</v>
      </c>
      <c r="E126">
        <v>6</v>
      </c>
      <c r="F126">
        <v>3</v>
      </c>
      <c r="G126">
        <v>8</v>
      </c>
      <c r="H126">
        <v>5</v>
      </c>
      <c r="I126">
        <v>4</v>
      </c>
      <c r="J126">
        <v>1</v>
      </c>
      <c r="K126">
        <v>2</v>
      </c>
      <c r="L126">
        <v>3</v>
      </c>
      <c r="N126" s="24">
        <v>99324</v>
      </c>
      <c r="O126" s="25" t="s">
        <v>187</v>
      </c>
      <c r="P126">
        <v>6</v>
      </c>
      <c r="Q126">
        <v>6</v>
      </c>
      <c r="R126">
        <v>3</v>
      </c>
      <c r="S126">
        <v>9</v>
      </c>
      <c r="T126">
        <v>9</v>
      </c>
      <c r="U126">
        <v>5</v>
      </c>
      <c r="V126">
        <v>0</v>
      </c>
      <c r="W126">
        <v>6</v>
      </c>
      <c r="X126">
        <v>4</v>
      </c>
      <c r="Y126">
        <v>1</v>
      </c>
      <c r="AA126" s="24">
        <v>99324</v>
      </c>
      <c r="AB126" s="25" t="s">
        <v>187</v>
      </c>
      <c r="AC126">
        <v>9</v>
      </c>
      <c r="AD126">
        <v>8</v>
      </c>
      <c r="AE126">
        <v>3</v>
      </c>
      <c r="AF126">
        <v>12</v>
      </c>
      <c r="AG126">
        <v>21</v>
      </c>
      <c r="AH126">
        <v>9</v>
      </c>
      <c r="AI126">
        <v>1</v>
      </c>
      <c r="AJ126">
        <v>6</v>
      </c>
      <c r="AK126">
        <v>6</v>
      </c>
      <c r="AL126">
        <v>3</v>
      </c>
      <c r="AN126" s="24">
        <v>99337</v>
      </c>
      <c r="AO126" s="15" t="s">
        <v>187</v>
      </c>
      <c r="AP126">
        <v>4</v>
      </c>
      <c r="AQ126">
        <v>6</v>
      </c>
      <c r="AR126">
        <v>0</v>
      </c>
      <c r="AS126">
        <v>1</v>
      </c>
      <c r="AT126">
        <v>0</v>
      </c>
      <c r="AU126">
        <v>0</v>
      </c>
      <c r="AV126">
        <v>2</v>
      </c>
      <c r="AW126">
        <v>1</v>
      </c>
      <c r="AX126">
        <v>1</v>
      </c>
      <c r="AY126">
        <v>0</v>
      </c>
    </row>
    <row r="127" spans="1:51" x14ac:dyDescent="0.25">
      <c r="A127" s="33">
        <v>99337</v>
      </c>
      <c r="B127" s="62" t="s">
        <v>187</v>
      </c>
      <c r="C127">
        <v>7</v>
      </c>
      <c r="D127">
        <v>9</v>
      </c>
      <c r="E127">
        <v>2</v>
      </c>
      <c r="F127">
        <v>6</v>
      </c>
      <c r="G127">
        <v>2</v>
      </c>
      <c r="H127">
        <v>1</v>
      </c>
      <c r="I127">
        <v>5</v>
      </c>
      <c r="J127">
        <v>1</v>
      </c>
      <c r="K127">
        <v>2</v>
      </c>
      <c r="L127">
        <v>2</v>
      </c>
      <c r="N127" s="24">
        <v>99336</v>
      </c>
      <c r="O127" s="25" t="s">
        <v>187</v>
      </c>
      <c r="P127">
        <v>21</v>
      </c>
      <c r="Q127">
        <v>8</v>
      </c>
      <c r="R127">
        <v>4</v>
      </c>
      <c r="S127">
        <v>4</v>
      </c>
      <c r="T127">
        <v>6</v>
      </c>
      <c r="U127">
        <v>5</v>
      </c>
      <c r="V127">
        <v>2</v>
      </c>
      <c r="W127">
        <v>0</v>
      </c>
      <c r="X127">
        <v>4</v>
      </c>
      <c r="Y127">
        <v>4</v>
      </c>
      <c r="AA127" s="24">
        <v>99336</v>
      </c>
      <c r="AB127" s="25" t="s">
        <v>187</v>
      </c>
      <c r="AC127">
        <v>29</v>
      </c>
      <c r="AD127">
        <v>12</v>
      </c>
      <c r="AE127">
        <v>5</v>
      </c>
      <c r="AF127">
        <v>10</v>
      </c>
      <c r="AG127">
        <v>9</v>
      </c>
      <c r="AH127">
        <v>16</v>
      </c>
      <c r="AI127">
        <v>8</v>
      </c>
      <c r="AJ127">
        <v>4</v>
      </c>
      <c r="AK127">
        <v>4</v>
      </c>
      <c r="AL127">
        <v>16</v>
      </c>
      <c r="AN127" s="24">
        <v>99338</v>
      </c>
      <c r="AO127" s="15" t="s">
        <v>187</v>
      </c>
      <c r="AP127">
        <v>6</v>
      </c>
      <c r="AQ127">
        <v>2</v>
      </c>
      <c r="AR127">
        <v>1</v>
      </c>
      <c r="AS127">
        <v>2</v>
      </c>
      <c r="AT127">
        <v>2</v>
      </c>
      <c r="AU127">
        <v>0</v>
      </c>
      <c r="AV127">
        <v>0</v>
      </c>
      <c r="AW127">
        <v>0</v>
      </c>
      <c r="AY127">
        <v>0</v>
      </c>
    </row>
    <row r="128" spans="1:51" x14ac:dyDescent="0.25">
      <c r="A128" s="33">
        <v>99338</v>
      </c>
      <c r="B128" s="62" t="s">
        <v>187</v>
      </c>
      <c r="C128">
        <v>6</v>
      </c>
      <c r="D128">
        <v>3</v>
      </c>
      <c r="E128">
        <v>2</v>
      </c>
      <c r="F128">
        <v>5</v>
      </c>
      <c r="G128">
        <v>2</v>
      </c>
      <c r="H128">
        <v>5</v>
      </c>
      <c r="I128">
        <v>1</v>
      </c>
      <c r="J128">
        <v>1</v>
      </c>
      <c r="L128">
        <v>1</v>
      </c>
      <c r="N128" s="24">
        <v>99337</v>
      </c>
      <c r="O128" s="25" t="s">
        <v>187</v>
      </c>
      <c r="P128">
        <v>11</v>
      </c>
      <c r="Q128">
        <v>7</v>
      </c>
      <c r="R128">
        <v>2</v>
      </c>
      <c r="S128">
        <v>6</v>
      </c>
      <c r="T128">
        <v>2</v>
      </c>
      <c r="U128">
        <v>1</v>
      </c>
      <c r="V128">
        <v>5</v>
      </c>
      <c r="W128">
        <v>0</v>
      </c>
      <c r="X128">
        <v>2</v>
      </c>
      <c r="Y128">
        <v>3</v>
      </c>
      <c r="AA128" s="24">
        <v>99337</v>
      </c>
      <c r="AB128" s="25" t="s">
        <v>187</v>
      </c>
      <c r="AC128">
        <v>18</v>
      </c>
      <c r="AD128">
        <v>8</v>
      </c>
      <c r="AE128">
        <v>4</v>
      </c>
      <c r="AF128">
        <v>6</v>
      </c>
      <c r="AG128">
        <v>2</v>
      </c>
      <c r="AH128">
        <v>7</v>
      </c>
      <c r="AI128">
        <v>5</v>
      </c>
      <c r="AJ128">
        <v>3</v>
      </c>
      <c r="AK128">
        <v>3</v>
      </c>
      <c r="AL128">
        <v>5</v>
      </c>
      <c r="AN128" s="24">
        <v>99344</v>
      </c>
      <c r="AO128" s="15" t="s">
        <v>187</v>
      </c>
      <c r="AP128">
        <v>12</v>
      </c>
      <c r="AQ128">
        <v>5</v>
      </c>
      <c r="AR128">
        <v>4</v>
      </c>
      <c r="AS128">
        <v>1</v>
      </c>
      <c r="AT128">
        <v>3</v>
      </c>
      <c r="AU128">
        <v>1</v>
      </c>
      <c r="AV128">
        <v>3</v>
      </c>
      <c r="AW128">
        <v>1</v>
      </c>
      <c r="AY128">
        <v>1</v>
      </c>
    </row>
    <row r="129" spans="1:51" x14ac:dyDescent="0.25">
      <c r="A129" s="33">
        <v>99344</v>
      </c>
      <c r="B129" s="62" t="s">
        <v>187</v>
      </c>
      <c r="C129">
        <v>14</v>
      </c>
      <c r="D129">
        <v>6</v>
      </c>
      <c r="E129">
        <v>5</v>
      </c>
      <c r="F129">
        <v>2</v>
      </c>
      <c r="G129">
        <v>5</v>
      </c>
      <c r="H129">
        <v>5</v>
      </c>
      <c r="I129">
        <v>3</v>
      </c>
      <c r="J129">
        <v>3</v>
      </c>
      <c r="L129">
        <v>2</v>
      </c>
      <c r="N129" s="24">
        <v>99338</v>
      </c>
      <c r="O129" s="25" t="s">
        <v>187</v>
      </c>
      <c r="P129">
        <v>3</v>
      </c>
      <c r="Q129">
        <v>1</v>
      </c>
      <c r="R129">
        <v>2</v>
      </c>
      <c r="S129">
        <v>7</v>
      </c>
      <c r="U129">
        <v>8</v>
      </c>
      <c r="V129">
        <v>1</v>
      </c>
      <c r="W129">
        <v>1</v>
      </c>
      <c r="Y129">
        <v>1</v>
      </c>
      <c r="AA129" s="24">
        <v>99338</v>
      </c>
      <c r="AB129" s="25" t="s">
        <v>187</v>
      </c>
      <c r="AC129">
        <v>11</v>
      </c>
      <c r="AD129">
        <v>3</v>
      </c>
      <c r="AE129">
        <v>6</v>
      </c>
      <c r="AF129">
        <v>9</v>
      </c>
      <c r="AH129">
        <v>9</v>
      </c>
      <c r="AI129">
        <v>1</v>
      </c>
      <c r="AJ129">
        <v>2</v>
      </c>
      <c r="AL129">
        <v>2</v>
      </c>
      <c r="AN129" s="24">
        <v>99350</v>
      </c>
      <c r="AO129" s="15" t="s">
        <v>187</v>
      </c>
      <c r="AP129">
        <v>4</v>
      </c>
      <c r="AQ129">
        <v>2</v>
      </c>
      <c r="AR129">
        <v>1</v>
      </c>
      <c r="AS129">
        <v>0</v>
      </c>
      <c r="AT129">
        <v>0</v>
      </c>
      <c r="AW129">
        <v>0</v>
      </c>
    </row>
    <row r="130" spans="1:51" x14ac:dyDescent="0.25">
      <c r="A130" s="33">
        <v>99350</v>
      </c>
      <c r="B130" s="62" t="s">
        <v>187</v>
      </c>
      <c r="C130">
        <v>5</v>
      </c>
      <c r="D130">
        <v>3</v>
      </c>
      <c r="E130">
        <v>1</v>
      </c>
      <c r="F130">
        <v>1</v>
      </c>
      <c r="G130">
        <v>1</v>
      </c>
      <c r="J130">
        <v>1</v>
      </c>
      <c r="N130" s="24">
        <v>99344</v>
      </c>
      <c r="O130" s="25" t="s">
        <v>187</v>
      </c>
      <c r="P130">
        <v>9</v>
      </c>
      <c r="Q130">
        <v>4</v>
      </c>
      <c r="R130">
        <v>2</v>
      </c>
      <c r="S130">
        <v>1</v>
      </c>
      <c r="T130">
        <v>4</v>
      </c>
      <c r="U130">
        <v>5</v>
      </c>
      <c r="V130">
        <v>0</v>
      </c>
      <c r="W130">
        <v>2</v>
      </c>
      <c r="X130">
        <v>0</v>
      </c>
      <c r="Y130">
        <v>2</v>
      </c>
      <c r="AA130" s="24">
        <v>99344</v>
      </c>
      <c r="AB130" s="25" t="s">
        <v>187</v>
      </c>
      <c r="AC130">
        <v>17</v>
      </c>
      <c r="AD130">
        <v>8</v>
      </c>
      <c r="AE130">
        <v>4</v>
      </c>
      <c r="AF130">
        <v>3</v>
      </c>
      <c r="AG130">
        <v>5</v>
      </c>
      <c r="AH130">
        <v>10</v>
      </c>
      <c r="AI130">
        <v>2</v>
      </c>
      <c r="AJ130">
        <v>2</v>
      </c>
      <c r="AK130">
        <v>2</v>
      </c>
      <c r="AL130">
        <v>6</v>
      </c>
      <c r="AN130" s="24">
        <v>99352</v>
      </c>
      <c r="AO130" s="15" t="s">
        <v>187</v>
      </c>
      <c r="AP130">
        <v>19</v>
      </c>
      <c r="AQ130">
        <v>2</v>
      </c>
      <c r="AR130">
        <v>6</v>
      </c>
      <c r="AS130">
        <v>0</v>
      </c>
      <c r="AT130">
        <v>0</v>
      </c>
      <c r="AU130">
        <v>2</v>
      </c>
      <c r="AV130">
        <v>3</v>
      </c>
      <c r="AW130">
        <v>2</v>
      </c>
      <c r="AX130">
        <v>0</v>
      </c>
      <c r="AY130">
        <v>0</v>
      </c>
    </row>
    <row r="131" spans="1:51" x14ac:dyDescent="0.25">
      <c r="A131" s="33">
        <v>99352</v>
      </c>
      <c r="B131" s="62" t="s">
        <v>187</v>
      </c>
      <c r="C131">
        <v>23</v>
      </c>
      <c r="D131">
        <v>8</v>
      </c>
      <c r="E131">
        <v>9</v>
      </c>
      <c r="F131">
        <v>2</v>
      </c>
      <c r="G131">
        <v>8</v>
      </c>
      <c r="H131">
        <v>3</v>
      </c>
      <c r="I131">
        <v>7</v>
      </c>
      <c r="J131">
        <v>5</v>
      </c>
      <c r="K131">
        <v>3</v>
      </c>
      <c r="L131">
        <v>3</v>
      </c>
      <c r="N131" s="24">
        <v>99350</v>
      </c>
      <c r="O131" s="25" t="s">
        <v>187</v>
      </c>
      <c r="P131">
        <v>6</v>
      </c>
      <c r="Q131">
        <v>1</v>
      </c>
      <c r="S131">
        <v>1</v>
      </c>
      <c r="T131">
        <v>1</v>
      </c>
      <c r="V131">
        <v>0</v>
      </c>
      <c r="W131">
        <v>1</v>
      </c>
      <c r="AA131" s="24">
        <v>99350</v>
      </c>
      <c r="AB131" s="25" t="s">
        <v>187</v>
      </c>
      <c r="AC131">
        <v>9</v>
      </c>
      <c r="AD131">
        <v>3</v>
      </c>
      <c r="AF131">
        <v>1</v>
      </c>
      <c r="AG131">
        <v>1</v>
      </c>
      <c r="AI131">
        <v>1</v>
      </c>
      <c r="AJ131">
        <v>1</v>
      </c>
      <c r="AN131" s="24">
        <v>99353</v>
      </c>
      <c r="AO131" s="15" t="s">
        <v>187</v>
      </c>
      <c r="AP131">
        <v>1</v>
      </c>
      <c r="AQ131">
        <v>0</v>
      </c>
    </row>
    <row r="132" spans="1:51" x14ac:dyDescent="0.25">
      <c r="A132" s="33">
        <v>99353</v>
      </c>
      <c r="B132" s="62" t="s">
        <v>187</v>
      </c>
      <c r="C132">
        <v>1</v>
      </c>
      <c r="D132">
        <v>1</v>
      </c>
      <c r="N132" s="24">
        <v>99352</v>
      </c>
      <c r="O132" s="25" t="s">
        <v>187</v>
      </c>
      <c r="P132">
        <v>18</v>
      </c>
      <c r="Q132">
        <v>8</v>
      </c>
      <c r="R132">
        <v>6</v>
      </c>
      <c r="S132">
        <v>4</v>
      </c>
      <c r="T132">
        <v>12</v>
      </c>
      <c r="U132">
        <v>2</v>
      </c>
      <c r="V132">
        <v>6</v>
      </c>
      <c r="W132">
        <v>5</v>
      </c>
      <c r="X132">
        <v>7</v>
      </c>
      <c r="Y132">
        <v>3</v>
      </c>
      <c r="AA132" s="24">
        <v>99352</v>
      </c>
      <c r="AB132" s="25" t="s">
        <v>187</v>
      </c>
      <c r="AC132">
        <v>28</v>
      </c>
      <c r="AD132">
        <v>16</v>
      </c>
      <c r="AE132">
        <v>9</v>
      </c>
      <c r="AF132">
        <v>6</v>
      </c>
      <c r="AG132">
        <v>16</v>
      </c>
      <c r="AH132">
        <v>9</v>
      </c>
      <c r="AI132">
        <v>10</v>
      </c>
      <c r="AJ132">
        <v>6</v>
      </c>
      <c r="AK132">
        <v>7</v>
      </c>
      <c r="AL132">
        <v>11</v>
      </c>
      <c r="AN132" s="24">
        <v>99354</v>
      </c>
      <c r="AO132" s="15" t="s">
        <v>187</v>
      </c>
      <c r="AP132">
        <v>10</v>
      </c>
      <c r="AQ132">
        <v>4</v>
      </c>
      <c r="AR132">
        <v>2</v>
      </c>
      <c r="AS132">
        <v>3</v>
      </c>
      <c r="AT132">
        <v>0</v>
      </c>
      <c r="AU132">
        <v>1</v>
      </c>
      <c r="AV132">
        <v>1</v>
      </c>
      <c r="AW132">
        <v>0</v>
      </c>
      <c r="AX132">
        <v>0</v>
      </c>
    </row>
    <row r="133" spans="1:51" x14ac:dyDescent="0.25">
      <c r="A133" s="33">
        <v>99354</v>
      </c>
      <c r="B133" s="62" t="s">
        <v>187</v>
      </c>
      <c r="C133">
        <v>11</v>
      </c>
      <c r="D133">
        <v>6</v>
      </c>
      <c r="E133">
        <v>3</v>
      </c>
      <c r="F133">
        <v>6</v>
      </c>
      <c r="G133">
        <v>6</v>
      </c>
      <c r="H133">
        <v>3</v>
      </c>
      <c r="I133">
        <v>3</v>
      </c>
      <c r="J133">
        <v>1</v>
      </c>
      <c r="K133">
        <v>6</v>
      </c>
      <c r="N133" s="24">
        <v>99353</v>
      </c>
      <c r="O133" s="25" t="s">
        <v>187</v>
      </c>
      <c r="P133">
        <v>2</v>
      </c>
      <c r="Q133">
        <v>2</v>
      </c>
      <c r="V133">
        <v>0</v>
      </c>
      <c r="AA133" s="24">
        <v>99353</v>
      </c>
      <c r="AB133" s="25" t="s">
        <v>187</v>
      </c>
      <c r="AC133">
        <v>2</v>
      </c>
      <c r="AD133">
        <v>2</v>
      </c>
      <c r="AI133">
        <v>1</v>
      </c>
      <c r="AN133" s="24">
        <v>99362</v>
      </c>
      <c r="AO133" s="15" t="s">
        <v>187</v>
      </c>
      <c r="AP133">
        <v>59</v>
      </c>
      <c r="AQ133">
        <v>10</v>
      </c>
      <c r="AR133">
        <v>5</v>
      </c>
      <c r="AS133">
        <v>6</v>
      </c>
      <c r="AT133">
        <v>4</v>
      </c>
      <c r="AU133">
        <v>7</v>
      </c>
      <c r="AV133">
        <v>3</v>
      </c>
      <c r="AW133">
        <v>3</v>
      </c>
      <c r="AX133">
        <v>1</v>
      </c>
      <c r="AY133">
        <v>0</v>
      </c>
    </row>
    <row r="134" spans="1:51" x14ac:dyDescent="0.25">
      <c r="A134" s="33">
        <v>99362</v>
      </c>
      <c r="B134" s="62" t="s">
        <v>187</v>
      </c>
      <c r="C134">
        <v>64</v>
      </c>
      <c r="D134">
        <v>26</v>
      </c>
      <c r="E134">
        <v>7</v>
      </c>
      <c r="F134">
        <v>19</v>
      </c>
      <c r="G134">
        <v>15</v>
      </c>
      <c r="H134">
        <v>15</v>
      </c>
      <c r="I134">
        <v>11</v>
      </c>
      <c r="J134">
        <v>9</v>
      </c>
      <c r="K134">
        <v>7</v>
      </c>
      <c r="L134">
        <v>5</v>
      </c>
      <c r="N134" s="24">
        <v>99354</v>
      </c>
      <c r="O134" s="25" t="s">
        <v>187</v>
      </c>
      <c r="P134">
        <v>11</v>
      </c>
      <c r="Q134">
        <v>2</v>
      </c>
      <c r="R134">
        <v>1</v>
      </c>
      <c r="S134">
        <v>5</v>
      </c>
      <c r="T134">
        <v>9</v>
      </c>
      <c r="U134">
        <v>2</v>
      </c>
      <c r="V134">
        <v>3</v>
      </c>
      <c r="W134">
        <v>1</v>
      </c>
      <c r="X134">
        <v>8</v>
      </c>
      <c r="Y134">
        <v>0</v>
      </c>
      <c r="AA134" s="24">
        <v>99354</v>
      </c>
      <c r="AB134" s="25" t="s">
        <v>187</v>
      </c>
      <c r="AC134">
        <v>16</v>
      </c>
      <c r="AD134">
        <v>7</v>
      </c>
      <c r="AE134">
        <v>3</v>
      </c>
      <c r="AF134">
        <v>8</v>
      </c>
      <c r="AG134">
        <v>15</v>
      </c>
      <c r="AH134">
        <v>3</v>
      </c>
      <c r="AI134">
        <v>4</v>
      </c>
      <c r="AJ134">
        <v>4</v>
      </c>
      <c r="AK134">
        <v>9</v>
      </c>
      <c r="AL134">
        <v>3</v>
      </c>
    </row>
    <row r="135" spans="1:51" x14ac:dyDescent="0.25">
      <c r="N135" s="24">
        <v>99362</v>
      </c>
      <c r="O135" s="25" t="s">
        <v>187</v>
      </c>
      <c r="P135">
        <v>38</v>
      </c>
      <c r="Q135">
        <v>23</v>
      </c>
      <c r="R135">
        <v>3</v>
      </c>
      <c r="S135">
        <v>19</v>
      </c>
      <c r="T135">
        <v>21</v>
      </c>
      <c r="U135">
        <v>14</v>
      </c>
      <c r="V135">
        <v>14</v>
      </c>
      <c r="W135">
        <v>11</v>
      </c>
      <c r="X135">
        <v>10</v>
      </c>
      <c r="Y135">
        <v>6</v>
      </c>
      <c r="AA135" s="24">
        <v>99362</v>
      </c>
      <c r="AB135" s="25" t="s">
        <v>187</v>
      </c>
      <c r="AC135">
        <v>76</v>
      </c>
      <c r="AD135">
        <v>33</v>
      </c>
      <c r="AE135">
        <v>11</v>
      </c>
      <c r="AF135">
        <v>30</v>
      </c>
      <c r="AG135">
        <v>38</v>
      </c>
      <c r="AH135">
        <v>22</v>
      </c>
      <c r="AI135">
        <v>19</v>
      </c>
      <c r="AJ135">
        <v>12</v>
      </c>
      <c r="AK135">
        <v>16</v>
      </c>
      <c r="AL135">
        <v>25</v>
      </c>
    </row>
  </sheetData>
  <mergeCells count="5">
    <mergeCell ref="A1:B1"/>
    <mergeCell ref="C1:L1"/>
    <mergeCell ref="P1:Y1"/>
    <mergeCell ref="AA1:AL1"/>
    <mergeCell ref="AN1:AY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DECD1-3836-4AA6-8DAF-5E8E806EE04F}">
  <sheetPr>
    <tabColor theme="7" tint="0.59999389629810485"/>
  </sheetPr>
  <dimension ref="A1:AZ147"/>
  <sheetViews>
    <sheetView workbookViewId="0">
      <selection sqref="A1:B2"/>
    </sheetView>
  </sheetViews>
  <sheetFormatPr defaultColWidth="8.85546875" defaultRowHeight="15" x14ac:dyDescent="0.25"/>
  <cols>
    <col min="1" max="1" width="8" style="14" bestFit="1" customWidth="1"/>
    <col min="2" max="2" width="14.28515625" style="14" bestFit="1" customWidth="1"/>
    <col min="3" max="3" width="2.85546875" style="1" customWidth="1"/>
    <col min="4" max="4" width="7" bestFit="1" customWidth="1"/>
    <col min="5" max="5" width="6.42578125" bestFit="1" customWidth="1"/>
    <col min="6" max="6" width="7.28515625" bestFit="1" customWidth="1"/>
    <col min="7" max="7" width="6.28515625" bestFit="1" customWidth="1"/>
    <col min="8" max="8" width="5.7109375" bestFit="1" customWidth="1"/>
    <col min="9" max="9" width="6.7109375" bestFit="1" customWidth="1"/>
    <col min="10" max="11" width="6.5703125" bestFit="1" customWidth="1"/>
    <col min="12" max="12" width="7" bestFit="1" customWidth="1"/>
    <col min="13" max="13" width="6.7109375" bestFit="1" customWidth="1"/>
    <col min="14" max="14" width="2.85546875" style="1" customWidth="1"/>
    <col min="15" max="15" width="8" style="15" bestFit="1" customWidth="1"/>
    <col min="16" max="16" width="14.28515625" style="15" bestFit="1" customWidth="1"/>
    <col min="17" max="17" width="7" bestFit="1" customWidth="1"/>
    <col min="18" max="18" width="6.42578125" bestFit="1" customWidth="1"/>
    <col min="19" max="19" width="7.28515625" bestFit="1" customWidth="1"/>
    <col min="20" max="20" width="6.28515625" bestFit="1" customWidth="1"/>
    <col min="21" max="21" width="5.7109375" bestFit="1" customWidth="1"/>
    <col min="22" max="22" width="6.7109375" bestFit="1" customWidth="1"/>
    <col min="23" max="24" width="6.5703125" bestFit="1" customWidth="1"/>
    <col min="25" max="25" width="7" bestFit="1" customWidth="1"/>
    <col min="26" max="26" width="6.7109375" bestFit="1" customWidth="1"/>
    <col min="27" max="27" width="2.85546875" style="1" customWidth="1"/>
    <col min="28" max="28" width="8" style="25" bestFit="1" customWidth="1"/>
    <col min="29" max="29" width="14.28515625" style="25" bestFit="1" customWidth="1"/>
    <col min="30" max="30" width="7" bestFit="1" customWidth="1"/>
    <col min="31" max="31" width="6.42578125" bestFit="1" customWidth="1"/>
    <col min="32" max="32" width="7.28515625" bestFit="1" customWidth="1"/>
    <col min="33" max="33" width="6.28515625" bestFit="1" customWidth="1"/>
    <col min="34" max="34" width="5.7109375" bestFit="1" customWidth="1"/>
    <col min="35" max="35" width="6.7109375" bestFit="1" customWidth="1"/>
    <col min="36" max="37" width="6.5703125" bestFit="1" customWidth="1"/>
    <col min="38" max="38" width="7" bestFit="1" customWidth="1"/>
    <col min="39" max="39" width="6.7109375" bestFit="1" customWidth="1"/>
    <col min="40" max="40" width="2.85546875" style="1" customWidth="1"/>
    <col min="41" max="41" width="8" style="25" bestFit="1" customWidth="1"/>
    <col min="42" max="42" width="13.5703125" style="25" bestFit="1" customWidth="1"/>
    <col min="43" max="43" width="7" bestFit="1" customWidth="1"/>
    <col min="44" max="44" width="6.42578125" bestFit="1" customWidth="1"/>
    <col min="45" max="45" width="7.28515625" bestFit="1" customWidth="1"/>
    <col min="46" max="46" width="6.28515625" bestFit="1" customWidth="1"/>
    <col min="47" max="47" width="5.7109375" bestFit="1" customWidth="1"/>
    <col min="48" max="48" width="6.7109375" bestFit="1" customWidth="1"/>
    <col min="49" max="50" width="6.5703125" bestFit="1" customWidth="1"/>
    <col min="51" max="51" width="7" bestFit="1" customWidth="1"/>
    <col min="52" max="52" width="6.7109375" bestFit="1" customWidth="1"/>
    <col min="53" max="53" width="9.140625" customWidth="1"/>
  </cols>
  <sheetData>
    <row r="1" spans="1:52" ht="30.75" customHeight="1" x14ac:dyDescent="0.25">
      <c r="A1" s="165" t="s">
        <v>40</v>
      </c>
      <c r="B1" s="165"/>
      <c r="D1" s="155" t="s">
        <v>27</v>
      </c>
      <c r="E1" s="155"/>
      <c r="F1" s="155"/>
      <c r="G1" s="155"/>
      <c r="H1" s="155"/>
      <c r="I1" s="155"/>
      <c r="J1" s="155"/>
      <c r="K1" s="155"/>
      <c r="L1" s="155"/>
      <c r="M1" s="155"/>
      <c r="O1" s="166" t="s">
        <v>28</v>
      </c>
      <c r="P1" s="167"/>
      <c r="Q1" s="167"/>
      <c r="R1" s="167"/>
      <c r="S1" s="167"/>
      <c r="T1" s="167"/>
      <c r="U1" s="167"/>
      <c r="V1" s="167"/>
      <c r="W1" s="167"/>
      <c r="X1" s="167"/>
      <c r="Y1" s="167"/>
      <c r="Z1" s="168"/>
      <c r="AB1" s="166" t="s">
        <v>29</v>
      </c>
      <c r="AC1" s="167"/>
      <c r="AD1" s="167"/>
      <c r="AE1" s="167"/>
      <c r="AF1" s="167"/>
      <c r="AG1" s="167"/>
      <c r="AH1" s="167"/>
      <c r="AI1" s="167"/>
      <c r="AJ1" s="167"/>
      <c r="AK1" s="167"/>
      <c r="AL1" s="167"/>
      <c r="AM1" s="168"/>
      <c r="AQ1" s="155" t="s">
        <v>30</v>
      </c>
      <c r="AR1" s="155"/>
      <c r="AS1" s="155"/>
      <c r="AT1" s="155"/>
      <c r="AU1" s="155"/>
      <c r="AV1" s="155"/>
      <c r="AW1" s="155"/>
      <c r="AX1" s="155"/>
      <c r="AY1" s="155"/>
      <c r="AZ1" s="155"/>
    </row>
    <row r="2" spans="1:52" x14ac:dyDescent="0.25">
      <c r="A2" s="26" t="s">
        <v>0</v>
      </c>
      <c r="B2" s="54" t="s">
        <v>1</v>
      </c>
      <c r="D2" s="5">
        <v>43525</v>
      </c>
      <c r="E2" s="5">
        <v>43556</v>
      </c>
      <c r="F2" s="5">
        <v>43586</v>
      </c>
      <c r="G2" s="5">
        <v>43617</v>
      </c>
      <c r="H2" s="5">
        <v>43647</v>
      </c>
      <c r="I2" s="5">
        <v>43678</v>
      </c>
      <c r="J2" s="5">
        <v>43709</v>
      </c>
      <c r="K2" s="5">
        <v>43739</v>
      </c>
      <c r="L2" s="5">
        <v>43770</v>
      </c>
      <c r="M2" s="5">
        <v>43800</v>
      </c>
      <c r="O2" s="15" t="s">
        <v>0</v>
      </c>
      <c r="P2" s="15" t="s">
        <v>1</v>
      </c>
      <c r="Q2" s="5">
        <v>43525</v>
      </c>
      <c r="R2" s="5">
        <v>43556</v>
      </c>
      <c r="S2" s="5">
        <v>43586</v>
      </c>
      <c r="T2" s="5">
        <v>43617</v>
      </c>
      <c r="U2" s="5">
        <v>43647</v>
      </c>
      <c r="V2" s="5">
        <v>43678</v>
      </c>
      <c r="W2" s="5">
        <v>43709</v>
      </c>
      <c r="X2" s="5">
        <v>43739</v>
      </c>
      <c r="Y2" s="5">
        <v>43770</v>
      </c>
      <c r="Z2" s="5">
        <v>43800</v>
      </c>
      <c r="AB2" s="25" t="s">
        <v>0</v>
      </c>
      <c r="AC2" s="25" t="s">
        <v>1</v>
      </c>
      <c r="AD2" s="5">
        <v>43525</v>
      </c>
      <c r="AE2" s="5">
        <v>43556</v>
      </c>
      <c r="AF2" s="5">
        <v>43586</v>
      </c>
      <c r="AG2" s="5">
        <v>43617</v>
      </c>
      <c r="AH2" s="5">
        <v>43647</v>
      </c>
      <c r="AI2" s="5">
        <v>43678</v>
      </c>
      <c r="AJ2" s="5">
        <v>43709</v>
      </c>
      <c r="AK2" s="5">
        <v>43739</v>
      </c>
      <c r="AL2" s="5">
        <v>43770</v>
      </c>
      <c r="AM2" s="5">
        <v>43800</v>
      </c>
      <c r="AO2" s="25" t="s">
        <v>0</v>
      </c>
      <c r="AP2" s="25" t="s">
        <v>1</v>
      </c>
      <c r="AQ2" s="5">
        <v>43525</v>
      </c>
      <c r="AR2" s="5">
        <v>43556</v>
      </c>
      <c r="AS2" s="5">
        <v>43586</v>
      </c>
      <c r="AT2" s="5">
        <v>43617</v>
      </c>
      <c r="AU2" s="5">
        <v>43647</v>
      </c>
      <c r="AV2" s="5">
        <v>43678</v>
      </c>
      <c r="AW2" s="5">
        <v>43709</v>
      </c>
      <c r="AX2" s="5">
        <v>43739</v>
      </c>
      <c r="AY2" s="5">
        <v>43770</v>
      </c>
      <c r="AZ2" s="5">
        <v>43800</v>
      </c>
    </row>
    <row r="3" spans="1:52" x14ac:dyDescent="0.25">
      <c r="A3" s="33">
        <v>98220</v>
      </c>
      <c r="B3" s="46" t="s">
        <v>183</v>
      </c>
      <c r="D3">
        <v>1</v>
      </c>
      <c r="H3">
        <v>1</v>
      </c>
      <c r="J3">
        <v>1</v>
      </c>
      <c r="O3" s="24">
        <v>98220</v>
      </c>
      <c r="P3" s="15" t="s">
        <v>183</v>
      </c>
      <c r="Q3">
        <v>0</v>
      </c>
      <c r="T3">
        <v>0</v>
      </c>
      <c r="W3">
        <v>1</v>
      </c>
      <c r="AB3" s="24">
        <v>98220</v>
      </c>
      <c r="AC3" s="25" t="s">
        <v>183</v>
      </c>
      <c r="AD3">
        <v>2</v>
      </c>
      <c r="AG3">
        <v>1</v>
      </c>
      <c r="AJ3">
        <v>1</v>
      </c>
      <c r="AO3" s="24">
        <v>98220</v>
      </c>
      <c r="AP3" s="25" t="s">
        <v>183</v>
      </c>
      <c r="AQ3">
        <v>1</v>
      </c>
      <c r="AU3">
        <v>1</v>
      </c>
      <c r="AW3">
        <v>1</v>
      </c>
    </row>
    <row r="4" spans="1:52" x14ac:dyDescent="0.25">
      <c r="A4" s="33">
        <v>98221</v>
      </c>
      <c r="B4" s="46" t="s">
        <v>183</v>
      </c>
      <c r="D4">
        <v>3</v>
      </c>
      <c r="G4">
        <v>1</v>
      </c>
      <c r="H4">
        <v>2</v>
      </c>
      <c r="I4">
        <v>1</v>
      </c>
      <c r="L4">
        <v>2</v>
      </c>
      <c r="M4">
        <v>2</v>
      </c>
      <c r="O4" s="24">
        <v>98221</v>
      </c>
      <c r="P4" s="15" t="s">
        <v>183</v>
      </c>
      <c r="Q4">
        <v>2</v>
      </c>
      <c r="T4">
        <v>1</v>
      </c>
      <c r="U4">
        <v>2</v>
      </c>
      <c r="V4">
        <v>1</v>
      </c>
      <c r="X4">
        <v>0</v>
      </c>
      <c r="Y4">
        <v>3</v>
      </c>
      <c r="Z4">
        <v>3</v>
      </c>
      <c r="AB4" s="24">
        <v>98221</v>
      </c>
      <c r="AC4" s="25" t="s">
        <v>183</v>
      </c>
      <c r="AD4">
        <v>2</v>
      </c>
      <c r="AG4">
        <v>1</v>
      </c>
      <c r="AH4">
        <v>2</v>
      </c>
      <c r="AI4">
        <v>2</v>
      </c>
      <c r="AK4">
        <v>1</v>
      </c>
      <c r="AL4">
        <v>4</v>
      </c>
      <c r="AM4">
        <v>4</v>
      </c>
      <c r="AO4" s="24">
        <v>98221</v>
      </c>
      <c r="AP4" s="25" t="s">
        <v>183</v>
      </c>
      <c r="AQ4">
        <v>3</v>
      </c>
      <c r="AT4">
        <v>1</v>
      </c>
      <c r="AU4">
        <v>1</v>
      </c>
      <c r="AV4">
        <v>1</v>
      </c>
      <c r="AY4">
        <v>2</v>
      </c>
      <c r="AZ4">
        <v>2</v>
      </c>
    </row>
    <row r="5" spans="1:52" x14ac:dyDescent="0.25">
      <c r="A5" s="33">
        <v>98223</v>
      </c>
      <c r="B5" s="46" t="s">
        <v>183</v>
      </c>
      <c r="D5">
        <v>1</v>
      </c>
      <c r="F5">
        <v>2</v>
      </c>
      <c r="G5">
        <v>2</v>
      </c>
      <c r="H5">
        <v>1</v>
      </c>
      <c r="M5">
        <v>1</v>
      </c>
      <c r="O5" s="33">
        <v>98223</v>
      </c>
      <c r="P5" s="15" t="s">
        <v>183</v>
      </c>
      <c r="Q5">
        <v>1</v>
      </c>
      <c r="R5">
        <v>0</v>
      </c>
      <c r="S5">
        <v>1</v>
      </c>
      <c r="T5">
        <v>1</v>
      </c>
      <c r="V5">
        <v>0</v>
      </c>
      <c r="Y5">
        <v>0</v>
      </c>
      <c r="AB5" s="24">
        <v>98223</v>
      </c>
      <c r="AC5" s="25" t="s">
        <v>183</v>
      </c>
      <c r="AD5">
        <v>1</v>
      </c>
      <c r="AE5">
        <v>1</v>
      </c>
      <c r="AF5">
        <v>3</v>
      </c>
      <c r="AG5">
        <v>2</v>
      </c>
      <c r="AI5">
        <v>1</v>
      </c>
      <c r="AL5">
        <v>1</v>
      </c>
      <c r="AO5" s="24">
        <v>98223</v>
      </c>
      <c r="AP5" s="25" t="s">
        <v>183</v>
      </c>
      <c r="AQ5">
        <v>0</v>
      </c>
      <c r="AS5">
        <v>2</v>
      </c>
      <c r="AT5">
        <v>2</v>
      </c>
      <c r="AU5">
        <v>1</v>
      </c>
      <c r="AZ5">
        <v>1</v>
      </c>
    </row>
    <row r="6" spans="1:52" x14ac:dyDescent="0.25">
      <c r="A6" s="33">
        <v>98225</v>
      </c>
      <c r="B6" s="46" t="s">
        <v>183</v>
      </c>
      <c r="D6">
        <v>11</v>
      </c>
      <c r="E6">
        <v>6</v>
      </c>
      <c r="F6">
        <v>7</v>
      </c>
      <c r="G6">
        <v>2</v>
      </c>
      <c r="H6">
        <v>1</v>
      </c>
      <c r="I6">
        <v>5</v>
      </c>
      <c r="J6">
        <v>2</v>
      </c>
      <c r="K6">
        <v>3</v>
      </c>
      <c r="L6">
        <v>2</v>
      </c>
      <c r="M6">
        <v>3</v>
      </c>
      <c r="O6" s="24">
        <v>98225</v>
      </c>
      <c r="P6" s="15" t="s">
        <v>183</v>
      </c>
      <c r="Q6">
        <v>10</v>
      </c>
      <c r="R6">
        <v>6</v>
      </c>
      <c r="S6">
        <v>5</v>
      </c>
      <c r="T6">
        <v>2</v>
      </c>
      <c r="U6">
        <v>0</v>
      </c>
      <c r="V6">
        <v>2</v>
      </c>
      <c r="W6">
        <v>2</v>
      </c>
      <c r="X6">
        <v>2</v>
      </c>
      <c r="Y6">
        <v>1</v>
      </c>
      <c r="Z6">
        <v>2</v>
      </c>
      <c r="AB6" s="24">
        <v>98225</v>
      </c>
      <c r="AC6" s="25" t="s">
        <v>183</v>
      </c>
      <c r="AD6">
        <v>12</v>
      </c>
      <c r="AE6">
        <v>8</v>
      </c>
      <c r="AF6">
        <v>5</v>
      </c>
      <c r="AG6">
        <v>3</v>
      </c>
      <c r="AH6">
        <v>2</v>
      </c>
      <c r="AI6">
        <v>3</v>
      </c>
      <c r="AJ6">
        <v>2</v>
      </c>
      <c r="AK6">
        <v>2</v>
      </c>
      <c r="AL6">
        <v>1</v>
      </c>
      <c r="AM6">
        <v>4</v>
      </c>
      <c r="AO6" s="24">
        <v>98225</v>
      </c>
      <c r="AP6" s="25" t="s">
        <v>183</v>
      </c>
      <c r="AQ6">
        <v>10</v>
      </c>
      <c r="AR6">
        <v>5</v>
      </c>
      <c r="AS6">
        <v>5</v>
      </c>
      <c r="AT6">
        <v>0</v>
      </c>
      <c r="AU6">
        <v>0</v>
      </c>
      <c r="AV6">
        <v>4</v>
      </c>
      <c r="AW6">
        <v>1</v>
      </c>
      <c r="AX6">
        <v>2</v>
      </c>
      <c r="AY6">
        <v>1</v>
      </c>
      <c r="AZ6">
        <v>2</v>
      </c>
    </row>
    <row r="7" spans="1:52" x14ac:dyDescent="0.25">
      <c r="A7" s="33">
        <v>98226</v>
      </c>
      <c r="B7" s="46" t="s">
        <v>183</v>
      </c>
      <c r="D7">
        <v>9</v>
      </c>
      <c r="E7">
        <v>1</v>
      </c>
      <c r="F7">
        <v>2</v>
      </c>
      <c r="G7">
        <v>2</v>
      </c>
      <c r="K7">
        <v>2</v>
      </c>
      <c r="M7">
        <v>1</v>
      </c>
      <c r="O7" s="24">
        <v>98226</v>
      </c>
      <c r="P7" s="15" t="s">
        <v>183</v>
      </c>
      <c r="Q7">
        <v>8</v>
      </c>
      <c r="R7">
        <v>1</v>
      </c>
      <c r="S7">
        <v>1</v>
      </c>
      <c r="T7">
        <v>2</v>
      </c>
      <c r="U7">
        <v>0</v>
      </c>
      <c r="V7">
        <v>0</v>
      </c>
      <c r="X7">
        <v>3</v>
      </c>
      <c r="Z7">
        <v>3</v>
      </c>
      <c r="AB7" s="24">
        <v>98226</v>
      </c>
      <c r="AC7" s="25" t="s">
        <v>183</v>
      </c>
      <c r="AD7">
        <v>9</v>
      </c>
      <c r="AE7">
        <v>3</v>
      </c>
      <c r="AF7">
        <v>2</v>
      </c>
      <c r="AG7">
        <v>2</v>
      </c>
      <c r="AH7">
        <v>1</v>
      </c>
      <c r="AI7">
        <v>1</v>
      </c>
      <c r="AK7">
        <v>3</v>
      </c>
      <c r="AM7">
        <v>5</v>
      </c>
      <c r="AO7" s="24">
        <v>98226</v>
      </c>
      <c r="AP7" s="25" t="s">
        <v>183</v>
      </c>
      <c r="AQ7">
        <v>5</v>
      </c>
      <c r="AR7">
        <v>1</v>
      </c>
      <c r="AS7">
        <v>2</v>
      </c>
      <c r="AT7">
        <v>2</v>
      </c>
      <c r="AX7">
        <v>2</v>
      </c>
      <c r="AZ7">
        <v>1</v>
      </c>
    </row>
    <row r="8" spans="1:52" x14ac:dyDescent="0.25">
      <c r="A8" s="33">
        <v>98229</v>
      </c>
      <c r="B8" s="46" t="s">
        <v>183</v>
      </c>
      <c r="D8">
        <v>1</v>
      </c>
      <c r="E8">
        <v>1</v>
      </c>
      <c r="G8">
        <v>1</v>
      </c>
      <c r="K8">
        <v>1</v>
      </c>
      <c r="M8">
        <v>2</v>
      </c>
      <c r="O8" s="24">
        <v>98229</v>
      </c>
      <c r="P8" s="15" t="s">
        <v>183</v>
      </c>
      <c r="Q8">
        <v>2</v>
      </c>
      <c r="R8">
        <v>2</v>
      </c>
      <c r="T8">
        <v>2</v>
      </c>
      <c r="X8">
        <v>2</v>
      </c>
      <c r="Z8">
        <v>4</v>
      </c>
      <c r="AB8" s="24">
        <v>98229</v>
      </c>
      <c r="AC8" s="25" t="s">
        <v>183</v>
      </c>
      <c r="AD8">
        <v>2</v>
      </c>
      <c r="AE8">
        <v>2</v>
      </c>
      <c r="AG8">
        <v>2</v>
      </c>
      <c r="AK8">
        <v>2</v>
      </c>
      <c r="AM8">
        <v>4</v>
      </c>
      <c r="AO8" s="24">
        <v>98229</v>
      </c>
      <c r="AP8" s="25" t="s">
        <v>183</v>
      </c>
      <c r="AQ8">
        <v>0</v>
      </c>
      <c r="AR8">
        <v>1</v>
      </c>
      <c r="AT8">
        <v>1</v>
      </c>
      <c r="AX8">
        <v>1</v>
      </c>
      <c r="AZ8">
        <v>2</v>
      </c>
    </row>
    <row r="9" spans="1:52" x14ac:dyDescent="0.25">
      <c r="A9" s="33">
        <v>98230</v>
      </c>
      <c r="B9" s="46" t="s">
        <v>183</v>
      </c>
      <c r="F9">
        <v>1</v>
      </c>
      <c r="H9">
        <v>1</v>
      </c>
      <c r="I9">
        <v>2</v>
      </c>
      <c r="K9">
        <v>1</v>
      </c>
      <c r="L9">
        <v>1</v>
      </c>
      <c r="M9">
        <v>2</v>
      </c>
      <c r="O9" s="24">
        <v>98230</v>
      </c>
      <c r="P9" s="15" t="s">
        <v>183</v>
      </c>
      <c r="Q9">
        <v>0</v>
      </c>
      <c r="S9">
        <v>1</v>
      </c>
      <c r="U9">
        <v>1</v>
      </c>
      <c r="V9">
        <v>2</v>
      </c>
      <c r="X9">
        <v>1</v>
      </c>
      <c r="Y9">
        <v>1</v>
      </c>
      <c r="Z9">
        <v>2</v>
      </c>
      <c r="AB9" s="24">
        <v>98230</v>
      </c>
      <c r="AC9" s="25" t="s">
        <v>183</v>
      </c>
      <c r="AD9">
        <v>1</v>
      </c>
      <c r="AF9">
        <v>1</v>
      </c>
      <c r="AH9">
        <v>1</v>
      </c>
      <c r="AI9">
        <v>2</v>
      </c>
      <c r="AK9">
        <v>1</v>
      </c>
      <c r="AL9">
        <v>1</v>
      </c>
      <c r="AM9">
        <v>2</v>
      </c>
      <c r="AO9" s="24">
        <v>98230</v>
      </c>
      <c r="AP9" s="25" t="s">
        <v>183</v>
      </c>
      <c r="AS9">
        <v>1</v>
      </c>
      <c r="AU9">
        <v>1</v>
      </c>
      <c r="AV9">
        <v>2</v>
      </c>
      <c r="AX9">
        <v>1</v>
      </c>
      <c r="AY9">
        <v>1</v>
      </c>
      <c r="AZ9">
        <v>2</v>
      </c>
    </row>
    <row r="10" spans="1:52" x14ac:dyDescent="0.25">
      <c r="A10" s="33">
        <v>98233</v>
      </c>
      <c r="B10" s="46" t="s">
        <v>183</v>
      </c>
      <c r="D10">
        <v>3</v>
      </c>
      <c r="E10">
        <v>6</v>
      </c>
      <c r="G10">
        <v>1</v>
      </c>
      <c r="H10">
        <v>1</v>
      </c>
      <c r="J10">
        <v>1</v>
      </c>
      <c r="K10">
        <v>1</v>
      </c>
      <c r="L10">
        <v>2</v>
      </c>
      <c r="O10" s="24">
        <v>98233</v>
      </c>
      <c r="P10" s="15" t="s">
        <v>183</v>
      </c>
      <c r="Q10">
        <v>3</v>
      </c>
      <c r="R10">
        <v>6</v>
      </c>
      <c r="S10">
        <v>0</v>
      </c>
      <c r="T10">
        <v>1</v>
      </c>
      <c r="W10">
        <v>1</v>
      </c>
      <c r="X10">
        <v>1</v>
      </c>
      <c r="Y10">
        <v>1</v>
      </c>
      <c r="AB10" s="24">
        <v>98233</v>
      </c>
      <c r="AC10" s="25" t="s">
        <v>183</v>
      </c>
      <c r="AD10">
        <v>3</v>
      </c>
      <c r="AE10">
        <v>7</v>
      </c>
      <c r="AF10">
        <v>1</v>
      </c>
      <c r="AG10">
        <v>1</v>
      </c>
      <c r="AJ10">
        <v>1</v>
      </c>
      <c r="AK10">
        <v>2</v>
      </c>
      <c r="AL10">
        <v>1</v>
      </c>
      <c r="AO10" s="24">
        <v>98233</v>
      </c>
      <c r="AP10" s="25" t="s">
        <v>183</v>
      </c>
      <c r="AQ10">
        <v>3</v>
      </c>
      <c r="AR10">
        <v>5</v>
      </c>
      <c r="AT10">
        <v>1</v>
      </c>
      <c r="AU10">
        <v>1</v>
      </c>
      <c r="AW10">
        <v>1</v>
      </c>
      <c r="AX10">
        <v>1</v>
      </c>
      <c r="AY10">
        <v>2</v>
      </c>
    </row>
    <row r="11" spans="1:52" x14ac:dyDescent="0.25">
      <c r="A11" s="33">
        <v>98244</v>
      </c>
      <c r="B11" s="46" t="s">
        <v>183</v>
      </c>
      <c r="H11">
        <v>1</v>
      </c>
      <c r="O11" s="24">
        <v>98240</v>
      </c>
      <c r="P11" s="15" t="s">
        <v>183</v>
      </c>
      <c r="Z11">
        <v>0</v>
      </c>
      <c r="AB11" s="24">
        <v>98240</v>
      </c>
      <c r="AC11" s="25" t="s">
        <v>183</v>
      </c>
      <c r="AM11">
        <v>1</v>
      </c>
      <c r="AO11" s="24">
        <v>98244</v>
      </c>
      <c r="AP11" s="25" t="s">
        <v>183</v>
      </c>
      <c r="AU11">
        <v>1</v>
      </c>
    </row>
    <row r="12" spans="1:52" x14ac:dyDescent="0.25">
      <c r="A12" s="33">
        <v>98247</v>
      </c>
      <c r="B12" s="46" t="s">
        <v>183</v>
      </c>
      <c r="F12">
        <v>1</v>
      </c>
      <c r="G12">
        <v>1</v>
      </c>
      <c r="O12" s="24">
        <v>98244</v>
      </c>
      <c r="P12" s="15" t="s">
        <v>183</v>
      </c>
      <c r="U12">
        <v>1</v>
      </c>
      <c r="AB12" s="24">
        <v>98244</v>
      </c>
      <c r="AC12" s="25" t="s">
        <v>183</v>
      </c>
      <c r="AH12">
        <v>1</v>
      </c>
      <c r="AO12" s="24">
        <v>98247</v>
      </c>
      <c r="AP12" s="25" t="s">
        <v>183</v>
      </c>
      <c r="AS12">
        <v>1</v>
      </c>
      <c r="AT12">
        <v>1</v>
      </c>
    </row>
    <row r="13" spans="1:52" x14ac:dyDescent="0.25">
      <c r="A13" s="33">
        <v>98248</v>
      </c>
      <c r="B13" s="46" t="s">
        <v>183</v>
      </c>
      <c r="D13">
        <v>1</v>
      </c>
      <c r="E13">
        <v>4</v>
      </c>
      <c r="G13">
        <v>1</v>
      </c>
      <c r="H13">
        <v>1</v>
      </c>
      <c r="J13">
        <v>1</v>
      </c>
      <c r="K13">
        <v>1</v>
      </c>
      <c r="L13">
        <v>2</v>
      </c>
      <c r="O13" s="24">
        <v>98247</v>
      </c>
      <c r="P13" s="15" t="s">
        <v>183</v>
      </c>
      <c r="S13">
        <v>1</v>
      </c>
      <c r="T13">
        <v>1</v>
      </c>
      <c r="AB13" s="24">
        <v>98247</v>
      </c>
      <c r="AC13" s="25" t="s">
        <v>183</v>
      </c>
      <c r="AF13">
        <v>1</v>
      </c>
      <c r="AG13">
        <v>1</v>
      </c>
      <c r="AO13" s="24">
        <v>98248</v>
      </c>
      <c r="AP13" s="25" t="s">
        <v>183</v>
      </c>
      <c r="AQ13">
        <v>1</v>
      </c>
      <c r="AR13">
        <v>4</v>
      </c>
      <c r="AT13">
        <v>1</v>
      </c>
      <c r="AU13">
        <v>0</v>
      </c>
      <c r="AW13">
        <v>0</v>
      </c>
      <c r="AX13">
        <v>1</v>
      </c>
      <c r="AY13">
        <v>2</v>
      </c>
    </row>
    <row r="14" spans="1:52" x14ac:dyDescent="0.25">
      <c r="A14" s="33">
        <v>98257</v>
      </c>
      <c r="B14" s="46" t="s">
        <v>183</v>
      </c>
      <c r="D14">
        <v>1</v>
      </c>
      <c r="G14">
        <v>1</v>
      </c>
      <c r="K14">
        <v>1</v>
      </c>
      <c r="M14">
        <v>1</v>
      </c>
      <c r="O14" s="24">
        <v>98248</v>
      </c>
      <c r="P14" s="15" t="s">
        <v>183</v>
      </c>
      <c r="Q14">
        <v>1</v>
      </c>
      <c r="R14">
        <v>4</v>
      </c>
      <c r="S14">
        <v>0</v>
      </c>
      <c r="U14">
        <v>1</v>
      </c>
      <c r="W14">
        <v>1</v>
      </c>
      <c r="X14">
        <v>1</v>
      </c>
      <c r="Y14">
        <v>2</v>
      </c>
      <c r="Z14">
        <v>0</v>
      </c>
      <c r="AB14" s="24">
        <v>98248</v>
      </c>
      <c r="AC14" s="25" t="s">
        <v>183</v>
      </c>
      <c r="AD14">
        <v>1</v>
      </c>
      <c r="AE14">
        <v>4</v>
      </c>
      <c r="AF14">
        <v>1</v>
      </c>
      <c r="AH14">
        <v>1</v>
      </c>
      <c r="AJ14">
        <v>1</v>
      </c>
      <c r="AK14">
        <v>1</v>
      </c>
      <c r="AL14">
        <v>2</v>
      </c>
      <c r="AM14">
        <v>1</v>
      </c>
      <c r="AO14" s="24">
        <v>98257</v>
      </c>
      <c r="AP14" s="25" t="s">
        <v>183</v>
      </c>
      <c r="AQ14">
        <v>1</v>
      </c>
      <c r="AT14">
        <v>1</v>
      </c>
      <c r="AX14">
        <v>1</v>
      </c>
      <c r="AZ14">
        <v>1</v>
      </c>
    </row>
    <row r="15" spans="1:52" x14ac:dyDescent="0.25">
      <c r="A15" s="33">
        <v>98264</v>
      </c>
      <c r="B15" s="46" t="s">
        <v>183</v>
      </c>
      <c r="H15">
        <v>2</v>
      </c>
      <c r="O15" s="24">
        <v>98257</v>
      </c>
      <c r="P15" s="15" t="s">
        <v>183</v>
      </c>
      <c r="Q15">
        <v>1</v>
      </c>
      <c r="T15">
        <v>1</v>
      </c>
      <c r="W15">
        <v>0</v>
      </c>
      <c r="X15">
        <v>0</v>
      </c>
      <c r="Z15">
        <v>1</v>
      </c>
      <c r="AB15" s="24">
        <v>98257</v>
      </c>
      <c r="AC15" s="25" t="s">
        <v>183</v>
      </c>
      <c r="AD15">
        <v>1</v>
      </c>
      <c r="AG15">
        <v>1</v>
      </c>
      <c r="AJ15">
        <v>1</v>
      </c>
      <c r="AK15">
        <v>1</v>
      </c>
      <c r="AM15">
        <v>3</v>
      </c>
      <c r="AO15" s="24">
        <v>98264</v>
      </c>
      <c r="AP15" s="25" t="s">
        <v>183</v>
      </c>
      <c r="AU15">
        <v>2</v>
      </c>
    </row>
    <row r="16" spans="1:52" x14ac:dyDescent="0.25">
      <c r="A16" s="33">
        <v>98273</v>
      </c>
      <c r="B16" s="46" t="s">
        <v>183</v>
      </c>
      <c r="D16">
        <v>3</v>
      </c>
      <c r="E16">
        <v>3</v>
      </c>
      <c r="F16">
        <v>1</v>
      </c>
      <c r="G16">
        <v>2</v>
      </c>
      <c r="H16">
        <v>4</v>
      </c>
      <c r="I16">
        <v>1</v>
      </c>
      <c r="K16">
        <v>1</v>
      </c>
      <c r="M16">
        <v>2</v>
      </c>
      <c r="O16" s="24">
        <v>98264</v>
      </c>
      <c r="P16" s="15" t="s">
        <v>183</v>
      </c>
      <c r="S16">
        <v>0</v>
      </c>
      <c r="T16">
        <v>0</v>
      </c>
      <c r="AB16" s="24">
        <v>98264</v>
      </c>
      <c r="AC16" s="25" t="s">
        <v>183</v>
      </c>
      <c r="AF16">
        <v>1</v>
      </c>
      <c r="AG16">
        <v>2</v>
      </c>
      <c r="AO16" s="24">
        <v>98273</v>
      </c>
      <c r="AP16" s="25" t="s">
        <v>183</v>
      </c>
      <c r="AQ16">
        <v>2</v>
      </c>
      <c r="AR16">
        <v>3</v>
      </c>
      <c r="AS16">
        <v>1</v>
      </c>
      <c r="AT16">
        <v>2</v>
      </c>
      <c r="AU16">
        <v>3</v>
      </c>
      <c r="AV16">
        <v>1</v>
      </c>
      <c r="AX16">
        <v>1</v>
      </c>
      <c r="AZ16">
        <v>1</v>
      </c>
    </row>
    <row r="17" spans="1:52" x14ac:dyDescent="0.25">
      <c r="A17" s="33">
        <v>98274</v>
      </c>
      <c r="B17" s="46" t="s">
        <v>183</v>
      </c>
      <c r="E17">
        <v>1</v>
      </c>
      <c r="F17">
        <v>1</v>
      </c>
      <c r="O17" s="24">
        <v>98273</v>
      </c>
      <c r="P17" s="15" t="s">
        <v>183</v>
      </c>
      <c r="Q17">
        <v>3</v>
      </c>
      <c r="R17">
        <v>4</v>
      </c>
      <c r="S17">
        <v>1</v>
      </c>
      <c r="T17">
        <v>2</v>
      </c>
      <c r="U17">
        <v>3</v>
      </c>
      <c r="V17">
        <v>1</v>
      </c>
      <c r="X17">
        <v>1</v>
      </c>
      <c r="Y17">
        <v>0</v>
      </c>
      <c r="Z17">
        <v>1</v>
      </c>
      <c r="AB17" s="24">
        <v>98273</v>
      </c>
      <c r="AC17" s="25" t="s">
        <v>183</v>
      </c>
      <c r="AD17">
        <v>3</v>
      </c>
      <c r="AE17">
        <v>4</v>
      </c>
      <c r="AF17">
        <v>4</v>
      </c>
      <c r="AG17">
        <v>4</v>
      </c>
      <c r="AH17">
        <v>4</v>
      </c>
      <c r="AI17">
        <v>1</v>
      </c>
      <c r="AK17">
        <v>2</v>
      </c>
      <c r="AL17">
        <v>1</v>
      </c>
      <c r="AM17">
        <v>1</v>
      </c>
      <c r="AO17" s="24">
        <v>98274</v>
      </c>
      <c r="AP17" s="25" t="s">
        <v>183</v>
      </c>
      <c r="AR17">
        <v>1</v>
      </c>
      <c r="AS17">
        <v>1</v>
      </c>
    </row>
    <row r="18" spans="1:52" x14ac:dyDescent="0.25">
      <c r="A18" s="33">
        <v>98277</v>
      </c>
      <c r="B18" s="46" t="s">
        <v>183</v>
      </c>
      <c r="D18">
        <v>3</v>
      </c>
      <c r="E18">
        <v>2</v>
      </c>
      <c r="F18">
        <v>1</v>
      </c>
      <c r="H18">
        <v>3</v>
      </c>
      <c r="I18">
        <v>1</v>
      </c>
      <c r="O18" s="24">
        <v>98274</v>
      </c>
      <c r="P18" s="15" t="s">
        <v>183</v>
      </c>
      <c r="R18">
        <v>1</v>
      </c>
      <c r="S18">
        <v>1</v>
      </c>
      <c r="AB18" s="24">
        <v>98274</v>
      </c>
      <c r="AC18" s="25" t="s">
        <v>183</v>
      </c>
      <c r="AE18">
        <v>1</v>
      </c>
      <c r="AF18">
        <v>1</v>
      </c>
      <c r="AO18" s="24">
        <v>98277</v>
      </c>
      <c r="AP18" s="25" t="s">
        <v>183</v>
      </c>
      <c r="AQ18">
        <v>3</v>
      </c>
      <c r="AR18">
        <v>2</v>
      </c>
      <c r="AS18">
        <v>0</v>
      </c>
      <c r="AU18">
        <v>2</v>
      </c>
      <c r="AV18">
        <v>1</v>
      </c>
    </row>
    <row r="19" spans="1:52" x14ac:dyDescent="0.25">
      <c r="A19" s="33">
        <v>98282</v>
      </c>
      <c r="B19" s="46" t="s">
        <v>183</v>
      </c>
      <c r="G19">
        <v>1</v>
      </c>
      <c r="H19">
        <v>1</v>
      </c>
      <c r="K19">
        <v>1</v>
      </c>
      <c r="O19" s="24">
        <v>98277</v>
      </c>
      <c r="P19" s="15" t="s">
        <v>183</v>
      </c>
      <c r="Q19">
        <v>3</v>
      </c>
      <c r="R19">
        <v>1</v>
      </c>
      <c r="S19">
        <v>1</v>
      </c>
      <c r="U19">
        <v>4</v>
      </c>
      <c r="V19">
        <v>2</v>
      </c>
      <c r="X19">
        <v>0</v>
      </c>
      <c r="AB19" s="24">
        <v>98277</v>
      </c>
      <c r="AC19" s="25" t="s">
        <v>183</v>
      </c>
      <c r="AD19">
        <v>8</v>
      </c>
      <c r="AE19">
        <v>1</v>
      </c>
      <c r="AF19">
        <v>1</v>
      </c>
      <c r="AH19">
        <v>9</v>
      </c>
      <c r="AI19">
        <v>4</v>
      </c>
      <c r="AK19">
        <v>2</v>
      </c>
      <c r="AO19" s="24">
        <v>98282</v>
      </c>
      <c r="AP19" s="25" t="s">
        <v>183</v>
      </c>
      <c r="AT19">
        <v>1</v>
      </c>
      <c r="AU19">
        <v>0</v>
      </c>
      <c r="AX19">
        <v>0</v>
      </c>
    </row>
    <row r="20" spans="1:52" x14ac:dyDescent="0.25">
      <c r="A20" s="33">
        <v>98284</v>
      </c>
      <c r="B20" s="46" t="s">
        <v>183</v>
      </c>
      <c r="D20">
        <v>1</v>
      </c>
      <c r="E20">
        <v>1</v>
      </c>
      <c r="L20">
        <v>1</v>
      </c>
      <c r="O20" s="24">
        <v>98282</v>
      </c>
      <c r="P20" s="15" t="s">
        <v>183</v>
      </c>
      <c r="S20">
        <v>0</v>
      </c>
      <c r="U20">
        <v>1</v>
      </c>
      <c r="X20">
        <v>1</v>
      </c>
      <c r="AB20" s="24">
        <v>98282</v>
      </c>
      <c r="AC20" s="25" t="s">
        <v>183</v>
      </c>
      <c r="AF20">
        <v>1</v>
      </c>
      <c r="AH20">
        <v>1</v>
      </c>
      <c r="AK20">
        <v>1</v>
      </c>
      <c r="AO20" s="24">
        <v>98284</v>
      </c>
      <c r="AP20" s="25" t="s">
        <v>183</v>
      </c>
      <c r="AQ20">
        <v>1</v>
      </c>
      <c r="AR20">
        <v>1</v>
      </c>
      <c r="AY20">
        <v>1</v>
      </c>
    </row>
    <row r="21" spans="1:52" x14ac:dyDescent="0.25">
      <c r="A21" s="33">
        <v>98292</v>
      </c>
      <c r="B21" s="46" t="s">
        <v>183</v>
      </c>
      <c r="E21">
        <v>3</v>
      </c>
      <c r="F21">
        <v>1</v>
      </c>
      <c r="O21" s="24">
        <v>98284</v>
      </c>
      <c r="P21" s="15" t="s">
        <v>183</v>
      </c>
      <c r="Q21">
        <v>1</v>
      </c>
      <c r="R21">
        <v>1</v>
      </c>
      <c r="X21">
        <v>0</v>
      </c>
      <c r="Z21">
        <v>0</v>
      </c>
      <c r="AB21" s="24">
        <v>98284</v>
      </c>
      <c r="AC21" s="25" t="s">
        <v>183</v>
      </c>
      <c r="AD21">
        <v>2</v>
      </c>
      <c r="AE21">
        <v>4</v>
      </c>
      <c r="AK21">
        <v>2</v>
      </c>
      <c r="AM21">
        <v>2</v>
      </c>
      <c r="AO21" s="24">
        <v>98292</v>
      </c>
      <c r="AP21" s="25" t="s">
        <v>183</v>
      </c>
      <c r="AR21">
        <v>3</v>
      </c>
      <c r="AS21">
        <v>1</v>
      </c>
    </row>
    <row r="22" spans="1:52" x14ac:dyDescent="0.25">
      <c r="A22" s="33">
        <v>98310</v>
      </c>
      <c r="B22" s="46" t="s">
        <v>183</v>
      </c>
      <c r="D22">
        <v>3</v>
      </c>
      <c r="E22">
        <v>4</v>
      </c>
      <c r="F22">
        <v>1</v>
      </c>
      <c r="G22">
        <v>3</v>
      </c>
      <c r="I22">
        <v>2</v>
      </c>
      <c r="J22">
        <v>2</v>
      </c>
      <c r="K22">
        <v>2</v>
      </c>
      <c r="L22">
        <v>2</v>
      </c>
      <c r="M22">
        <v>1</v>
      </c>
      <c r="O22" s="24">
        <v>98292</v>
      </c>
      <c r="P22" s="15" t="s">
        <v>183</v>
      </c>
      <c r="R22">
        <v>3</v>
      </c>
      <c r="S22">
        <v>1</v>
      </c>
      <c r="AB22" s="24">
        <v>98292</v>
      </c>
      <c r="AC22" s="25" t="s">
        <v>183</v>
      </c>
      <c r="AE22">
        <v>3</v>
      </c>
      <c r="AF22">
        <v>1</v>
      </c>
      <c r="AO22" s="24">
        <v>98310</v>
      </c>
      <c r="AP22" s="25" t="s">
        <v>183</v>
      </c>
      <c r="AQ22">
        <v>3</v>
      </c>
      <c r="AR22">
        <v>3</v>
      </c>
      <c r="AS22">
        <v>1</v>
      </c>
      <c r="AT22">
        <v>3</v>
      </c>
      <c r="AV22">
        <v>2</v>
      </c>
      <c r="AW22">
        <v>2</v>
      </c>
      <c r="AX22">
        <v>2</v>
      </c>
      <c r="AY22">
        <v>2</v>
      </c>
      <c r="AZ22">
        <v>1</v>
      </c>
    </row>
    <row r="23" spans="1:52" x14ac:dyDescent="0.25">
      <c r="A23" s="33">
        <v>98311</v>
      </c>
      <c r="B23" s="46" t="s">
        <v>183</v>
      </c>
      <c r="D23">
        <v>1</v>
      </c>
      <c r="F23">
        <v>1</v>
      </c>
      <c r="L23">
        <v>1</v>
      </c>
      <c r="O23" s="24">
        <v>98310</v>
      </c>
      <c r="P23" s="15" t="s">
        <v>183</v>
      </c>
      <c r="Q23">
        <v>2</v>
      </c>
      <c r="R23">
        <v>3</v>
      </c>
      <c r="S23">
        <v>1</v>
      </c>
      <c r="T23">
        <v>3</v>
      </c>
      <c r="U23">
        <v>0</v>
      </c>
      <c r="V23">
        <v>1</v>
      </c>
      <c r="X23">
        <v>2</v>
      </c>
      <c r="AB23" s="24">
        <v>98310</v>
      </c>
      <c r="AC23" s="25" t="s">
        <v>183</v>
      </c>
      <c r="AD23">
        <v>4</v>
      </c>
      <c r="AE23">
        <v>3</v>
      </c>
      <c r="AF23">
        <v>2</v>
      </c>
      <c r="AG23">
        <v>3</v>
      </c>
      <c r="AH23">
        <v>1</v>
      </c>
      <c r="AI23">
        <v>4</v>
      </c>
      <c r="AK23">
        <v>5</v>
      </c>
      <c r="AO23" s="24">
        <v>98311</v>
      </c>
      <c r="AP23" s="25" t="s">
        <v>183</v>
      </c>
      <c r="AQ23">
        <v>1</v>
      </c>
      <c r="AS23">
        <v>0</v>
      </c>
      <c r="AY23">
        <v>1</v>
      </c>
    </row>
    <row r="24" spans="1:52" x14ac:dyDescent="0.25">
      <c r="A24" s="33">
        <v>98312</v>
      </c>
      <c r="B24" s="46" t="s">
        <v>183</v>
      </c>
      <c r="F24">
        <v>1</v>
      </c>
      <c r="G24">
        <v>1</v>
      </c>
      <c r="H24">
        <v>1</v>
      </c>
      <c r="I24">
        <v>1</v>
      </c>
      <c r="J24">
        <v>1</v>
      </c>
      <c r="O24" s="24">
        <v>98311</v>
      </c>
      <c r="P24" s="15" t="s">
        <v>183</v>
      </c>
      <c r="Q24">
        <v>1</v>
      </c>
      <c r="S24">
        <v>1</v>
      </c>
      <c r="Y24">
        <v>1</v>
      </c>
      <c r="AB24" s="24">
        <v>98311</v>
      </c>
      <c r="AC24" s="25" t="s">
        <v>183</v>
      </c>
      <c r="AD24">
        <v>1</v>
      </c>
      <c r="AF24">
        <v>1</v>
      </c>
      <c r="AL24">
        <v>1</v>
      </c>
      <c r="AO24" s="24">
        <v>98312</v>
      </c>
      <c r="AP24" s="25" t="s">
        <v>183</v>
      </c>
      <c r="AS24">
        <v>1</v>
      </c>
      <c r="AT24">
        <v>1</v>
      </c>
      <c r="AU24">
        <v>1</v>
      </c>
      <c r="AV24">
        <v>1</v>
      </c>
      <c r="AW24">
        <v>1</v>
      </c>
    </row>
    <row r="25" spans="1:52" x14ac:dyDescent="0.25">
      <c r="A25" s="33">
        <v>98337</v>
      </c>
      <c r="B25" s="46" t="s">
        <v>183</v>
      </c>
      <c r="D25">
        <v>2</v>
      </c>
      <c r="E25">
        <v>1</v>
      </c>
      <c r="F25">
        <v>4</v>
      </c>
      <c r="G25">
        <v>1</v>
      </c>
      <c r="H25">
        <v>2</v>
      </c>
      <c r="O25" s="24">
        <v>98312</v>
      </c>
      <c r="P25" s="15" t="s">
        <v>183</v>
      </c>
      <c r="R25">
        <v>0</v>
      </c>
      <c r="S25">
        <v>0</v>
      </c>
      <c r="U25">
        <v>1</v>
      </c>
      <c r="W25">
        <v>1</v>
      </c>
      <c r="AB25" s="24">
        <v>98312</v>
      </c>
      <c r="AC25" s="25" t="s">
        <v>183</v>
      </c>
      <c r="AE25">
        <v>1</v>
      </c>
      <c r="AF25">
        <v>1</v>
      </c>
      <c r="AH25">
        <v>2</v>
      </c>
      <c r="AJ25">
        <v>1</v>
      </c>
      <c r="AO25" s="24">
        <v>98337</v>
      </c>
      <c r="AP25" s="25" t="s">
        <v>183</v>
      </c>
      <c r="AQ25">
        <v>2</v>
      </c>
      <c r="AR25">
        <v>1</v>
      </c>
      <c r="AS25">
        <v>4</v>
      </c>
      <c r="AT25">
        <v>0</v>
      </c>
      <c r="AU25">
        <v>2</v>
      </c>
    </row>
    <row r="26" spans="1:52" x14ac:dyDescent="0.25">
      <c r="A26" s="33">
        <v>98345</v>
      </c>
      <c r="B26" s="46" t="s">
        <v>183</v>
      </c>
      <c r="E26">
        <v>1</v>
      </c>
      <c r="O26" s="24">
        <v>98337</v>
      </c>
      <c r="P26" s="15" t="s">
        <v>183</v>
      </c>
      <c r="R26">
        <v>1</v>
      </c>
      <c r="S26">
        <v>2</v>
      </c>
      <c r="T26">
        <v>1</v>
      </c>
      <c r="U26">
        <v>0</v>
      </c>
      <c r="AB26" s="24">
        <v>98337</v>
      </c>
      <c r="AC26" s="25" t="s">
        <v>183</v>
      </c>
      <c r="AE26">
        <v>4</v>
      </c>
      <c r="AF26">
        <v>2</v>
      </c>
      <c r="AG26">
        <v>3</v>
      </c>
      <c r="AH26">
        <v>1</v>
      </c>
      <c r="AO26" s="24">
        <v>98345</v>
      </c>
      <c r="AP26" s="25" t="s">
        <v>183</v>
      </c>
      <c r="AR26">
        <v>1</v>
      </c>
    </row>
    <row r="27" spans="1:52" x14ac:dyDescent="0.25">
      <c r="A27" s="33">
        <v>98366</v>
      </c>
      <c r="B27" s="46" t="s">
        <v>183</v>
      </c>
      <c r="D27">
        <v>1</v>
      </c>
      <c r="E27">
        <v>3</v>
      </c>
      <c r="F27">
        <v>2</v>
      </c>
      <c r="J27">
        <v>1</v>
      </c>
      <c r="L27">
        <v>1</v>
      </c>
      <c r="M27">
        <v>2</v>
      </c>
      <c r="O27" s="24">
        <v>98345</v>
      </c>
      <c r="P27" s="15" t="s">
        <v>183</v>
      </c>
      <c r="Q27">
        <v>0</v>
      </c>
      <c r="AB27" s="24">
        <v>98345</v>
      </c>
      <c r="AC27" s="25" t="s">
        <v>183</v>
      </c>
      <c r="AD27">
        <v>2</v>
      </c>
      <c r="AO27" s="24">
        <v>98366</v>
      </c>
      <c r="AP27" s="25" t="s">
        <v>183</v>
      </c>
      <c r="AQ27">
        <v>1</v>
      </c>
      <c r="AR27">
        <v>3</v>
      </c>
      <c r="AS27">
        <v>2</v>
      </c>
      <c r="AW27">
        <v>1</v>
      </c>
      <c r="AY27">
        <v>1</v>
      </c>
      <c r="AZ27">
        <v>2</v>
      </c>
    </row>
    <row r="28" spans="1:52" x14ac:dyDescent="0.25">
      <c r="A28" s="33">
        <v>98367</v>
      </c>
      <c r="B28" s="46" t="s">
        <v>183</v>
      </c>
      <c r="M28">
        <v>1</v>
      </c>
      <c r="O28" s="24">
        <v>98366</v>
      </c>
      <c r="P28" s="15" t="s">
        <v>183</v>
      </c>
      <c r="Q28">
        <v>1</v>
      </c>
      <c r="R28">
        <v>2</v>
      </c>
      <c r="S28">
        <v>2</v>
      </c>
      <c r="V28">
        <v>0</v>
      </c>
      <c r="X28">
        <v>0</v>
      </c>
      <c r="Z28">
        <v>2</v>
      </c>
      <c r="AB28" s="24">
        <v>98366</v>
      </c>
      <c r="AC28" s="25" t="s">
        <v>183</v>
      </c>
      <c r="AD28">
        <v>2</v>
      </c>
      <c r="AE28">
        <v>4</v>
      </c>
      <c r="AF28">
        <v>2</v>
      </c>
      <c r="AI28">
        <v>1</v>
      </c>
      <c r="AK28">
        <v>1</v>
      </c>
      <c r="AM28">
        <v>5</v>
      </c>
      <c r="AO28" s="24">
        <v>98367</v>
      </c>
      <c r="AP28" s="25" t="s">
        <v>183</v>
      </c>
      <c r="AZ28">
        <v>1</v>
      </c>
    </row>
    <row r="29" spans="1:52" x14ac:dyDescent="0.25">
      <c r="A29" s="33">
        <v>98383</v>
      </c>
      <c r="B29" s="46" t="s">
        <v>183</v>
      </c>
      <c r="E29">
        <v>3</v>
      </c>
      <c r="F29">
        <v>1</v>
      </c>
      <c r="G29">
        <v>1</v>
      </c>
      <c r="J29">
        <v>1</v>
      </c>
      <c r="L29">
        <v>1</v>
      </c>
      <c r="O29" s="24">
        <v>98367</v>
      </c>
      <c r="P29" s="15" t="s">
        <v>183</v>
      </c>
      <c r="Z29">
        <v>1</v>
      </c>
      <c r="AB29" s="24">
        <v>98367</v>
      </c>
      <c r="AC29" s="25" t="s">
        <v>183</v>
      </c>
      <c r="AM29">
        <v>1</v>
      </c>
      <c r="AO29" s="24">
        <v>98383</v>
      </c>
      <c r="AP29" s="25" t="s">
        <v>183</v>
      </c>
      <c r="AR29">
        <v>2</v>
      </c>
      <c r="AS29">
        <v>1</v>
      </c>
      <c r="AT29">
        <v>1</v>
      </c>
      <c r="AW29">
        <v>1</v>
      </c>
      <c r="AY29">
        <v>1</v>
      </c>
    </row>
    <row r="30" spans="1:52" x14ac:dyDescent="0.25">
      <c r="A30" s="33">
        <v>98520</v>
      </c>
      <c r="B30" s="46" t="s">
        <v>183</v>
      </c>
      <c r="D30">
        <v>1</v>
      </c>
      <c r="E30">
        <v>1</v>
      </c>
      <c r="I30">
        <v>1</v>
      </c>
      <c r="K30">
        <v>1</v>
      </c>
      <c r="O30" s="24">
        <v>98370</v>
      </c>
      <c r="P30" s="15" t="s">
        <v>183</v>
      </c>
      <c r="Q30">
        <v>0</v>
      </c>
      <c r="S30">
        <v>0</v>
      </c>
      <c r="Z30">
        <v>0</v>
      </c>
      <c r="AB30" s="24">
        <v>98370</v>
      </c>
      <c r="AC30" s="25" t="s">
        <v>183</v>
      </c>
      <c r="AD30">
        <v>1</v>
      </c>
      <c r="AF30">
        <v>1</v>
      </c>
      <c r="AM30">
        <v>1</v>
      </c>
      <c r="AO30" s="24">
        <v>98520</v>
      </c>
      <c r="AP30" s="25" t="s">
        <v>183</v>
      </c>
      <c r="AQ30">
        <v>1</v>
      </c>
      <c r="AR30">
        <v>1</v>
      </c>
      <c r="AV30">
        <v>1</v>
      </c>
      <c r="AX30">
        <v>1</v>
      </c>
    </row>
    <row r="31" spans="1:52" x14ac:dyDescent="0.25">
      <c r="A31" s="33">
        <v>98528</v>
      </c>
      <c r="B31" s="46" t="s">
        <v>183</v>
      </c>
      <c r="D31">
        <v>3</v>
      </c>
      <c r="I31">
        <v>2</v>
      </c>
      <c r="K31">
        <v>1</v>
      </c>
      <c r="O31" s="24">
        <v>98383</v>
      </c>
      <c r="P31" s="15" t="s">
        <v>183</v>
      </c>
      <c r="R31">
        <v>3</v>
      </c>
      <c r="S31">
        <v>0</v>
      </c>
      <c r="T31">
        <v>1</v>
      </c>
      <c r="V31">
        <v>0</v>
      </c>
      <c r="X31">
        <v>0</v>
      </c>
      <c r="Z31">
        <v>0</v>
      </c>
      <c r="AB31" s="24">
        <v>98383</v>
      </c>
      <c r="AC31" s="25" t="s">
        <v>183</v>
      </c>
      <c r="AE31">
        <v>4</v>
      </c>
      <c r="AF31">
        <v>1</v>
      </c>
      <c r="AG31">
        <v>1</v>
      </c>
      <c r="AI31">
        <v>1</v>
      </c>
      <c r="AK31">
        <v>1</v>
      </c>
      <c r="AM31">
        <v>1</v>
      </c>
      <c r="AO31" s="24">
        <v>98528</v>
      </c>
      <c r="AP31" s="25" t="s">
        <v>183</v>
      </c>
      <c r="AQ31">
        <v>3</v>
      </c>
      <c r="AV31">
        <v>2</v>
      </c>
      <c r="AX31">
        <v>1</v>
      </c>
    </row>
    <row r="32" spans="1:52" x14ac:dyDescent="0.25">
      <c r="A32" s="33">
        <v>98541</v>
      </c>
      <c r="B32" s="46" t="s">
        <v>183</v>
      </c>
      <c r="E32">
        <v>2</v>
      </c>
      <c r="O32" s="24">
        <v>98520</v>
      </c>
      <c r="P32" s="15" t="s">
        <v>183</v>
      </c>
      <c r="Q32">
        <v>1</v>
      </c>
      <c r="R32">
        <v>1</v>
      </c>
      <c r="T32">
        <v>0</v>
      </c>
      <c r="V32">
        <v>1</v>
      </c>
      <c r="X32">
        <v>1</v>
      </c>
      <c r="AB32" s="24">
        <v>98520</v>
      </c>
      <c r="AC32" s="25" t="s">
        <v>183</v>
      </c>
      <c r="AD32">
        <v>1</v>
      </c>
      <c r="AE32">
        <v>2</v>
      </c>
      <c r="AG32">
        <v>1</v>
      </c>
      <c r="AI32">
        <v>1</v>
      </c>
      <c r="AK32">
        <v>1</v>
      </c>
      <c r="AO32" s="24">
        <v>98541</v>
      </c>
      <c r="AP32" s="25" t="s">
        <v>183</v>
      </c>
      <c r="AR32">
        <v>2</v>
      </c>
    </row>
    <row r="33" spans="1:52" x14ac:dyDescent="0.25">
      <c r="A33" s="33">
        <v>98550</v>
      </c>
      <c r="B33" s="46" t="s">
        <v>183</v>
      </c>
      <c r="D33">
        <v>1</v>
      </c>
      <c r="E33">
        <v>1</v>
      </c>
      <c r="F33">
        <v>1</v>
      </c>
      <c r="G33">
        <v>1</v>
      </c>
      <c r="M33">
        <v>1</v>
      </c>
      <c r="O33" s="24">
        <v>98528</v>
      </c>
      <c r="P33" s="15" t="s">
        <v>183</v>
      </c>
      <c r="Q33">
        <v>1</v>
      </c>
      <c r="V33">
        <v>2</v>
      </c>
      <c r="W33">
        <v>0</v>
      </c>
      <c r="AB33" s="24">
        <v>98528</v>
      </c>
      <c r="AC33" s="25" t="s">
        <v>183</v>
      </c>
      <c r="AD33">
        <v>1</v>
      </c>
      <c r="AI33">
        <v>2</v>
      </c>
      <c r="AJ33">
        <v>1</v>
      </c>
      <c r="AO33" s="24">
        <v>98550</v>
      </c>
      <c r="AP33" s="25" t="s">
        <v>183</v>
      </c>
      <c r="AQ33">
        <v>1</v>
      </c>
      <c r="AR33">
        <v>1</v>
      </c>
      <c r="AS33">
        <v>1</v>
      </c>
      <c r="AT33">
        <v>1</v>
      </c>
      <c r="AZ33">
        <v>1</v>
      </c>
    </row>
    <row r="34" spans="1:52" x14ac:dyDescent="0.25">
      <c r="A34" s="33">
        <v>98584</v>
      </c>
      <c r="B34" s="46" t="s">
        <v>183</v>
      </c>
      <c r="D34">
        <v>3</v>
      </c>
      <c r="E34">
        <v>2</v>
      </c>
      <c r="G34">
        <v>1</v>
      </c>
      <c r="H34">
        <v>1</v>
      </c>
      <c r="I34">
        <v>1</v>
      </c>
      <c r="O34" s="24">
        <v>98541</v>
      </c>
      <c r="P34" s="15" t="s">
        <v>183</v>
      </c>
      <c r="Q34">
        <v>0</v>
      </c>
      <c r="R34">
        <v>1</v>
      </c>
      <c r="AB34" s="24">
        <v>98541</v>
      </c>
      <c r="AC34" s="25" t="s">
        <v>183</v>
      </c>
      <c r="AD34">
        <v>1</v>
      </c>
      <c r="AE34">
        <v>1</v>
      </c>
      <c r="AO34" s="24">
        <v>98584</v>
      </c>
      <c r="AP34" s="25" t="s">
        <v>183</v>
      </c>
      <c r="AQ34">
        <v>3</v>
      </c>
      <c r="AR34">
        <v>2</v>
      </c>
      <c r="AT34">
        <v>1</v>
      </c>
      <c r="AU34">
        <v>1</v>
      </c>
      <c r="AV34">
        <v>1</v>
      </c>
    </row>
    <row r="35" spans="1:52" x14ac:dyDescent="0.25">
      <c r="A35" s="33">
        <v>98626</v>
      </c>
      <c r="B35" s="46" t="s">
        <v>183</v>
      </c>
      <c r="F35">
        <v>1</v>
      </c>
      <c r="H35">
        <v>1</v>
      </c>
      <c r="I35">
        <v>2</v>
      </c>
      <c r="O35" s="24">
        <v>98550</v>
      </c>
      <c r="P35" s="15" t="s">
        <v>183</v>
      </c>
      <c r="Q35">
        <v>1</v>
      </c>
      <c r="R35">
        <v>0</v>
      </c>
      <c r="S35">
        <v>0</v>
      </c>
      <c r="Z35">
        <v>1</v>
      </c>
      <c r="AB35" s="24">
        <v>98550</v>
      </c>
      <c r="AC35" s="25" t="s">
        <v>183</v>
      </c>
      <c r="AD35">
        <v>2</v>
      </c>
      <c r="AE35">
        <v>1</v>
      </c>
      <c r="AF35">
        <v>2</v>
      </c>
      <c r="AM35">
        <v>1</v>
      </c>
      <c r="AO35" s="24">
        <v>98626</v>
      </c>
      <c r="AP35" s="25" t="s">
        <v>183</v>
      </c>
      <c r="AS35">
        <v>1</v>
      </c>
      <c r="AU35">
        <v>1</v>
      </c>
      <c r="AV35">
        <v>2</v>
      </c>
    </row>
    <row r="36" spans="1:52" x14ac:dyDescent="0.25">
      <c r="A36" s="33">
        <v>98632</v>
      </c>
      <c r="B36" s="46" t="s">
        <v>183</v>
      </c>
      <c r="D36">
        <v>2</v>
      </c>
      <c r="E36">
        <v>2</v>
      </c>
      <c r="G36">
        <v>4</v>
      </c>
      <c r="H36">
        <v>2</v>
      </c>
      <c r="I36">
        <v>2</v>
      </c>
      <c r="K36">
        <v>2</v>
      </c>
      <c r="O36" s="24">
        <v>98584</v>
      </c>
      <c r="P36" s="15" t="s">
        <v>183</v>
      </c>
      <c r="Q36">
        <v>2</v>
      </c>
      <c r="R36">
        <v>1</v>
      </c>
      <c r="T36">
        <v>1</v>
      </c>
      <c r="U36">
        <v>1</v>
      </c>
      <c r="AB36" s="24">
        <v>98584</v>
      </c>
      <c r="AC36" s="25" t="s">
        <v>183</v>
      </c>
      <c r="AD36">
        <v>3</v>
      </c>
      <c r="AE36">
        <v>1</v>
      </c>
      <c r="AG36">
        <v>1</v>
      </c>
      <c r="AH36">
        <v>2</v>
      </c>
      <c r="AO36" s="24">
        <v>98632</v>
      </c>
      <c r="AP36" s="25" t="s">
        <v>183</v>
      </c>
      <c r="AQ36">
        <v>2</v>
      </c>
      <c r="AR36">
        <v>2</v>
      </c>
      <c r="AT36">
        <v>4</v>
      </c>
      <c r="AU36">
        <v>2</v>
      </c>
      <c r="AV36">
        <v>2</v>
      </c>
      <c r="AX36">
        <v>2</v>
      </c>
    </row>
    <row r="37" spans="1:52" x14ac:dyDescent="0.25">
      <c r="A37" s="33">
        <v>98674</v>
      </c>
      <c r="B37" s="46" t="s">
        <v>183</v>
      </c>
      <c r="F37">
        <v>2</v>
      </c>
      <c r="G37">
        <v>1</v>
      </c>
      <c r="J37">
        <v>1</v>
      </c>
      <c r="M37">
        <v>3</v>
      </c>
      <c r="O37" s="24">
        <v>98626</v>
      </c>
      <c r="P37" s="15" t="s">
        <v>183</v>
      </c>
      <c r="S37">
        <v>1</v>
      </c>
      <c r="U37">
        <v>1</v>
      </c>
      <c r="V37">
        <v>1</v>
      </c>
      <c r="AB37" s="24">
        <v>98626</v>
      </c>
      <c r="AC37" s="25" t="s">
        <v>183</v>
      </c>
      <c r="AF37">
        <v>1</v>
      </c>
      <c r="AH37">
        <v>2</v>
      </c>
      <c r="AI37">
        <v>1</v>
      </c>
      <c r="AO37" s="24">
        <v>98674</v>
      </c>
      <c r="AP37" s="25" t="s">
        <v>183</v>
      </c>
      <c r="AS37">
        <v>2</v>
      </c>
      <c r="AT37">
        <v>1</v>
      </c>
      <c r="AW37">
        <v>0</v>
      </c>
      <c r="AZ37">
        <v>3</v>
      </c>
    </row>
    <row r="38" spans="1:52" x14ac:dyDescent="0.25">
      <c r="A38" s="33">
        <v>98801</v>
      </c>
      <c r="B38" s="46" t="s">
        <v>183</v>
      </c>
      <c r="D38">
        <v>2</v>
      </c>
      <c r="F38">
        <v>2</v>
      </c>
      <c r="O38" s="24">
        <v>98632</v>
      </c>
      <c r="P38" s="15" t="s">
        <v>183</v>
      </c>
      <c r="Q38">
        <v>1</v>
      </c>
      <c r="R38">
        <v>1</v>
      </c>
      <c r="T38">
        <v>4</v>
      </c>
      <c r="U38">
        <v>2</v>
      </c>
      <c r="V38">
        <v>2</v>
      </c>
      <c r="X38">
        <v>2</v>
      </c>
      <c r="Y38">
        <v>0</v>
      </c>
      <c r="Z38">
        <v>0</v>
      </c>
      <c r="AB38" s="24">
        <v>98632</v>
      </c>
      <c r="AC38" s="25" t="s">
        <v>183</v>
      </c>
      <c r="AD38">
        <v>2</v>
      </c>
      <c r="AE38">
        <v>2</v>
      </c>
      <c r="AG38">
        <v>5</v>
      </c>
      <c r="AH38">
        <v>2</v>
      </c>
      <c r="AI38">
        <v>2</v>
      </c>
      <c r="AK38">
        <v>2</v>
      </c>
      <c r="AL38">
        <v>1</v>
      </c>
      <c r="AM38">
        <v>1</v>
      </c>
      <c r="AO38" s="24">
        <v>98801</v>
      </c>
      <c r="AP38" s="25" t="s">
        <v>183</v>
      </c>
      <c r="AQ38">
        <v>2</v>
      </c>
      <c r="AS38">
        <v>2</v>
      </c>
    </row>
    <row r="39" spans="1:52" x14ac:dyDescent="0.25">
      <c r="A39" s="33">
        <v>98802</v>
      </c>
      <c r="B39" s="46" t="s">
        <v>183</v>
      </c>
      <c r="J39">
        <v>1</v>
      </c>
      <c r="M39">
        <v>2</v>
      </c>
      <c r="O39" s="24">
        <v>98674</v>
      </c>
      <c r="P39" s="15" t="s">
        <v>183</v>
      </c>
      <c r="S39">
        <v>2</v>
      </c>
      <c r="W39">
        <v>1</v>
      </c>
      <c r="Y39">
        <v>0</v>
      </c>
      <c r="AB39" s="24">
        <v>98674</v>
      </c>
      <c r="AC39" s="25" t="s">
        <v>183</v>
      </c>
      <c r="AF39">
        <v>3</v>
      </c>
      <c r="AJ39">
        <v>1</v>
      </c>
      <c r="AL39">
        <v>4</v>
      </c>
      <c r="AO39" s="24">
        <v>98802</v>
      </c>
      <c r="AP39" s="25" t="s">
        <v>183</v>
      </c>
      <c r="AW39">
        <v>1</v>
      </c>
      <c r="AZ39">
        <v>2</v>
      </c>
    </row>
    <row r="40" spans="1:52" x14ac:dyDescent="0.25">
      <c r="A40" s="33">
        <v>98837</v>
      </c>
      <c r="B40" s="46" t="s">
        <v>183</v>
      </c>
      <c r="E40">
        <v>1</v>
      </c>
      <c r="G40">
        <v>2</v>
      </c>
      <c r="H40">
        <v>3</v>
      </c>
      <c r="I40">
        <v>1</v>
      </c>
      <c r="O40" s="24">
        <v>98801</v>
      </c>
      <c r="P40" s="15" t="s">
        <v>183</v>
      </c>
      <c r="Q40">
        <v>2</v>
      </c>
      <c r="R40">
        <v>0</v>
      </c>
      <c r="S40">
        <v>1</v>
      </c>
      <c r="W40">
        <v>0</v>
      </c>
      <c r="AB40" s="24">
        <v>98801</v>
      </c>
      <c r="AC40" s="25" t="s">
        <v>183</v>
      </c>
      <c r="AD40">
        <v>2</v>
      </c>
      <c r="AE40">
        <v>1</v>
      </c>
      <c r="AF40">
        <v>2</v>
      </c>
      <c r="AJ40">
        <v>2</v>
      </c>
      <c r="AO40" s="24">
        <v>98837</v>
      </c>
      <c r="AP40" s="25" t="s">
        <v>183</v>
      </c>
      <c r="AR40">
        <v>1</v>
      </c>
      <c r="AT40">
        <v>2</v>
      </c>
      <c r="AU40">
        <v>3</v>
      </c>
      <c r="AV40">
        <v>1</v>
      </c>
    </row>
    <row r="41" spans="1:52" x14ac:dyDescent="0.25">
      <c r="A41" s="33">
        <v>98848</v>
      </c>
      <c r="B41" s="46" t="s">
        <v>183</v>
      </c>
      <c r="E41">
        <v>2</v>
      </c>
      <c r="O41" s="24">
        <v>98802</v>
      </c>
      <c r="P41" s="15" t="s">
        <v>183</v>
      </c>
      <c r="W41">
        <v>1</v>
      </c>
      <c r="Z41">
        <v>2</v>
      </c>
      <c r="AB41" s="24">
        <v>98802</v>
      </c>
      <c r="AC41" s="25" t="s">
        <v>183</v>
      </c>
      <c r="AJ41">
        <v>2</v>
      </c>
      <c r="AM41">
        <v>2</v>
      </c>
      <c r="AO41" s="24">
        <v>98848</v>
      </c>
      <c r="AP41" s="25" t="s">
        <v>183</v>
      </c>
      <c r="AR41">
        <v>2</v>
      </c>
    </row>
    <row r="42" spans="1:52" x14ac:dyDescent="0.25">
      <c r="A42" s="33">
        <v>98901</v>
      </c>
      <c r="B42" s="46" t="s">
        <v>183</v>
      </c>
      <c r="D42">
        <v>4</v>
      </c>
      <c r="E42">
        <v>4</v>
      </c>
      <c r="F42">
        <v>5</v>
      </c>
      <c r="G42">
        <v>2</v>
      </c>
      <c r="H42">
        <v>1</v>
      </c>
      <c r="M42">
        <v>2</v>
      </c>
      <c r="O42" s="24">
        <v>98837</v>
      </c>
      <c r="P42" s="15" t="s">
        <v>183</v>
      </c>
      <c r="Q42">
        <v>0</v>
      </c>
      <c r="R42">
        <v>1</v>
      </c>
      <c r="T42">
        <v>3</v>
      </c>
      <c r="U42">
        <v>1</v>
      </c>
      <c r="AB42" s="24">
        <v>98837</v>
      </c>
      <c r="AC42" s="25" t="s">
        <v>183</v>
      </c>
      <c r="AD42">
        <v>2</v>
      </c>
      <c r="AE42">
        <v>1</v>
      </c>
      <c r="AG42">
        <v>6</v>
      </c>
      <c r="AH42">
        <v>2</v>
      </c>
      <c r="AO42" s="24">
        <v>98901</v>
      </c>
      <c r="AP42" s="25" t="s">
        <v>183</v>
      </c>
      <c r="AQ42">
        <v>4</v>
      </c>
      <c r="AR42">
        <v>4</v>
      </c>
      <c r="AS42">
        <v>5</v>
      </c>
      <c r="AT42">
        <v>2</v>
      </c>
      <c r="AU42">
        <v>1</v>
      </c>
      <c r="AZ42">
        <v>2</v>
      </c>
    </row>
    <row r="43" spans="1:52" x14ac:dyDescent="0.25">
      <c r="A43" s="33">
        <v>98902</v>
      </c>
      <c r="B43" s="46" t="s">
        <v>183</v>
      </c>
      <c r="D43">
        <v>8</v>
      </c>
      <c r="E43">
        <v>1</v>
      </c>
      <c r="F43">
        <v>4</v>
      </c>
      <c r="G43">
        <v>2</v>
      </c>
      <c r="H43">
        <v>2</v>
      </c>
      <c r="I43">
        <v>2</v>
      </c>
      <c r="J43">
        <v>1</v>
      </c>
      <c r="K43">
        <v>2</v>
      </c>
      <c r="L43">
        <v>1</v>
      </c>
      <c r="M43">
        <v>3</v>
      </c>
      <c r="O43" s="24">
        <v>98848</v>
      </c>
      <c r="P43" s="15" t="s">
        <v>183</v>
      </c>
      <c r="R43">
        <v>2</v>
      </c>
      <c r="T43">
        <v>0</v>
      </c>
      <c r="AB43" s="24">
        <v>98848</v>
      </c>
      <c r="AC43" s="25" t="s">
        <v>183</v>
      </c>
      <c r="AE43">
        <v>2</v>
      </c>
      <c r="AG43">
        <v>2</v>
      </c>
      <c r="AO43" s="24">
        <v>98902</v>
      </c>
      <c r="AP43" s="25" t="s">
        <v>183</v>
      </c>
      <c r="AQ43">
        <v>8</v>
      </c>
      <c r="AR43">
        <v>1</v>
      </c>
      <c r="AS43">
        <v>4</v>
      </c>
      <c r="AT43">
        <v>2</v>
      </c>
      <c r="AU43">
        <v>2</v>
      </c>
      <c r="AV43">
        <v>2</v>
      </c>
      <c r="AW43">
        <v>1</v>
      </c>
      <c r="AX43">
        <v>2</v>
      </c>
      <c r="AY43">
        <v>0</v>
      </c>
      <c r="AZ43">
        <v>3</v>
      </c>
    </row>
    <row r="44" spans="1:52" x14ac:dyDescent="0.25">
      <c r="A44" s="33">
        <v>98903</v>
      </c>
      <c r="B44" s="46" t="s">
        <v>183</v>
      </c>
      <c r="D44">
        <v>1</v>
      </c>
      <c r="G44">
        <v>3</v>
      </c>
      <c r="H44">
        <v>1</v>
      </c>
      <c r="K44">
        <v>1</v>
      </c>
      <c r="M44">
        <v>1</v>
      </c>
      <c r="O44" s="24">
        <v>98901</v>
      </c>
      <c r="P44" s="15" t="s">
        <v>183</v>
      </c>
      <c r="Q44">
        <v>4</v>
      </c>
      <c r="R44">
        <v>4</v>
      </c>
      <c r="S44">
        <v>3</v>
      </c>
      <c r="T44">
        <v>1</v>
      </c>
      <c r="U44">
        <v>2</v>
      </c>
      <c r="V44">
        <v>0</v>
      </c>
      <c r="Z44">
        <v>3</v>
      </c>
      <c r="AB44" s="24">
        <v>98901</v>
      </c>
      <c r="AC44" s="25" t="s">
        <v>183</v>
      </c>
      <c r="AD44">
        <v>9</v>
      </c>
      <c r="AE44">
        <v>6</v>
      </c>
      <c r="AF44">
        <v>6</v>
      </c>
      <c r="AG44">
        <v>1</v>
      </c>
      <c r="AH44">
        <v>2</v>
      </c>
      <c r="AI44">
        <v>1</v>
      </c>
      <c r="AM44">
        <v>5</v>
      </c>
      <c r="AO44" s="24">
        <v>98903</v>
      </c>
      <c r="AP44" s="25" t="s">
        <v>183</v>
      </c>
      <c r="AQ44">
        <v>0</v>
      </c>
      <c r="AT44">
        <v>3</v>
      </c>
      <c r="AU44">
        <v>0</v>
      </c>
      <c r="AX44">
        <v>1</v>
      </c>
      <c r="AZ44">
        <v>1</v>
      </c>
    </row>
    <row r="45" spans="1:52" x14ac:dyDescent="0.25">
      <c r="A45" s="33">
        <v>98908</v>
      </c>
      <c r="B45" s="46" t="s">
        <v>183</v>
      </c>
      <c r="F45">
        <v>1</v>
      </c>
      <c r="I45">
        <v>1</v>
      </c>
      <c r="O45" s="24">
        <v>98902</v>
      </c>
      <c r="P45" s="15" t="s">
        <v>183</v>
      </c>
      <c r="Q45">
        <v>8</v>
      </c>
      <c r="R45">
        <v>0</v>
      </c>
      <c r="S45">
        <v>5</v>
      </c>
      <c r="T45">
        <v>0</v>
      </c>
      <c r="U45">
        <v>1</v>
      </c>
      <c r="V45">
        <v>2</v>
      </c>
      <c r="W45">
        <v>1</v>
      </c>
      <c r="Y45">
        <v>3</v>
      </c>
      <c r="Z45">
        <v>5</v>
      </c>
      <c r="AB45" s="24">
        <v>98902</v>
      </c>
      <c r="AC45" s="25" t="s">
        <v>183</v>
      </c>
      <c r="AD45">
        <v>10</v>
      </c>
      <c r="AE45">
        <v>1</v>
      </c>
      <c r="AF45">
        <v>9</v>
      </c>
      <c r="AG45">
        <v>2</v>
      </c>
      <c r="AH45">
        <v>1</v>
      </c>
      <c r="AI45">
        <v>2</v>
      </c>
      <c r="AJ45">
        <v>4</v>
      </c>
      <c r="AL45">
        <v>3</v>
      </c>
      <c r="AM45">
        <v>7</v>
      </c>
      <c r="AO45" s="24">
        <v>98908</v>
      </c>
      <c r="AP45" s="25" t="s">
        <v>183</v>
      </c>
      <c r="AS45">
        <v>1</v>
      </c>
      <c r="AV45">
        <v>1</v>
      </c>
    </row>
    <row r="46" spans="1:52" x14ac:dyDescent="0.25">
      <c r="A46" s="33">
        <v>98930</v>
      </c>
      <c r="B46" s="46" t="s">
        <v>183</v>
      </c>
      <c r="D46">
        <v>2</v>
      </c>
      <c r="O46" s="24">
        <v>98903</v>
      </c>
      <c r="P46" s="15" t="s">
        <v>183</v>
      </c>
      <c r="Q46">
        <v>1</v>
      </c>
      <c r="S46">
        <v>0</v>
      </c>
      <c r="T46">
        <v>2</v>
      </c>
      <c r="U46">
        <v>1</v>
      </c>
      <c r="X46">
        <v>1</v>
      </c>
      <c r="Y46">
        <v>0</v>
      </c>
      <c r="AB46" s="24">
        <v>98903</v>
      </c>
      <c r="AC46" s="25" t="s">
        <v>183</v>
      </c>
      <c r="AD46">
        <v>1</v>
      </c>
      <c r="AF46">
        <v>1</v>
      </c>
      <c r="AG46">
        <v>2</v>
      </c>
      <c r="AH46">
        <v>1</v>
      </c>
      <c r="AK46">
        <v>1</v>
      </c>
      <c r="AL46">
        <v>1</v>
      </c>
      <c r="AO46" s="24">
        <v>98930</v>
      </c>
      <c r="AP46" s="25" t="s">
        <v>183</v>
      </c>
      <c r="AQ46">
        <v>2</v>
      </c>
    </row>
    <row r="47" spans="1:52" x14ac:dyDescent="0.25">
      <c r="A47" s="33">
        <v>98932</v>
      </c>
      <c r="B47" s="46" t="s">
        <v>183</v>
      </c>
      <c r="F47">
        <v>1</v>
      </c>
      <c r="I47">
        <v>1</v>
      </c>
      <c r="O47" s="24">
        <v>98908</v>
      </c>
      <c r="P47" s="15" t="s">
        <v>183</v>
      </c>
      <c r="R47">
        <v>0</v>
      </c>
      <c r="S47">
        <v>1</v>
      </c>
      <c r="U47">
        <v>0</v>
      </c>
      <c r="X47">
        <v>0</v>
      </c>
      <c r="AB47" s="24">
        <v>98908</v>
      </c>
      <c r="AC47" s="25" t="s">
        <v>183</v>
      </c>
      <c r="AE47">
        <v>1</v>
      </c>
      <c r="AF47">
        <v>1</v>
      </c>
      <c r="AH47">
        <v>2</v>
      </c>
      <c r="AK47">
        <v>2</v>
      </c>
      <c r="AO47" s="24">
        <v>98932</v>
      </c>
      <c r="AP47" s="25" t="s">
        <v>183</v>
      </c>
      <c r="AS47">
        <v>1</v>
      </c>
      <c r="AV47">
        <v>1</v>
      </c>
    </row>
    <row r="48" spans="1:52" x14ac:dyDescent="0.25">
      <c r="A48" s="33">
        <v>98942</v>
      </c>
      <c r="B48" s="46" t="s">
        <v>183</v>
      </c>
      <c r="H48">
        <v>1</v>
      </c>
      <c r="O48" s="24">
        <v>98930</v>
      </c>
      <c r="P48" s="15" t="s">
        <v>183</v>
      </c>
      <c r="Q48">
        <v>1</v>
      </c>
      <c r="AB48" s="24">
        <v>98930</v>
      </c>
      <c r="AC48" s="25" t="s">
        <v>183</v>
      </c>
      <c r="AD48">
        <v>1</v>
      </c>
      <c r="AO48" s="24">
        <v>98942</v>
      </c>
      <c r="AP48" s="25" t="s">
        <v>183</v>
      </c>
      <c r="AU48">
        <v>1</v>
      </c>
    </row>
    <row r="49" spans="1:52" x14ac:dyDescent="0.25">
      <c r="A49" s="33">
        <v>98944</v>
      </c>
      <c r="B49" s="46" t="s">
        <v>183</v>
      </c>
      <c r="D49">
        <v>2</v>
      </c>
      <c r="E49">
        <v>3</v>
      </c>
      <c r="F49">
        <v>1</v>
      </c>
      <c r="G49">
        <v>1</v>
      </c>
      <c r="H49">
        <v>1</v>
      </c>
      <c r="L49">
        <v>1</v>
      </c>
      <c r="M49">
        <v>1</v>
      </c>
      <c r="O49" s="24">
        <v>98932</v>
      </c>
      <c r="P49" s="15" t="s">
        <v>183</v>
      </c>
      <c r="S49">
        <v>2</v>
      </c>
      <c r="V49">
        <v>1</v>
      </c>
      <c r="AB49" s="24">
        <v>98932</v>
      </c>
      <c r="AC49" s="25" t="s">
        <v>183</v>
      </c>
      <c r="AF49">
        <v>2</v>
      </c>
      <c r="AI49">
        <v>1</v>
      </c>
      <c r="AO49" s="24">
        <v>98944</v>
      </c>
      <c r="AP49" s="25" t="s">
        <v>183</v>
      </c>
      <c r="AQ49">
        <v>2</v>
      </c>
      <c r="AR49">
        <v>3</v>
      </c>
      <c r="AS49">
        <v>1</v>
      </c>
      <c r="AT49">
        <v>1</v>
      </c>
      <c r="AU49">
        <v>1</v>
      </c>
      <c r="AY49">
        <v>1</v>
      </c>
      <c r="AZ49">
        <v>1</v>
      </c>
    </row>
    <row r="50" spans="1:52" x14ac:dyDescent="0.25">
      <c r="A50" s="33">
        <v>98948</v>
      </c>
      <c r="B50" s="46" t="s">
        <v>183</v>
      </c>
      <c r="D50">
        <v>1</v>
      </c>
      <c r="E50">
        <v>3</v>
      </c>
      <c r="J50">
        <v>1</v>
      </c>
      <c r="O50" s="24">
        <v>98942</v>
      </c>
      <c r="P50" s="15" t="s">
        <v>183</v>
      </c>
      <c r="R50">
        <v>0</v>
      </c>
      <c r="U50">
        <v>2</v>
      </c>
      <c r="AB50" s="24">
        <v>98942</v>
      </c>
      <c r="AC50" s="25" t="s">
        <v>183</v>
      </c>
      <c r="AE50">
        <v>1</v>
      </c>
      <c r="AH50">
        <v>2</v>
      </c>
      <c r="AO50" s="24">
        <v>98948</v>
      </c>
      <c r="AP50" s="25" t="s">
        <v>183</v>
      </c>
      <c r="AQ50">
        <v>0</v>
      </c>
      <c r="AR50">
        <v>3</v>
      </c>
      <c r="AW50">
        <v>1</v>
      </c>
    </row>
    <row r="51" spans="1:52" x14ac:dyDescent="0.25">
      <c r="A51" s="33">
        <v>98951</v>
      </c>
      <c r="B51" s="46" t="s">
        <v>183</v>
      </c>
      <c r="E51">
        <v>1</v>
      </c>
      <c r="O51" s="24">
        <v>98944</v>
      </c>
      <c r="P51" s="15" t="s">
        <v>183</v>
      </c>
      <c r="Q51">
        <v>2</v>
      </c>
      <c r="R51">
        <v>3</v>
      </c>
      <c r="S51">
        <v>1</v>
      </c>
      <c r="T51">
        <v>1</v>
      </c>
      <c r="U51">
        <v>1</v>
      </c>
      <c r="X51">
        <v>0</v>
      </c>
      <c r="Z51">
        <v>1</v>
      </c>
      <c r="AB51" s="24">
        <v>98944</v>
      </c>
      <c r="AC51" s="25" t="s">
        <v>183</v>
      </c>
      <c r="AD51">
        <v>3</v>
      </c>
      <c r="AE51">
        <v>3</v>
      </c>
      <c r="AF51">
        <v>1</v>
      </c>
      <c r="AG51">
        <v>2</v>
      </c>
      <c r="AH51">
        <v>1</v>
      </c>
      <c r="AK51">
        <v>1</v>
      </c>
      <c r="AM51">
        <v>2</v>
      </c>
      <c r="AO51" s="24">
        <v>98951</v>
      </c>
      <c r="AP51" s="25" t="s">
        <v>183</v>
      </c>
      <c r="AR51">
        <v>1</v>
      </c>
    </row>
    <row r="52" spans="1:52" x14ac:dyDescent="0.25">
      <c r="A52" s="33">
        <v>98953</v>
      </c>
      <c r="B52" s="46" t="s">
        <v>183</v>
      </c>
      <c r="E52">
        <v>1</v>
      </c>
      <c r="O52" s="24">
        <v>98948</v>
      </c>
      <c r="P52" s="15" t="s">
        <v>183</v>
      </c>
      <c r="Q52">
        <v>1</v>
      </c>
      <c r="R52">
        <v>5</v>
      </c>
      <c r="S52">
        <v>0</v>
      </c>
      <c r="V52">
        <v>0</v>
      </c>
      <c r="AB52" s="24">
        <v>98948</v>
      </c>
      <c r="AC52" s="25" t="s">
        <v>183</v>
      </c>
      <c r="AD52">
        <v>2</v>
      </c>
      <c r="AE52">
        <v>5</v>
      </c>
      <c r="AF52">
        <v>1</v>
      </c>
      <c r="AI52">
        <v>1</v>
      </c>
      <c r="AO52" s="24">
        <v>98953</v>
      </c>
      <c r="AP52" s="25" t="s">
        <v>183</v>
      </c>
      <c r="AR52">
        <v>1</v>
      </c>
    </row>
    <row r="53" spans="1:52" x14ac:dyDescent="0.25">
      <c r="A53" s="33">
        <v>99301</v>
      </c>
      <c r="B53" s="46" t="s">
        <v>183</v>
      </c>
      <c r="D53">
        <v>5</v>
      </c>
      <c r="E53">
        <v>6</v>
      </c>
      <c r="F53">
        <v>4</v>
      </c>
      <c r="G53">
        <v>4</v>
      </c>
      <c r="H53">
        <v>2</v>
      </c>
      <c r="I53">
        <v>1</v>
      </c>
      <c r="J53">
        <v>1</v>
      </c>
      <c r="K53">
        <v>2</v>
      </c>
      <c r="L53">
        <v>1</v>
      </c>
      <c r="O53" s="24">
        <v>98951</v>
      </c>
      <c r="P53" s="15" t="s">
        <v>183</v>
      </c>
      <c r="R53">
        <v>1</v>
      </c>
      <c r="S53">
        <v>0</v>
      </c>
      <c r="U53">
        <v>0</v>
      </c>
      <c r="AB53" s="24">
        <v>98951</v>
      </c>
      <c r="AC53" s="25" t="s">
        <v>183</v>
      </c>
      <c r="AE53">
        <v>1</v>
      </c>
      <c r="AF53">
        <v>1</v>
      </c>
      <c r="AH53">
        <v>2</v>
      </c>
      <c r="AO53" s="24">
        <v>99301</v>
      </c>
      <c r="AP53" s="25" t="s">
        <v>183</v>
      </c>
      <c r="AQ53">
        <v>5</v>
      </c>
      <c r="AR53">
        <v>6</v>
      </c>
      <c r="AS53">
        <v>3</v>
      </c>
      <c r="AT53">
        <v>4</v>
      </c>
      <c r="AU53">
        <v>2</v>
      </c>
      <c r="AV53">
        <v>1</v>
      </c>
      <c r="AW53">
        <v>1</v>
      </c>
      <c r="AX53">
        <v>2</v>
      </c>
      <c r="AY53">
        <v>1</v>
      </c>
    </row>
    <row r="54" spans="1:52" x14ac:dyDescent="0.25">
      <c r="A54" s="33">
        <v>99324</v>
      </c>
      <c r="B54" s="46" t="s">
        <v>183</v>
      </c>
      <c r="D54">
        <v>2</v>
      </c>
      <c r="H54">
        <v>1</v>
      </c>
      <c r="I54">
        <v>1</v>
      </c>
      <c r="L54">
        <v>1</v>
      </c>
      <c r="O54" s="24">
        <v>98953</v>
      </c>
      <c r="P54" s="15" t="s">
        <v>183</v>
      </c>
      <c r="R54">
        <v>1</v>
      </c>
      <c r="AB54" s="24">
        <v>98953</v>
      </c>
      <c r="AC54" s="25" t="s">
        <v>183</v>
      </c>
      <c r="AE54">
        <v>1</v>
      </c>
      <c r="AO54" s="24">
        <v>99324</v>
      </c>
      <c r="AP54" s="25" t="s">
        <v>183</v>
      </c>
      <c r="AQ54">
        <v>2</v>
      </c>
      <c r="AU54">
        <v>1</v>
      </c>
      <c r="AV54">
        <v>1</v>
      </c>
      <c r="AY54">
        <v>1</v>
      </c>
    </row>
    <row r="55" spans="1:52" x14ac:dyDescent="0.25">
      <c r="A55" s="33">
        <v>99336</v>
      </c>
      <c r="B55" s="46" t="s">
        <v>183</v>
      </c>
      <c r="D55">
        <v>8</v>
      </c>
      <c r="E55">
        <v>3</v>
      </c>
      <c r="F55">
        <v>8</v>
      </c>
      <c r="G55">
        <v>3</v>
      </c>
      <c r="H55">
        <v>1</v>
      </c>
      <c r="I55">
        <v>1</v>
      </c>
      <c r="K55">
        <v>1</v>
      </c>
      <c r="L55">
        <v>1</v>
      </c>
      <c r="M55">
        <v>2</v>
      </c>
      <c r="O55" s="24">
        <v>99301</v>
      </c>
      <c r="P55" s="15" t="s">
        <v>183</v>
      </c>
      <c r="Q55">
        <v>4</v>
      </c>
      <c r="R55">
        <v>3</v>
      </c>
      <c r="S55">
        <v>1</v>
      </c>
      <c r="T55">
        <v>2</v>
      </c>
      <c r="U55">
        <v>2</v>
      </c>
      <c r="V55">
        <v>1</v>
      </c>
      <c r="X55">
        <v>2</v>
      </c>
      <c r="Z55">
        <v>0</v>
      </c>
      <c r="AB55" s="24">
        <v>99301</v>
      </c>
      <c r="AC55" s="25" t="s">
        <v>183</v>
      </c>
      <c r="AD55">
        <v>11</v>
      </c>
      <c r="AE55">
        <v>9</v>
      </c>
      <c r="AF55">
        <v>4</v>
      </c>
      <c r="AG55">
        <v>3</v>
      </c>
      <c r="AH55">
        <v>3</v>
      </c>
      <c r="AI55">
        <v>3</v>
      </c>
      <c r="AK55">
        <v>3</v>
      </c>
      <c r="AM55">
        <v>4</v>
      </c>
      <c r="AO55" s="24">
        <v>99336</v>
      </c>
      <c r="AP55" s="25" t="s">
        <v>183</v>
      </c>
      <c r="AQ55">
        <v>7</v>
      </c>
      <c r="AR55">
        <v>3</v>
      </c>
      <c r="AS55">
        <v>7</v>
      </c>
      <c r="AT55">
        <v>3</v>
      </c>
      <c r="AU55">
        <v>1</v>
      </c>
      <c r="AV55">
        <v>1</v>
      </c>
      <c r="AX55">
        <v>1</v>
      </c>
      <c r="AY55">
        <v>1</v>
      </c>
      <c r="AZ55">
        <v>2</v>
      </c>
    </row>
    <row r="56" spans="1:52" x14ac:dyDescent="0.25">
      <c r="A56" s="33">
        <v>99337</v>
      </c>
      <c r="B56" s="46" t="s">
        <v>183</v>
      </c>
      <c r="M56">
        <v>1</v>
      </c>
      <c r="O56" s="24">
        <v>99323</v>
      </c>
      <c r="P56" s="15" t="s">
        <v>183</v>
      </c>
      <c r="R56">
        <v>0</v>
      </c>
      <c r="AB56" s="24">
        <v>99323</v>
      </c>
      <c r="AC56" s="25" t="s">
        <v>183</v>
      </c>
      <c r="AE56">
        <v>1</v>
      </c>
      <c r="AO56" s="24">
        <v>99337</v>
      </c>
      <c r="AP56" s="25" t="s">
        <v>183</v>
      </c>
      <c r="AZ56">
        <v>1</v>
      </c>
    </row>
    <row r="57" spans="1:52" x14ac:dyDescent="0.25">
      <c r="A57" s="33">
        <v>99338</v>
      </c>
      <c r="B57" s="46" t="s">
        <v>183</v>
      </c>
      <c r="D57">
        <v>1</v>
      </c>
      <c r="I57">
        <v>1</v>
      </c>
      <c r="O57" s="24">
        <v>99324</v>
      </c>
      <c r="P57" s="15" t="s">
        <v>183</v>
      </c>
      <c r="Q57">
        <v>3</v>
      </c>
      <c r="U57">
        <v>2</v>
      </c>
      <c r="V57">
        <v>1</v>
      </c>
      <c r="Y57">
        <v>2</v>
      </c>
      <c r="AB57" s="24">
        <v>99324</v>
      </c>
      <c r="AC57" s="25" t="s">
        <v>183</v>
      </c>
      <c r="AD57">
        <v>3</v>
      </c>
      <c r="AH57">
        <v>2</v>
      </c>
      <c r="AI57">
        <v>1</v>
      </c>
      <c r="AL57">
        <v>2</v>
      </c>
      <c r="AO57" s="24">
        <v>99338</v>
      </c>
      <c r="AP57" s="25" t="s">
        <v>183</v>
      </c>
      <c r="AQ57">
        <v>1</v>
      </c>
      <c r="AV57">
        <v>1</v>
      </c>
    </row>
    <row r="58" spans="1:52" x14ac:dyDescent="0.25">
      <c r="A58" s="33">
        <v>99344</v>
      </c>
      <c r="B58" s="46" t="s">
        <v>183</v>
      </c>
      <c r="D58">
        <v>3</v>
      </c>
      <c r="E58">
        <v>1</v>
      </c>
      <c r="F58">
        <v>1</v>
      </c>
      <c r="I58">
        <v>2</v>
      </c>
      <c r="O58" s="24">
        <v>99336</v>
      </c>
      <c r="P58" s="15" t="s">
        <v>183</v>
      </c>
      <c r="Q58">
        <v>8</v>
      </c>
      <c r="R58">
        <v>4</v>
      </c>
      <c r="S58">
        <v>6</v>
      </c>
      <c r="T58">
        <v>2</v>
      </c>
      <c r="U58">
        <v>1</v>
      </c>
      <c r="V58">
        <v>1</v>
      </c>
      <c r="W58">
        <v>0</v>
      </c>
      <c r="X58">
        <v>1</v>
      </c>
      <c r="Z58">
        <v>2</v>
      </c>
      <c r="AB58" s="24">
        <v>99336</v>
      </c>
      <c r="AC58" s="25" t="s">
        <v>183</v>
      </c>
      <c r="AD58">
        <v>8</v>
      </c>
      <c r="AE58">
        <v>7</v>
      </c>
      <c r="AF58">
        <v>10</v>
      </c>
      <c r="AG58">
        <v>2</v>
      </c>
      <c r="AH58">
        <v>1</v>
      </c>
      <c r="AI58">
        <v>1</v>
      </c>
      <c r="AJ58">
        <v>1</v>
      </c>
      <c r="AK58">
        <v>3</v>
      </c>
      <c r="AM58">
        <v>2</v>
      </c>
      <c r="AO58" s="24">
        <v>99344</v>
      </c>
      <c r="AP58" s="25" t="s">
        <v>183</v>
      </c>
      <c r="AQ58">
        <v>3</v>
      </c>
      <c r="AR58">
        <v>1</v>
      </c>
      <c r="AS58">
        <v>1</v>
      </c>
      <c r="AV58">
        <v>2</v>
      </c>
    </row>
    <row r="59" spans="1:52" x14ac:dyDescent="0.25">
      <c r="A59" s="33">
        <v>99350</v>
      </c>
      <c r="B59" s="46" t="s">
        <v>183</v>
      </c>
      <c r="D59">
        <v>3</v>
      </c>
      <c r="E59">
        <v>2</v>
      </c>
      <c r="F59">
        <v>1</v>
      </c>
      <c r="G59">
        <v>2</v>
      </c>
      <c r="I59">
        <v>1</v>
      </c>
      <c r="M59">
        <v>1</v>
      </c>
      <c r="O59" s="24">
        <v>99337</v>
      </c>
      <c r="P59" s="15" t="s">
        <v>183</v>
      </c>
      <c r="Z59">
        <v>1</v>
      </c>
      <c r="AB59" s="24">
        <v>99337</v>
      </c>
      <c r="AC59" s="25" t="s">
        <v>183</v>
      </c>
      <c r="AM59">
        <v>1</v>
      </c>
      <c r="AO59" s="24">
        <v>99350</v>
      </c>
      <c r="AP59" s="25" t="s">
        <v>183</v>
      </c>
      <c r="AQ59">
        <v>3</v>
      </c>
      <c r="AR59">
        <v>2</v>
      </c>
      <c r="AS59">
        <v>1</v>
      </c>
      <c r="AT59">
        <v>2</v>
      </c>
      <c r="AV59">
        <v>1</v>
      </c>
      <c r="AZ59">
        <v>1</v>
      </c>
    </row>
    <row r="60" spans="1:52" x14ac:dyDescent="0.25">
      <c r="A60" s="33">
        <v>99352</v>
      </c>
      <c r="B60" s="46" t="s">
        <v>183</v>
      </c>
      <c r="D60">
        <v>1</v>
      </c>
      <c r="E60">
        <v>2</v>
      </c>
      <c r="F60">
        <v>1</v>
      </c>
      <c r="G60">
        <v>1</v>
      </c>
      <c r="J60">
        <v>1</v>
      </c>
      <c r="M60">
        <v>1</v>
      </c>
      <c r="O60" s="24">
        <v>99338</v>
      </c>
      <c r="P60" s="15" t="s">
        <v>183</v>
      </c>
      <c r="Q60">
        <v>1</v>
      </c>
      <c r="V60">
        <v>1</v>
      </c>
      <c r="AB60" s="24">
        <v>99338</v>
      </c>
      <c r="AC60" s="25" t="s">
        <v>183</v>
      </c>
      <c r="AD60">
        <v>1</v>
      </c>
      <c r="AI60">
        <v>1</v>
      </c>
      <c r="AO60" s="24">
        <v>99352</v>
      </c>
      <c r="AP60" s="25" t="s">
        <v>183</v>
      </c>
      <c r="AQ60">
        <v>1</v>
      </c>
      <c r="AR60">
        <v>2</v>
      </c>
      <c r="AS60">
        <v>0</v>
      </c>
      <c r="AT60">
        <v>1</v>
      </c>
      <c r="AW60">
        <v>1</v>
      </c>
      <c r="AZ60">
        <v>0</v>
      </c>
    </row>
    <row r="61" spans="1:52" x14ac:dyDescent="0.25">
      <c r="A61" s="33">
        <v>99354</v>
      </c>
      <c r="B61" s="46" t="s">
        <v>183</v>
      </c>
      <c r="F61">
        <v>1</v>
      </c>
      <c r="O61" s="24">
        <v>99344</v>
      </c>
      <c r="P61" s="15" t="s">
        <v>183</v>
      </c>
      <c r="Q61">
        <v>5</v>
      </c>
      <c r="R61">
        <v>1</v>
      </c>
      <c r="S61">
        <v>0</v>
      </c>
      <c r="V61">
        <v>2</v>
      </c>
      <c r="W61">
        <v>0</v>
      </c>
      <c r="X61">
        <v>0</v>
      </c>
      <c r="AB61" s="24">
        <v>99344</v>
      </c>
      <c r="AC61" s="25" t="s">
        <v>183</v>
      </c>
      <c r="AD61">
        <v>6</v>
      </c>
      <c r="AE61">
        <v>2</v>
      </c>
      <c r="AF61">
        <v>1</v>
      </c>
      <c r="AI61">
        <v>2</v>
      </c>
      <c r="AJ61">
        <v>1</v>
      </c>
      <c r="AK61">
        <v>1</v>
      </c>
      <c r="AO61" s="24">
        <v>99354</v>
      </c>
      <c r="AP61" s="25" t="s">
        <v>183</v>
      </c>
      <c r="AS61">
        <v>0</v>
      </c>
    </row>
    <row r="62" spans="1:52" x14ac:dyDescent="0.25">
      <c r="A62" s="33">
        <v>99362</v>
      </c>
      <c r="B62" s="46" t="s">
        <v>183</v>
      </c>
      <c r="D62">
        <v>2</v>
      </c>
      <c r="E62">
        <v>1</v>
      </c>
      <c r="F62">
        <v>3</v>
      </c>
      <c r="G62">
        <v>3</v>
      </c>
      <c r="H62">
        <v>2</v>
      </c>
      <c r="I62">
        <v>1</v>
      </c>
      <c r="J62">
        <v>2</v>
      </c>
      <c r="K62">
        <v>1</v>
      </c>
      <c r="L62">
        <v>1</v>
      </c>
      <c r="M62">
        <v>3</v>
      </c>
      <c r="O62" s="24">
        <v>99350</v>
      </c>
      <c r="P62" s="15" t="s">
        <v>183</v>
      </c>
      <c r="Q62">
        <v>3</v>
      </c>
      <c r="R62">
        <v>0</v>
      </c>
      <c r="S62">
        <v>1</v>
      </c>
      <c r="U62">
        <v>0</v>
      </c>
      <c r="Z62">
        <v>1</v>
      </c>
      <c r="AB62" s="24">
        <v>99350</v>
      </c>
      <c r="AC62" s="25" t="s">
        <v>183</v>
      </c>
      <c r="AD62">
        <v>5</v>
      </c>
      <c r="AE62">
        <v>2</v>
      </c>
      <c r="AF62">
        <v>3</v>
      </c>
      <c r="AH62">
        <v>2</v>
      </c>
      <c r="AM62">
        <v>1</v>
      </c>
      <c r="AO62" s="24">
        <v>99362</v>
      </c>
      <c r="AP62" s="25" t="s">
        <v>183</v>
      </c>
      <c r="AQ62">
        <v>1</v>
      </c>
      <c r="AR62">
        <v>1</v>
      </c>
      <c r="AS62">
        <v>3</v>
      </c>
      <c r="AT62">
        <v>2</v>
      </c>
      <c r="AU62">
        <v>2</v>
      </c>
      <c r="AV62">
        <v>1</v>
      </c>
      <c r="AW62">
        <v>2</v>
      </c>
      <c r="AX62">
        <v>1</v>
      </c>
      <c r="AY62">
        <v>1</v>
      </c>
      <c r="AZ62">
        <v>3</v>
      </c>
    </row>
    <row r="63" spans="1:52" x14ac:dyDescent="0.25">
      <c r="A63" s="33">
        <v>98226</v>
      </c>
      <c r="B63" s="14" t="s">
        <v>184</v>
      </c>
      <c r="K63">
        <v>1</v>
      </c>
      <c r="O63" s="24">
        <v>99352</v>
      </c>
      <c r="P63" s="15" t="s">
        <v>183</v>
      </c>
      <c r="Q63">
        <v>2</v>
      </c>
      <c r="R63">
        <v>2</v>
      </c>
      <c r="S63">
        <v>1</v>
      </c>
      <c r="T63">
        <v>1</v>
      </c>
      <c r="U63">
        <v>0</v>
      </c>
      <c r="W63">
        <v>1</v>
      </c>
      <c r="Z63">
        <v>1</v>
      </c>
      <c r="AB63" s="24">
        <v>99352</v>
      </c>
      <c r="AC63" s="25" t="s">
        <v>183</v>
      </c>
      <c r="AD63">
        <v>3</v>
      </c>
      <c r="AE63">
        <v>2</v>
      </c>
      <c r="AF63">
        <v>1</v>
      </c>
      <c r="AG63">
        <v>1</v>
      </c>
      <c r="AH63">
        <v>1</v>
      </c>
      <c r="AJ63">
        <v>1</v>
      </c>
      <c r="AM63">
        <v>1</v>
      </c>
      <c r="AO63" s="24">
        <v>98226</v>
      </c>
      <c r="AP63" s="25" t="s">
        <v>184</v>
      </c>
      <c r="AX63">
        <v>0</v>
      </c>
    </row>
    <row r="64" spans="1:52" x14ac:dyDescent="0.25">
      <c r="A64" s="33">
        <v>98901</v>
      </c>
      <c r="B64" s="14" t="s">
        <v>184</v>
      </c>
      <c r="G64">
        <v>2</v>
      </c>
      <c r="O64" s="24">
        <v>99354</v>
      </c>
      <c r="P64" s="15" t="s">
        <v>183</v>
      </c>
      <c r="S64">
        <v>2</v>
      </c>
      <c r="AB64" s="24">
        <v>99354</v>
      </c>
      <c r="AC64" s="25" t="s">
        <v>183</v>
      </c>
      <c r="AF64">
        <v>2</v>
      </c>
      <c r="AO64" s="24">
        <v>98901</v>
      </c>
      <c r="AP64" s="25" t="s">
        <v>184</v>
      </c>
      <c r="AT64">
        <v>2</v>
      </c>
    </row>
    <row r="65" spans="1:52" x14ac:dyDescent="0.25">
      <c r="A65" s="33">
        <v>98936</v>
      </c>
      <c r="B65" s="14" t="s">
        <v>184</v>
      </c>
      <c r="G65">
        <v>1</v>
      </c>
      <c r="O65" s="24">
        <v>99362</v>
      </c>
      <c r="P65" s="15" t="s">
        <v>183</v>
      </c>
      <c r="Q65">
        <v>2</v>
      </c>
      <c r="R65">
        <v>1</v>
      </c>
      <c r="S65">
        <v>1</v>
      </c>
      <c r="T65">
        <v>5</v>
      </c>
      <c r="U65">
        <v>2</v>
      </c>
      <c r="V65">
        <v>1</v>
      </c>
      <c r="W65">
        <v>5</v>
      </c>
      <c r="X65">
        <v>1</v>
      </c>
      <c r="Y65">
        <v>1</v>
      </c>
      <c r="Z65">
        <v>4</v>
      </c>
      <c r="AB65" s="24">
        <v>99362</v>
      </c>
      <c r="AC65" s="25" t="s">
        <v>183</v>
      </c>
      <c r="AD65">
        <v>3</v>
      </c>
      <c r="AE65">
        <v>3</v>
      </c>
      <c r="AF65">
        <v>3</v>
      </c>
      <c r="AG65">
        <v>6</v>
      </c>
      <c r="AH65">
        <v>2</v>
      </c>
      <c r="AI65">
        <v>1</v>
      </c>
      <c r="AJ65">
        <v>5</v>
      </c>
      <c r="AK65">
        <v>1</v>
      </c>
      <c r="AL65">
        <v>2</v>
      </c>
      <c r="AM65">
        <v>4</v>
      </c>
      <c r="AO65" s="24">
        <v>98936</v>
      </c>
      <c r="AP65" s="25" t="s">
        <v>184</v>
      </c>
      <c r="AT65">
        <v>1</v>
      </c>
    </row>
    <row r="66" spans="1:52" x14ac:dyDescent="0.25">
      <c r="A66" s="33">
        <v>98951</v>
      </c>
      <c r="B66" s="14" t="s">
        <v>184</v>
      </c>
      <c r="F66">
        <v>1</v>
      </c>
      <c r="O66" s="24">
        <v>98226</v>
      </c>
      <c r="P66" s="15" t="s">
        <v>184</v>
      </c>
      <c r="X66">
        <v>1</v>
      </c>
      <c r="AB66" s="24">
        <v>98226</v>
      </c>
      <c r="AC66" s="25" t="s">
        <v>184</v>
      </c>
      <c r="AK66">
        <v>1</v>
      </c>
      <c r="AO66" s="24">
        <v>98951</v>
      </c>
      <c r="AP66" s="25" t="s">
        <v>184</v>
      </c>
      <c r="AS66">
        <v>0</v>
      </c>
    </row>
    <row r="67" spans="1:52" x14ac:dyDescent="0.25">
      <c r="A67" s="33">
        <v>99344</v>
      </c>
      <c r="B67" s="14" t="s">
        <v>184</v>
      </c>
      <c r="D67">
        <v>1</v>
      </c>
      <c r="F67">
        <v>1</v>
      </c>
      <c r="O67" s="24">
        <v>98901</v>
      </c>
      <c r="P67" s="15" t="s">
        <v>184</v>
      </c>
      <c r="T67">
        <v>2</v>
      </c>
      <c r="AB67" s="24">
        <v>98901</v>
      </c>
      <c r="AC67" s="25" t="s">
        <v>184</v>
      </c>
      <c r="AG67">
        <v>2</v>
      </c>
      <c r="AO67" s="24">
        <v>99344</v>
      </c>
      <c r="AP67" s="25" t="s">
        <v>184</v>
      </c>
      <c r="AQ67">
        <v>0</v>
      </c>
      <c r="AS67">
        <v>0</v>
      </c>
    </row>
    <row r="68" spans="1:52" x14ac:dyDescent="0.25">
      <c r="A68" s="33">
        <v>98233</v>
      </c>
      <c r="B68" s="14" t="s">
        <v>185</v>
      </c>
      <c r="H68">
        <v>1</v>
      </c>
      <c r="O68" s="24">
        <v>98936</v>
      </c>
      <c r="P68" s="15" t="s">
        <v>184</v>
      </c>
      <c r="T68">
        <v>1</v>
      </c>
      <c r="AB68" s="24">
        <v>98936</v>
      </c>
      <c r="AC68" s="25" t="s">
        <v>184</v>
      </c>
      <c r="AG68">
        <v>1</v>
      </c>
      <c r="AO68" s="24">
        <v>98233</v>
      </c>
      <c r="AP68" s="25" t="s">
        <v>185</v>
      </c>
      <c r="AU68">
        <v>1</v>
      </c>
    </row>
    <row r="69" spans="1:52" x14ac:dyDescent="0.25">
      <c r="A69" s="33">
        <v>98248</v>
      </c>
      <c r="B69" s="14" t="s">
        <v>185</v>
      </c>
      <c r="G69">
        <v>1</v>
      </c>
      <c r="K69">
        <v>1</v>
      </c>
      <c r="O69" s="24">
        <v>98951</v>
      </c>
      <c r="P69" s="15" t="s">
        <v>184</v>
      </c>
      <c r="S69">
        <v>1</v>
      </c>
      <c r="AB69" s="24">
        <v>98951</v>
      </c>
      <c r="AC69" s="25" t="s">
        <v>184</v>
      </c>
      <c r="AF69">
        <v>1</v>
      </c>
      <c r="AO69" s="24">
        <v>98248</v>
      </c>
      <c r="AP69" s="25" t="s">
        <v>185</v>
      </c>
      <c r="AT69">
        <v>1</v>
      </c>
      <c r="AX69">
        <v>1</v>
      </c>
    </row>
    <row r="70" spans="1:52" x14ac:dyDescent="0.25">
      <c r="A70" s="33">
        <v>98674</v>
      </c>
      <c r="B70" s="14" t="s">
        <v>185</v>
      </c>
      <c r="F70">
        <v>3</v>
      </c>
      <c r="O70" s="24">
        <v>99344</v>
      </c>
      <c r="P70" s="15" t="s">
        <v>184</v>
      </c>
      <c r="Q70">
        <v>1</v>
      </c>
      <c r="S70">
        <v>1</v>
      </c>
      <c r="AB70" s="24">
        <v>99344</v>
      </c>
      <c r="AC70" s="25" t="s">
        <v>184</v>
      </c>
      <c r="AD70">
        <v>1</v>
      </c>
      <c r="AF70">
        <v>1</v>
      </c>
      <c r="AO70" s="24">
        <v>98674</v>
      </c>
      <c r="AP70" s="25" t="s">
        <v>185</v>
      </c>
      <c r="AS70">
        <v>3</v>
      </c>
    </row>
    <row r="71" spans="1:52" x14ac:dyDescent="0.25">
      <c r="A71" s="33">
        <v>98901</v>
      </c>
      <c r="B71" s="14" t="s">
        <v>186</v>
      </c>
      <c r="D71">
        <v>1</v>
      </c>
      <c r="O71" s="24">
        <v>98226</v>
      </c>
      <c r="P71" s="15" t="s">
        <v>185</v>
      </c>
      <c r="Z71">
        <v>0</v>
      </c>
      <c r="AB71" s="24">
        <v>98226</v>
      </c>
      <c r="AC71" s="25" t="s">
        <v>185</v>
      </c>
      <c r="AM71">
        <v>1</v>
      </c>
      <c r="AO71" s="24">
        <v>98220</v>
      </c>
      <c r="AP71" s="25" t="s">
        <v>187</v>
      </c>
      <c r="AT71">
        <v>1</v>
      </c>
      <c r="AV71">
        <v>1</v>
      </c>
      <c r="AX71">
        <v>1</v>
      </c>
    </row>
    <row r="72" spans="1:52" x14ac:dyDescent="0.25">
      <c r="A72" s="33">
        <v>98220</v>
      </c>
      <c r="B72" s="14" t="s">
        <v>187</v>
      </c>
      <c r="G72">
        <v>1</v>
      </c>
      <c r="I72">
        <v>1</v>
      </c>
      <c r="K72">
        <v>1</v>
      </c>
      <c r="O72" s="24">
        <v>98233</v>
      </c>
      <c r="P72" s="15" t="s">
        <v>185</v>
      </c>
      <c r="U72">
        <v>1</v>
      </c>
      <c r="AB72" s="24">
        <v>98233</v>
      </c>
      <c r="AC72" s="25" t="s">
        <v>185</v>
      </c>
      <c r="AH72">
        <v>1</v>
      </c>
      <c r="AO72" s="24">
        <v>98221</v>
      </c>
      <c r="AP72" s="25" t="s">
        <v>187</v>
      </c>
      <c r="AQ72">
        <v>31</v>
      </c>
      <c r="AR72">
        <v>24</v>
      </c>
      <c r="AS72">
        <v>22</v>
      </c>
      <c r="AT72">
        <v>19</v>
      </c>
      <c r="AU72">
        <v>9</v>
      </c>
      <c r="AV72">
        <v>3</v>
      </c>
      <c r="AW72">
        <v>7</v>
      </c>
      <c r="AX72">
        <v>5</v>
      </c>
      <c r="AY72">
        <v>4</v>
      </c>
      <c r="AZ72">
        <v>12</v>
      </c>
    </row>
    <row r="73" spans="1:52" x14ac:dyDescent="0.25">
      <c r="A73" s="33">
        <v>98221</v>
      </c>
      <c r="B73" s="14" t="s">
        <v>187</v>
      </c>
      <c r="D73">
        <v>34</v>
      </c>
      <c r="E73">
        <v>28</v>
      </c>
      <c r="F73">
        <v>23</v>
      </c>
      <c r="G73">
        <v>20</v>
      </c>
      <c r="H73">
        <v>9</v>
      </c>
      <c r="I73">
        <v>6</v>
      </c>
      <c r="J73">
        <v>8</v>
      </c>
      <c r="K73">
        <v>5</v>
      </c>
      <c r="L73">
        <v>4</v>
      </c>
      <c r="M73">
        <v>14</v>
      </c>
      <c r="O73" s="24">
        <v>98248</v>
      </c>
      <c r="P73" s="15" t="s">
        <v>185</v>
      </c>
      <c r="T73">
        <v>2</v>
      </c>
      <c r="X73">
        <v>2</v>
      </c>
      <c r="AB73" s="24">
        <v>98248</v>
      </c>
      <c r="AC73" s="25" t="s">
        <v>185</v>
      </c>
      <c r="AG73">
        <v>2</v>
      </c>
      <c r="AK73">
        <v>2</v>
      </c>
      <c r="AO73" s="24">
        <v>98223</v>
      </c>
      <c r="AP73" s="25" t="s">
        <v>187</v>
      </c>
      <c r="AQ73">
        <v>16</v>
      </c>
      <c r="AR73">
        <v>28</v>
      </c>
      <c r="AS73">
        <v>39</v>
      </c>
      <c r="AT73">
        <v>18</v>
      </c>
      <c r="AU73">
        <v>10</v>
      </c>
      <c r="AV73">
        <v>11</v>
      </c>
      <c r="AW73">
        <v>6</v>
      </c>
      <c r="AX73">
        <v>13</v>
      </c>
      <c r="AY73">
        <v>5</v>
      </c>
      <c r="AZ73">
        <v>6</v>
      </c>
    </row>
    <row r="74" spans="1:52" x14ac:dyDescent="0.25">
      <c r="A74" s="33">
        <v>98223</v>
      </c>
      <c r="B74" s="14" t="s">
        <v>187</v>
      </c>
      <c r="D74">
        <v>21</v>
      </c>
      <c r="E74">
        <v>31</v>
      </c>
      <c r="F74">
        <v>43</v>
      </c>
      <c r="G74">
        <v>20</v>
      </c>
      <c r="H74">
        <v>11</v>
      </c>
      <c r="I74">
        <v>15</v>
      </c>
      <c r="J74">
        <v>8</v>
      </c>
      <c r="K74">
        <v>13</v>
      </c>
      <c r="L74">
        <v>8</v>
      </c>
      <c r="M74">
        <v>12</v>
      </c>
      <c r="O74" s="24">
        <v>98674</v>
      </c>
      <c r="P74" s="15" t="s">
        <v>185</v>
      </c>
      <c r="S74">
        <v>3</v>
      </c>
      <c r="AB74" s="24">
        <v>98674</v>
      </c>
      <c r="AC74" s="25" t="s">
        <v>185</v>
      </c>
      <c r="AF74">
        <v>3</v>
      </c>
      <c r="AO74" s="24">
        <v>98225</v>
      </c>
      <c r="AP74" s="25" t="s">
        <v>187</v>
      </c>
      <c r="AQ74">
        <v>31</v>
      </c>
      <c r="AR74">
        <v>22</v>
      </c>
      <c r="AS74">
        <v>27</v>
      </c>
      <c r="AT74">
        <v>19</v>
      </c>
      <c r="AU74">
        <v>15</v>
      </c>
      <c r="AV74">
        <v>9</v>
      </c>
      <c r="AW74">
        <v>5</v>
      </c>
      <c r="AX74">
        <v>6</v>
      </c>
      <c r="AY74">
        <v>6</v>
      </c>
      <c r="AZ74">
        <v>6</v>
      </c>
    </row>
    <row r="75" spans="1:52" x14ac:dyDescent="0.25">
      <c r="A75" s="33">
        <v>98225</v>
      </c>
      <c r="B75" s="14" t="s">
        <v>187</v>
      </c>
      <c r="D75">
        <v>32</v>
      </c>
      <c r="E75">
        <v>27</v>
      </c>
      <c r="F75">
        <v>30</v>
      </c>
      <c r="G75">
        <v>20</v>
      </c>
      <c r="H75">
        <v>17</v>
      </c>
      <c r="I75">
        <v>11</v>
      </c>
      <c r="J75">
        <v>7</v>
      </c>
      <c r="K75">
        <v>6</v>
      </c>
      <c r="L75">
        <v>7</v>
      </c>
      <c r="M75">
        <v>7</v>
      </c>
      <c r="O75" s="24">
        <v>98901</v>
      </c>
      <c r="P75" s="15" t="s">
        <v>186</v>
      </c>
      <c r="Q75" s="15">
        <v>1</v>
      </c>
      <c r="AB75" s="24">
        <v>98901</v>
      </c>
      <c r="AC75" s="25" t="s">
        <v>186</v>
      </c>
      <c r="AD75">
        <v>1</v>
      </c>
      <c r="AO75" s="24">
        <v>98226</v>
      </c>
      <c r="AP75" s="25" t="s">
        <v>187</v>
      </c>
      <c r="AQ75">
        <v>19</v>
      </c>
      <c r="AR75">
        <v>26</v>
      </c>
      <c r="AS75">
        <v>31</v>
      </c>
      <c r="AT75">
        <v>14</v>
      </c>
      <c r="AU75">
        <v>13</v>
      </c>
      <c r="AV75">
        <v>8</v>
      </c>
      <c r="AW75">
        <v>3</v>
      </c>
      <c r="AX75">
        <v>6</v>
      </c>
      <c r="AY75">
        <v>7</v>
      </c>
      <c r="AZ75">
        <v>4</v>
      </c>
    </row>
    <row r="76" spans="1:52" x14ac:dyDescent="0.25">
      <c r="A76" s="33">
        <v>98226</v>
      </c>
      <c r="B76" s="14" t="s">
        <v>187</v>
      </c>
      <c r="D76">
        <v>31</v>
      </c>
      <c r="E76">
        <v>29</v>
      </c>
      <c r="F76">
        <v>36</v>
      </c>
      <c r="G76">
        <v>19</v>
      </c>
      <c r="H76">
        <v>15</v>
      </c>
      <c r="I76">
        <v>10</v>
      </c>
      <c r="J76">
        <v>5</v>
      </c>
      <c r="K76">
        <v>8</v>
      </c>
      <c r="L76">
        <v>8</v>
      </c>
      <c r="M76">
        <v>8</v>
      </c>
      <c r="O76" s="24">
        <v>98220</v>
      </c>
      <c r="P76" s="15" t="s">
        <v>187</v>
      </c>
      <c r="S76">
        <v>0</v>
      </c>
      <c r="V76">
        <v>1</v>
      </c>
      <c r="X76">
        <v>2</v>
      </c>
      <c r="AB76" s="24">
        <v>99352</v>
      </c>
      <c r="AC76" s="25" t="s">
        <v>186</v>
      </c>
      <c r="AH76">
        <v>2</v>
      </c>
      <c r="AO76" s="24">
        <v>98229</v>
      </c>
      <c r="AP76" s="25" t="s">
        <v>187</v>
      </c>
      <c r="AQ76">
        <v>16</v>
      </c>
      <c r="AR76">
        <v>25</v>
      </c>
      <c r="AS76">
        <v>20</v>
      </c>
      <c r="AT76">
        <v>18</v>
      </c>
      <c r="AU76">
        <v>11</v>
      </c>
      <c r="AV76">
        <v>8</v>
      </c>
      <c r="AW76">
        <v>6</v>
      </c>
      <c r="AX76">
        <v>11</v>
      </c>
      <c r="AY76">
        <v>8</v>
      </c>
      <c r="AZ76">
        <v>13</v>
      </c>
    </row>
    <row r="77" spans="1:52" x14ac:dyDescent="0.25">
      <c r="A77" s="33">
        <v>98229</v>
      </c>
      <c r="B77" s="14" t="s">
        <v>187</v>
      </c>
      <c r="D77">
        <v>19</v>
      </c>
      <c r="E77">
        <v>26</v>
      </c>
      <c r="F77">
        <v>21</v>
      </c>
      <c r="G77">
        <v>20</v>
      </c>
      <c r="H77">
        <v>12</v>
      </c>
      <c r="I77">
        <v>9</v>
      </c>
      <c r="J77">
        <v>7</v>
      </c>
      <c r="K77">
        <v>11</v>
      </c>
      <c r="L77">
        <v>8</v>
      </c>
      <c r="M77">
        <v>14</v>
      </c>
      <c r="O77" s="24">
        <v>98221</v>
      </c>
      <c r="P77" s="15" t="s">
        <v>187</v>
      </c>
      <c r="Q77">
        <v>31</v>
      </c>
      <c r="R77">
        <v>15</v>
      </c>
      <c r="S77">
        <v>31</v>
      </c>
      <c r="T77">
        <v>11</v>
      </c>
      <c r="U77">
        <v>4</v>
      </c>
      <c r="V77">
        <v>7</v>
      </c>
      <c r="W77">
        <v>8</v>
      </c>
      <c r="X77">
        <v>2</v>
      </c>
      <c r="Y77">
        <v>4</v>
      </c>
      <c r="Z77">
        <v>16</v>
      </c>
      <c r="AB77" s="24">
        <v>98220</v>
      </c>
      <c r="AC77" s="25" t="s">
        <v>187</v>
      </c>
      <c r="AF77">
        <v>1</v>
      </c>
      <c r="AI77">
        <v>1</v>
      </c>
      <c r="AK77">
        <v>2</v>
      </c>
      <c r="AO77" s="24">
        <v>98230</v>
      </c>
      <c r="AP77" s="25" t="s">
        <v>187</v>
      </c>
      <c r="AQ77">
        <v>13</v>
      </c>
      <c r="AR77">
        <v>15</v>
      </c>
      <c r="AS77">
        <v>11</v>
      </c>
      <c r="AT77">
        <v>11</v>
      </c>
      <c r="AU77">
        <v>12</v>
      </c>
      <c r="AV77">
        <v>1</v>
      </c>
      <c r="AW77">
        <v>2</v>
      </c>
      <c r="AX77">
        <v>5</v>
      </c>
      <c r="AY77">
        <v>2</v>
      </c>
      <c r="AZ77">
        <v>12</v>
      </c>
    </row>
    <row r="78" spans="1:52" x14ac:dyDescent="0.25">
      <c r="A78" s="33">
        <v>98230</v>
      </c>
      <c r="B78" s="14" t="s">
        <v>187</v>
      </c>
      <c r="D78">
        <v>14</v>
      </c>
      <c r="E78">
        <v>18</v>
      </c>
      <c r="F78">
        <v>14</v>
      </c>
      <c r="G78">
        <v>13</v>
      </c>
      <c r="H78">
        <v>13</v>
      </c>
      <c r="I78">
        <v>3</v>
      </c>
      <c r="J78">
        <v>3</v>
      </c>
      <c r="K78">
        <v>5</v>
      </c>
      <c r="L78">
        <v>2</v>
      </c>
      <c r="M78">
        <v>16</v>
      </c>
      <c r="O78" s="24">
        <v>98223</v>
      </c>
      <c r="P78" s="15" t="s">
        <v>187</v>
      </c>
      <c r="Q78">
        <v>22</v>
      </c>
      <c r="R78">
        <v>37</v>
      </c>
      <c r="S78">
        <v>47</v>
      </c>
      <c r="T78">
        <v>20</v>
      </c>
      <c r="U78">
        <v>7</v>
      </c>
      <c r="V78">
        <v>14</v>
      </c>
      <c r="W78">
        <v>9</v>
      </c>
      <c r="X78">
        <v>21</v>
      </c>
      <c r="Y78">
        <v>9</v>
      </c>
      <c r="Z78">
        <v>17</v>
      </c>
      <c r="AB78" s="24">
        <v>98221</v>
      </c>
      <c r="AC78" s="25" t="s">
        <v>187</v>
      </c>
      <c r="AD78">
        <v>59</v>
      </c>
      <c r="AE78">
        <v>23</v>
      </c>
      <c r="AF78">
        <v>57</v>
      </c>
      <c r="AG78">
        <v>18</v>
      </c>
      <c r="AH78">
        <v>10</v>
      </c>
      <c r="AI78">
        <v>15</v>
      </c>
      <c r="AJ78">
        <v>20</v>
      </c>
      <c r="AK78">
        <v>5</v>
      </c>
      <c r="AL78">
        <v>6</v>
      </c>
      <c r="AM78">
        <v>23</v>
      </c>
      <c r="AO78" s="24">
        <v>98233</v>
      </c>
      <c r="AP78" s="25" t="s">
        <v>187</v>
      </c>
      <c r="AQ78">
        <v>21</v>
      </c>
      <c r="AR78">
        <v>21</v>
      </c>
      <c r="AS78">
        <v>16</v>
      </c>
      <c r="AT78">
        <v>16</v>
      </c>
      <c r="AU78">
        <v>5</v>
      </c>
      <c r="AV78">
        <v>8</v>
      </c>
      <c r="AW78">
        <v>6</v>
      </c>
      <c r="AX78">
        <v>4</v>
      </c>
      <c r="AY78">
        <v>2</v>
      </c>
      <c r="AZ78">
        <v>8</v>
      </c>
    </row>
    <row r="79" spans="1:52" x14ac:dyDescent="0.25">
      <c r="A79" s="33">
        <v>98233</v>
      </c>
      <c r="B79" s="14" t="s">
        <v>187</v>
      </c>
      <c r="D79">
        <v>24</v>
      </c>
      <c r="E79">
        <v>24</v>
      </c>
      <c r="F79">
        <v>17</v>
      </c>
      <c r="G79">
        <v>17</v>
      </c>
      <c r="H79">
        <v>6</v>
      </c>
      <c r="I79">
        <v>8</v>
      </c>
      <c r="J79">
        <v>6</v>
      </c>
      <c r="K79">
        <v>4</v>
      </c>
      <c r="L79">
        <v>2</v>
      </c>
      <c r="M79">
        <v>10</v>
      </c>
      <c r="O79" s="24">
        <v>98225</v>
      </c>
      <c r="P79" s="15" t="s">
        <v>187</v>
      </c>
      <c r="Q79">
        <v>22</v>
      </c>
      <c r="R79">
        <v>32</v>
      </c>
      <c r="S79">
        <v>27</v>
      </c>
      <c r="T79">
        <v>15</v>
      </c>
      <c r="U79">
        <v>10</v>
      </c>
      <c r="V79">
        <v>10</v>
      </c>
      <c r="W79">
        <v>10</v>
      </c>
      <c r="X79">
        <v>5</v>
      </c>
      <c r="Y79">
        <v>6</v>
      </c>
      <c r="Z79">
        <v>6</v>
      </c>
      <c r="AB79" s="24">
        <v>98223</v>
      </c>
      <c r="AC79" s="25" t="s">
        <v>187</v>
      </c>
      <c r="AD79">
        <v>45</v>
      </c>
      <c r="AE79">
        <v>59</v>
      </c>
      <c r="AF79">
        <v>71</v>
      </c>
      <c r="AG79">
        <v>43</v>
      </c>
      <c r="AH79">
        <v>14</v>
      </c>
      <c r="AI79">
        <v>20</v>
      </c>
      <c r="AJ79">
        <v>13</v>
      </c>
      <c r="AK79">
        <v>30</v>
      </c>
      <c r="AL79">
        <v>16</v>
      </c>
      <c r="AM79">
        <v>27</v>
      </c>
      <c r="AO79" s="24">
        <v>98240</v>
      </c>
      <c r="AP79" s="25" t="s">
        <v>187</v>
      </c>
      <c r="AQ79">
        <v>1</v>
      </c>
    </row>
    <row r="80" spans="1:52" x14ac:dyDescent="0.25">
      <c r="A80" s="33">
        <v>98240</v>
      </c>
      <c r="B80" s="14" t="s">
        <v>187</v>
      </c>
      <c r="D80">
        <v>1</v>
      </c>
      <c r="O80" s="24">
        <v>98226</v>
      </c>
      <c r="P80" s="15" t="s">
        <v>187</v>
      </c>
      <c r="Q80">
        <v>29</v>
      </c>
      <c r="R80">
        <v>29</v>
      </c>
      <c r="S80">
        <v>43</v>
      </c>
      <c r="T80">
        <v>14</v>
      </c>
      <c r="U80">
        <v>15</v>
      </c>
      <c r="V80">
        <v>11</v>
      </c>
      <c r="W80">
        <v>4</v>
      </c>
      <c r="X80">
        <v>5</v>
      </c>
      <c r="Y80">
        <v>8</v>
      </c>
      <c r="Z80">
        <v>9</v>
      </c>
      <c r="AB80" s="24">
        <v>98225</v>
      </c>
      <c r="AC80" s="25" t="s">
        <v>187</v>
      </c>
      <c r="AD80">
        <v>38</v>
      </c>
      <c r="AE80">
        <v>49</v>
      </c>
      <c r="AF80">
        <v>42</v>
      </c>
      <c r="AG80">
        <v>37</v>
      </c>
      <c r="AH80">
        <v>14</v>
      </c>
      <c r="AI80">
        <v>17</v>
      </c>
      <c r="AJ80">
        <v>14</v>
      </c>
      <c r="AK80">
        <v>10</v>
      </c>
      <c r="AL80">
        <v>8</v>
      </c>
      <c r="AM80">
        <v>14</v>
      </c>
      <c r="AO80" s="24">
        <v>98247</v>
      </c>
      <c r="AP80" s="25" t="s">
        <v>187</v>
      </c>
      <c r="AQ80">
        <v>1</v>
      </c>
      <c r="AR80">
        <v>4</v>
      </c>
      <c r="AS80">
        <v>10</v>
      </c>
      <c r="AT80">
        <v>7</v>
      </c>
      <c r="AU80">
        <v>3</v>
      </c>
      <c r="AV80">
        <v>2</v>
      </c>
      <c r="AW80">
        <v>1</v>
      </c>
      <c r="AX80">
        <v>4</v>
      </c>
      <c r="AY80">
        <v>3</v>
      </c>
      <c r="AZ80">
        <v>2</v>
      </c>
    </row>
    <row r="81" spans="1:52" x14ac:dyDescent="0.25">
      <c r="A81" s="33">
        <v>98247</v>
      </c>
      <c r="B81" s="14" t="s">
        <v>187</v>
      </c>
      <c r="D81">
        <v>1</v>
      </c>
      <c r="E81">
        <v>4</v>
      </c>
      <c r="F81">
        <v>11</v>
      </c>
      <c r="G81">
        <v>7</v>
      </c>
      <c r="H81">
        <v>3</v>
      </c>
      <c r="I81">
        <v>3</v>
      </c>
      <c r="J81">
        <v>1</v>
      </c>
      <c r="K81">
        <v>4</v>
      </c>
      <c r="L81">
        <v>3</v>
      </c>
      <c r="M81">
        <v>3</v>
      </c>
      <c r="O81" s="24">
        <v>98229</v>
      </c>
      <c r="P81" s="15" t="s">
        <v>187</v>
      </c>
      <c r="Q81">
        <v>14</v>
      </c>
      <c r="R81">
        <v>29</v>
      </c>
      <c r="S81">
        <v>12</v>
      </c>
      <c r="T81">
        <v>13</v>
      </c>
      <c r="U81">
        <v>8</v>
      </c>
      <c r="V81">
        <v>4</v>
      </c>
      <c r="W81">
        <v>6</v>
      </c>
      <c r="X81">
        <v>11</v>
      </c>
      <c r="Y81">
        <v>9</v>
      </c>
      <c r="Z81">
        <v>16</v>
      </c>
      <c r="AB81" s="24">
        <v>98226</v>
      </c>
      <c r="AC81" s="25" t="s">
        <v>187</v>
      </c>
      <c r="AD81">
        <v>50</v>
      </c>
      <c r="AE81">
        <v>50</v>
      </c>
      <c r="AF81">
        <v>64</v>
      </c>
      <c r="AG81">
        <v>27</v>
      </c>
      <c r="AH81">
        <v>22</v>
      </c>
      <c r="AI81">
        <v>14</v>
      </c>
      <c r="AJ81">
        <v>9</v>
      </c>
      <c r="AK81">
        <v>8</v>
      </c>
      <c r="AL81">
        <v>9</v>
      </c>
      <c r="AM81">
        <v>22</v>
      </c>
      <c r="AO81" s="24">
        <v>98248</v>
      </c>
      <c r="AP81" s="25" t="s">
        <v>187</v>
      </c>
      <c r="AQ81">
        <v>11</v>
      </c>
      <c r="AR81">
        <v>22</v>
      </c>
      <c r="AS81">
        <v>19</v>
      </c>
      <c r="AT81">
        <v>11</v>
      </c>
      <c r="AU81">
        <v>8</v>
      </c>
      <c r="AV81">
        <v>10</v>
      </c>
      <c r="AW81">
        <v>5</v>
      </c>
      <c r="AX81">
        <v>7</v>
      </c>
      <c r="AY81">
        <v>10</v>
      </c>
      <c r="AZ81">
        <v>6</v>
      </c>
    </row>
    <row r="82" spans="1:52" x14ac:dyDescent="0.25">
      <c r="A82" s="33">
        <v>98248</v>
      </c>
      <c r="B82" s="14" t="s">
        <v>187</v>
      </c>
      <c r="D82">
        <v>16</v>
      </c>
      <c r="E82">
        <v>27</v>
      </c>
      <c r="F82">
        <v>20</v>
      </c>
      <c r="G82">
        <v>13</v>
      </c>
      <c r="H82">
        <v>9</v>
      </c>
      <c r="I82">
        <v>12</v>
      </c>
      <c r="J82">
        <v>5</v>
      </c>
      <c r="K82">
        <v>8</v>
      </c>
      <c r="L82">
        <v>10</v>
      </c>
      <c r="M82">
        <v>7</v>
      </c>
      <c r="O82" s="24">
        <v>98230</v>
      </c>
      <c r="P82" s="15" t="s">
        <v>187</v>
      </c>
      <c r="Q82">
        <v>16</v>
      </c>
      <c r="R82">
        <v>16</v>
      </c>
      <c r="S82">
        <v>9</v>
      </c>
      <c r="T82">
        <v>12</v>
      </c>
      <c r="U82">
        <v>12</v>
      </c>
      <c r="V82">
        <v>2</v>
      </c>
      <c r="W82">
        <v>2</v>
      </c>
      <c r="X82">
        <v>7</v>
      </c>
      <c r="Y82">
        <v>0</v>
      </c>
      <c r="Z82">
        <v>23</v>
      </c>
      <c r="AB82" s="24">
        <v>98229</v>
      </c>
      <c r="AC82" s="25" t="s">
        <v>187</v>
      </c>
      <c r="AD82">
        <v>23</v>
      </c>
      <c r="AE82">
        <v>48</v>
      </c>
      <c r="AF82">
        <v>34</v>
      </c>
      <c r="AG82">
        <v>23</v>
      </c>
      <c r="AH82">
        <v>17</v>
      </c>
      <c r="AI82">
        <v>9</v>
      </c>
      <c r="AJ82">
        <v>10</v>
      </c>
      <c r="AK82">
        <v>17</v>
      </c>
      <c r="AL82">
        <v>11</v>
      </c>
      <c r="AM82">
        <v>30</v>
      </c>
      <c r="AO82" s="24">
        <v>98257</v>
      </c>
      <c r="AP82" s="25" t="s">
        <v>187</v>
      </c>
      <c r="AQ82">
        <v>5</v>
      </c>
      <c r="AR82">
        <v>3</v>
      </c>
      <c r="AS82">
        <v>4</v>
      </c>
      <c r="AT82">
        <v>1</v>
      </c>
      <c r="AU82">
        <v>5</v>
      </c>
      <c r="AW82">
        <v>2</v>
      </c>
      <c r="AX82">
        <v>2</v>
      </c>
      <c r="AZ82">
        <v>3</v>
      </c>
    </row>
    <row r="83" spans="1:52" x14ac:dyDescent="0.25">
      <c r="A83" s="33">
        <v>98257</v>
      </c>
      <c r="B83" s="14" t="s">
        <v>187</v>
      </c>
      <c r="D83">
        <v>5</v>
      </c>
      <c r="E83">
        <v>3</v>
      </c>
      <c r="F83">
        <v>5</v>
      </c>
      <c r="G83">
        <v>1</v>
      </c>
      <c r="H83">
        <v>5</v>
      </c>
      <c r="J83">
        <v>3</v>
      </c>
      <c r="K83">
        <v>2</v>
      </c>
      <c r="M83">
        <v>4</v>
      </c>
      <c r="O83" s="24">
        <v>98233</v>
      </c>
      <c r="P83" s="15" t="s">
        <v>187</v>
      </c>
      <c r="Q83">
        <v>27</v>
      </c>
      <c r="R83">
        <v>21</v>
      </c>
      <c r="S83">
        <v>7</v>
      </c>
      <c r="T83">
        <v>22</v>
      </c>
      <c r="U83">
        <v>2</v>
      </c>
      <c r="V83">
        <v>9</v>
      </c>
      <c r="W83">
        <v>7</v>
      </c>
      <c r="X83">
        <v>2</v>
      </c>
      <c r="Y83">
        <v>2</v>
      </c>
      <c r="Z83">
        <v>10</v>
      </c>
      <c r="AB83" s="24">
        <v>98230</v>
      </c>
      <c r="AC83" s="25" t="s">
        <v>187</v>
      </c>
      <c r="AD83">
        <v>29</v>
      </c>
      <c r="AE83">
        <v>32</v>
      </c>
      <c r="AF83">
        <v>18</v>
      </c>
      <c r="AG83">
        <v>23</v>
      </c>
      <c r="AH83">
        <v>17</v>
      </c>
      <c r="AI83">
        <v>4</v>
      </c>
      <c r="AJ83">
        <v>5</v>
      </c>
      <c r="AK83">
        <v>10</v>
      </c>
      <c r="AL83">
        <v>5</v>
      </c>
      <c r="AM83">
        <v>31</v>
      </c>
      <c r="AO83" s="24">
        <v>98264</v>
      </c>
      <c r="AP83" s="25" t="s">
        <v>187</v>
      </c>
      <c r="AQ83">
        <v>22</v>
      </c>
      <c r="AR83">
        <v>28</v>
      </c>
      <c r="AS83">
        <v>31</v>
      </c>
      <c r="AT83">
        <v>27</v>
      </c>
      <c r="AU83">
        <v>9</v>
      </c>
      <c r="AV83">
        <v>14</v>
      </c>
      <c r="AW83">
        <v>10</v>
      </c>
      <c r="AX83">
        <v>9</v>
      </c>
      <c r="AY83">
        <v>4</v>
      </c>
      <c r="AZ83">
        <v>16</v>
      </c>
    </row>
    <row r="84" spans="1:52" x14ac:dyDescent="0.25">
      <c r="A84" s="33">
        <v>98264</v>
      </c>
      <c r="B84" s="14" t="s">
        <v>187</v>
      </c>
      <c r="D84">
        <v>25</v>
      </c>
      <c r="E84">
        <v>31</v>
      </c>
      <c r="F84">
        <v>32</v>
      </c>
      <c r="G84">
        <v>31</v>
      </c>
      <c r="H84">
        <v>10</v>
      </c>
      <c r="I84">
        <v>15</v>
      </c>
      <c r="J84">
        <v>10</v>
      </c>
      <c r="K84">
        <v>10</v>
      </c>
      <c r="L84">
        <v>8</v>
      </c>
      <c r="M84">
        <v>19</v>
      </c>
      <c r="O84" s="24">
        <v>98240</v>
      </c>
      <c r="P84" s="15" t="s">
        <v>187</v>
      </c>
      <c r="Q84">
        <v>2</v>
      </c>
      <c r="AB84" s="24">
        <v>98233</v>
      </c>
      <c r="AC84" s="25" t="s">
        <v>187</v>
      </c>
      <c r="AD84">
        <v>44</v>
      </c>
      <c r="AE84">
        <v>48</v>
      </c>
      <c r="AF84">
        <v>9</v>
      </c>
      <c r="AG84">
        <v>33</v>
      </c>
      <c r="AH84">
        <v>11</v>
      </c>
      <c r="AI84">
        <v>15</v>
      </c>
      <c r="AJ84">
        <v>11</v>
      </c>
      <c r="AK84">
        <v>5</v>
      </c>
      <c r="AL84">
        <v>11</v>
      </c>
      <c r="AM84">
        <v>19</v>
      </c>
      <c r="AO84" s="24">
        <v>98271</v>
      </c>
      <c r="AP84" s="25" t="s">
        <v>187</v>
      </c>
      <c r="AQ84">
        <v>9</v>
      </c>
      <c r="AR84">
        <v>5</v>
      </c>
      <c r="AS84">
        <v>7</v>
      </c>
      <c r="AT84">
        <v>5</v>
      </c>
      <c r="AU84">
        <v>3</v>
      </c>
      <c r="AV84">
        <v>6</v>
      </c>
      <c r="AW84">
        <v>1</v>
      </c>
      <c r="AX84">
        <v>1</v>
      </c>
      <c r="AZ84">
        <v>3</v>
      </c>
    </row>
    <row r="85" spans="1:52" x14ac:dyDescent="0.25">
      <c r="A85" s="33">
        <v>98271</v>
      </c>
      <c r="B85" s="14" t="s">
        <v>187</v>
      </c>
      <c r="D85">
        <v>9</v>
      </c>
      <c r="E85">
        <v>5</v>
      </c>
      <c r="F85">
        <v>7</v>
      </c>
      <c r="G85">
        <v>5</v>
      </c>
      <c r="H85">
        <v>3</v>
      </c>
      <c r="I85">
        <v>6</v>
      </c>
      <c r="J85">
        <v>1</v>
      </c>
      <c r="K85">
        <v>1</v>
      </c>
      <c r="M85">
        <v>3</v>
      </c>
      <c r="O85" s="24">
        <v>98247</v>
      </c>
      <c r="P85" s="15" t="s">
        <v>187</v>
      </c>
      <c r="Q85">
        <v>0</v>
      </c>
      <c r="R85">
        <v>3</v>
      </c>
      <c r="S85">
        <v>9</v>
      </c>
      <c r="T85">
        <v>3</v>
      </c>
      <c r="U85">
        <v>1</v>
      </c>
      <c r="V85">
        <v>2</v>
      </c>
      <c r="W85">
        <v>0</v>
      </c>
      <c r="X85">
        <v>5</v>
      </c>
      <c r="Y85">
        <v>2</v>
      </c>
      <c r="Z85">
        <v>2</v>
      </c>
      <c r="AB85" s="24">
        <v>98240</v>
      </c>
      <c r="AC85" s="25" t="s">
        <v>187</v>
      </c>
      <c r="AD85">
        <v>2</v>
      </c>
      <c r="AO85" s="24">
        <v>98273</v>
      </c>
      <c r="AP85" s="25" t="s">
        <v>187</v>
      </c>
      <c r="AQ85">
        <v>36</v>
      </c>
      <c r="AR85">
        <v>29</v>
      </c>
      <c r="AS85">
        <v>39</v>
      </c>
      <c r="AT85">
        <v>23</v>
      </c>
      <c r="AU85">
        <v>22</v>
      </c>
      <c r="AV85">
        <v>16</v>
      </c>
      <c r="AW85">
        <v>8</v>
      </c>
      <c r="AX85">
        <v>9</v>
      </c>
      <c r="AY85">
        <v>15</v>
      </c>
      <c r="AZ85">
        <v>11</v>
      </c>
    </row>
    <row r="86" spans="1:52" x14ac:dyDescent="0.25">
      <c r="A86" s="33">
        <v>98273</v>
      </c>
      <c r="B86" s="14" t="s">
        <v>187</v>
      </c>
      <c r="D86">
        <v>44</v>
      </c>
      <c r="E86">
        <v>31</v>
      </c>
      <c r="F86">
        <v>42</v>
      </c>
      <c r="G86">
        <v>31</v>
      </c>
      <c r="H86">
        <v>24</v>
      </c>
      <c r="I86">
        <v>17</v>
      </c>
      <c r="J86">
        <v>10</v>
      </c>
      <c r="K86">
        <v>11</v>
      </c>
      <c r="L86">
        <v>19</v>
      </c>
      <c r="M86">
        <v>20</v>
      </c>
      <c r="O86" s="24">
        <v>98248</v>
      </c>
      <c r="P86" s="15" t="s">
        <v>187</v>
      </c>
      <c r="Q86">
        <v>17</v>
      </c>
      <c r="R86">
        <v>35</v>
      </c>
      <c r="S86">
        <v>17</v>
      </c>
      <c r="T86">
        <v>15</v>
      </c>
      <c r="U86">
        <v>4</v>
      </c>
      <c r="V86">
        <v>12</v>
      </c>
      <c r="W86">
        <v>4</v>
      </c>
      <c r="X86">
        <v>10</v>
      </c>
      <c r="Y86">
        <v>8</v>
      </c>
      <c r="Z86">
        <v>8</v>
      </c>
      <c r="AB86" s="24">
        <v>98247</v>
      </c>
      <c r="AC86" s="25" t="s">
        <v>187</v>
      </c>
      <c r="AD86">
        <v>9</v>
      </c>
      <c r="AE86">
        <v>5</v>
      </c>
      <c r="AF86">
        <v>15</v>
      </c>
      <c r="AG86">
        <v>8</v>
      </c>
      <c r="AH86">
        <v>4</v>
      </c>
      <c r="AI86">
        <v>4</v>
      </c>
      <c r="AJ86">
        <v>4</v>
      </c>
      <c r="AK86">
        <v>10</v>
      </c>
      <c r="AL86">
        <v>5</v>
      </c>
      <c r="AM86">
        <v>7</v>
      </c>
      <c r="AO86" s="24">
        <v>98274</v>
      </c>
      <c r="AP86" s="25" t="s">
        <v>187</v>
      </c>
      <c r="AQ86">
        <v>15</v>
      </c>
      <c r="AR86">
        <v>21</v>
      </c>
      <c r="AS86">
        <v>19</v>
      </c>
      <c r="AT86">
        <v>18</v>
      </c>
      <c r="AU86">
        <v>7</v>
      </c>
      <c r="AV86">
        <v>1</v>
      </c>
      <c r="AW86">
        <v>9</v>
      </c>
      <c r="AX86">
        <v>5</v>
      </c>
      <c r="AY86">
        <v>9</v>
      </c>
      <c r="AZ86">
        <v>14</v>
      </c>
    </row>
    <row r="87" spans="1:52" x14ac:dyDescent="0.25">
      <c r="A87" s="33">
        <v>98274</v>
      </c>
      <c r="B87" s="14" t="s">
        <v>187</v>
      </c>
      <c r="D87">
        <v>16</v>
      </c>
      <c r="E87">
        <v>21</v>
      </c>
      <c r="F87">
        <v>21</v>
      </c>
      <c r="G87">
        <v>19</v>
      </c>
      <c r="H87">
        <v>8</v>
      </c>
      <c r="I87">
        <v>5</v>
      </c>
      <c r="J87">
        <v>11</v>
      </c>
      <c r="K87">
        <v>9</v>
      </c>
      <c r="L87">
        <v>13</v>
      </c>
      <c r="M87">
        <v>16</v>
      </c>
      <c r="O87" s="24">
        <v>98257</v>
      </c>
      <c r="P87" s="15" t="s">
        <v>187</v>
      </c>
      <c r="Q87">
        <v>1</v>
      </c>
      <c r="R87">
        <v>0</v>
      </c>
      <c r="S87">
        <v>2</v>
      </c>
      <c r="T87">
        <v>2</v>
      </c>
      <c r="U87">
        <v>0</v>
      </c>
      <c r="V87">
        <v>0</v>
      </c>
      <c r="W87">
        <v>1</v>
      </c>
      <c r="X87">
        <v>2</v>
      </c>
      <c r="Y87">
        <v>0</v>
      </c>
      <c r="Z87">
        <v>4</v>
      </c>
      <c r="AB87" s="24">
        <v>98248</v>
      </c>
      <c r="AC87" s="25" t="s">
        <v>187</v>
      </c>
      <c r="AD87">
        <v>30</v>
      </c>
      <c r="AE87">
        <v>56</v>
      </c>
      <c r="AF87">
        <v>30</v>
      </c>
      <c r="AG87">
        <v>25</v>
      </c>
      <c r="AH87">
        <v>18</v>
      </c>
      <c r="AI87">
        <v>17</v>
      </c>
      <c r="AJ87">
        <v>6</v>
      </c>
      <c r="AK87">
        <v>25</v>
      </c>
      <c r="AL87">
        <v>12</v>
      </c>
      <c r="AM87">
        <v>10</v>
      </c>
      <c r="AO87" s="24">
        <v>98276</v>
      </c>
      <c r="AP87" s="25" t="s">
        <v>187</v>
      </c>
      <c r="AR87">
        <v>2</v>
      </c>
      <c r="AS87">
        <v>1</v>
      </c>
      <c r="AT87">
        <v>1</v>
      </c>
      <c r="AU87">
        <v>1</v>
      </c>
      <c r="AX87">
        <v>1</v>
      </c>
      <c r="AZ87">
        <v>2</v>
      </c>
    </row>
    <row r="88" spans="1:52" x14ac:dyDescent="0.25">
      <c r="A88" s="33">
        <v>98276</v>
      </c>
      <c r="B88" s="14" t="s">
        <v>187</v>
      </c>
      <c r="E88">
        <v>3</v>
      </c>
      <c r="F88">
        <v>1</v>
      </c>
      <c r="G88">
        <v>1</v>
      </c>
      <c r="H88">
        <v>1</v>
      </c>
      <c r="K88">
        <v>1</v>
      </c>
      <c r="M88">
        <v>2</v>
      </c>
      <c r="O88" s="24">
        <v>98264</v>
      </c>
      <c r="P88" s="15" t="s">
        <v>187</v>
      </c>
      <c r="Q88">
        <v>27</v>
      </c>
      <c r="R88">
        <v>28</v>
      </c>
      <c r="S88">
        <v>28</v>
      </c>
      <c r="T88">
        <v>31</v>
      </c>
      <c r="U88">
        <v>7</v>
      </c>
      <c r="V88">
        <v>11</v>
      </c>
      <c r="W88">
        <v>11</v>
      </c>
      <c r="X88">
        <v>6</v>
      </c>
      <c r="Y88">
        <v>9</v>
      </c>
      <c r="Z88">
        <v>23</v>
      </c>
      <c r="AB88" s="24">
        <v>98257</v>
      </c>
      <c r="AC88" s="25" t="s">
        <v>187</v>
      </c>
      <c r="AD88">
        <v>5</v>
      </c>
      <c r="AE88">
        <v>4</v>
      </c>
      <c r="AF88">
        <v>5</v>
      </c>
      <c r="AG88">
        <v>8</v>
      </c>
      <c r="AH88">
        <v>5</v>
      </c>
      <c r="AI88">
        <v>4</v>
      </c>
      <c r="AJ88">
        <v>6</v>
      </c>
      <c r="AK88">
        <v>2</v>
      </c>
      <c r="AL88">
        <v>1</v>
      </c>
      <c r="AM88">
        <v>8</v>
      </c>
      <c r="AO88" s="24">
        <v>98277</v>
      </c>
      <c r="AP88" s="25" t="s">
        <v>187</v>
      </c>
      <c r="AQ88">
        <v>25</v>
      </c>
      <c r="AR88">
        <v>21</v>
      </c>
      <c r="AS88">
        <v>8</v>
      </c>
      <c r="AT88">
        <v>5</v>
      </c>
      <c r="AU88">
        <v>12</v>
      </c>
      <c r="AV88">
        <v>5</v>
      </c>
      <c r="AW88">
        <v>5</v>
      </c>
      <c r="AX88">
        <v>4</v>
      </c>
      <c r="AY88">
        <v>6</v>
      </c>
      <c r="AZ88">
        <v>4</v>
      </c>
    </row>
    <row r="89" spans="1:52" x14ac:dyDescent="0.25">
      <c r="A89" s="33">
        <v>98277</v>
      </c>
      <c r="B89" s="14" t="s">
        <v>187</v>
      </c>
      <c r="D89">
        <v>27</v>
      </c>
      <c r="E89">
        <v>23</v>
      </c>
      <c r="F89">
        <v>11</v>
      </c>
      <c r="G89">
        <v>6</v>
      </c>
      <c r="H89">
        <v>14</v>
      </c>
      <c r="I89">
        <v>7</v>
      </c>
      <c r="J89">
        <v>6</v>
      </c>
      <c r="K89">
        <v>6</v>
      </c>
      <c r="L89">
        <v>6</v>
      </c>
      <c r="M89">
        <v>8</v>
      </c>
      <c r="O89" s="24">
        <v>98271</v>
      </c>
      <c r="P89" s="15" t="s">
        <v>187</v>
      </c>
      <c r="Q89">
        <v>4</v>
      </c>
      <c r="R89">
        <v>6</v>
      </c>
      <c r="S89">
        <v>9</v>
      </c>
      <c r="T89">
        <v>6</v>
      </c>
      <c r="U89">
        <v>1</v>
      </c>
      <c r="V89">
        <v>5</v>
      </c>
      <c r="W89">
        <v>2</v>
      </c>
      <c r="X89">
        <v>1</v>
      </c>
      <c r="Y89">
        <v>0</v>
      </c>
      <c r="AB89" s="24">
        <v>98264</v>
      </c>
      <c r="AC89" s="25" t="s">
        <v>187</v>
      </c>
      <c r="AD89">
        <v>55</v>
      </c>
      <c r="AE89">
        <v>61</v>
      </c>
      <c r="AF89">
        <v>69</v>
      </c>
      <c r="AG89">
        <v>47</v>
      </c>
      <c r="AH89">
        <v>31</v>
      </c>
      <c r="AI89">
        <v>15</v>
      </c>
      <c r="AJ89">
        <v>17</v>
      </c>
      <c r="AK89">
        <v>11</v>
      </c>
      <c r="AL89">
        <v>23</v>
      </c>
      <c r="AM89">
        <v>32</v>
      </c>
      <c r="AO89" s="24">
        <v>98282</v>
      </c>
      <c r="AP89" s="25" t="s">
        <v>187</v>
      </c>
      <c r="AQ89">
        <v>1</v>
      </c>
      <c r="AS89">
        <v>4</v>
      </c>
      <c r="AU89">
        <v>1</v>
      </c>
      <c r="AV89">
        <v>2</v>
      </c>
      <c r="AY89">
        <v>1</v>
      </c>
    </row>
    <row r="90" spans="1:52" x14ac:dyDescent="0.25">
      <c r="A90" s="33">
        <v>98282</v>
      </c>
      <c r="B90" s="14" t="s">
        <v>187</v>
      </c>
      <c r="D90">
        <v>1</v>
      </c>
      <c r="F90">
        <v>4</v>
      </c>
      <c r="H90">
        <v>1</v>
      </c>
      <c r="I90">
        <v>3</v>
      </c>
      <c r="L90">
        <v>2</v>
      </c>
      <c r="O90" s="24">
        <v>98273</v>
      </c>
      <c r="P90" s="15" t="s">
        <v>187</v>
      </c>
      <c r="Q90">
        <v>50</v>
      </c>
      <c r="R90">
        <v>33</v>
      </c>
      <c r="S90">
        <v>23</v>
      </c>
      <c r="T90">
        <v>32</v>
      </c>
      <c r="U90">
        <v>24</v>
      </c>
      <c r="V90">
        <v>11</v>
      </c>
      <c r="W90">
        <v>6</v>
      </c>
      <c r="X90">
        <v>12</v>
      </c>
      <c r="Y90">
        <v>20</v>
      </c>
      <c r="Z90">
        <v>20</v>
      </c>
      <c r="AB90" s="24">
        <v>98271</v>
      </c>
      <c r="AC90" s="25" t="s">
        <v>187</v>
      </c>
      <c r="AD90">
        <v>7</v>
      </c>
      <c r="AE90">
        <v>10</v>
      </c>
      <c r="AF90">
        <v>17</v>
      </c>
      <c r="AG90">
        <v>13</v>
      </c>
      <c r="AH90">
        <v>5</v>
      </c>
      <c r="AI90">
        <v>11</v>
      </c>
      <c r="AJ90">
        <v>2</v>
      </c>
      <c r="AK90">
        <v>2</v>
      </c>
      <c r="AL90">
        <v>5</v>
      </c>
      <c r="AO90" s="24">
        <v>98284</v>
      </c>
      <c r="AP90" s="25" t="s">
        <v>187</v>
      </c>
      <c r="AQ90">
        <v>28</v>
      </c>
      <c r="AR90">
        <v>45</v>
      </c>
      <c r="AS90">
        <v>30</v>
      </c>
      <c r="AT90">
        <v>23</v>
      </c>
      <c r="AU90">
        <v>25</v>
      </c>
      <c r="AV90">
        <v>8</v>
      </c>
      <c r="AW90">
        <v>5</v>
      </c>
      <c r="AX90">
        <v>12</v>
      </c>
      <c r="AY90">
        <v>10</v>
      </c>
      <c r="AZ90">
        <v>20</v>
      </c>
    </row>
    <row r="91" spans="1:52" x14ac:dyDescent="0.25">
      <c r="A91" s="33">
        <v>98284</v>
      </c>
      <c r="B91" s="14" t="s">
        <v>187</v>
      </c>
      <c r="D91">
        <v>31</v>
      </c>
      <c r="E91">
        <v>48</v>
      </c>
      <c r="F91">
        <v>32</v>
      </c>
      <c r="G91">
        <v>23</v>
      </c>
      <c r="H91">
        <v>29</v>
      </c>
      <c r="I91">
        <v>8</v>
      </c>
      <c r="J91">
        <v>5</v>
      </c>
      <c r="K91">
        <v>13</v>
      </c>
      <c r="L91">
        <v>11</v>
      </c>
      <c r="M91">
        <v>22</v>
      </c>
      <c r="O91" s="24">
        <v>98274</v>
      </c>
      <c r="P91" s="15" t="s">
        <v>187</v>
      </c>
      <c r="Q91">
        <v>17</v>
      </c>
      <c r="R91">
        <v>22</v>
      </c>
      <c r="S91">
        <v>17</v>
      </c>
      <c r="T91">
        <v>11</v>
      </c>
      <c r="U91">
        <v>7</v>
      </c>
      <c r="V91">
        <v>6</v>
      </c>
      <c r="W91">
        <v>6</v>
      </c>
      <c r="X91">
        <v>9</v>
      </c>
      <c r="Y91">
        <v>10</v>
      </c>
      <c r="Z91">
        <v>19</v>
      </c>
      <c r="AB91" s="24">
        <v>98273</v>
      </c>
      <c r="AC91" s="25" t="s">
        <v>187</v>
      </c>
      <c r="AD91">
        <v>77</v>
      </c>
      <c r="AE91">
        <v>81</v>
      </c>
      <c r="AF91">
        <v>44</v>
      </c>
      <c r="AG91">
        <v>42</v>
      </c>
      <c r="AH91">
        <v>41</v>
      </c>
      <c r="AI91">
        <v>27</v>
      </c>
      <c r="AJ91">
        <v>14</v>
      </c>
      <c r="AK91">
        <v>24</v>
      </c>
      <c r="AL91">
        <v>31</v>
      </c>
      <c r="AM91">
        <v>39</v>
      </c>
      <c r="AO91" s="24">
        <v>98292</v>
      </c>
      <c r="AP91" s="25" t="s">
        <v>187</v>
      </c>
      <c r="AQ91">
        <v>11</v>
      </c>
      <c r="AR91">
        <v>14</v>
      </c>
      <c r="AS91">
        <v>12</v>
      </c>
      <c r="AT91">
        <v>5</v>
      </c>
      <c r="AU91">
        <v>12</v>
      </c>
      <c r="AV91">
        <v>9</v>
      </c>
      <c r="AW91">
        <v>1</v>
      </c>
      <c r="AX91">
        <v>1</v>
      </c>
      <c r="AY91">
        <v>6</v>
      </c>
      <c r="AZ91">
        <v>3</v>
      </c>
    </row>
    <row r="92" spans="1:52" x14ac:dyDescent="0.25">
      <c r="A92" s="33">
        <v>98292</v>
      </c>
      <c r="B92" s="14" t="s">
        <v>187</v>
      </c>
      <c r="D92">
        <v>13</v>
      </c>
      <c r="E92">
        <v>15</v>
      </c>
      <c r="F92">
        <v>14</v>
      </c>
      <c r="G92">
        <v>6</v>
      </c>
      <c r="H92">
        <v>13</v>
      </c>
      <c r="I92">
        <v>11</v>
      </c>
      <c r="J92">
        <v>2</v>
      </c>
      <c r="K92">
        <v>2</v>
      </c>
      <c r="L92">
        <v>6</v>
      </c>
      <c r="M92">
        <v>5</v>
      </c>
      <c r="O92" s="24">
        <v>98276</v>
      </c>
      <c r="P92" s="15" t="s">
        <v>187</v>
      </c>
      <c r="R92">
        <v>3</v>
      </c>
      <c r="S92">
        <v>2</v>
      </c>
      <c r="U92">
        <v>1</v>
      </c>
      <c r="V92">
        <v>0</v>
      </c>
      <c r="X92">
        <v>1</v>
      </c>
      <c r="Z92">
        <v>2</v>
      </c>
      <c r="AB92" s="24">
        <v>98274</v>
      </c>
      <c r="AC92" s="25" t="s">
        <v>187</v>
      </c>
      <c r="AD92">
        <v>33</v>
      </c>
      <c r="AE92">
        <v>57</v>
      </c>
      <c r="AF92">
        <v>38</v>
      </c>
      <c r="AG92">
        <v>22</v>
      </c>
      <c r="AH92">
        <v>16</v>
      </c>
      <c r="AI92">
        <v>12</v>
      </c>
      <c r="AJ92">
        <v>9</v>
      </c>
      <c r="AK92">
        <v>21</v>
      </c>
      <c r="AL92">
        <v>14</v>
      </c>
      <c r="AM92">
        <v>28</v>
      </c>
      <c r="AO92" s="24">
        <v>98295</v>
      </c>
      <c r="AP92" s="25" t="s">
        <v>187</v>
      </c>
      <c r="AQ92">
        <v>3</v>
      </c>
      <c r="AR92">
        <v>2</v>
      </c>
      <c r="AS92">
        <v>3</v>
      </c>
      <c r="AT92">
        <v>1</v>
      </c>
      <c r="AU92">
        <v>2</v>
      </c>
      <c r="AV92">
        <v>1</v>
      </c>
      <c r="AW92">
        <v>1</v>
      </c>
      <c r="AX92">
        <v>2</v>
      </c>
      <c r="AY92">
        <v>1</v>
      </c>
    </row>
    <row r="93" spans="1:52" x14ac:dyDescent="0.25">
      <c r="A93" s="33">
        <v>98295</v>
      </c>
      <c r="B93" s="14" t="s">
        <v>187</v>
      </c>
      <c r="D93">
        <v>3</v>
      </c>
      <c r="E93">
        <v>3</v>
      </c>
      <c r="F93">
        <v>4</v>
      </c>
      <c r="G93">
        <v>2</v>
      </c>
      <c r="H93">
        <v>2</v>
      </c>
      <c r="I93">
        <v>1</v>
      </c>
      <c r="J93">
        <v>1</v>
      </c>
      <c r="K93">
        <v>2</v>
      </c>
      <c r="L93">
        <v>1</v>
      </c>
      <c r="O93" s="24">
        <v>98277</v>
      </c>
      <c r="P93" s="15" t="s">
        <v>187</v>
      </c>
      <c r="Q93">
        <v>25</v>
      </c>
      <c r="R93">
        <v>25</v>
      </c>
      <c r="S93">
        <v>14</v>
      </c>
      <c r="T93">
        <v>7</v>
      </c>
      <c r="U93">
        <v>19</v>
      </c>
      <c r="V93">
        <v>9</v>
      </c>
      <c r="W93">
        <v>6</v>
      </c>
      <c r="X93">
        <v>10</v>
      </c>
      <c r="Y93">
        <v>10</v>
      </c>
      <c r="Z93">
        <v>11</v>
      </c>
      <c r="AB93" s="24">
        <v>98276</v>
      </c>
      <c r="AC93" s="25" t="s">
        <v>187</v>
      </c>
      <c r="AE93">
        <v>3</v>
      </c>
      <c r="AF93">
        <v>5</v>
      </c>
      <c r="AH93">
        <v>1</v>
      </c>
      <c r="AI93">
        <v>1</v>
      </c>
      <c r="AK93">
        <v>1</v>
      </c>
      <c r="AM93">
        <v>2</v>
      </c>
      <c r="AO93" s="24">
        <v>98310</v>
      </c>
      <c r="AP93" s="25" t="s">
        <v>187</v>
      </c>
      <c r="AQ93">
        <v>14</v>
      </c>
      <c r="AR93">
        <v>19</v>
      </c>
      <c r="AS93">
        <v>21</v>
      </c>
      <c r="AT93">
        <v>12</v>
      </c>
      <c r="AU93">
        <v>13</v>
      </c>
      <c r="AV93">
        <v>9</v>
      </c>
      <c r="AW93">
        <v>5</v>
      </c>
      <c r="AX93">
        <v>10</v>
      </c>
      <c r="AY93">
        <v>6</v>
      </c>
      <c r="AZ93">
        <v>12</v>
      </c>
    </row>
    <row r="94" spans="1:52" x14ac:dyDescent="0.25">
      <c r="A94" s="33">
        <v>98310</v>
      </c>
      <c r="B94" s="14" t="s">
        <v>187</v>
      </c>
      <c r="D94">
        <v>19</v>
      </c>
      <c r="E94">
        <v>20</v>
      </c>
      <c r="F94">
        <v>25</v>
      </c>
      <c r="G94">
        <v>17</v>
      </c>
      <c r="H94">
        <v>14</v>
      </c>
      <c r="I94">
        <v>9</v>
      </c>
      <c r="J94">
        <v>6</v>
      </c>
      <c r="K94">
        <v>11</v>
      </c>
      <c r="L94">
        <v>7</v>
      </c>
      <c r="M94">
        <v>15</v>
      </c>
      <c r="O94" s="24">
        <v>98282</v>
      </c>
      <c r="P94" s="15" t="s">
        <v>187</v>
      </c>
      <c r="Q94">
        <v>1</v>
      </c>
      <c r="R94">
        <v>0</v>
      </c>
      <c r="S94">
        <v>3</v>
      </c>
      <c r="T94">
        <v>0</v>
      </c>
      <c r="U94">
        <v>0</v>
      </c>
      <c r="V94">
        <v>2</v>
      </c>
      <c r="Y94">
        <v>3</v>
      </c>
      <c r="AB94" s="24">
        <v>98277</v>
      </c>
      <c r="AC94" s="25" t="s">
        <v>187</v>
      </c>
      <c r="AD94">
        <v>42</v>
      </c>
      <c r="AE94">
        <v>41</v>
      </c>
      <c r="AF94">
        <v>28</v>
      </c>
      <c r="AG94">
        <v>12</v>
      </c>
      <c r="AH94">
        <v>23</v>
      </c>
      <c r="AI94">
        <v>17</v>
      </c>
      <c r="AJ94">
        <v>7</v>
      </c>
      <c r="AK94">
        <v>12</v>
      </c>
      <c r="AL94">
        <v>13</v>
      </c>
      <c r="AM94">
        <v>20</v>
      </c>
      <c r="AO94" s="24">
        <v>98311</v>
      </c>
      <c r="AP94" s="25" t="s">
        <v>187</v>
      </c>
      <c r="AQ94">
        <v>25</v>
      </c>
      <c r="AR94">
        <v>35</v>
      </c>
      <c r="AS94">
        <v>26</v>
      </c>
      <c r="AT94">
        <v>23</v>
      </c>
      <c r="AU94">
        <v>21</v>
      </c>
      <c r="AV94">
        <v>12</v>
      </c>
      <c r="AW94">
        <v>9</v>
      </c>
      <c r="AX94">
        <v>7</v>
      </c>
      <c r="AY94">
        <v>9</v>
      </c>
      <c r="AZ94">
        <v>11</v>
      </c>
    </row>
    <row r="95" spans="1:52" x14ac:dyDescent="0.25">
      <c r="A95" s="33">
        <v>98311</v>
      </c>
      <c r="B95" s="14" t="s">
        <v>187</v>
      </c>
      <c r="D95">
        <v>28</v>
      </c>
      <c r="E95">
        <v>37</v>
      </c>
      <c r="F95">
        <v>26</v>
      </c>
      <c r="G95">
        <v>25</v>
      </c>
      <c r="H95">
        <v>22</v>
      </c>
      <c r="I95">
        <v>13</v>
      </c>
      <c r="J95">
        <v>9</v>
      </c>
      <c r="K95">
        <v>8</v>
      </c>
      <c r="L95">
        <v>12</v>
      </c>
      <c r="M95">
        <v>13</v>
      </c>
      <c r="O95" s="24">
        <v>98284</v>
      </c>
      <c r="P95" s="15" t="s">
        <v>187</v>
      </c>
      <c r="Q95">
        <v>31</v>
      </c>
      <c r="R95">
        <v>50</v>
      </c>
      <c r="S95">
        <v>11</v>
      </c>
      <c r="T95">
        <v>23</v>
      </c>
      <c r="U95">
        <v>19</v>
      </c>
      <c r="V95">
        <v>3</v>
      </c>
      <c r="W95">
        <v>7</v>
      </c>
      <c r="X95">
        <v>11</v>
      </c>
      <c r="Y95">
        <v>8</v>
      </c>
      <c r="Z95">
        <v>21</v>
      </c>
      <c r="AB95" s="24">
        <v>98282</v>
      </c>
      <c r="AC95" s="25" t="s">
        <v>187</v>
      </c>
      <c r="AD95">
        <v>3</v>
      </c>
      <c r="AE95">
        <v>3</v>
      </c>
      <c r="AF95">
        <v>3</v>
      </c>
      <c r="AG95">
        <v>2</v>
      </c>
      <c r="AH95">
        <v>2</v>
      </c>
      <c r="AI95">
        <v>2</v>
      </c>
      <c r="AL95">
        <v>3</v>
      </c>
      <c r="AO95" s="24">
        <v>98312</v>
      </c>
      <c r="AP95" s="25" t="s">
        <v>187</v>
      </c>
      <c r="AQ95">
        <v>37</v>
      </c>
      <c r="AR95">
        <v>29</v>
      </c>
      <c r="AS95">
        <v>17</v>
      </c>
      <c r="AT95">
        <v>24</v>
      </c>
      <c r="AU95">
        <v>20</v>
      </c>
      <c r="AV95">
        <v>8</v>
      </c>
      <c r="AW95">
        <v>8</v>
      </c>
      <c r="AX95">
        <v>3</v>
      </c>
      <c r="AY95">
        <v>6</v>
      </c>
      <c r="AZ95">
        <v>9</v>
      </c>
    </row>
    <row r="96" spans="1:52" x14ac:dyDescent="0.25">
      <c r="A96" s="33">
        <v>98312</v>
      </c>
      <c r="B96" s="14" t="s">
        <v>187</v>
      </c>
      <c r="D96">
        <v>40</v>
      </c>
      <c r="E96">
        <v>32</v>
      </c>
      <c r="F96">
        <v>21</v>
      </c>
      <c r="G96">
        <v>25</v>
      </c>
      <c r="H96">
        <v>24</v>
      </c>
      <c r="I96">
        <v>8</v>
      </c>
      <c r="J96">
        <v>10</v>
      </c>
      <c r="K96">
        <v>3</v>
      </c>
      <c r="L96">
        <v>9</v>
      </c>
      <c r="M96">
        <v>11</v>
      </c>
      <c r="O96" s="24">
        <v>98292</v>
      </c>
      <c r="P96" s="15" t="s">
        <v>187</v>
      </c>
      <c r="Q96">
        <v>15</v>
      </c>
      <c r="R96">
        <v>13</v>
      </c>
      <c r="S96">
        <v>12</v>
      </c>
      <c r="T96">
        <v>6</v>
      </c>
      <c r="U96">
        <v>15</v>
      </c>
      <c r="V96">
        <v>9</v>
      </c>
      <c r="W96">
        <v>4</v>
      </c>
      <c r="X96">
        <v>2</v>
      </c>
      <c r="Y96">
        <v>7</v>
      </c>
      <c r="Z96">
        <v>8</v>
      </c>
      <c r="AB96" s="24">
        <v>98284</v>
      </c>
      <c r="AC96" s="25" t="s">
        <v>187</v>
      </c>
      <c r="AD96">
        <v>70</v>
      </c>
      <c r="AE96">
        <v>98</v>
      </c>
      <c r="AF96">
        <v>39</v>
      </c>
      <c r="AG96">
        <v>56</v>
      </c>
      <c r="AH96">
        <v>33</v>
      </c>
      <c r="AI96">
        <v>8</v>
      </c>
      <c r="AJ96">
        <v>16</v>
      </c>
      <c r="AK96">
        <v>18</v>
      </c>
      <c r="AL96">
        <v>21</v>
      </c>
      <c r="AM96">
        <v>44</v>
      </c>
      <c r="AO96" s="24">
        <v>98337</v>
      </c>
      <c r="AP96" s="25" t="s">
        <v>187</v>
      </c>
      <c r="AQ96">
        <v>9</v>
      </c>
      <c r="AR96">
        <v>10</v>
      </c>
      <c r="AS96">
        <v>12</v>
      </c>
      <c r="AT96">
        <v>12</v>
      </c>
      <c r="AU96">
        <v>9</v>
      </c>
      <c r="AV96">
        <v>2</v>
      </c>
      <c r="AW96">
        <v>5</v>
      </c>
      <c r="AX96">
        <v>1</v>
      </c>
      <c r="AY96">
        <v>3</v>
      </c>
      <c r="AZ96">
        <v>4</v>
      </c>
    </row>
    <row r="97" spans="1:52" x14ac:dyDescent="0.25">
      <c r="A97" s="33">
        <v>98337</v>
      </c>
      <c r="B97" s="14" t="s">
        <v>187</v>
      </c>
      <c r="D97">
        <v>10</v>
      </c>
      <c r="E97">
        <v>10</v>
      </c>
      <c r="F97">
        <v>14</v>
      </c>
      <c r="G97">
        <v>13</v>
      </c>
      <c r="H97">
        <v>10</v>
      </c>
      <c r="I97">
        <v>2</v>
      </c>
      <c r="J97">
        <v>7</v>
      </c>
      <c r="K97">
        <v>2</v>
      </c>
      <c r="L97">
        <v>4</v>
      </c>
      <c r="M97">
        <v>6</v>
      </c>
      <c r="O97" s="24">
        <v>98295</v>
      </c>
      <c r="P97" s="15" t="s">
        <v>187</v>
      </c>
      <c r="Q97">
        <v>3</v>
      </c>
      <c r="R97">
        <v>4</v>
      </c>
      <c r="S97">
        <v>6</v>
      </c>
      <c r="T97">
        <v>2</v>
      </c>
      <c r="U97">
        <v>0</v>
      </c>
      <c r="V97">
        <v>0</v>
      </c>
      <c r="X97">
        <v>3</v>
      </c>
      <c r="Y97">
        <v>1</v>
      </c>
      <c r="AB97" s="24">
        <v>98292</v>
      </c>
      <c r="AC97" s="25" t="s">
        <v>187</v>
      </c>
      <c r="AD97">
        <v>24</v>
      </c>
      <c r="AE97">
        <v>26</v>
      </c>
      <c r="AF97">
        <v>18</v>
      </c>
      <c r="AG97">
        <v>14</v>
      </c>
      <c r="AH97">
        <v>28</v>
      </c>
      <c r="AI97">
        <v>13</v>
      </c>
      <c r="AJ97">
        <v>5</v>
      </c>
      <c r="AK97">
        <v>9</v>
      </c>
      <c r="AL97">
        <v>9</v>
      </c>
      <c r="AM97">
        <v>13</v>
      </c>
      <c r="AO97" s="24">
        <v>98345</v>
      </c>
      <c r="AP97" s="25" t="s">
        <v>187</v>
      </c>
      <c r="AQ97">
        <v>1</v>
      </c>
      <c r="AR97">
        <v>1</v>
      </c>
      <c r="AS97">
        <v>1</v>
      </c>
      <c r="AT97">
        <v>1</v>
      </c>
      <c r="AU97">
        <v>1</v>
      </c>
    </row>
    <row r="98" spans="1:52" x14ac:dyDescent="0.25">
      <c r="A98" s="33">
        <v>98345</v>
      </c>
      <c r="B98" s="14" t="s">
        <v>187</v>
      </c>
      <c r="D98">
        <v>1</v>
      </c>
      <c r="E98">
        <v>1</v>
      </c>
      <c r="F98">
        <v>1</v>
      </c>
      <c r="G98">
        <v>1</v>
      </c>
      <c r="H98">
        <v>1</v>
      </c>
      <c r="O98" s="24">
        <v>98310</v>
      </c>
      <c r="P98" s="15" t="s">
        <v>187</v>
      </c>
      <c r="Q98">
        <v>27</v>
      </c>
      <c r="R98">
        <v>12</v>
      </c>
      <c r="S98">
        <v>23</v>
      </c>
      <c r="T98">
        <v>17</v>
      </c>
      <c r="U98">
        <v>12</v>
      </c>
      <c r="V98">
        <v>6</v>
      </c>
      <c r="W98">
        <v>5</v>
      </c>
      <c r="X98">
        <v>8</v>
      </c>
      <c r="Y98">
        <v>3</v>
      </c>
      <c r="Z98">
        <v>16</v>
      </c>
      <c r="AB98" s="24">
        <v>98295</v>
      </c>
      <c r="AC98" s="25" t="s">
        <v>187</v>
      </c>
      <c r="AD98">
        <v>7</v>
      </c>
      <c r="AE98">
        <v>6</v>
      </c>
      <c r="AF98">
        <v>9</v>
      </c>
      <c r="AG98">
        <v>7</v>
      </c>
      <c r="AH98">
        <v>2</v>
      </c>
      <c r="AI98">
        <v>3</v>
      </c>
      <c r="AK98">
        <v>3</v>
      </c>
      <c r="AL98">
        <v>1</v>
      </c>
      <c r="AO98" s="24">
        <v>98366</v>
      </c>
      <c r="AP98" s="25" t="s">
        <v>187</v>
      </c>
      <c r="AQ98">
        <v>38</v>
      </c>
      <c r="AR98">
        <v>47</v>
      </c>
      <c r="AS98">
        <v>40</v>
      </c>
      <c r="AT98">
        <v>25</v>
      </c>
      <c r="AU98">
        <v>29</v>
      </c>
      <c r="AV98">
        <v>14</v>
      </c>
      <c r="AW98">
        <v>8</v>
      </c>
      <c r="AX98">
        <v>10</v>
      </c>
      <c r="AY98">
        <v>12</v>
      </c>
      <c r="AZ98">
        <v>20</v>
      </c>
    </row>
    <row r="99" spans="1:52" x14ac:dyDescent="0.25">
      <c r="A99" s="33">
        <v>98366</v>
      </c>
      <c r="B99" s="14" t="s">
        <v>187</v>
      </c>
      <c r="D99">
        <v>46</v>
      </c>
      <c r="E99">
        <v>49</v>
      </c>
      <c r="F99">
        <v>46</v>
      </c>
      <c r="G99">
        <v>26</v>
      </c>
      <c r="H99">
        <v>33</v>
      </c>
      <c r="I99">
        <v>18</v>
      </c>
      <c r="J99">
        <v>9</v>
      </c>
      <c r="K99">
        <v>14</v>
      </c>
      <c r="L99">
        <v>16</v>
      </c>
      <c r="M99">
        <v>25</v>
      </c>
      <c r="O99" s="24">
        <v>98311</v>
      </c>
      <c r="P99" s="15" t="s">
        <v>187</v>
      </c>
      <c r="Q99">
        <v>22</v>
      </c>
      <c r="R99">
        <v>33</v>
      </c>
      <c r="S99">
        <v>20</v>
      </c>
      <c r="T99">
        <v>22</v>
      </c>
      <c r="U99">
        <v>13</v>
      </c>
      <c r="V99">
        <v>6</v>
      </c>
      <c r="W99">
        <v>7</v>
      </c>
      <c r="X99">
        <v>3</v>
      </c>
      <c r="Y99">
        <v>13</v>
      </c>
      <c r="Z99">
        <v>18</v>
      </c>
      <c r="AB99" s="24">
        <v>98310</v>
      </c>
      <c r="AC99" s="25" t="s">
        <v>187</v>
      </c>
      <c r="AD99">
        <v>53</v>
      </c>
      <c r="AE99">
        <v>29</v>
      </c>
      <c r="AF99">
        <v>48</v>
      </c>
      <c r="AG99">
        <v>31</v>
      </c>
      <c r="AH99">
        <v>18</v>
      </c>
      <c r="AI99">
        <v>13</v>
      </c>
      <c r="AJ99">
        <v>10</v>
      </c>
      <c r="AK99">
        <v>19</v>
      </c>
      <c r="AL99">
        <v>6</v>
      </c>
      <c r="AM99">
        <v>23</v>
      </c>
      <c r="AO99" s="24">
        <v>98367</v>
      </c>
      <c r="AP99" s="25" t="s">
        <v>187</v>
      </c>
      <c r="AQ99">
        <v>10</v>
      </c>
      <c r="AR99">
        <v>7</v>
      </c>
      <c r="AS99">
        <v>12</v>
      </c>
      <c r="AT99">
        <v>7</v>
      </c>
      <c r="AU99">
        <v>10</v>
      </c>
      <c r="AV99">
        <v>6</v>
      </c>
      <c r="AW99">
        <v>0</v>
      </c>
      <c r="AX99">
        <v>3</v>
      </c>
      <c r="AY99">
        <v>3</v>
      </c>
      <c r="AZ99">
        <v>6</v>
      </c>
    </row>
    <row r="100" spans="1:52" x14ac:dyDescent="0.25">
      <c r="A100" s="33">
        <v>98367</v>
      </c>
      <c r="B100" s="14" t="s">
        <v>187</v>
      </c>
      <c r="D100">
        <v>13</v>
      </c>
      <c r="E100">
        <v>10</v>
      </c>
      <c r="F100">
        <v>15</v>
      </c>
      <c r="G100">
        <v>10</v>
      </c>
      <c r="H100">
        <v>10</v>
      </c>
      <c r="I100">
        <v>6</v>
      </c>
      <c r="J100">
        <v>1</v>
      </c>
      <c r="K100">
        <v>4</v>
      </c>
      <c r="L100">
        <v>3</v>
      </c>
      <c r="M100">
        <v>9</v>
      </c>
      <c r="O100" s="24">
        <v>98312</v>
      </c>
      <c r="P100" s="15" t="s">
        <v>187</v>
      </c>
      <c r="Q100">
        <v>31</v>
      </c>
      <c r="R100">
        <v>28</v>
      </c>
      <c r="S100">
        <v>18</v>
      </c>
      <c r="T100">
        <v>17</v>
      </c>
      <c r="U100">
        <v>21</v>
      </c>
      <c r="V100">
        <v>1</v>
      </c>
      <c r="W100">
        <v>6</v>
      </c>
      <c r="X100">
        <v>3</v>
      </c>
      <c r="Y100">
        <v>10</v>
      </c>
      <c r="Z100">
        <v>14</v>
      </c>
      <c r="AB100" s="24">
        <v>98311</v>
      </c>
      <c r="AC100" s="25" t="s">
        <v>187</v>
      </c>
      <c r="AD100">
        <v>50</v>
      </c>
      <c r="AE100">
        <v>63</v>
      </c>
      <c r="AF100">
        <v>50</v>
      </c>
      <c r="AG100">
        <v>53</v>
      </c>
      <c r="AH100">
        <v>26</v>
      </c>
      <c r="AI100">
        <v>16</v>
      </c>
      <c r="AJ100">
        <v>16</v>
      </c>
      <c r="AK100">
        <v>10</v>
      </c>
      <c r="AL100">
        <v>14</v>
      </c>
      <c r="AM100">
        <v>39</v>
      </c>
      <c r="AO100" s="24">
        <v>98370</v>
      </c>
      <c r="AP100" s="25" t="s">
        <v>187</v>
      </c>
      <c r="AQ100">
        <v>5</v>
      </c>
      <c r="AR100">
        <v>5</v>
      </c>
      <c r="AS100">
        <v>5</v>
      </c>
      <c r="AT100">
        <v>7</v>
      </c>
      <c r="AU100">
        <v>1</v>
      </c>
      <c r="AV100">
        <v>2</v>
      </c>
      <c r="AW100">
        <v>4</v>
      </c>
      <c r="AX100">
        <v>3</v>
      </c>
      <c r="AY100">
        <v>1</v>
      </c>
      <c r="AZ100">
        <v>4</v>
      </c>
    </row>
    <row r="101" spans="1:52" x14ac:dyDescent="0.25">
      <c r="A101" s="33">
        <v>98370</v>
      </c>
      <c r="B101" s="14" t="s">
        <v>187</v>
      </c>
      <c r="D101">
        <v>5</v>
      </c>
      <c r="E101">
        <v>6</v>
      </c>
      <c r="F101">
        <v>6</v>
      </c>
      <c r="G101">
        <v>7</v>
      </c>
      <c r="H101">
        <v>1</v>
      </c>
      <c r="I101">
        <v>2</v>
      </c>
      <c r="J101">
        <v>4</v>
      </c>
      <c r="K101">
        <v>3</v>
      </c>
      <c r="L101">
        <v>1</v>
      </c>
      <c r="M101">
        <v>4</v>
      </c>
      <c r="O101" s="24">
        <v>98337</v>
      </c>
      <c r="P101" s="15" t="s">
        <v>187</v>
      </c>
      <c r="Q101">
        <v>13</v>
      </c>
      <c r="R101">
        <v>6</v>
      </c>
      <c r="S101">
        <v>19</v>
      </c>
      <c r="T101">
        <v>6</v>
      </c>
      <c r="U101">
        <v>8</v>
      </c>
      <c r="V101">
        <v>2</v>
      </c>
      <c r="W101">
        <v>4</v>
      </c>
      <c r="X101">
        <v>2</v>
      </c>
      <c r="Y101">
        <v>5</v>
      </c>
      <c r="Z101">
        <v>5</v>
      </c>
      <c r="AB101" s="24">
        <v>98312</v>
      </c>
      <c r="AC101" s="25" t="s">
        <v>187</v>
      </c>
      <c r="AD101">
        <v>55</v>
      </c>
      <c r="AE101">
        <v>49</v>
      </c>
      <c r="AF101">
        <v>53</v>
      </c>
      <c r="AG101">
        <v>28</v>
      </c>
      <c r="AH101">
        <v>31</v>
      </c>
      <c r="AI101">
        <v>11</v>
      </c>
      <c r="AJ101">
        <v>15</v>
      </c>
      <c r="AK101">
        <v>7</v>
      </c>
      <c r="AL101">
        <v>15</v>
      </c>
      <c r="AM101">
        <v>23</v>
      </c>
      <c r="AO101" s="24">
        <v>98383</v>
      </c>
      <c r="AP101" s="25" t="s">
        <v>187</v>
      </c>
      <c r="AQ101">
        <v>16</v>
      </c>
      <c r="AR101">
        <v>24</v>
      </c>
      <c r="AS101">
        <v>10</v>
      </c>
      <c r="AT101">
        <v>16</v>
      </c>
      <c r="AU101">
        <v>11</v>
      </c>
      <c r="AV101">
        <v>8</v>
      </c>
      <c r="AW101">
        <v>4</v>
      </c>
      <c r="AX101">
        <v>4</v>
      </c>
      <c r="AY101">
        <v>3</v>
      </c>
      <c r="AZ101">
        <v>1</v>
      </c>
    </row>
    <row r="102" spans="1:52" x14ac:dyDescent="0.25">
      <c r="A102" s="33">
        <v>98383</v>
      </c>
      <c r="B102" s="14" t="s">
        <v>187</v>
      </c>
      <c r="D102">
        <v>18</v>
      </c>
      <c r="E102">
        <v>25</v>
      </c>
      <c r="F102">
        <v>13</v>
      </c>
      <c r="G102">
        <v>17</v>
      </c>
      <c r="H102">
        <v>12</v>
      </c>
      <c r="I102">
        <v>8</v>
      </c>
      <c r="J102">
        <v>7</v>
      </c>
      <c r="K102">
        <v>4</v>
      </c>
      <c r="L102">
        <v>3</v>
      </c>
      <c r="M102">
        <v>2</v>
      </c>
      <c r="O102" s="24">
        <v>98345</v>
      </c>
      <c r="P102" s="15" t="s">
        <v>187</v>
      </c>
      <c r="Q102">
        <v>0</v>
      </c>
      <c r="S102">
        <v>2</v>
      </c>
      <c r="T102">
        <v>1</v>
      </c>
      <c r="Z102">
        <v>0</v>
      </c>
      <c r="AB102" s="24">
        <v>98337</v>
      </c>
      <c r="AC102" s="25" t="s">
        <v>187</v>
      </c>
      <c r="AD102">
        <v>21</v>
      </c>
      <c r="AE102">
        <v>11</v>
      </c>
      <c r="AF102">
        <v>33</v>
      </c>
      <c r="AG102">
        <v>15</v>
      </c>
      <c r="AH102">
        <v>13</v>
      </c>
      <c r="AI102">
        <v>5</v>
      </c>
      <c r="AJ102">
        <v>6</v>
      </c>
      <c r="AK102">
        <v>4</v>
      </c>
      <c r="AL102">
        <v>8</v>
      </c>
      <c r="AM102">
        <v>7</v>
      </c>
      <c r="AO102" s="24">
        <v>98520</v>
      </c>
      <c r="AP102" s="25" t="s">
        <v>187</v>
      </c>
      <c r="AQ102">
        <v>14</v>
      </c>
      <c r="AR102">
        <v>7</v>
      </c>
      <c r="AS102">
        <v>9</v>
      </c>
      <c r="AT102">
        <v>6</v>
      </c>
      <c r="AU102">
        <v>7</v>
      </c>
      <c r="AV102">
        <v>5</v>
      </c>
      <c r="AW102">
        <v>4</v>
      </c>
      <c r="AX102">
        <v>3</v>
      </c>
      <c r="AY102">
        <v>4</v>
      </c>
      <c r="AZ102">
        <v>5</v>
      </c>
    </row>
    <row r="103" spans="1:52" x14ac:dyDescent="0.25">
      <c r="A103" s="33">
        <v>98520</v>
      </c>
      <c r="B103" s="14" t="s">
        <v>187</v>
      </c>
      <c r="D103">
        <v>14</v>
      </c>
      <c r="E103">
        <v>10</v>
      </c>
      <c r="F103">
        <v>10</v>
      </c>
      <c r="G103">
        <v>6</v>
      </c>
      <c r="H103">
        <v>8</v>
      </c>
      <c r="I103">
        <v>5</v>
      </c>
      <c r="J103">
        <v>4</v>
      </c>
      <c r="K103">
        <v>3</v>
      </c>
      <c r="L103">
        <v>4</v>
      </c>
      <c r="M103">
        <v>6</v>
      </c>
      <c r="O103" s="24">
        <v>98366</v>
      </c>
      <c r="P103" s="15" t="s">
        <v>187</v>
      </c>
      <c r="Q103">
        <v>51</v>
      </c>
      <c r="R103">
        <v>53</v>
      </c>
      <c r="S103">
        <v>48</v>
      </c>
      <c r="T103">
        <v>15</v>
      </c>
      <c r="U103">
        <v>32</v>
      </c>
      <c r="V103">
        <v>14</v>
      </c>
      <c r="W103">
        <v>4</v>
      </c>
      <c r="X103">
        <v>19</v>
      </c>
      <c r="Y103">
        <v>20</v>
      </c>
      <c r="Z103">
        <v>29</v>
      </c>
      <c r="AB103" s="24">
        <v>98345</v>
      </c>
      <c r="AC103" s="25" t="s">
        <v>187</v>
      </c>
      <c r="AD103">
        <v>1</v>
      </c>
      <c r="AF103">
        <v>2</v>
      </c>
      <c r="AG103">
        <v>2</v>
      </c>
      <c r="AM103">
        <v>2</v>
      </c>
      <c r="AO103" s="24">
        <v>98524</v>
      </c>
      <c r="AP103" s="25" t="s">
        <v>187</v>
      </c>
      <c r="AU103">
        <v>1</v>
      </c>
    </row>
    <row r="104" spans="1:52" x14ac:dyDescent="0.25">
      <c r="A104" s="33">
        <v>98524</v>
      </c>
      <c r="B104" s="14" t="s">
        <v>187</v>
      </c>
      <c r="H104">
        <v>1</v>
      </c>
      <c r="O104" s="24">
        <v>98367</v>
      </c>
      <c r="P104" s="15" t="s">
        <v>187</v>
      </c>
      <c r="Q104">
        <v>18</v>
      </c>
      <c r="R104">
        <v>11</v>
      </c>
      <c r="S104">
        <v>15</v>
      </c>
      <c r="T104">
        <v>13</v>
      </c>
      <c r="U104">
        <v>14</v>
      </c>
      <c r="V104">
        <v>3</v>
      </c>
      <c r="W104">
        <v>1</v>
      </c>
      <c r="X104">
        <v>3</v>
      </c>
      <c r="Y104">
        <v>3</v>
      </c>
      <c r="Z104">
        <v>13</v>
      </c>
      <c r="AB104" s="24">
        <v>98366</v>
      </c>
      <c r="AC104" s="25" t="s">
        <v>187</v>
      </c>
      <c r="AD104">
        <v>76</v>
      </c>
      <c r="AE104">
        <v>97</v>
      </c>
      <c r="AF104">
        <v>91</v>
      </c>
      <c r="AG104">
        <v>44</v>
      </c>
      <c r="AH104">
        <v>52</v>
      </c>
      <c r="AI104">
        <v>26</v>
      </c>
      <c r="AJ104">
        <v>9</v>
      </c>
      <c r="AK104">
        <v>31</v>
      </c>
      <c r="AL104">
        <v>31</v>
      </c>
      <c r="AM104">
        <v>53</v>
      </c>
      <c r="AO104" s="24">
        <v>98528</v>
      </c>
      <c r="AP104" s="25" t="s">
        <v>187</v>
      </c>
      <c r="AQ104">
        <v>1</v>
      </c>
      <c r="AR104">
        <v>1</v>
      </c>
      <c r="AS104">
        <v>2</v>
      </c>
      <c r="AT104">
        <v>1</v>
      </c>
      <c r="AZ104">
        <v>1</v>
      </c>
    </row>
    <row r="105" spans="1:52" x14ac:dyDescent="0.25">
      <c r="A105" s="33">
        <v>98528</v>
      </c>
      <c r="B105" s="14" t="s">
        <v>187</v>
      </c>
      <c r="D105">
        <v>1</v>
      </c>
      <c r="E105">
        <v>1</v>
      </c>
      <c r="F105">
        <v>2</v>
      </c>
      <c r="G105">
        <v>1</v>
      </c>
      <c r="M105">
        <v>1</v>
      </c>
      <c r="O105" s="24">
        <v>98370</v>
      </c>
      <c r="P105" s="15" t="s">
        <v>187</v>
      </c>
      <c r="Q105">
        <v>5</v>
      </c>
      <c r="R105">
        <v>11</v>
      </c>
      <c r="S105">
        <v>4</v>
      </c>
      <c r="T105">
        <v>3</v>
      </c>
      <c r="U105">
        <v>2</v>
      </c>
      <c r="V105">
        <v>2</v>
      </c>
      <c r="W105">
        <v>3</v>
      </c>
      <c r="X105">
        <v>4</v>
      </c>
      <c r="Y105">
        <v>0</v>
      </c>
      <c r="Z105">
        <v>6</v>
      </c>
      <c r="AB105" s="24">
        <v>98367</v>
      </c>
      <c r="AC105" s="25" t="s">
        <v>187</v>
      </c>
      <c r="AD105">
        <v>25</v>
      </c>
      <c r="AE105">
        <v>23</v>
      </c>
      <c r="AF105">
        <v>28</v>
      </c>
      <c r="AG105">
        <v>21</v>
      </c>
      <c r="AH105">
        <v>20</v>
      </c>
      <c r="AI105">
        <v>3</v>
      </c>
      <c r="AJ105">
        <v>3</v>
      </c>
      <c r="AK105">
        <v>5</v>
      </c>
      <c r="AL105">
        <v>5</v>
      </c>
      <c r="AM105">
        <v>20</v>
      </c>
      <c r="AO105" s="24">
        <v>98541</v>
      </c>
      <c r="AP105" s="25" t="s">
        <v>187</v>
      </c>
      <c r="AQ105">
        <v>2</v>
      </c>
      <c r="AR105">
        <v>1</v>
      </c>
      <c r="AS105">
        <v>3</v>
      </c>
      <c r="AT105">
        <v>2</v>
      </c>
      <c r="AV105">
        <v>4</v>
      </c>
      <c r="AW105">
        <v>0</v>
      </c>
      <c r="AY105">
        <v>1</v>
      </c>
      <c r="AZ105">
        <v>1</v>
      </c>
    </row>
    <row r="106" spans="1:52" x14ac:dyDescent="0.25">
      <c r="A106" s="33">
        <v>98541</v>
      </c>
      <c r="B106" s="14" t="s">
        <v>187</v>
      </c>
      <c r="D106">
        <v>2</v>
      </c>
      <c r="E106">
        <v>2</v>
      </c>
      <c r="F106">
        <v>3</v>
      </c>
      <c r="G106">
        <v>3</v>
      </c>
      <c r="I106">
        <v>4</v>
      </c>
      <c r="J106">
        <v>1</v>
      </c>
      <c r="L106">
        <v>1</v>
      </c>
      <c r="M106">
        <v>1</v>
      </c>
      <c r="O106" s="24">
        <v>98383</v>
      </c>
      <c r="P106" s="15" t="s">
        <v>187</v>
      </c>
      <c r="Q106">
        <v>20</v>
      </c>
      <c r="R106">
        <v>24</v>
      </c>
      <c r="S106">
        <v>16</v>
      </c>
      <c r="T106">
        <v>15</v>
      </c>
      <c r="U106">
        <v>12</v>
      </c>
      <c r="V106">
        <v>7</v>
      </c>
      <c r="W106">
        <v>9</v>
      </c>
      <c r="X106">
        <v>2</v>
      </c>
      <c r="Y106">
        <v>5</v>
      </c>
      <c r="Z106">
        <v>3</v>
      </c>
      <c r="AB106" s="24">
        <v>98370</v>
      </c>
      <c r="AC106" s="25" t="s">
        <v>187</v>
      </c>
      <c r="AD106">
        <v>6</v>
      </c>
      <c r="AE106">
        <v>15</v>
      </c>
      <c r="AF106">
        <v>13</v>
      </c>
      <c r="AG106">
        <v>6</v>
      </c>
      <c r="AH106">
        <v>5</v>
      </c>
      <c r="AI106">
        <v>5</v>
      </c>
      <c r="AJ106">
        <v>3</v>
      </c>
      <c r="AK106">
        <v>6</v>
      </c>
      <c r="AL106">
        <v>2</v>
      </c>
      <c r="AM106">
        <v>8</v>
      </c>
      <c r="AO106" s="24">
        <v>98550</v>
      </c>
      <c r="AP106" s="25" t="s">
        <v>187</v>
      </c>
      <c r="AQ106">
        <v>8</v>
      </c>
      <c r="AR106">
        <v>14</v>
      </c>
      <c r="AS106">
        <v>7</v>
      </c>
      <c r="AT106">
        <v>11</v>
      </c>
      <c r="AU106">
        <v>10</v>
      </c>
      <c r="AV106">
        <v>4</v>
      </c>
      <c r="AW106">
        <v>2</v>
      </c>
      <c r="AX106">
        <v>6</v>
      </c>
      <c r="AY106">
        <v>3</v>
      </c>
      <c r="AZ106">
        <v>5</v>
      </c>
    </row>
    <row r="107" spans="1:52" x14ac:dyDescent="0.25">
      <c r="A107" s="33">
        <v>98550</v>
      </c>
      <c r="B107" s="14" t="s">
        <v>187</v>
      </c>
      <c r="D107">
        <v>10</v>
      </c>
      <c r="E107">
        <v>15</v>
      </c>
      <c r="F107">
        <v>8</v>
      </c>
      <c r="G107">
        <v>12</v>
      </c>
      <c r="H107">
        <v>11</v>
      </c>
      <c r="I107">
        <v>4</v>
      </c>
      <c r="J107">
        <v>2</v>
      </c>
      <c r="K107">
        <v>6</v>
      </c>
      <c r="L107">
        <v>3</v>
      </c>
      <c r="M107">
        <v>7</v>
      </c>
      <c r="O107" s="24">
        <v>98520</v>
      </c>
      <c r="P107" s="15" t="s">
        <v>187</v>
      </c>
      <c r="Q107">
        <v>13</v>
      </c>
      <c r="R107">
        <v>7</v>
      </c>
      <c r="S107">
        <v>8</v>
      </c>
      <c r="T107">
        <v>3</v>
      </c>
      <c r="U107">
        <v>4</v>
      </c>
      <c r="V107">
        <v>2</v>
      </c>
      <c r="W107">
        <v>2</v>
      </c>
      <c r="X107">
        <v>5</v>
      </c>
      <c r="Y107">
        <v>3</v>
      </c>
      <c r="Z107">
        <v>7</v>
      </c>
      <c r="AB107" s="24">
        <v>98383</v>
      </c>
      <c r="AC107" s="25" t="s">
        <v>187</v>
      </c>
      <c r="AD107">
        <v>39</v>
      </c>
      <c r="AE107">
        <v>35</v>
      </c>
      <c r="AF107">
        <v>27</v>
      </c>
      <c r="AG107">
        <v>27</v>
      </c>
      <c r="AH107">
        <v>21</v>
      </c>
      <c r="AI107">
        <v>12</v>
      </c>
      <c r="AJ107">
        <v>13</v>
      </c>
      <c r="AK107">
        <v>2</v>
      </c>
      <c r="AL107">
        <v>6</v>
      </c>
      <c r="AM107">
        <v>8</v>
      </c>
      <c r="AO107" s="24">
        <v>98557</v>
      </c>
      <c r="AP107" s="25" t="s">
        <v>187</v>
      </c>
      <c r="AQ107">
        <v>1</v>
      </c>
      <c r="AR107">
        <v>3</v>
      </c>
      <c r="AS107">
        <v>4</v>
      </c>
      <c r="AT107">
        <v>1</v>
      </c>
      <c r="AV107">
        <v>1</v>
      </c>
      <c r="AX107">
        <v>1</v>
      </c>
      <c r="AY107">
        <v>2</v>
      </c>
      <c r="AZ107">
        <v>1</v>
      </c>
    </row>
    <row r="108" spans="1:52" x14ac:dyDescent="0.25">
      <c r="A108" s="33">
        <v>98557</v>
      </c>
      <c r="B108" s="14" t="s">
        <v>187</v>
      </c>
      <c r="D108">
        <v>1</v>
      </c>
      <c r="E108">
        <v>3</v>
      </c>
      <c r="F108">
        <v>4</v>
      </c>
      <c r="G108">
        <v>1</v>
      </c>
      <c r="I108">
        <v>1</v>
      </c>
      <c r="K108">
        <v>1</v>
      </c>
      <c r="L108">
        <v>2</v>
      </c>
      <c r="M108">
        <v>1</v>
      </c>
      <c r="O108" s="24">
        <v>98524</v>
      </c>
      <c r="P108" s="15" t="s">
        <v>187</v>
      </c>
      <c r="U108">
        <v>1</v>
      </c>
      <c r="AB108" s="24">
        <v>98520</v>
      </c>
      <c r="AC108" s="25" t="s">
        <v>187</v>
      </c>
      <c r="AD108">
        <v>26</v>
      </c>
      <c r="AE108">
        <v>19</v>
      </c>
      <c r="AF108">
        <v>17</v>
      </c>
      <c r="AG108">
        <v>15</v>
      </c>
      <c r="AH108">
        <v>11</v>
      </c>
      <c r="AI108">
        <v>8</v>
      </c>
      <c r="AJ108">
        <v>2</v>
      </c>
      <c r="AK108">
        <v>7</v>
      </c>
      <c r="AL108">
        <v>5</v>
      </c>
      <c r="AM108">
        <v>11</v>
      </c>
      <c r="AO108" s="24">
        <v>98563</v>
      </c>
      <c r="AP108" s="25" t="s">
        <v>187</v>
      </c>
      <c r="AQ108">
        <v>3</v>
      </c>
      <c r="AR108">
        <v>1</v>
      </c>
      <c r="AS108">
        <v>2</v>
      </c>
      <c r="AT108">
        <v>2</v>
      </c>
      <c r="AV108">
        <v>0</v>
      </c>
      <c r="AX108">
        <v>1</v>
      </c>
      <c r="AZ108">
        <v>1</v>
      </c>
    </row>
    <row r="109" spans="1:52" x14ac:dyDescent="0.25">
      <c r="A109" s="33">
        <v>98563</v>
      </c>
      <c r="B109" s="14" t="s">
        <v>187</v>
      </c>
      <c r="D109">
        <v>4</v>
      </c>
      <c r="E109">
        <v>1</v>
      </c>
      <c r="F109">
        <v>2</v>
      </c>
      <c r="G109">
        <v>2</v>
      </c>
      <c r="I109">
        <v>1</v>
      </c>
      <c r="K109">
        <v>1</v>
      </c>
      <c r="M109">
        <v>1</v>
      </c>
      <c r="O109" s="24">
        <v>98528</v>
      </c>
      <c r="P109" s="15" t="s">
        <v>187</v>
      </c>
      <c r="Q109">
        <v>2</v>
      </c>
      <c r="S109">
        <v>3</v>
      </c>
      <c r="T109">
        <v>2</v>
      </c>
      <c r="W109">
        <v>0</v>
      </c>
      <c r="X109">
        <v>0</v>
      </c>
      <c r="Z109">
        <v>2</v>
      </c>
      <c r="AB109" s="24">
        <v>98524</v>
      </c>
      <c r="AC109" s="25" t="s">
        <v>187</v>
      </c>
      <c r="AH109">
        <v>1</v>
      </c>
      <c r="AO109" s="24">
        <v>98584</v>
      </c>
      <c r="AP109" s="25" t="s">
        <v>187</v>
      </c>
      <c r="AQ109">
        <v>10</v>
      </c>
      <c r="AR109">
        <v>18</v>
      </c>
      <c r="AS109">
        <v>5</v>
      </c>
      <c r="AT109">
        <v>7</v>
      </c>
      <c r="AU109">
        <v>7</v>
      </c>
      <c r="AV109">
        <v>4</v>
      </c>
      <c r="AW109">
        <v>2</v>
      </c>
      <c r="AX109">
        <v>6</v>
      </c>
      <c r="AY109">
        <v>2</v>
      </c>
      <c r="AZ109">
        <v>2</v>
      </c>
    </row>
    <row r="110" spans="1:52" x14ac:dyDescent="0.25">
      <c r="A110" s="33">
        <v>98584</v>
      </c>
      <c r="B110" s="14" t="s">
        <v>187</v>
      </c>
      <c r="D110">
        <v>11</v>
      </c>
      <c r="E110">
        <v>18</v>
      </c>
      <c r="F110">
        <v>5</v>
      </c>
      <c r="G110">
        <v>8</v>
      </c>
      <c r="H110">
        <v>8</v>
      </c>
      <c r="I110">
        <v>4</v>
      </c>
      <c r="J110">
        <v>2</v>
      </c>
      <c r="K110">
        <v>7</v>
      </c>
      <c r="L110">
        <v>1</v>
      </c>
      <c r="M110">
        <v>4</v>
      </c>
      <c r="O110" s="24">
        <v>98541</v>
      </c>
      <c r="P110" s="15" t="s">
        <v>187</v>
      </c>
      <c r="Q110">
        <v>1</v>
      </c>
      <c r="R110">
        <v>3</v>
      </c>
      <c r="S110">
        <v>3</v>
      </c>
      <c r="T110">
        <v>4</v>
      </c>
      <c r="V110">
        <v>7</v>
      </c>
      <c r="W110">
        <v>1</v>
      </c>
      <c r="X110">
        <v>0</v>
      </c>
      <c r="Z110">
        <v>1</v>
      </c>
      <c r="AB110" s="24">
        <v>98528</v>
      </c>
      <c r="AC110" s="25" t="s">
        <v>187</v>
      </c>
      <c r="AD110">
        <v>4</v>
      </c>
      <c r="AF110">
        <v>3</v>
      </c>
      <c r="AG110">
        <v>2</v>
      </c>
      <c r="AJ110">
        <v>1</v>
      </c>
      <c r="AK110">
        <v>1</v>
      </c>
      <c r="AM110">
        <v>2</v>
      </c>
      <c r="AO110" s="24">
        <v>98625</v>
      </c>
      <c r="AP110" s="25" t="s">
        <v>187</v>
      </c>
      <c r="AQ110">
        <v>2</v>
      </c>
    </row>
    <row r="111" spans="1:52" x14ac:dyDescent="0.25">
      <c r="A111" s="33">
        <v>98625</v>
      </c>
      <c r="B111" s="14" t="s">
        <v>187</v>
      </c>
      <c r="D111">
        <v>2</v>
      </c>
      <c r="O111" s="24">
        <v>98550</v>
      </c>
      <c r="P111" s="15" t="s">
        <v>187</v>
      </c>
      <c r="Q111">
        <v>9</v>
      </c>
      <c r="R111">
        <v>12</v>
      </c>
      <c r="S111">
        <v>4</v>
      </c>
      <c r="T111">
        <v>10</v>
      </c>
      <c r="U111">
        <v>9</v>
      </c>
      <c r="V111">
        <v>2</v>
      </c>
      <c r="W111">
        <v>2</v>
      </c>
      <c r="X111">
        <v>5</v>
      </c>
      <c r="Y111">
        <v>3</v>
      </c>
      <c r="Z111">
        <v>7</v>
      </c>
      <c r="AB111" s="24">
        <v>98541</v>
      </c>
      <c r="AC111" s="25" t="s">
        <v>187</v>
      </c>
      <c r="AD111">
        <v>1</v>
      </c>
      <c r="AE111">
        <v>4</v>
      </c>
      <c r="AF111">
        <v>3</v>
      </c>
      <c r="AG111">
        <v>7</v>
      </c>
      <c r="AI111">
        <v>7</v>
      </c>
      <c r="AJ111">
        <v>2</v>
      </c>
      <c r="AK111">
        <v>1</v>
      </c>
      <c r="AM111">
        <v>2</v>
      </c>
      <c r="AO111" s="24">
        <v>98626</v>
      </c>
      <c r="AP111" s="25" t="s">
        <v>187</v>
      </c>
      <c r="AQ111">
        <v>2</v>
      </c>
      <c r="AR111">
        <v>3</v>
      </c>
      <c r="AS111">
        <v>2</v>
      </c>
      <c r="AU111">
        <v>4</v>
      </c>
      <c r="AV111">
        <v>1</v>
      </c>
      <c r="AW111">
        <v>3</v>
      </c>
      <c r="AZ111">
        <v>1</v>
      </c>
    </row>
    <row r="112" spans="1:52" x14ac:dyDescent="0.25">
      <c r="A112" s="33">
        <v>98626</v>
      </c>
      <c r="B112" s="14" t="s">
        <v>187</v>
      </c>
      <c r="D112">
        <v>2</v>
      </c>
      <c r="E112">
        <v>3</v>
      </c>
      <c r="F112">
        <v>2</v>
      </c>
      <c r="H112">
        <v>4</v>
      </c>
      <c r="I112">
        <v>1</v>
      </c>
      <c r="J112">
        <v>3</v>
      </c>
      <c r="M112">
        <v>1</v>
      </c>
      <c r="O112" s="24">
        <v>98557</v>
      </c>
      <c r="P112" s="15" t="s">
        <v>187</v>
      </c>
      <c r="Q112">
        <v>0</v>
      </c>
      <c r="R112">
        <v>1</v>
      </c>
      <c r="S112">
        <v>3</v>
      </c>
      <c r="V112">
        <v>2</v>
      </c>
      <c r="W112">
        <v>0</v>
      </c>
      <c r="X112">
        <v>0</v>
      </c>
      <c r="Y112">
        <v>2</v>
      </c>
      <c r="Z112">
        <v>2</v>
      </c>
      <c r="AB112" s="24">
        <v>98550</v>
      </c>
      <c r="AC112" s="25" t="s">
        <v>187</v>
      </c>
      <c r="AD112">
        <v>22</v>
      </c>
      <c r="AE112">
        <v>25</v>
      </c>
      <c r="AF112">
        <v>9</v>
      </c>
      <c r="AG112">
        <v>21</v>
      </c>
      <c r="AH112">
        <v>12</v>
      </c>
      <c r="AI112">
        <v>7</v>
      </c>
      <c r="AJ112">
        <v>6</v>
      </c>
      <c r="AK112">
        <v>7</v>
      </c>
      <c r="AL112">
        <v>6</v>
      </c>
      <c r="AM112">
        <v>10</v>
      </c>
      <c r="AO112" s="24">
        <v>98632</v>
      </c>
      <c r="AP112" s="25" t="s">
        <v>187</v>
      </c>
      <c r="AQ112">
        <v>5</v>
      </c>
      <c r="AR112">
        <v>0</v>
      </c>
      <c r="AS112">
        <v>1</v>
      </c>
      <c r="AT112">
        <v>2</v>
      </c>
      <c r="AU112">
        <v>1</v>
      </c>
      <c r="AV112">
        <v>5</v>
      </c>
      <c r="AY112">
        <v>1</v>
      </c>
      <c r="AZ112">
        <v>1</v>
      </c>
    </row>
    <row r="113" spans="1:52" x14ac:dyDescent="0.25">
      <c r="A113" s="33">
        <v>98632</v>
      </c>
      <c r="B113" s="14" t="s">
        <v>187</v>
      </c>
      <c r="D113">
        <v>6</v>
      </c>
      <c r="E113">
        <v>1</v>
      </c>
      <c r="F113">
        <v>1</v>
      </c>
      <c r="G113">
        <v>2</v>
      </c>
      <c r="H113">
        <v>1</v>
      </c>
      <c r="I113">
        <v>5</v>
      </c>
      <c r="L113">
        <v>1</v>
      </c>
      <c r="M113">
        <v>2</v>
      </c>
      <c r="O113" s="24">
        <v>98563</v>
      </c>
      <c r="P113" s="15" t="s">
        <v>187</v>
      </c>
      <c r="Q113">
        <v>2</v>
      </c>
      <c r="R113">
        <v>1</v>
      </c>
      <c r="S113">
        <v>2</v>
      </c>
      <c r="T113">
        <v>2</v>
      </c>
      <c r="U113">
        <v>0</v>
      </c>
      <c r="V113">
        <v>1</v>
      </c>
      <c r="W113">
        <v>0</v>
      </c>
      <c r="X113">
        <v>1</v>
      </c>
      <c r="Z113">
        <v>1</v>
      </c>
      <c r="AB113" s="24">
        <v>98557</v>
      </c>
      <c r="AC113" s="25" t="s">
        <v>187</v>
      </c>
      <c r="AD113">
        <v>2</v>
      </c>
      <c r="AE113">
        <v>5</v>
      </c>
      <c r="AF113">
        <v>5</v>
      </c>
      <c r="AI113">
        <v>2</v>
      </c>
      <c r="AJ113">
        <v>2</v>
      </c>
      <c r="AK113">
        <v>2</v>
      </c>
      <c r="AL113">
        <v>2</v>
      </c>
      <c r="AM113">
        <v>4</v>
      </c>
      <c r="AO113" s="24">
        <v>98674</v>
      </c>
      <c r="AP113" s="25" t="s">
        <v>187</v>
      </c>
      <c r="AQ113">
        <v>6</v>
      </c>
      <c r="AR113">
        <v>3</v>
      </c>
      <c r="AS113">
        <v>3</v>
      </c>
      <c r="AT113">
        <v>4</v>
      </c>
      <c r="AU113">
        <v>3</v>
      </c>
      <c r="AV113">
        <v>1</v>
      </c>
      <c r="AY113">
        <v>4</v>
      </c>
      <c r="AZ113">
        <v>0</v>
      </c>
    </row>
    <row r="114" spans="1:52" x14ac:dyDescent="0.25">
      <c r="A114" s="33">
        <v>98674</v>
      </c>
      <c r="B114" s="14" t="s">
        <v>187</v>
      </c>
      <c r="D114">
        <v>8</v>
      </c>
      <c r="E114">
        <v>3</v>
      </c>
      <c r="F114">
        <v>3</v>
      </c>
      <c r="G114">
        <v>4</v>
      </c>
      <c r="H114">
        <v>4</v>
      </c>
      <c r="I114">
        <v>1</v>
      </c>
      <c r="L114">
        <v>3</v>
      </c>
      <c r="M114">
        <v>2</v>
      </c>
      <c r="O114" s="24">
        <v>98584</v>
      </c>
      <c r="P114" s="15" t="s">
        <v>187</v>
      </c>
      <c r="Q114">
        <v>13</v>
      </c>
      <c r="R114">
        <v>15</v>
      </c>
      <c r="S114">
        <v>2</v>
      </c>
      <c r="T114">
        <v>8</v>
      </c>
      <c r="U114">
        <v>4</v>
      </c>
      <c r="V114">
        <v>3</v>
      </c>
      <c r="W114">
        <v>0</v>
      </c>
      <c r="X114">
        <v>5</v>
      </c>
      <c r="Y114">
        <v>2</v>
      </c>
      <c r="Z114">
        <v>4</v>
      </c>
      <c r="AB114" s="24">
        <v>98563</v>
      </c>
      <c r="AC114" s="25" t="s">
        <v>187</v>
      </c>
      <c r="AD114">
        <v>2</v>
      </c>
      <c r="AE114">
        <v>3</v>
      </c>
      <c r="AF114">
        <v>4</v>
      </c>
      <c r="AG114">
        <v>2</v>
      </c>
      <c r="AH114">
        <v>1</v>
      </c>
      <c r="AI114">
        <v>1</v>
      </c>
      <c r="AJ114">
        <v>1</v>
      </c>
      <c r="AK114">
        <v>3</v>
      </c>
      <c r="AM114">
        <v>3</v>
      </c>
      <c r="AO114" s="24">
        <v>98801</v>
      </c>
      <c r="AP114" s="25" t="s">
        <v>187</v>
      </c>
      <c r="AQ114">
        <v>3</v>
      </c>
      <c r="AR114">
        <v>2</v>
      </c>
      <c r="AS114">
        <v>2</v>
      </c>
      <c r="AT114">
        <v>4</v>
      </c>
      <c r="AU114">
        <v>1</v>
      </c>
      <c r="AV114">
        <v>2</v>
      </c>
      <c r="AW114">
        <v>3</v>
      </c>
      <c r="AX114">
        <v>4</v>
      </c>
      <c r="AY114">
        <v>1</v>
      </c>
      <c r="AZ114">
        <v>0</v>
      </c>
    </row>
    <row r="115" spans="1:52" x14ac:dyDescent="0.25">
      <c r="A115" s="33">
        <v>98801</v>
      </c>
      <c r="B115" s="14" t="s">
        <v>187</v>
      </c>
      <c r="D115">
        <v>4</v>
      </c>
      <c r="E115">
        <v>2</v>
      </c>
      <c r="F115">
        <v>2</v>
      </c>
      <c r="G115">
        <v>4</v>
      </c>
      <c r="H115">
        <v>1</v>
      </c>
      <c r="I115">
        <v>2</v>
      </c>
      <c r="J115">
        <v>4</v>
      </c>
      <c r="K115">
        <v>5</v>
      </c>
      <c r="L115">
        <v>1</v>
      </c>
      <c r="M115">
        <v>1</v>
      </c>
      <c r="O115" s="24">
        <v>98625</v>
      </c>
      <c r="P115" s="15" t="s">
        <v>187</v>
      </c>
      <c r="Q115">
        <v>3</v>
      </c>
      <c r="S115">
        <v>0</v>
      </c>
      <c r="AB115" s="24">
        <v>98584</v>
      </c>
      <c r="AC115" s="25" t="s">
        <v>187</v>
      </c>
      <c r="AD115">
        <v>31</v>
      </c>
      <c r="AE115">
        <v>21</v>
      </c>
      <c r="AF115">
        <v>11</v>
      </c>
      <c r="AG115">
        <v>15</v>
      </c>
      <c r="AH115">
        <v>7</v>
      </c>
      <c r="AI115">
        <v>6</v>
      </c>
      <c r="AJ115">
        <v>3</v>
      </c>
      <c r="AK115">
        <v>5</v>
      </c>
      <c r="AL115">
        <v>3</v>
      </c>
      <c r="AM115">
        <v>8</v>
      </c>
      <c r="AO115" s="24">
        <v>98802</v>
      </c>
      <c r="AP115" s="25" t="s">
        <v>187</v>
      </c>
      <c r="AQ115">
        <v>1</v>
      </c>
      <c r="AR115">
        <v>0</v>
      </c>
      <c r="AS115">
        <v>1</v>
      </c>
      <c r="AT115">
        <v>1</v>
      </c>
      <c r="AV115">
        <v>0</v>
      </c>
    </row>
    <row r="116" spans="1:52" x14ac:dyDescent="0.25">
      <c r="A116" s="33">
        <v>98802</v>
      </c>
      <c r="B116" s="14" t="s">
        <v>187</v>
      </c>
      <c r="D116">
        <v>1</v>
      </c>
      <c r="E116">
        <v>1</v>
      </c>
      <c r="F116">
        <v>1</v>
      </c>
      <c r="G116">
        <v>1</v>
      </c>
      <c r="I116">
        <v>1</v>
      </c>
      <c r="O116" s="24">
        <v>98626</v>
      </c>
      <c r="P116" s="15" t="s">
        <v>187</v>
      </c>
      <c r="Q116">
        <v>2</v>
      </c>
      <c r="R116">
        <v>2</v>
      </c>
      <c r="S116">
        <v>1</v>
      </c>
      <c r="U116">
        <v>6</v>
      </c>
      <c r="V116">
        <v>2</v>
      </c>
      <c r="W116">
        <v>4</v>
      </c>
      <c r="Y116">
        <v>0</v>
      </c>
      <c r="Z116">
        <v>1</v>
      </c>
      <c r="AB116" s="24">
        <v>98625</v>
      </c>
      <c r="AC116" s="25" t="s">
        <v>187</v>
      </c>
      <c r="AD116">
        <v>3</v>
      </c>
      <c r="AF116">
        <v>2</v>
      </c>
      <c r="AO116" s="24">
        <v>98837</v>
      </c>
      <c r="AP116" s="25" t="s">
        <v>187</v>
      </c>
      <c r="AQ116">
        <v>5</v>
      </c>
      <c r="AR116">
        <v>6</v>
      </c>
      <c r="AS116">
        <v>3</v>
      </c>
      <c r="AT116">
        <v>1</v>
      </c>
      <c r="AU116">
        <v>3</v>
      </c>
      <c r="AV116">
        <v>2</v>
      </c>
      <c r="AX116">
        <v>3</v>
      </c>
      <c r="AZ116">
        <v>0</v>
      </c>
    </row>
    <row r="117" spans="1:52" x14ac:dyDescent="0.25">
      <c r="A117" s="33">
        <v>98837</v>
      </c>
      <c r="B117" s="14" t="s">
        <v>187</v>
      </c>
      <c r="D117">
        <v>6</v>
      </c>
      <c r="E117">
        <v>6</v>
      </c>
      <c r="F117">
        <v>4</v>
      </c>
      <c r="G117">
        <v>1</v>
      </c>
      <c r="H117">
        <v>3</v>
      </c>
      <c r="I117">
        <v>2</v>
      </c>
      <c r="K117">
        <v>4</v>
      </c>
      <c r="M117">
        <v>1</v>
      </c>
      <c r="O117" s="24">
        <v>98632</v>
      </c>
      <c r="P117" s="15" t="s">
        <v>187</v>
      </c>
      <c r="Q117">
        <v>4</v>
      </c>
      <c r="R117">
        <v>2</v>
      </c>
      <c r="S117">
        <v>2</v>
      </c>
      <c r="T117">
        <v>2</v>
      </c>
      <c r="U117">
        <v>0</v>
      </c>
      <c r="V117">
        <v>2</v>
      </c>
      <c r="X117">
        <v>0</v>
      </c>
      <c r="Y117">
        <v>2</v>
      </c>
      <c r="Z117">
        <v>3</v>
      </c>
      <c r="AB117" s="24">
        <v>98626</v>
      </c>
      <c r="AC117" s="25" t="s">
        <v>187</v>
      </c>
      <c r="AD117">
        <v>7</v>
      </c>
      <c r="AE117">
        <v>3</v>
      </c>
      <c r="AF117">
        <v>1</v>
      </c>
      <c r="AH117">
        <v>7</v>
      </c>
      <c r="AI117">
        <v>3</v>
      </c>
      <c r="AJ117">
        <v>4</v>
      </c>
      <c r="AL117">
        <v>1</v>
      </c>
      <c r="AM117">
        <v>3</v>
      </c>
      <c r="AO117" s="24">
        <v>98848</v>
      </c>
      <c r="AP117" s="25" t="s">
        <v>187</v>
      </c>
      <c r="AR117">
        <v>1</v>
      </c>
      <c r="AS117">
        <v>1</v>
      </c>
    </row>
    <row r="118" spans="1:52" x14ac:dyDescent="0.25">
      <c r="A118" s="33">
        <v>98848</v>
      </c>
      <c r="B118" s="14" t="s">
        <v>187</v>
      </c>
      <c r="E118">
        <v>1</v>
      </c>
      <c r="F118">
        <v>1</v>
      </c>
      <c r="O118" s="24">
        <v>98674</v>
      </c>
      <c r="P118" s="15" t="s">
        <v>187</v>
      </c>
      <c r="Q118">
        <v>7</v>
      </c>
      <c r="R118">
        <v>4</v>
      </c>
      <c r="S118">
        <v>2</v>
      </c>
      <c r="T118">
        <v>2</v>
      </c>
      <c r="U118">
        <v>3</v>
      </c>
      <c r="Y118">
        <v>6</v>
      </c>
      <c r="Z118">
        <v>3</v>
      </c>
      <c r="AB118" s="24">
        <v>98632</v>
      </c>
      <c r="AC118" s="25" t="s">
        <v>187</v>
      </c>
      <c r="AD118">
        <v>6</v>
      </c>
      <c r="AE118">
        <v>4</v>
      </c>
      <c r="AF118">
        <v>5</v>
      </c>
      <c r="AG118">
        <v>3</v>
      </c>
      <c r="AH118">
        <v>6</v>
      </c>
      <c r="AI118">
        <v>2</v>
      </c>
      <c r="AK118">
        <v>3</v>
      </c>
      <c r="AL118">
        <v>2</v>
      </c>
      <c r="AM118">
        <v>5</v>
      </c>
      <c r="AO118" s="24">
        <v>98901</v>
      </c>
      <c r="AP118" s="25" t="s">
        <v>187</v>
      </c>
      <c r="AQ118">
        <v>10</v>
      </c>
      <c r="AR118">
        <v>19</v>
      </c>
      <c r="AS118">
        <v>16</v>
      </c>
      <c r="AT118">
        <v>9</v>
      </c>
      <c r="AU118">
        <v>10</v>
      </c>
      <c r="AV118">
        <v>6</v>
      </c>
      <c r="AW118">
        <v>3</v>
      </c>
      <c r="AX118">
        <v>2</v>
      </c>
      <c r="AY118">
        <v>1</v>
      </c>
      <c r="AZ118">
        <v>4</v>
      </c>
    </row>
    <row r="119" spans="1:52" x14ac:dyDescent="0.25">
      <c r="A119" s="33">
        <v>98901</v>
      </c>
      <c r="B119" s="14" t="s">
        <v>187</v>
      </c>
      <c r="D119">
        <v>12</v>
      </c>
      <c r="E119">
        <v>20</v>
      </c>
      <c r="F119">
        <v>17</v>
      </c>
      <c r="G119">
        <v>9</v>
      </c>
      <c r="H119">
        <v>10</v>
      </c>
      <c r="I119">
        <v>6</v>
      </c>
      <c r="J119">
        <v>3</v>
      </c>
      <c r="K119">
        <v>2</v>
      </c>
      <c r="L119">
        <v>1</v>
      </c>
      <c r="M119">
        <v>6</v>
      </c>
      <c r="O119" s="24">
        <v>98801</v>
      </c>
      <c r="P119" s="15" t="s">
        <v>187</v>
      </c>
      <c r="Q119">
        <v>3</v>
      </c>
      <c r="R119">
        <v>3</v>
      </c>
      <c r="S119">
        <v>2</v>
      </c>
      <c r="T119">
        <v>3</v>
      </c>
      <c r="U119">
        <v>0</v>
      </c>
      <c r="V119">
        <v>1</v>
      </c>
      <c r="W119">
        <v>3</v>
      </c>
      <c r="X119">
        <v>4</v>
      </c>
      <c r="Y119">
        <v>1</v>
      </c>
      <c r="Z119">
        <v>1</v>
      </c>
      <c r="AB119" s="24">
        <v>98674</v>
      </c>
      <c r="AC119" s="25" t="s">
        <v>187</v>
      </c>
      <c r="AD119">
        <v>9</v>
      </c>
      <c r="AE119">
        <v>6</v>
      </c>
      <c r="AF119">
        <v>9</v>
      </c>
      <c r="AG119">
        <v>7</v>
      </c>
      <c r="AH119">
        <v>7</v>
      </c>
      <c r="AL119">
        <v>7</v>
      </c>
      <c r="AM119">
        <v>3</v>
      </c>
      <c r="AO119" s="24">
        <v>98902</v>
      </c>
      <c r="AP119" s="25" t="s">
        <v>187</v>
      </c>
      <c r="AQ119">
        <v>84</v>
      </c>
      <c r="AR119">
        <v>71</v>
      </c>
      <c r="AS119">
        <v>56</v>
      </c>
      <c r="AT119">
        <v>53</v>
      </c>
      <c r="AU119">
        <v>37</v>
      </c>
      <c r="AV119">
        <v>24</v>
      </c>
      <c r="AW119">
        <v>10</v>
      </c>
      <c r="AX119">
        <v>19</v>
      </c>
      <c r="AY119">
        <v>19</v>
      </c>
      <c r="AZ119">
        <v>24</v>
      </c>
    </row>
    <row r="120" spans="1:52" x14ac:dyDescent="0.25">
      <c r="A120" s="33">
        <v>98902</v>
      </c>
      <c r="B120" s="14" t="s">
        <v>187</v>
      </c>
      <c r="D120">
        <v>91</v>
      </c>
      <c r="E120">
        <v>80</v>
      </c>
      <c r="F120">
        <v>62</v>
      </c>
      <c r="G120">
        <v>53</v>
      </c>
      <c r="H120">
        <v>39</v>
      </c>
      <c r="I120">
        <v>28</v>
      </c>
      <c r="J120">
        <v>11</v>
      </c>
      <c r="K120">
        <v>20</v>
      </c>
      <c r="L120">
        <v>22</v>
      </c>
      <c r="M120">
        <v>30</v>
      </c>
      <c r="O120" s="24">
        <v>98802</v>
      </c>
      <c r="P120" s="15" t="s">
        <v>187</v>
      </c>
      <c r="R120">
        <v>2</v>
      </c>
      <c r="S120">
        <v>0</v>
      </c>
      <c r="T120">
        <v>2</v>
      </c>
      <c r="V120">
        <v>1</v>
      </c>
      <c r="AB120" s="24">
        <v>98801</v>
      </c>
      <c r="AC120" s="25" t="s">
        <v>187</v>
      </c>
      <c r="AD120">
        <v>3</v>
      </c>
      <c r="AE120">
        <v>4</v>
      </c>
      <c r="AF120">
        <v>8</v>
      </c>
      <c r="AG120">
        <v>8</v>
      </c>
      <c r="AH120">
        <v>2</v>
      </c>
      <c r="AI120">
        <v>5</v>
      </c>
      <c r="AJ120">
        <v>5</v>
      </c>
      <c r="AK120">
        <v>4</v>
      </c>
      <c r="AL120">
        <v>2</v>
      </c>
      <c r="AM120">
        <v>1</v>
      </c>
      <c r="AO120" s="24">
        <v>98903</v>
      </c>
      <c r="AP120" s="25" t="s">
        <v>187</v>
      </c>
      <c r="AQ120">
        <v>9</v>
      </c>
      <c r="AR120">
        <v>8</v>
      </c>
      <c r="AS120">
        <v>2</v>
      </c>
      <c r="AT120">
        <v>5</v>
      </c>
      <c r="AU120">
        <v>11</v>
      </c>
      <c r="AV120">
        <v>3</v>
      </c>
      <c r="AW120">
        <v>2</v>
      </c>
      <c r="AX120">
        <v>1</v>
      </c>
      <c r="AY120">
        <v>1</v>
      </c>
      <c r="AZ120">
        <v>1</v>
      </c>
    </row>
    <row r="121" spans="1:52" x14ac:dyDescent="0.25">
      <c r="A121" s="33">
        <v>98903</v>
      </c>
      <c r="B121" s="14" t="s">
        <v>187</v>
      </c>
      <c r="D121">
        <v>9</v>
      </c>
      <c r="E121">
        <v>9</v>
      </c>
      <c r="F121">
        <v>2</v>
      </c>
      <c r="G121">
        <v>5</v>
      </c>
      <c r="H121">
        <v>12</v>
      </c>
      <c r="I121">
        <v>4</v>
      </c>
      <c r="J121">
        <v>2</v>
      </c>
      <c r="K121">
        <v>1</v>
      </c>
      <c r="L121">
        <v>1</v>
      </c>
      <c r="M121">
        <v>2</v>
      </c>
      <c r="O121" s="24">
        <v>98837</v>
      </c>
      <c r="P121" s="15" t="s">
        <v>187</v>
      </c>
      <c r="Q121">
        <v>3</v>
      </c>
      <c r="R121">
        <v>6</v>
      </c>
      <c r="S121">
        <v>7</v>
      </c>
      <c r="U121">
        <v>4</v>
      </c>
      <c r="V121">
        <v>1</v>
      </c>
      <c r="W121">
        <v>0</v>
      </c>
      <c r="X121">
        <v>5</v>
      </c>
      <c r="Z121">
        <v>1</v>
      </c>
      <c r="AB121" s="24">
        <v>98802</v>
      </c>
      <c r="AC121" s="25" t="s">
        <v>187</v>
      </c>
      <c r="AE121">
        <v>4</v>
      </c>
      <c r="AF121">
        <v>2</v>
      </c>
      <c r="AG121">
        <v>2</v>
      </c>
      <c r="AI121">
        <v>1</v>
      </c>
      <c r="AO121" s="24">
        <v>98908</v>
      </c>
      <c r="AP121" s="25" t="s">
        <v>187</v>
      </c>
      <c r="AQ121">
        <v>30</v>
      </c>
      <c r="AR121">
        <v>28</v>
      </c>
      <c r="AS121">
        <v>29</v>
      </c>
      <c r="AT121">
        <v>19</v>
      </c>
      <c r="AU121">
        <v>10</v>
      </c>
      <c r="AV121">
        <v>6</v>
      </c>
      <c r="AW121">
        <v>4</v>
      </c>
      <c r="AX121">
        <v>5</v>
      </c>
      <c r="AY121">
        <v>7</v>
      </c>
      <c r="AZ121">
        <v>12</v>
      </c>
    </row>
    <row r="122" spans="1:52" x14ac:dyDescent="0.25">
      <c r="A122" s="33">
        <v>98908</v>
      </c>
      <c r="B122" s="14" t="s">
        <v>187</v>
      </c>
      <c r="D122">
        <v>40</v>
      </c>
      <c r="E122">
        <v>33</v>
      </c>
      <c r="F122">
        <v>31</v>
      </c>
      <c r="G122">
        <v>21</v>
      </c>
      <c r="H122">
        <v>10</v>
      </c>
      <c r="I122">
        <v>7</v>
      </c>
      <c r="J122">
        <v>6</v>
      </c>
      <c r="K122">
        <v>6</v>
      </c>
      <c r="L122">
        <v>9</v>
      </c>
      <c r="M122">
        <v>19</v>
      </c>
      <c r="O122" s="24">
        <v>98848</v>
      </c>
      <c r="P122" s="15" t="s">
        <v>187</v>
      </c>
      <c r="R122">
        <v>1</v>
      </c>
      <c r="S122">
        <v>1</v>
      </c>
      <c r="AB122" s="24">
        <v>98837</v>
      </c>
      <c r="AC122" s="25" t="s">
        <v>187</v>
      </c>
      <c r="AD122">
        <v>7</v>
      </c>
      <c r="AE122">
        <v>6</v>
      </c>
      <c r="AF122">
        <v>12</v>
      </c>
      <c r="AH122">
        <v>5</v>
      </c>
      <c r="AI122">
        <v>1</v>
      </c>
      <c r="AJ122">
        <v>2</v>
      </c>
      <c r="AK122">
        <v>5</v>
      </c>
      <c r="AM122">
        <v>1</v>
      </c>
      <c r="AO122" s="24">
        <v>98930</v>
      </c>
      <c r="AP122" s="25" t="s">
        <v>187</v>
      </c>
      <c r="AQ122">
        <v>6</v>
      </c>
      <c r="AR122">
        <v>8</v>
      </c>
      <c r="AS122">
        <v>8</v>
      </c>
      <c r="AT122">
        <v>4</v>
      </c>
      <c r="AU122">
        <v>4</v>
      </c>
      <c r="AV122">
        <v>2</v>
      </c>
      <c r="AW122">
        <v>3</v>
      </c>
      <c r="AZ122">
        <v>3</v>
      </c>
    </row>
    <row r="123" spans="1:52" x14ac:dyDescent="0.25">
      <c r="A123" s="33">
        <v>98930</v>
      </c>
      <c r="B123" s="14" t="s">
        <v>187</v>
      </c>
      <c r="D123">
        <v>8</v>
      </c>
      <c r="E123">
        <v>8</v>
      </c>
      <c r="F123">
        <v>10</v>
      </c>
      <c r="G123">
        <v>4</v>
      </c>
      <c r="H123">
        <v>4</v>
      </c>
      <c r="I123">
        <v>2</v>
      </c>
      <c r="J123">
        <v>3</v>
      </c>
      <c r="M123">
        <v>3</v>
      </c>
      <c r="O123" s="24">
        <v>98901</v>
      </c>
      <c r="P123" s="15" t="s">
        <v>187</v>
      </c>
      <c r="Q123">
        <v>13</v>
      </c>
      <c r="R123">
        <v>22</v>
      </c>
      <c r="S123">
        <v>8</v>
      </c>
      <c r="T123">
        <v>7</v>
      </c>
      <c r="U123">
        <v>4</v>
      </c>
      <c r="V123">
        <v>1</v>
      </c>
      <c r="W123">
        <v>2</v>
      </c>
      <c r="X123">
        <v>1</v>
      </c>
      <c r="Y123">
        <v>0</v>
      </c>
      <c r="Z123">
        <v>7</v>
      </c>
      <c r="AB123" s="24">
        <v>98848</v>
      </c>
      <c r="AC123" s="25" t="s">
        <v>187</v>
      </c>
      <c r="AE123">
        <v>1</v>
      </c>
      <c r="AF123">
        <v>1</v>
      </c>
      <c r="AO123" s="24">
        <v>98932</v>
      </c>
      <c r="AP123" s="25" t="s">
        <v>187</v>
      </c>
      <c r="AQ123">
        <v>3</v>
      </c>
      <c r="AR123">
        <v>1</v>
      </c>
      <c r="AS123">
        <v>5</v>
      </c>
      <c r="AT123">
        <v>2</v>
      </c>
      <c r="AV123">
        <v>2</v>
      </c>
      <c r="AZ123">
        <v>2</v>
      </c>
    </row>
    <row r="124" spans="1:52" x14ac:dyDescent="0.25">
      <c r="A124" s="33">
        <v>98932</v>
      </c>
      <c r="B124" s="14" t="s">
        <v>187</v>
      </c>
      <c r="D124">
        <v>3</v>
      </c>
      <c r="E124">
        <v>1</v>
      </c>
      <c r="F124">
        <v>5</v>
      </c>
      <c r="G124">
        <v>2</v>
      </c>
      <c r="I124">
        <v>2</v>
      </c>
      <c r="M124">
        <v>2</v>
      </c>
      <c r="O124" s="24">
        <v>98902</v>
      </c>
      <c r="P124" s="15" t="s">
        <v>187</v>
      </c>
      <c r="Q124">
        <v>79</v>
      </c>
      <c r="R124">
        <v>56</v>
      </c>
      <c r="S124">
        <v>45</v>
      </c>
      <c r="T124">
        <v>16</v>
      </c>
      <c r="U124">
        <v>24</v>
      </c>
      <c r="V124">
        <v>16</v>
      </c>
      <c r="W124">
        <v>5</v>
      </c>
      <c r="X124">
        <v>9</v>
      </c>
      <c r="Y124">
        <v>18</v>
      </c>
      <c r="Z124">
        <v>39</v>
      </c>
      <c r="AB124" s="24">
        <v>98901</v>
      </c>
      <c r="AC124" s="25" t="s">
        <v>187</v>
      </c>
      <c r="AD124">
        <v>22</v>
      </c>
      <c r="AE124">
        <v>40</v>
      </c>
      <c r="AF124">
        <v>18</v>
      </c>
      <c r="AG124">
        <v>18</v>
      </c>
      <c r="AH124">
        <v>11</v>
      </c>
      <c r="AI124">
        <v>2</v>
      </c>
      <c r="AJ124">
        <v>3</v>
      </c>
      <c r="AK124">
        <v>6</v>
      </c>
      <c r="AL124">
        <v>2</v>
      </c>
      <c r="AM124">
        <v>18</v>
      </c>
      <c r="AO124" s="24">
        <v>98936</v>
      </c>
      <c r="AP124" s="25" t="s">
        <v>187</v>
      </c>
      <c r="AQ124">
        <v>8</v>
      </c>
      <c r="AR124">
        <v>8</v>
      </c>
      <c r="AS124">
        <v>8</v>
      </c>
      <c r="AT124">
        <v>4</v>
      </c>
      <c r="AU124">
        <v>5</v>
      </c>
      <c r="AV124">
        <v>4</v>
      </c>
      <c r="AY124">
        <v>1</v>
      </c>
      <c r="AZ124">
        <v>6</v>
      </c>
    </row>
    <row r="125" spans="1:52" x14ac:dyDescent="0.25">
      <c r="A125" s="33">
        <v>98936</v>
      </c>
      <c r="B125" s="14" t="s">
        <v>187</v>
      </c>
      <c r="D125">
        <v>9</v>
      </c>
      <c r="E125">
        <v>8</v>
      </c>
      <c r="F125">
        <v>9</v>
      </c>
      <c r="G125">
        <v>4</v>
      </c>
      <c r="H125">
        <v>5</v>
      </c>
      <c r="I125">
        <v>4</v>
      </c>
      <c r="L125">
        <v>1</v>
      </c>
      <c r="M125">
        <v>6</v>
      </c>
      <c r="O125" s="24">
        <v>98903</v>
      </c>
      <c r="P125" s="15" t="s">
        <v>187</v>
      </c>
      <c r="Q125">
        <v>11</v>
      </c>
      <c r="R125">
        <v>6</v>
      </c>
      <c r="S125">
        <v>4</v>
      </c>
      <c r="T125">
        <v>3</v>
      </c>
      <c r="U125">
        <v>5</v>
      </c>
      <c r="V125">
        <v>3</v>
      </c>
      <c r="W125">
        <v>1</v>
      </c>
      <c r="Y125">
        <v>1</v>
      </c>
      <c r="Z125">
        <v>1</v>
      </c>
      <c r="AB125" s="24">
        <v>98902</v>
      </c>
      <c r="AC125" s="25" t="s">
        <v>187</v>
      </c>
      <c r="AD125">
        <v>157</v>
      </c>
      <c r="AE125">
        <v>98</v>
      </c>
      <c r="AF125">
        <v>111</v>
      </c>
      <c r="AG125">
        <v>63</v>
      </c>
      <c r="AH125">
        <v>59</v>
      </c>
      <c r="AI125">
        <v>33</v>
      </c>
      <c r="AJ125">
        <v>32</v>
      </c>
      <c r="AK125">
        <v>19</v>
      </c>
      <c r="AL125">
        <v>22</v>
      </c>
      <c r="AM125">
        <v>73</v>
      </c>
      <c r="AO125" s="24">
        <v>98942</v>
      </c>
      <c r="AP125" s="25" t="s">
        <v>187</v>
      </c>
      <c r="AQ125">
        <v>6</v>
      </c>
      <c r="AR125">
        <v>8</v>
      </c>
      <c r="AS125">
        <v>4</v>
      </c>
      <c r="AT125">
        <v>4</v>
      </c>
      <c r="AU125">
        <v>3</v>
      </c>
      <c r="AV125">
        <v>2</v>
      </c>
      <c r="AW125">
        <v>2</v>
      </c>
      <c r="AX125">
        <v>3</v>
      </c>
      <c r="AY125">
        <v>3</v>
      </c>
      <c r="AZ125">
        <v>0</v>
      </c>
    </row>
    <row r="126" spans="1:52" x14ac:dyDescent="0.25">
      <c r="A126" s="33">
        <v>98942</v>
      </c>
      <c r="B126" s="14" t="s">
        <v>187</v>
      </c>
      <c r="D126">
        <v>6</v>
      </c>
      <c r="E126">
        <v>10</v>
      </c>
      <c r="F126">
        <v>4</v>
      </c>
      <c r="G126">
        <v>5</v>
      </c>
      <c r="H126">
        <v>3</v>
      </c>
      <c r="I126">
        <v>2</v>
      </c>
      <c r="J126">
        <v>4</v>
      </c>
      <c r="K126">
        <v>3</v>
      </c>
      <c r="L126">
        <v>3</v>
      </c>
      <c r="M126">
        <v>2</v>
      </c>
      <c r="O126" s="24">
        <v>98908</v>
      </c>
      <c r="P126" s="15" t="s">
        <v>187</v>
      </c>
      <c r="Q126">
        <v>31</v>
      </c>
      <c r="R126">
        <v>31</v>
      </c>
      <c r="S126">
        <v>20</v>
      </c>
      <c r="T126">
        <v>13</v>
      </c>
      <c r="U126">
        <v>3</v>
      </c>
      <c r="V126">
        <v>4</v>
      </c>
      <c r="W126">
        <v>1</v>
      </c>
      <c r="X126">
        <v>5</v>
      </c>
      <c r="Y126">
        <v>5</v>
      </c>
      <c r="Z126">
        <v>17</v>
      </c>
      <c r="AB126" s="24">
        <v>98903</v>
      </c>
      <c r="AC126" s="25" t="s">
        <v>187</v>
      </c>
      <c r="AD126">
        <v>21</v>
      </c>
      <c r="AE126">
        <v>7</v>
      </c>
      <c r="AF126">
        <v>8</v>
      </c>
      <c r="AG126">
        <v>14</v>
      </c>
      <c r="AH126">
        <v>9</v>
      </c>
      <c r="AI126">
        <v>4</v>
      </c>
      <c r="AJ126">
        <v>3</v>
      </c>
      <c r="AL126">
        <v>2</v>
      </c>
      <c r="AM126">
        <v>3</v>
      </c>
      <c r="AO126" s="24">
        <v>98944</v>
      </c>
      <c r="AP126" s="25" t="s">
        <v>187</v>
      </c>
      <c r="AQ126">
        <v>14</v>
      </c>
      <c r="AR126">
        <v>11</v>
      </c>
      <c r="AS126">
        <v>17</v>
      </c>
      <c r="AT126">
        <v>21</v>
      </c>
      <c r="AU126">
        <v>11</v>
      </c>
      <c r="AV126">
        <v>3</v>
      </c>
      <c r="AW126">
        <v>5</v>
      </c>
      <c r="AX126">
        <v>4</v>
      </c>
      <c r="AY126">
        <v>2</v>
      </c>
      <c r="AZ126">
        <v>5</v>
      </c>
    </row>
    <row r="127" spans="1:52" x14ac:dyDescent="0.25">
      <c r="A127" s="33">
        <v>98944</v>
      </c>
      <c r="B127" s="14" t="s">
        <v>187</v>
      </c>
      <c r="D127">
        <v>14</v>
      </c>
      <c r="E127">
        <v>12</v>
      </c>
      <c r="F127">
        <v>17</v>
      </c>
      <c r="G127">
        <v>23</v>
      </c>
      <c r="H127">
        <v>11</v>
      </c>
      <c r="I127">
        <v>3</v>
      </c>
      <c r="J127">
        <v>5</v>
      </c>
      <c r="K127">
        <v>4</v>
      </c>
      <c r="L127">
        <v>2</v>
      </c>
      <c r="M127">
        <v>8</v>
      </c>
      <c r="O127" s="24">
        <v>98930</v>
      </c>
      <c r="P127" s="15" t="s">
        <v>187</v>
      </c>
      <c r="Q127">
        <v>8</v>
      </c>
      <c r="R127">
        <v>8</v>
      </c>
      <c r="S127">
        <v>12</v>
      </c>
      <c r="T127">
        <v>0</v>
      </c>
      <c r="U127">
        <v>0</v>
      </c>
      <c r="V127">
        <v>2</v>
      </c>
      <c r="W127">
        <v>2</v>
      </c>
      <c r="X127">
        <v>0</v>
      </c>
      <c r="Z127">
        <v>4</v>
      </c>
      <c r="AB127" s="24">
        <v>98908</v>
      </c>
      <c r="AC127" s="25" t="s">
        <v>187</v>
      </c>
      <c r="AD127">
        <v>59</v>
      </c>
      <c r="AE127">
        <v>65</v>
      </c>
      <c r="AF127">
        <v>51</v>
      </c>
      <c r="AG127">
        <v>33</v>
      </c>
      <c r="AH127">
        <v>9</v>
      </c>
      <c r="AI127">
        <v>8</v>
      </c>
      <c r="AJ127">
        <v>6</v>
      </c>
      <c r="AK127">
        <v>12</v>
      </c>
      <c r="AL127">
        <v>9</v>
      </c>
      <c r="AM127">
        <v>27</v>
      </c>
      <c r="AO127" s="24">
        <v>98948</v>
      </c>
      <c r="AP127" s="25" t="s">
        <v>187</v>
      </c>
      <c r="AQ127">
        <v>5</v>
      </c>
      <c r="AR127">
        <v>17</v>
      </c>
      <c r="AS127">
        <v>10</v>
      </c>
      <c r="AT127">
        <v>5</v>
      </c>
      <c r="AU127">
        <v>6</v>
      </c>
      <c r="AV127">
        <v>3</v>
      </c>
      <c r="AW127">
        <v>5</v>
      </c>
      <c r="AY127">
        <v>1</v>
      </c>
      <c r="AZ127">
        <v>5</v>
      </c>
    </row>
    <row r="128" spans="1:52" x14ac:dyDescent="0.25">
      <c r="A128" s="33">
        <v>98948</v>
      </c>
      <c r="B128" s="14" t="s">
        <v>187</v>
      </c>
      <c r="D128">
        <v>6</v>
      </c>
      <c r="E128">
        <v>17</v>
      </c>
      <c r="F128">
        <v>10</v>
      </c>
      <c r="G128">
        <v>6</v>
      </c>
      <c r="H128">
        <v>7</v>
      </c>
      <c r="I128">
        <v>4</v>
      </c>
      <c r="J128">
        <v>6</v>
      </c>
      <c r="L128">
        <v>2</v>
      </c>
      <c r="M128">
        <v>5</v>
      </c>
      <c r="O128" s="24">
        <v>98932</v>
      </c>
      <c r="P128" s="15" t="s">
        <v>187</v>
      </c>
      <c r="Q128">
        <v>0</v>
      </c>
      <c r="R128">
        <v>0</v>
      </c>
      <c r="S128">
        <v>2</v>
      </c>
      <c r="T128">
        <v>1</v>
      </c>
      <c r="U128">
        <v>0</v>
      </c>
      <c r="V128">
        <v>1</v>
      </c>
      <c r="Y128">
        <v>0</v>
      </c>
      <c r="Z128">
        <v>1</v>
      </c>
      <c r="AB128" s="24">
        <v>98930</v>
      </c>
      <c r="AC128" s="25" t="s">
        <v>187</v>
      </c>
      <c r="AD128">
        <v>17</v>
      </c>
      <c r="AE128">
        <v>15</v>
      </c>
      <c r="AF128">
        <v>20</v>
      </c>
      <c r="AG128">
        <v>8</v>
      </c>
      <c r="AH128">
        <v>3</v>
      </c>
      <c r="AI128">
        <v>7</v>
      </c>
      <c r="AJ128">
        <v>6</v>
      </c>
      <c r="AK128">
        <v>2</v>
      </c>
      <c r="AM128">
        <v>8</v>
      </c>
      <c r="AO128" s="24">
        <v>98951</v>
      </c>
      <c r="AP128" s="25" t="s">
        <v>187</v>
      </c>
      <c r="AQ128">
        <v>2</v>
      </c>
      <c r="AR128">
        <v>4</v>
      </c>
      <c r="AS128">
        <v>2</v>
      </c>
      <c r="AT128">
        <v>3</v>
      </c>
      <c r="AU128">
        <v>2</v>
      </c>
      <c r="AV128">
        <v>1</v>
      </c>
      <c r="AW128">
        <v>0</v>
      </c>
      <c r="AX128">
        <v>1</v>
      </c>
      <c r="AY128">
        <v>1</v>
      </c>
      <c r="AZ128">
        <v>0</v>
      </c>
    </row>
    <row r="129" spans="1:52" x14ac:dyDescent="0.25">
      <c r="A129" s="33">
        <v>98951</v>
      </c>
      <c r="B129" s="14" t="s">
        <v>187</v>
      </c>
      <c r="D129">
        <v>2</v>
      </c>
      <c r="E129">
        <v>4</v>
      </c>
      <c r="F129">
        <v>2</v>
      </c>
      <c r="G129">
        <v>3</v>
      </c>
      <c r="H129">
        <v>2</v>
      </c>
      <c r="I129">
        <v>1</v>
      </c>
      <c r="J129">
        <v>1</v>
      </c>
      <c r="K129">
        <v>1</v>
      </c>
      <c r="L129">
        <v>2</v>
      </c>
      <c r="M129">
        <v>2</v>
      </c>
      <c r="O129" s="24">
        <v>98936</v>
      </c>
      <c r="P129" s="15" t="s">
        <v>187</v>
      </c>
      <c r="Q129">
        <v>10</v>
      </c>
      <c r="R129">
        <v>5</v>
      </c>
      <c r="S129">
        <v>10</v>
      </c>
      <c r="T129">
        <v>5</v>
      </c>
      <c r="U129">
        <v>3</v>
      </c>
      <c r="V129">
        <v>2</v>
      </c>
      <c r="W129">
        <v>0</v>
      </c>
      <c r="X129">
        <v>0</v>
      </c>
      <c r="Y129">
        <v>0</v>
      </c>
      <c r="Z129">
        <v>5</v>
      </c>
      <c r="AB129" s="24">
        <v>98932</v>
      </c>
      <c r="AC129" s="25" t="s">
        <v>187</v>
      </c>
      <c r="AD129">
        <v>1</v>
      </c>
      <c r="AE129">
        <v>8</v>
      </c>
      <c r="AF129">
        <v>4</v>
      </c>
      <c r="AG129">
        <v>1</v>
      </c>
      <c r="AH129">
        <v>2</v>
      </c>
      <c r="AI129">
        <v>1</v>
      </c>
      <c r="AL129">
        <v>2</v>
      </c>
      <c r="AM129">
        <v>1</v>
      </c>
      <c r="AO129" s="24">
        <v>98953</v>
      </c>
      <c r="AP129" s="25" t="s">
        <v>187</v>
      </c>
      <c r="AQ129">
        <v>1</v>
      </c>
      <c r="AR129">
        <v>1</v>
      </c>
      <c r="AS129">
        <v>5</v>
      </c>
      <c r="AT129">
        <v>6</v>
      </c>
      <c r="AV129">
        <v>3</v>
      </c>
      <c r="AW129">
        <v>4</v>
      </c>
      <c r="AY129">
        <v>2</v>
      </c>
    </row>
    <row r="130" spans="1:52" x14ac:dyDescent="0.25">
      <c r="A130" s="33">
        <v>98953</v>
      </c>
      <c r="B130" s="14" t="s">
        <v>187</v>
      </c>
      <c r="D130">
        <v>1</v>
      </c>
      <c r="E130">
        <v>1</v>
      </c>
      <c r="F130">
        <v>5</v>
      </c>
      <c r="G130">
        <v>6</v>
      </c>
      <c r="I130">
        <v>3</v>
      </c>
      <c r="J130">
        <v>4</v>
      </c>
      <c r="L130">
        <v>2</v>
      </c>
      <c r="O130" s="24">
        <v>98942</v>
      </c>
      <c r="P130" s="15" t="s">
        <v>187</v>
      </c>
      <c r="Q130">
        <v>6</v>
      </c>
      <c r="R130">
        <v>12</v>
      </c>
      <c r="S130">
        <v>6</v>
      </c>
      <c r="T130">
        <v>5</v>
      </c>
      <c r="U130">
        <v>4</v>
      </c>
      <c r="V130">
        <v>3</v>
      </c>
      <c r="W130">
        <v>7</v>
      </c>
      <c r="X130">
        <v>3</v>
      </c>
      <c r="Y130">
        <v>3</v>
      </c>
      <c r="Z130">
        <v>2</v>
      </c>
      <c r="AB130" s="24">
        <v>98936</v>
      </c>
      <c r="AC130" s="25" t="s">
        <v>187</v>
      </c>
      <c r="AD130">
        <v>19</v>
      </c>
      <c r="AE130">
        <v>14</v>
      </c>
      <c r="AF130">
        <v>13</v>
      </c>
      <c r="AG130">
        <v>8</v>
      </c>
      <c r="AH130">
        <v>11</v>
      </c>
      <c r="AI130">
        <v>2</v>
      </c>
      <c r="AJ130">
        <v>2</v>
      </c>
      <c r="AK130">
        <v>2</v>
      </c>
      <c r="AL130">
        <v>2</v>
      </c>
      <c r="AM130">
        <v>5</v>
      </c>
      <c r="AO130" s="24">
        <v>99301</v>
      </c>
      <c r="AP130" s="25" t="s">
        <v>187</v>
      </c>
      <c r="AQ130">
        <v>66</v>
      </c>
      <c r="AR130">
        <v>57</v>
      </c>
      <c r="AS130">
        <v>73</v>
      </c>
      <c r="AT130">
        <v>50</v>
      </c>
      <c r="AU130">
        <v>39</v>
      </c>
      <c r="AV130">
        <v>21</v>
      </c>
      <c r="AW130">
        <v>20</v>
      </c>
      <c r="AX130">
        <v>17</v>
      </c>
      <c r="AY130">
        <v>16</v>
      </c>
      <c r="AZ130">
        <v>22</v>
      </c>
    </row>
    <row r="131" spans="1:52" x14ac:dyDescent="0.25">
      <c r="A131" s="33">
        <v>99301</v>
      </c>
      <c r="B131" s="14" t="s">
        <v>187</v>
      </c>
      <c r="D131">
        <v>77</v>
      </c>
      <c r="E131">
        <v>59</v>
      </c>
      <c r="F131">
        <v>79</v>
      </c>
      <c r="G131">
        <v>52</v>
      </c>
      <c r="H131">
        <v>45</v>
      </c>
      <c r="I131">
        <v>22</v>
      </c>
      <c r="J131">
        <v>23</v>
      </c>
      <c r="K131">
        <v>18</v>
      </c>
      <c r="L131">
        <v>16</v>
      </c>
      <c r="M131">
        <v>33</v>
      </c>
      <c r="O131" s="24">
        <v>98944</v>
      </c>
      <c r="P131" s="15" t="s">
        <v>187</v>
      </c>
      <c r="Q131">
        <v>12</v>
      </c>
      <c r="R131">
        <v>14</v>
      </c>
      <c r="S131">
        <v>11</v>
      </c>
      <c r="T131">
        <v>13</v>
      </c>
      <c r="U131">
        <v>8</v>
      </c>
      <c r="V131">
        <v>0</v>
      </c>
      <c r="W131">
        <v>3</v>
      </c>
      <c r="X131">
        <v>0</v>
      </c>
      <c r="Y131">
        <v>0</v>
      </c>
      <c r="Z131">
        <v>6</v>
      </c>
      <c r="AB131" s="24">
        <v>98942</v>
      </c>
      <c r="AC131" s="25" t="s">
        <v>187</v>
      </c>
      <c r="AD131">
        <v>15</v>
      </c>
      <c r="AE131">
        <v>19</v>
      </c>
      <c r="AF131">
        <v>11</v>
      </c>
      <c r="AG131">
        <v>10</v>
      </c>
      <c r="AH131">
        <v>5</v>
      </c>
      <c r="AI131">
        <v>5</v>
      </c>
      <c r="AJ131">
        <v>11</v>
      </c>
      <c r="AK131">
        <v>5</v>
      </c>
      <c r="AL131">
        <v>5</v>
      </c>
      <c r="AM131">
        <v>7</v>
      </c>
      <c r="AO131" s="24">
        <v>99323</v>
      </c>
      <c r="AP131" s="25" t="s">
        <v>187</v>
      </c>
      <c r="AQ131">
        <v>1</v>
      </c>
      <c r="AR131">
        <v>1</v>
      </c>
    </row>
    <row r="132" spans="1:52" x14ac:dyDescent="0.25">
      <c r="A132" s="33">
        <v>99323</v>
      </c>
      <c r="B132" s="14" t="s">
        <v>187</v>
      </c>
      <c r="D132">
        <v>1</v>
      </c>
      <c r="E132">
        <v>1</v>
      </c>
      <c r="O132" s="24">
        <v>98948</v>
      </c>
      <c r="P132" s="15" t="s">
        <v>187</v>
      </c>
      <c r="Q132">
        <v>4</v>
      </c>
      <c r="R132">
        <v>12</v>
      </c>
      <c r="S132">
        <v>6</v>
      </c>
      <c r="T132">
        <v>2</v>
      </c>
      <c r="U132">
        <v>5</v>
      </c>
      <c r="V132">
        <v>2</v>
      </c>
      <c r="W132">
        <v>6</v>
      </c>
      <c r="X132">
        <v>0</v>
      </c>
      <c r="Y132">
        <v>3</v>
      </c>
      <c r="Z132">
        <v>6</v>
      </c>
      <c r="AB132" s="24">
        <v>98944</v>
      </c>
      <c r="AC132" s="25" t="s">
        <v>187</v>
      </c>
      <c r="AD132">
        <v>22</v>
      </c>
      <c r="AE132">
        <v>39</v>
      </c>
      <c r="AF132">
        <v>44</v>
      </c>
      <c r="AG132">
        <v>30</v>
      </c>
      <c r="AH132">
        <v>16</v>
      </c>
      <c r="AI132">
        <v>4</v>
      </c>
      <c r="AJ132">
        <v>10</v>
      </c>
      <c r="AK132">
        <v>4</v>
      </c>
      <c r="AL132">
        <v>4</v>
      </c>
      <c r="AM132">
        <v>12</v>
      </c>
      <c r="AO132" s="24">
        <v>99324</v>
      </c>
      <c r="AP132" s="25" t="s">
        <v>187</v>
      </c>
      <c r="AQ132">
        <v>12</v>
      </c>
      <c r="AR132">
        <v>13</v>
      </c>
      <c r="AS132">
        <v>3</v>
      </c>
      <c r="AT132">
        <v>9</v>
      </c>
      <c r="AU132">
        <v>2</v>
      </c>
      <c r="AV132">
        <v>6</v>
      </c>
      <c r="AX132">
        <v>1</v>
      </c>
      <c r="AZ132">
        <v>3</v>
      </c>
    </row>
    <row r="133" spans="1:52" x14ac:dyDescent="0.25">
      <c r="A133" s="33">
        <v>99324</v>
      </c>
      <c r="B133" s="14" t="s">
        <v>187</v>
      </c>
      <c r="D133">
        <v>12</v>
      </c>
      <c r="E133">
        <v>14</v>
      </c>
      <c r="F133">
        <v>3</v>
      </c>
      <c r="G133">
        <v>10</v>
      </c>
      <c r="H133">
        <v>2</v>
      </c>
      <c r="I133">
        <v>6</v>
      </c>
      <c r="K133">
        <v>1</v>
      </c>
      <c r="M133">
        <v>3</v>
      </c>
      <c r="O133" s="24">
        <v>98951</v>
      </c>
      <c r="P133" s="15" t="s">
        <v>187</v>
      </c>
      <c r="Q133">
        <v>3</v>
      </c>
      <c r="R133">
        <v>3</v>
      </c>
      <c r="S133">
        <v>4</v>
      </c>
      <c r="T133">
        <v>0</v>
      </c>
      <c r="U133">
        <v>1</v>
      </c>
      <c r="W133">
        <v>2</v>
      </c>
      <c r="X133">
        <v>2</v>
      </c>
      <c r="Y133">
        <v>1</v>
      </c>
      <c r="Z133">
        <v>2</v>
      </c>
      <c r="AB133" s="24">
        <v>98948</v>
      </c>
      <c r="AC133" s="25" t="s">
        <v>187</v>
      </c>
      <c r="AD133">
        <v>17</v>
      </c>
      <c r="AE133">
        <v>22</v>
      </c>
      <c r="AF133">
        <v>18</v>
      </c>
      <c r="AG133">
        <v>9</v>
      </c>
      <c r="AH133">
        <v>13</v>
      </c>
      <c r="AI133">
        <v>6</v>
      </c>
      <c r="AJ133">
        <v>6</v>
      </c>
      <c r="AK133">
        <v>2</v>
      </c>
      <c r="AL133">
        <v>5</v>
      </c>
      <c r="AM133">
        <v>8</v>
      </c>
      <c r="AO133" s="24">
        <v>99336</v>
      </c>
      <c r="AP133" s="25" t="s">
        <v>187</v>
      </c>
      <c r="AQ133">
        <v>16</v>
      </c>
      <c r="AR133">
        <v>21</v>
      </c>
      <c r="AS133">
        <v>11</v>
      </c>
      <c r="AT133">
        <v>6</v>
      </c>
      <c r="AU133">
        <v>11</v>
      </c>
      <c r="AV133">
        <v>6</v>
      </c>
      <c r="AW133">
        <v>4</v>
      </c>
      <c r="AX133">
        <v>4</v>
      </c>
      <c r="AY133">
        <v>2</v>
      </c>
      <c r="AZ133">
        <v>10</v>
      </c>
    </row>
    <row r="134" spans="1:52" x14ac:dyDescent="0.25">
      <c r="A134" s="33">
        <v>99336</v>
      </c>
      <c r="B134" s="14" t="s">
        <v>187</v>
      </c>
      <c r="D134">
        <v>22</v>
      </c>
      <c r="E134">
        <v>22</v>
      </c>
      <c r="F134">
        <v>14</v>
      </c>
      <c r="G134">
        <v>7</v>
      </c>
      <c r="H134">
        <v>11</v>
      </c>
      <c r="I134">
        <v>7</v>
      </c>
      <c r="J134">
        <v>5</v>
      </c>
      <c r="K134">
        <v>5</v>
      </c>
      <c r="L134">
        <v>3</v>
      </c>
      <c r="M134">
        <v>11</v>
      </c>
      <c r="O134" s="24">
        <v>98953</v>
      </c>
      <c r="P134" s="15" t="s">
        <v>187</v>
      </c>
      <c r="Q134">
        <v>2</v>
      </c>
      <c r="R134">
        <v>0</v>
      </c>
      <c r="S134">
        <v>3</v>
      </c>
      <c r="U134">
        <v>0</v>
      </c>
      <c r="V134">
        <v>2</v>
      </c>
      <c r="W134">
        <v>3</v>
      </c>
      <c r="X134">
        <v>0</v>
      </c>
      <c r="Z134">
        <v>0</v>
      </c>
      <c r="AB134" s="24">
        <v>98951</v>
      </c>
      <c r="AC134" s="25" t="s">
        <v>187</v>
      </c>
      <c r="AD134">
        <v>4</v>
      </c>
      <c r="AE134">
        <v>3</v>
      </c>
      <c r="AF134">
        <v>9</v>
      </c>
      <c r="AG134">
        <v>2</v>
      </c>
      <c r="AH134">
        <v>3</v>
      </c>
      <c r="AJ134">
        <v>2</v>
      </c>
      <c r="AK134">
        <v>5</v>
      </c>
      <c r="AL134">
        <v>1</v>
      </c>
      <c r="AM134">
        <v>2</v>
      </c>
      <c r="AO134" s="24">
        <v>99337</v>
      </c>
      <c r="AP134" s="25" t="s">
        <v>187</v>
      </c>
      <c r="AQ134">
        <v>11</v>
      </c>
      <c r="AR134">
        <v>9</v>
      </c>
      <c r="AS134">
        <v>12</v>
      </c>
      <c r="AT134">
        <v>12</v>
      </c>
      <c r="AU134">
        <v>4</v>
      </c>
      <c r="AV134">
        <v>1</v>
      </c>
      <c r="AW134">
        <v>5</v>
      </c>
      <c r="AX134">
        <v>0</v>
      </c>
      <c r="AZ134">
        <v>5</v>
      </c>
    </row>
    <row r="135" spans="1:52" x14ac:dyDescent="0.25">
      <c r="A135" s="33">
        <v>99337</v>
      </c>
      <c r="B135" s="14" t="s">
        <v>187</v>
      </c>
      <c r="D135">
        <v>11</v>
      </c>
      <c r="E135">
        <v>9</v>
      </c>
      <c r="F135">
        <v>13</v>
      </c>
      <c r="G135">
        <v>12</v>
      </c>
      <c r="H135">
        <v>5</v>
      </c>
      <c r="I135">
        <v>1</v>
      </c>
      <c r="J135">
        <v>5</v>
      </c>
      <c r="K135">
        <v>2</v>
      </c>
      <c r="M135">
        <v>6</v>
      </c>
      <c r="O135" s="24">
        <v>99301</v>
      </c>
      <c r="P135" s="15" t="s">
        <v>187</v>
      </c>
      <c r="Q135">
        <v>73</v>
      </c>
      <c r="R135">
        <v>43</v>
      </c>
      <c r="S135">
        <v>80</v>
      </c>
      <c r="T135">
        <v>31</v>
      </c>
      <c r="U135">
        <v>29</v>
      </c>
      <c r="V135">
        <v>11</v>
      </c>
      <c r="W135">
        <v>17</v>
      </c>
      <c r="X135">
        <v>19</v>
      </c>
      <c r="Y135">
        <v>14</v>
      </c>
      <c r="Z135">
        <v>44</v>
      </c>
      <c r="AB135" s="24">
        <v>98953</v>
      </c>
      <c r="AC135" s="25" t="s">
        <v>187</v>
      </c>
      <c r="AD135">
        <v>2</v>
      </c>
      <c r="AE135">
        <v>5</v>
      </c>
      <c r="AF135">
        <v>11</v>
      </c>
      <c r="AH135">
        <v>5</v>
      </c>
      <c r="AI135">
        <v>7</v>
      </c>
      <c r="AJ135">
        <v>3</v>
      </c>
      <c r="AK135">
        <v>3</v>
      </c>
      <c r="AM135">
        <v>5</v>
      </c>
      <c r="AO135" s="24">
        <v>99338</v>
      </c>
      <c r="AP135" s="25" t="s">
        <v>187</v>
      </c>
      <c r="AQ135">
        <v>7</v>
      </c>
      <c r="AR135">
        <v>4</v>
      </c>
      <c r="AS135">
        <v>2</v>
      </c>
      <c r="AT135">
        <v>3</v>
      </c>
      <c r="AU135">
        <v>4</v>
      </c>
      <c r="AW135">
        <v>0</v>
      </c>
      <c r="AZ135">
        <v>3</v>
      </c>
    </row>
    <row r="136" spans="1:52" x14ac:dyDescent="0.25">
      <c r="A136" s="33">
        <v>99338</v>
      </c>
      <c r="B136" s="14" t="s">
        <v>187</v>
      </c>
      <c r="D136">
        <v>8</v>
      </c>
      <c r="E136">
        <v>4</v>
      </c>
      <c r="F136">
        <v>3</v>
      </c>
      <c r="G136">
        <v>3</v>
      </c>
      <c r="H136">
        <v>5</v>
      </c>
      <c r="J136">
        <v>1</v>
      </c>
      <c r="M136">
        <v>4</v>
      </c>
      <c r="O136" s="24">
        <v>99323</v>
      </c>
      <c r="P136" s="15" t="s">
        <v>187</v>
      </c>
      <c r="R136">
        <v>1</v>
      </c>
      <c r="Y136">
        <v>0</v>
      </c>
      <c r="AB136" s="24">
        <v>99301</v>
      </c>
      <c r="AC136" s="25" t="s">
        <v>187</v>
      </c>
      <c r="AD136">
        <v>129</v>
      </c>
      <c r="AE136">
        <v>86</v>
      </c>
      <c r="AF136">
        <v>137</v>
      </c>
      <c r="AG136">
        <v>78</v>
      </c>
      <c r="AH136">
        <v>62</v>
      </c>
      <c r="AI136">
        <v>26</v>
      </c>
      <c r="AJ136">
        <v>29</v>
      </c>
      <c r="AK136">
        <v>37</v>
      </c>
      <c r="AL136">
        <v>20</v>
      </c>
      <c r="AM136">
        <v>64</v>
      </c>
      <c r="AO136" s="24">
        <v>99344</v>
      </c>
      <c r="AP136" s="25" t="s">
        <v>187</v>
      </c>
      <c r="AQ136">
        <v>8</v>
      </c>
      <c r="AR136">
        <v>7</v>
      </c>
      <c r="AS136">
        <v>6</v>
      </c>
      <c r="AT136">
        <v>5</v>
      </c>
      <c r="AU136">
        <v>7</v>
      </c>
      <c r="AW136">
        <v>2</v>
      </c>
      <c r="AX136">
        <v>2</v>
      </c>
      <c r="AY136">
        <v>2</v>
      </c>
      <c r="AZ136">
        <v>4</v>
      </c>
    </row>
    <row r="137" spans="1:52" x14ac:dyDescent="0.25">
      <c r="A137" s="33">
        <v>99344</v>
      </c>
      <c r="B137" s="14" t="s">
        <v>187</v>
      </c>
      <c r="D137">
        <v>11</v>
      </c>
      <c r="E137">
        <v>8</v>
      </c>
      <c r="F137">
        <v>9</v>
      </c>
      <c r="G137">
        <v>5</v>
      </c>
      <c r="H137">
        <v>7</v>
      </c>
      <c r="J137">
        <v>3</v>
      </c>
      <c r="K137">
        <v>2</v>
      </c>
      <c r="L137">
        <v>2</v>
      </c>
      <c r="M137">
        <v>4</v>
      </c>
      <c r="O137" s="24">
        <v>99324</v>
      </c>
      <c r="P137" s="15" t="s">
        <v>187</v>
      </c>
      <c r="Q137">
        <v>14</v>
      </c>
      <c r="R137">
        <v>12</v>
      </c>
      <c r="S137">
        <v>3</v>
      </c>
      <c r="T137">
        <v>6</v>
      </c>
      <c r="U137">
        <v>2</v>
      </c>
      <c r="V137">
        <v>6</v>
      </c>
      <c r="X137">
        <v>1</v>
      </c>
      <c r="Y137">
        <v>0</v>
      </c>
      <c r="Z137">
        <v>1</v>
      </c>
      <c r="AB137" s="24">
        <v>99323</v>
      </c>
      <c r="AC137" s="25" t="s">
        <v>187</v>
      </c>
      <c r="AE137">
        <v>1</v>
      </c>
      <c r="AL137">
        <v>1</v>
      </c>
      <c r="AO137" s="24">
        <v>99350</v>
      </c>
      <c r="AP137" s="25" t="s">
        <v>187</v>
      </c>
      <c r="AQ137">
        <v>1</v>
      </c>
      <c r="AR137">
        <v>0</v>
      </c>
      <c r="AS137">
        <v>1</v>
      </c>
      <c r="AT137">
        <v>3</v>
      </c>
      <c r="AU137">
        <v>3</v>
      </c>
      <c r="AY137">
        <v>0</v>
      </c>
      <c r="AZ137">
        <v>0</v>
      </c>
    </row>
    <row r="138" spans="1:52" x14ac:dyDescent="0.25">
      <c r="A138" s="33">
        <v>99350</v>
      </c>
      <c r="B138" s="14" t="s">
        <v>187</v>
      </c>
      <c r="D138">
        <v>1</v>
      </c>
      <c r="E138">
        <v>1</v>
      </c>
      <c r="F138">
        <v>1</v>
      </c>
      <c r="G138">
        <v>4</v>
      </c>
      <c r="H138">
        <v>3</v>
      </c>
      <c r="L138">
        <v>1</v>
      </c>
      <c r="M138">
        <v>1</v>
      </c>
      <c r="O138" s="24">
        <v>99336</v>
      </c>
      <c r="P138" s="15" t="s">
        <v>187</v>
      </c>
      <c r="Q138">
        <v>25</v>
      </c>
      <c r="R138">
        <v>21</v>
      </c>
      <c r="S138">
        <v>12</v>
      </c>
      <c r="T138">
        <v>5</v>
      </c>
      <c r="U138">
        <v>9</v>
      </c>
      <c r="V138">
        <v>3</v>
      </c>
      <c r="W138">
        <v>4</v>
      </c>
      <c r="X138">
        <v>5</v>
      </c>
      <c r="Y138">
        <v>4</v>
      </c>
      <c r="Z138">
        <v>13</v>
      </c>
      <c r="AB138" s="24">
        <v>99324</v>
      </c>
      <c r="AC138" s="25" t="s">
        <v>187</v>
      </c>
      <c r="AD138">
        <v>20</v>
      </c>
      <c r="AE138">
        <v>16</v>
      </c>
      <c r="AF138">
        <v>9</v>
      </c>
      <c r="AG138">
        <v>8</v>
      </c>
      <c r="AH138">
        <v>8</v>
      </c>
      <c r="AI138">
        <v>7</v>
      </c>
      <c r="AK138">
        <v>1</v>
      </c>
      <c r="AL138">
        <v>2</v>
      </c>
      <c r="AM138">
        <v>3</v>
      </c>
      <c r="AO138" s="24">
        <v>99352</v>
      </c>
      <c r="AP138" s="25" t="s">
        <v>187</v>
      </c>
      <c r="AQ138">
        <v>14</v>
      </c>
      <c r="AR138">
        <v>20</v>
      </c>
      <c r="AS138">
        <v>15</v>
      </c>
      <c r="AT138">
        <v>9</v>
      </c>
      <c r="AU138">
        <v>9</v>
      </c>
      <c r="AV138">
        <v>2</v>
      </c>
      <c r="AW138">
        <v>6</v>
      </c>
      <c r="AX138">
        <v>7</v>
      </c>
      <c r="AY138">
        <v>5</v>
      </c>
      <c r="AZ138">
        <v>6</v>
      </c>
    </row>
    <row r="139" spans="1:52" x14ac:dyDescent="0.25">
      <c r="A139" s="33">
        <v>99352</v>
      </c>
      <c r="B139" s="14" t="s">
        <v>187</v>
      </c>
      <c r="D139">
        <v>18</v>
      </c>
      <c r="E139">
        <v>21</v>
      </c>
      <c r="F139">
        <v>17</v>
      </c>
      <c r="G139">
        <v>12</v>
      </c>
      <c r="H139">
        <v>9</v>
      </c>
      <c r="I139">
        <v>2</v>
      </c>
      <c r="J139">
        <v>6</v>
      </c>
      <c r="K139">
        <v>7</v>
      </c>
      <c r="L139">
        <v>5</v>
      </c>
      <c r="M139">
        <v>6</v>
      </c>
      <c r="O139" s="24">
        <v>99337</v>
      </c>
      <c r="P139" s="15" t="s">
        <v>187</v>
      </c>
      <c r="Q139">
        <v>12</v>
      </c>
      <c r="R139">
        <v>5</v>
      </c>
      <c r="S139">
        <v>15</v>
      </c>
      <c r="T139">
        <v>6</v>
      </c>
      <c r="U139">
        <v>4</v>
      </c>
      <c r="V139">
        <v>0</v>
      </c>
      <c r="W139">
        <v>5</v>
      </c>
      <c r="X139">
        <v>3</v>
      </c>
      <c r="Y139">
        <v>0</v>
      </c>
      <c r="Z139">
        <v>7</v>
      </c>
      <c r="AB139" s="24">
        <v>99336</v>
      </c>
      <c r="AC139" s="25" t="s">
        <v>187</v>
      </c>
      <c r="AD139">
        <v>35</v>
      </c>
      <c r="AE139">
        <v>37</v>
      </c>
      <c r="AF139">
        <v>25</v>
      </c>
      <c r="AG139">
        <v>13</v>
      </c>
      <c r="AH139">
        <v>21</v>
      </c>
      <c r="AI139">
        <v>7</v>
      </c>
      <c r="AJ139">
        <v>7</v>
      </c>
      <c r="AK139">
        <v>8</v>
      </c>
      <c r="AL139">
        <v>10</v>
      </c>
      <c r="AM139">
        <v>20</v>
      </c>
      <c r="AO139" s="24">
        <v>99353</v>
      </c>
      <c r="AP139" s="25" t="s">
        <v>187</v>
      </c>
      <c r="AQ139">
        <v>1</v>
      </c>
      <c r="AR139">
        <v>1</v>
      </c>
      <c r="AS139">
        <v>2</v>
      </c>
      <c r="AT139">
        <v>1</v>
      </c>
      <c r="AW139">
        <v>1</v>
      </c>
    </row>
    <row r="140" spans="1:52" x14ac:dyDescent="0.25">
      <c r="A140" s="33">
        <v>99353</v>
      </c>
      <c r="B140" s="14" t="s">
        <v>187</v>
      </c>
      <c r="D140">
        <v>1</v>
      </c>
      <c r="E140">
        <v>1</v>
      </c>
      <c r="F140">
        <v>2</v>
      </c>
      <c r="G140">
        <v>1</v>
      </c>
      <c r="J140">
        <v>1</v>
      </c>
      <c r="O140" s="24">
        <v>99338</v>
      </c>
      <c r="P140" s="15" t="s">
        <v>187</v>
      </c>
      <c r="Q140">
        <v>11</v>
      </c>
      <c r="R140">
        <v>2</v>
      </c>
      <c r="S140">
        <v>3</v>
      </c>
      <c r="T140">
        <v>4</v>
      </c>
      <c r="U140">
        <v>8</v>
      </c>
      <c r="V140">
        <v>0</v>
      </c>
      <c r="W140">
        <v>2</v>
      </c>
      <c r="Z140">
        <v>7</v>
      </c>
      <c r="AB140" s="24">
        <v>99337</v>
      </c>
      <c r="AC140" s="25" t="s">
        <v>187</v>
      </c>
      <c r="AD140">
        <v>23</v>
      </c>
      <c r="AE140">
        <v>18</v>
      </c>
      <c r="AF140">
        <v>27</v>
      </c>
      <c r="AG140">
        <v>9</v>
      </c>
      <c r="AH140">
        <v>10</v>
      </c>
      <c r="AI140">
        <v>2</v>
      </c>
      <c r="AJ140">
        <v>5</v>
      </c>
      <c r="AK140">
        <v>3</v>
      </c>
      <c r="AL140">
        <v>2</v>
      </c>
      <c r="AM140">
        <v>9</v>
      </c>
      <c r="AO140" s="24">
        <v>99354</v>
      </c>
      <c r="AP140" s="25" t="s">
        <v>187</v>
      </c>
      <c r="AQ140">
        <v>4</v>
      </c>
      <c r="AR140">
        <v>7</v>
      </c>
      <c r="AS140">
        <v>11</v>
      </c>
      <c r="AT140">
        <v>2</v>
      </c>
      <c r="AU140">
        <v>3</v>
      </c>
      <c r="AV140">
        <v>2</v>
      </c>
      <c r="AW140">
        <v>1</v>
      </c>
      <c r="AX140">
        <v>1</v>
      </c>
      <c r="AY140">
        <v>2</v>
      </c>
      <c r="AZ140">
        <v>6</v>
      </c>
    </row>
    <row r="141" spans="1:52" x14ac:dyDescent="0.25">
      <c r="A141" s="33">
        <v>99354</v>
      </c>
      <c r="B141" s="14" t="s">
        <v>187</v>
      </c>
      <c r="D141">
        <v>5</v>
      </c>
      <c r="E141">
        <v>8</v>
      </c>
      <c r="F141">
        <v>11</v>
      </c>
      <c r="G141">
        <v>2</v>
      </c>
      <c r="H141">
        <v>3</v>
      </c>
      <c r="I141">
        <v>2</v>
      </c>
      <c r="J141">
        <v>1</v>
      </c>
      <c r="K141">
        <v>2</v>
      </c>
      <c r="L141">
        <v>4</v>
      </c>
      <c r="M141">
        <v>7</v>
      </c>
      <c r="O141" s="24">
        <v>99344</v>
      </c>
      <c r="P141" s="15" t="s">
        <v>187</v>
      </c>
      <c r="Q141">
        <v>10</v>
      </c>
      <c r="R141">
        <v>6</v>
      </c>
      <c r="S141">
        <v>7</v>
      </c>
      <c r="T141">
        <v>4</v>
      </c>
      <c r="U141">
        <v>6</v>
      </c>
      <c r="W141">
        <v>5</v>
      </c>
      <c r="X141">
        <v>1</v>
      </c>
      <c r="Y141">
        <v>2</v>
      </c>
      <c r="Z141">
        <v>3</v>
      </c>
      <c r="AB141" s="24">
        <v>99338</v>
      </c>
      <c r="AC141" s="25" t="s">
        <v>187</v>
      </c>
      <c r="AD141">
        <v>13</v>
      </c>
      <c r="AE141">
        <v>9</v>
      </c>
      <c r="AF141">
        <v>6</v>
      </c>
      <c r="AG141">
        <v>7</v>
      </c>
      <c r="AH141">
        <v>11</v>
      </c>
      <c r="AI141">
        <v>1</v>
      </c>
      <c r="AJ141">
        <v>2</v>
      </c>
      <c r="AM141">
        <v>10</v>
      </c>
      <c r="AO141" s="24">
        <v>99362</v>
      </c>
      <c r="AP141" s="25" t="s">
        <v>187</v>
      </c>
      <c r="AQ141">
        <v>25</v>
      </c>
      <c r="AR141">
        <v>33</v>
      </c>
      <c r="AS141">
        <v>47</v>
      </c>
      <c r="AT141">
        <v>36</v>
      </c>
      <c r="AU141">
        <v>19</v>
      </c>
      <c r="AV141">
        <v>12</v>
      </c>
      <c r="AW141">
        <v>10</v>
      </c>
      <c r="AX141">
        <v>7</v>
      </c>
      <c r="AY141">
        <v>9</v>
      </c>
      <c r="AZ141">
        <v>11</v>
      </c>
    </row>
    <row r="142" spans="1:52" x14ac:dyDescent="0.25">
      <c r="A142" s="33">
        <v>99362</v>
      </c>
      <c r="B142" s="14" t="s">
        <v>187</v>
      </c>
      <c r="D142">
        <v>28</v>
      </c>
      <c r="E142">
        <v>37</v>
      </c>
      <c r="F142">
        <v>47</v>
      </c>
      <c r="G142">
        <v>40</v>
      </c>
      <c r="H142">
        <v>23</v>
      </c>
      <c r="I142">
        <v>15</v>
      </c>
      <c r="J142">
        <v>15</v>
      </c>
      <c r="K142">
        <v>9</v>
      </c>
      <c r="L142">
        <v>12</v>
      </c>
      <c r="M142">
        <v>17</v>
      </c>
      <c r="O142" s="24">
        <v>99350</v>
      </c>
      <c r="P142" s="15" t="s">
        <v>187</v>
      </c>
      <c r="Q142">
        <v>0</v>
      </c>
      <c r="R142">
        <v>1</v>
      </c>
      <c r="S142">
        <v>1</v>
      </c>
      <c r="T142">
        <v>4</v>
      </c>
      <c r="U142">
        <v>3</v>
      </c>
      <c r="Y142">
        <v>2</v>
      </c>
      <c r="Z142">
        <v>1</v>
      </c>
      <c r="AB142" s="24">
        <v>99344</v>
      </c>
      <c r="AC142" s="25" t="s">
        <v>187</v>
      </c>
      <c r="AD142">
        <v>18</v>
      </c>
      <c r="AE142">
        <v>19</v>
      </c>
      <c r="AF142">
        <v>9</v>
      </c>
      <c r="AG142">
        <v>9</v>
      </c>
      <c r="AH142">
        <v>8</v>
      </c>
      <c r="AJ142">
        <v>6</v>
      </c>
      <c r="AK142">
        <v>1</v>
      </c>
      <c r="AL142">
        <v>3</v>
      </c>
      <c r="AM142">
        <v>7</v>
      </c>
    </row>
    <row r="143" spans="1:52" x14ac:dyDescent="0.25">
      <c r="O143" s="24">
        <v>99352</v>
      </c>
      <c r="P143" s="15" t="s">
        <v>187</v>
      </c>
      <c r="Q143">
        <v>19</v>
      </c>
      <c r="R143">
        <v>27</v>
      </c>
      <c r="S143">
        <v>19</v>
      </c>
      <c r="T143">
        <v>11</v>
      </c>
      <c r="U143">
        <v>4</v>
      </c>
      <c r="V143">
        <v>1</v>
      </c>
      <c r="W143">
        <v>5</v>
      </c>
      <c r="X143">
        <v>5</v>
      </c>
      <c r="Y143">
        <v>3</v>
      </c>
      <c r="Z143">
        <v>9</v>
      </c>
      <c r="AB143" s="24">
        <v>99350</v>
      </c>
      <c r="AC143" s="25" t="s">
        <v>187</v>
      </c>
      <c r="AD143">
        <v>2</v>
      </c>
      <c r="AE143">
        <v>1</v>
      </c>
      <c r="AF143">
        <v>3</v>
      </c>
      <c r="AG143">
        <v>7</v>
      </c>
      <c r="AH143">
        <v>3</v>
      </c>
      <c r="AL143">
        <v>2</v>
      </c>
      <c r="AM143">
        <v>4</v>
      </c>
    </row>
    <row r="144" spans="1:52" x14ac:dyDescent="0.25">
      <c r="O144" s="24">
        <v>99353</v>
      </c>
      <c r="P144" s="15" t="s">
        <v>187</v>
      </c>
      <c r="Q144">
        <v>2</v>
      </c>
      <c r="R144">
        <v>2</v>
      </c>
      <c r="S144">
        <v>0</v>
      </c>
      <c r="T144">
        <v>2</v>
      </c>
      <c r="V144">
        <v>0</v>
      </c>
      <c r="Z144">
        <v>0</v>
      </c>
      <c r="AB144" s="24">
        <v>99352</v>
      </c>
      <c r="AC144" s="25" t="s">
        <v>187</v>
      </c>
      <c r="AD144">
        <v>29</v>
      </c>
      <c r="AE144">
        <v>36</v>
      </c>
      <c r="AF144">
        <v>34</v>
      </c>
      <c r="AG144">
        <v>22</v>
      </c>
      <c r="AH144">
        <v>7</v>
      </c>
      <c r="AI144">
        <v>6</v>
      </c>
      <c r="AJ144">
        <v>10</v>
      </c>
      <c r="AK144">
        <v>15</v>
      </c>
      <c r="AL144">
        <v>5</v>
      </c>
      <c r="AM144">
        <v>11</v>
      </c>
    </row>
    <row r="145" spans="15:39" x14ac:dyDescent="0.25">
      <c r="O145" s="24">
        <v>99354</v>
      </c>
      <c r="P145" s="15" t="s">
        <v>187</v>
      </c>
      <c r="Q145">
        <v>4</v>
      </c>
      <c r="R145">
        <v>9</v>
      </c>
      <c r="S145">
        <v>12</v>
      </c>
      <c r="T145">
        <v>0</v>
      </c>
      <c r="U145">
        <v>1</v>
      </c>
      <c r="V145">
        <v>1</v>
      </c>
      <c r="W145">
        <v>0</v>
      </c>
      <c r="X145">
        <v>3</v>
      </c>
      <c r="Y145">
        <v>4</v>
      </c>
      <c r="Z145">
        <v>8</v>
      </c>
      <c r="AB145" s="24">
        <v>99353</v>
      </c>
      <c r="AC145" s="25" t="s">
        <v>187</v>
      </c>
      <c r="AD145">
        <v>2</v>
      </c>
      <c r="AE145">
        <v>6</v>
      </c>
      <c r="AF145">
        <v>2</v>
      </c>
      <c r="AG145">
        <v>2</v>
      </c>
      <c r="AI145">
        <v>2</v>
      </c>
      <c r="AM145">
        <v>1</v>
      </c>
    </row>
    <row r="146" spans="15:39" x14ac:dyDescent="0.25">
      <c r="O146" s="24">
        <v>99362</v>
      </c>
      <c r="P146" s="15" t="s">
        <v>187</v>
      </c>
      <c r="Q146">
        <v>22</v>
      </c>
      <c r="R146">
        <v>36</v>
      </c>
      <c r="S146">
        <v>31</v>
      </c>
      <c r="T146">
        <v>33</v>
      </c>
      <c r="U146">
        <v>17</v>
      </c>
      <c r="V146">
        <v>12</v>
      </c>
      <c r="W146">
        <v>21</v>
      </c>
      <c r="X146">
        <v>12</v>
      </c>
      <c r="Y146">
        <v>12</v>
      </c>
      <c r="Z146">
        <v>21</v>
      </c>
      <c r="AB146" s="24">
        <v>99354</v>
      </c>
      <c r="AC146" s="25" t="s">
        <v>187</v>
      </c>
      <c r="AD146">
        <v>8</v>
      </c>
      <c r="AE146">
        <v>14</v>
      </c>
      <c r="AF146">
        <v>19</v>
      </c>
      <c r="AG146">
        <v>4</v>
      </c>
      <c r="AH146">
        <v>3</v>
      </c>
      <c r="AI146">
        <v>3</v>
      </c>
      <c r="AJ146">
        <v>2</v>
      </c>
      <c r="AK146">
        <v>5</v>
      </c>
      <c r="AL146">
        <v>7</v>
      </c>
      <c r="AM146">
        <v>9</v>
      </c>
    </row>
    <row r="147" spans="15:39" x14ac:dyDescent="0.25">
      <c r="AB147" s="24">
        <v>99362</v>
      </c>
      <c r="AC147" s="25" t="s">
        <v>187</v>
      </c>
      <c r="AD147">
        <v>48</v>
      </c>
      <c r="AE147">
        <v>74</v>
      </c>
      <c r="AF147">
        <v>69</v>
      </c>
      <c r="AG147">
        <v>67</v>
      </c>
      <c r="AH147">
        <v>31</v>
      </c>
      <c r="AI147">
        <v>23</v>
      </c>
      <c r="AJ147">
        <v>26</v>
      </c>
      <c r="AK147">
        <v>25</v>
      </c>
      <c r="AL147">
        <v>18</v>
      </c>
      <c r="AM147">
        <v>43</v>
      </c>
    </row>
  </sheetData>
  <mergeCells count="5">
    <mergeCell ref="A1:B1"/>
    <mergeCell ref="D1:M1"/>
    <mergeCell ref="AQ1:AZ1"/>
    <mergeCell ref="O1:Z1"/>
    <mergeCell ref="AB1:AM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299FE-FF51-4B7C-8042-9895C14C0363}">
  <sheetPr>
    <tabColor theme="8" tint="0.59999389629810485"/>
  </sheetPr>
  <dimension ref="A1:BB74"/>
  <sheetViews>
    <sheetView topLeftCell="AA1" workbookViewId="0">
      <selection activeCell="M1" sqref="A1:M1048576"/>
    </sheetView>
  </sheetViews>
  <sheetFormatPr defaultColWidth="8.85546875" defaultRowHeight="15" x14ac:dyDescent="0.25"/>
  <cols>
    <col min="1" max="1" width="8" style="77" bestFit="1" customWidth="1"/>
    <col min="2" max="2" width="6.28515625" style="77" bestFit="1" customWidth="1"/>
    <col min="3" max="4" width="7" style="77" bestFit="1" customWidth="1"/>
    <col min="5" max="5" width="7" style="77" customWidth="1"/>
    <col min="6" max="6" width="7.42578125" style="77" bestFit="1" customWidth="1"/>
    <col min="7" max="13" width="7" style="77" customWidth="1"/>
    <col min="14" max="14" width="2.85546875" style="1" customWidth="1"/>
    <col min="15" max="15" width="7.28515625" style="77" bestFit="1" customWidth="1"/>
    <col min="16" max="16" width="6.28515625" style="77" bestFit="1" customWidth="1"/>
    <col min="17" max="17" width="6.5703125" style="77" bestFit="1" customWidth="1"/>
    <col min="18" max="18" width="7" style="77" bestFit="1" customWidth="1"/>
    <col min="19" max="27" width="7" style="77" customWidth="1"/>
    <col min="28" max="28" width="2.85546875" style="1" customWidth="1"/>
    <col min="29" max="29" width="7.28515625" style="77" bestFit="1" customWidth="1"/>
    <col min="30" max="30" width="6.28515625" style="77" bestFit="1" customWidth="1"/>
    <col min="31" max="31" width="6.5703125" style="77" bestFit="1" customWidth="1"/>
    <col min="32" max="32" width="7" style="77" bestFit="1" customWidth="1"/>
    <col min="33" max="41" width="7" style="77" customWidth="1"/>
    <col min="42" max="42" width="2.85546875" style="1" customWidth="1"/>
    <col min="43" max="43" width="6.28515625" style="77" bestFit="1" customWidth="1"/>
    <col min="44" max="44" width="6.5703125" style="77" bestFit="1" customWidth="1"/>
    <col min="45" max="45" width="7" style="77" bestFit="1" customWidth="1"/>
    <col min="46" max="54" width="8.85546875" style="77"/>
  </cols>
  <sheetData>
    <row r="1" spans="1:54" ht="42" customHeight="1" x14ac:dyDescent="0.25">
      <c r="A1" s="147" t="s">
        <v>39</v>
      </c>
      <c r="B1" s="148"/>
      <c r="C1" s="148"/>
      <c r="D1" s="148"/>
      <c r="E1" s="148"/>
      <c r="F1" s="148"/>
      <c r="G1" s="148"/>
      <c r="H1" s="114"/>
      <c r="I1" s="114"/>
      <c r="J1" s="114"/>
      <c r="K1" s="114"/>
      <c r="L1" s="114"/>
      <c r="M1" s="114"/>
      <c r="O1" s="147" t="s">
        <v>36</v>
      </c>
      <c r="P1" s="148"/>
      <c r="Q1" s="148"/>
      <c r="R1" s="148"/>
      <c r="S1" s="148"/>
      <c r="T1" s="148"/>
      <c r="U1" s="148"/>
      <c r="V1" s="114"/>
      <c r="W1" s="114"/>
      <c r="X1" s="114"/>
      <c r="Y1" s="114"/>
      <c r="Z1" s="114"/>
      <c r="AA1" s="114"/>
      <c r="AC1" s="147" t="s">
        <v>37</v>
      </c>
      <c r="AD1" s="148"/>
      <c r="AE1" s="148"/>
      <c r="AF1" s="148"/>
      <c r="AG1" s="148"/>
      <c r="AH1" s="148"/>
      <c r="AI1" s="148"/>
      <c r="AJ1" s="114"/>
      <c r="AK1" s="114"/>
      <c r="AL1" s="114"/>
      <c r="AM1" s="114"/>
      <c r="AN1" s="114"/>
      <c r="AO1" s="114"/>
      <c r="AQ1" s="163" t="s">
        <v>38</v>
      </c>
      <c r="AR1" s="164"/>
      <c r="AS1" s="164"/>
      <c r="AT1" s="164"/>
      <c r="AU1" s="164"/>
      <c r="AV1" s="164"/>
    </row>
    <row r="2" spans="1:54" x14ac:dyDescent="0.25">
      <c r="A2" s="112" t="s">
        <v>0</v>
      </c>
      <c r="B2" s="84">
        <v>44197</v>
      </c>
      <c r="C2" s="84">
        <v>44228</v>
      </c>
      <c r="D2" s="84">
        <v>44256</v>
      </c>
      <c r="E2" s="84">
        <v>44287</v>
      </c>
      <c r="F2" s="84">
        <v>44317</v>
      </c>
      <c r="G2" s="84">
        <v>44348</v>
      </c>
      <c r="H2" s="84">
        <v>44378</v>
      </c>
      <c r="I2" s="84">
        <v>44409</v>
      </c>
      <c r="J2" s="84">
        <v>44440</v>
      </c>
      <c r="K2" s="84">
        <v>44470</v>
      </c>
      <c r="L2" s="84">
        <v>44501</v>
      </c>
      <c r="M2" s="84">
        <v>44531</v>
      </c>
      <c r="O2" s="77" t="s">
        <v>182</v>
      </c>
      <c r="P2" s="84">
        <v>44197</v>
      </c>
      <c r="Q2" s="84">
        <v>44228</v>
      </c>
      <c r="R2" s="84">
        <v>44256</v>
      </c>
      <c r="S2" s="84">
        <v>44287</v>
      </c>
      <c r="T2" s="84">
        <v>44317</v>
      </c>
      <c r="U2" s="84">
        <v>44348</v>
      </c>
      <c r="V2" s="84">
        <v>44378</v>
      </c>
      <c r="W2" s="84">
        <v>44409</v>
      </c>
      <c r="X2" s="84">
        <v>44440</v>
      </c>
      <c r="Y2" s="84">
        <v>44470</v>
      </c>
      <c r="Z2" s="84">
        <v>44501</v>
      </c>
      <c r="AA2" s="84">
        <v>44531</v>
      </c>
      <c r="AC2" s="77" t="s">
        <v>182</v>
      </c>
      <c r="AD2" s="84">
        <v>44197</v>
      </c>
      <c r="AE2" s="84">
        <v>44228</v>
      </c>
      <c r="AF2" s="84">
        <v>44256</v>
      </c>
      <c r="AG2" s="84">
        <v>44287</v>
      </c>
      <c r="AH2" s="84">
        <v>44317</v>
      </c>
      <c r="AI2" s="84">
        <v>44348</v>
      </c>
      <c r="AJ2" s="84">
        <v>44378</v>
      </c>
      <c r="AK2" s="84">
        <v>44409</v>
      </c>
      <c r="AL2" s="84">
        <v>44440</v>
      </c>
      <c r="AM2" s="84">
        <v>44470</v>
      </c>
      <c r="AN2" s="84">
        <v>44501</v>
      </c>
      <c r="AO2" s="84">
        <v>44531</v>
      </c>
      <c r="AQ2" s="84">
        <v>44197</v>
      </c>
      <c r="AR2" s="84">
        <v>44228</v>
      </c>
      <c r="AS2" s="84">
        <v>44256</v>
      </c>
      <c r="AT2" s="84">
        <v>44287</v>
      </c>
      <c r="AU2" s="84">
        <v>44317</v>
      </c>
      <c r="AV2" s="84">
        <v>44348</v>
      </c>
      <c r="AW2" s="84">
        <v>44378</v>
      </c>
      <c r="AX2" s="84">
        <v>44409</v>
      </c>
      <c r="AY2" s="84">
        <v>44440</v>
      </c>
      <c r="AZ2" s="84">
        <v>44470</v>
      </c>
      <c r="BA2" s="84">
        <v>44501</v>
      </c>
      <c r="BB2" s="84">
        <v>44531</v>
      </c>
    </row>
    <row r="3" spans="1:54" x14ac:dyDescent="0.25">
      <c r="A3" s="48">
        <v>98901</v>
      </c>
      <c r="B3" s="77">
        <v>0</v>
      </c>
      <c r="C3" s="77">
        <v>0</v>
      </c>
      <c r="D3" s="77">
        <v>1</v>
      </c>
      <c r="E3" s="77">
        <v>0</v>
      </c>
      <c r="F3" s="77">
        <v>0</v>
      </c>
      <c r="G3" s="77">
        <v>0</v>
      </c>
      <c r="H3" s="77">
        <v>0</v>
      </c>
      <c r="I3" s="77">
        <v>0</v>
      </c>
      <c r="J3" s="77">
        <v>0</v>
      </c>
      <c r="K3" s="77">
        <v>0</v>
      </c>
      <c r="L3" s="77">
        <v>0</v>
      </c>
      <c r="M3" s="77">
        <v>0</v>
      </c>
      <c r="O3" s="127">
        <v>98901</v>
      </c>
      <c r="P3" s="77">
        <v>0</v>
      </c>
      <c r="Q3" s="77">
        <v>0</v>
      </c>
      <c r="R3" s="77">
        <v>0</v>
      </c>
      <c r="S3" s="77">
        <v>0</v>
      </c>
      <c r="T3" s="77">
        <v>0</v>
      </c>
      <c r="U3" s="77">
        <v>0</v>
      </c>
      <c r="V3" s="77">
        <v>0</v>
      </c>
      <c r="W3" s="77">
        <v>0</v>
      </c>
      <c r="X3" s="77">
        <v>0</v>
      </c>
      <c r="Y3" s="77">
        <v>0</v>
      </c>
      <c r="Z3" s="77">
        <v>0</v>
      </c>
      <c r="AA3" s="77">
        <v>0</v>
      </c>
      <c r="AC3" s="48" t="s">
        <v>43</v>
      </c>
      <c r="AH3" s="77">
        <v>0</v>
      </c>
      <c r="AQ3" s="77">
        <v>0</v>
      </c>
      <c r="AR3" s="77">
        <v>0</v>
      </c>
      <c r="AS3" s="77">
        <v>0</v>
      </c>
      <c r="AT3" s="77">
        <v>0</v>
      </c>
      <c r="AU3" s="77">
        <v>0</v>
      </c>
      <c r="AV3" s="77">
        <v>0</v>
      </c>
      <c r="AW3" s="77">
        <v>0</v>
      </c>
      <c r="AX3" s="77">
        <v>0</v>
      </c>
      <c r="AY3" s="77">
        <v>0</v>
      </c>
      <c r="AZ3" s="77">
        <v>0</v>
      </c>
      <c r="BA3" s="77">
        <v>0</v>
      </c>
      <c r="BB3" s="77">
        <v>0</v>
      </c>
    </row>
    <row r="4" spans="1:54" x14ac:dyDescent="0.25">
      <c r="AC4" s="48" t="s">
        <v>121</v>
      </c>
      <c r="AD4" s="77">
        <v>0</v>
      </c>
      <c r="AE4" s="77">
        <v>0</v>
      </c>
      <c r="AF4" s="77">
        <v>0</v>
      </c>
      <c r="AG4" s="77">
        <v>0</v>
      </c>
      <c r="AH4" s="77">
        <v>0</v>
      </c>
      <c r="AI4" s="77">
        <v>0</v>
      </c>
      <c r="AJ4" s="77">
        <v>0</v>
      </c>
      <c r="AK4" s="77">
        <v>0</v>
      </c>
      <c r="AL4" s="77">
        <v>0</v>
      </c>
      <c r="AM4" s="77">
        <v>0</v>
      </c>
      <c r="AN4" s="77">
        <v>0</v>
      </c>
      <c r="AO4" s="77">
        <v>0</v>
      </c>
    </row>
    <row r="5" spans="1:54" x14ac:dyDescent="0.25">
      <c r="AC5" s="48" t="s">
        <v>118</v>
      </c>
      <c r="AD5" s="77">
        <v>0</v>
      </c>
      <c r="AE5" s="77">
        <v>0</v>
      </c>
      <c r="AF5" s="77">
        <v>0</v>
      </c>
      <c r="AG5" s="77">
        <v>0</v>
      </c>
      <c r="AH5" s="77">
        <v>0</v>
      </c>
      <c r="AI5" s="77">
        <v>0</v>
      </c>
      <c r="AJ5" s="77">
        <v>0</v>
      </c>
      <c r="AK5" s="77">
        <v>0</v>
      </c>
      <c r="AL5" s="77">
        <v>0</v>
      </c>
      <c r="AM5" s="77">
        <v>0</v>
      </c>
      <c r="AN5" s="77">
        <v>0</v>
      </c>
      <c r="AO5" s="77">
        <v>0</v>
      </c>
    </row>
    <row r="6" spans="1:54" x14ac:dyDescent="0.25">
      <c r="AC6" s="48" t="s">
        <v>114</v>
      </c>
      <c r="AD6" s="77">
        <v>0</v>
      </c>
      <c r="AE6" s="77">
        <v>0</v>
      </c>
      <c r="AF6" s="77">
        <v>0</v>
      </c>
      <c r="AG6" s="77">
        <v>0</v>
      </c>
      <c r="AH6" s="77">
        <v>0</v>
      </c>
      <c r="AI6" s="77">
        <v>0</v>
      </c>
      <c r="AJ6" s="77">
        <v>0</v>
      </c>
      <c r="AK6" s="77">
        <v>0</v>
      </c>
      <c r="AL6" s="77">
        <v>1</v>
      </c>
      <c r="AM6" s="77">
        <v>0</v>
      </c>
      <c r="AN6" s="77">
        <v>0</v>
      </c>
      <c r="AO6" s="77">
        <v>0</v>
      </c>
    </row>
    <row r="7" spans="1:54" x14ac:dyDescent="0.25">
      <c r="AC7" s="48" t="s">
        <v>122</v>
      </c>
      <c r="AD7" s="77">
        <v>0</v>
      </c>
      <c r="AE7" s="77">
        <v>0</v>
      </c>
      <c r="AF7" s="77">
        <v>0</v>
      </c>
      <c r="AG7" s="77">
        <v>0</v>
      </c>
      <c r="AH7" s="77">
        <v>0</v>
      </c>
      <c r="AI7" s="77">
        <v>0</v>
      </c>
      <c r="AJ7" s="77">
        <v>0</v>
      </c>
      <c r="AK7" s="77">
        <v>0</v>
      </c>
      <c r="AL7" s="77">
        <v>0</v>
      </c>
      <c r="AM7" s="77">
        <v>0</v>
      </c>
      <c r="AN7" s="77">
        <v>0</v>
      </c>
      <c r="AO7" s="77">
        <v>0</v>
      </c>
    </row>
    <row r="8" spans="1:54" x14ac:dyDescent="0.25">
      <c r="AC8" s="48" t="s">
        <v>123</v>
      </c>
      <c r="AD8" s="77">
        <v>2</v>
      </c>
      <c r="AE8" s="77">
        <v>0</v>
      </c>
      <c r="AF8" s="77">
        <v>0</v>
      </c>
      <c r="AG8" s="77">
        <v>0</v>
      </c>
      <c r="AH8" s="77">
        <v>0</v>
      </c>
      <c r="AI8" s="77">
        <v>0</v>
      </c>
      <c r="AJ8" s="77">
        <v>0</v>
      </c>
      <c r="AK8" s="77">
        <v>0</v>
      </c>
      <c r="AL8" s="77">
        <v>0</v>
      </c>
      <c r="AM8" s="77">
        <v>0</v>
      </c>
      <c r="AN8" s="77">
        <v>0</v>
      </c>
      <c r="AO8" s="77">
        <v>1</v>
      </c>
    </row>
    <row r="9" spans="1:54" x14ac:dyDescent="0.25">
      <c r="AC9" s="48" t="s">
        <v>124</v>
      </c>
      <c r="AD9" s="77">
        <v>0</v>
      </c>
      <c r="AE9" s="77">
        <v>0</v>
      </c>
      <c r="AF9" s="77">
        <v>0</v>
      </c>
      <c r="AG9" s="77">
        <v>0</v>
      </c>
      <c r="AH9" s="77">
        <v>0</v>
      </c>
      <c r="AI9" s="77">
        <v>0</v>
      </c>
      <c r="AJ9" s="77">
        <v>0</v>
      </c>
      <c r="AK9" s="77">
        <v>0</v>
      </c>
      <c r="AL9" s="77">
        <v>0</v>
      </c>
      <c r="AM9" s="77">
        <v>0</v>
      </c>
      <c r="AN9" s="77">
        <v>0</v>
      </c>
      <c r="AO9" s="77">
        <v>0</v>
      </c>
    </row>
    <row r="10" spans="1:54" x14ac:dyDescent="0.25">
      <c r="AC10" s="48" t="s">
        <v>170</v>
      </c>
      <c r="AF10" s="77">
        <v>0</v>
      </c>
      <c r="AL10" s="77">
        <v>0</v>
      </c>
      <c r="AM10" s="77">
        <v>0</v>
      </c>
      <c r="AN10" s="77">
        <v>0</v>
      </c>
      <c r="AO10" s="77">
        <v>0</v>
      </c>
    </row>
    <row r="11" spans="1:54" x14ac:dyDescent="0.25">
      <c r="AC11" s="48" t="s">
        <v>125</v>
      </c>
      <c r="AD11" s="77">
        <v>0</v>
      </c>
      <c r="AE11" s="77">
        <v>0</v>
      </c>
      <c r="AF11" s="77">
        <v>0</v>
      </c>
      <c r="AG11" s="77">
        <v>0</v>
      </c>
      <c r="AH11" s="77">
        <v>0</v>
      </c>
      <c r="AI11" s="77">
        <v>0</v>
      </c>
      <c r="AJ11" s="77">
        <v>0</v>
      </c>
      <c r="AK11" s="77">
        <v>0</v>
      </c>
      <c r="AL11" s="77">
        <v>0</v>
      </c>
      <c r="AM11" s="77">
        <v>0</v>
      </c>
      <c r="AN11" s="77">
        <v>0</v>
      </c>
      <c r="AO11" s="77">
        <v>0</v>
      </c>
    </row>
    <row r="12" spans="1:54" x14ac:dyDescent="0.25">
      <c r="AC12" s="48" t="s">
        <v>126</v>
      </c>
      <c r="AD12" s="77">
        <v>0</v>
      </c>
      <c r="AJ12" s="77">
        <v>0</v>
      </c>
      <c r="AK12" s="77">
        <v>0</v>
      </c>
    </row>
    <row r="13" spans="1:54" x14ac:dyDescent="0.25">
      <c r="AC13" s="48" t="s">
        <v>127</v>
      </c>
      <c r="AD13" s="77">
        <v>0</v>
      </c>
      <c r="AE13" s="77">
        <v>0</v>
      </c>
      <c r="AF13" s="77">
        <v>0</v>
      </c>
      <c r="AG13" s="77">
        <v>0</v>
      </c>
      <c r="AH13" s="77">
        <v>0</v>
      </c>
      <c r="AI13" s="77">
        <v>0</v>
      </c>
      <c r="AJ13" s="77">
        <v>0</v>
      </c>
      <c r="AK13" s="77">
        <v>0</v>
      </c>
      <c r="AL13" s="77">
        <v>0</v>
      </c>
      <c r="AM13" s="77">
        <v>0</v>
      </c>
      <c r="AN13" s="77">
        <v>0</v>
      </c>
      <c r="AO13" s="77">
        <v>0</v>
      </c>
    </row>
    <row r="14" spans="1:54" x14ac:dyDescent="0.25">
      <c r="AC14" s="48" t="s">
        <v>128</v>
      </c>
      <c r="AD14" s="77">
        <v>0</v>
      </c>
      <c r="AE14" s="77">
        <v>0</v>
      </c>
      <c r="AF14" s="77">
        <v>0</v>
      </c>
      <c r="AG14" s="77">
        <v>0</v>
      </c>
      <c r="AH14" s="77">
        <v>0</v>
      </c>
      <c r="AI14" s="77">
        <v>0</v>
      </c>
      <c r="AJ14" s="77">
        <v>0</v>
      </c>
      <c r="AK14" s="77">
        <v>0</v>
      </c>
      <c r="AL14" s="77">
        <v>0</v>
      </c>
      <c r="AM14" s="77">
        <v>0</v>
      </c>
      <c r="AN14" s="77">
        <v>0</v>
      </c>
      <c r="AO14" s="77">
        <v>0</v>
      </c>
    </row>
    <row r="15" spans="1:54" x14ac:dyDescent="0.25">
      <c r="AC15" s="48" t="s">
        <v>71</v>
      </c>
      <c r="AD15" s="77">
        <v>0</v>
      </c>
      <c r="AE15" s="77">
        <v>0</v>
      </c>
      <c r="AF15" s="77">
        <v>0</v>
      </c>
      <c r="AG15" s="77">
        <v>0</v>
      </c>
      <c r="AI15" s="77">
        <v>0</v>
      </c>
      <c r="AL15" s="77">
        <v>0</v>
      </c>
      <c r="AM15" s="77">
        <v>0</v>
      </c>
      <c r="AN15" s="77">
        <v>0</v>
      </c>
      <c r="AO15" s="77">
        <v>0</v>
      </c>
    </row>
    <row r="16" spans="1:54" x14ac:dyDescent="0.25">
      <c r="AC16" s="48" t="s">
        <v>129</v>
      </c>
      <c r="AD16" s="77">
        <v>0</v>
      </c>
      <c r="AE16" s="77">
        <v>0</v>
      </c>
      <c r="AF16" s="77">
        <v>0</v>
      </c>
      <c r="AG16" s="77">
        <v>0</v>
      </c>
      <c r="AH16" s="77">
        <v>0</v>
      </c>
      <c r="AI16" s="77">
        <v>0</v>
      </c>
      <c r="AJ16" s="77">
        <v>1</v>
      </c>
      <c r="AK16" s="77">
        <v>0</v>
      </c>
      <c r="AL16" s="77">
        <v>0</v>
      </c>
      <c r="AM16" s="77">
        <v>0</v>
      </c>
      <c r="AN16" s="77">
        <v>0</v>
      </c>
      <c r="AO16" s="77">
        <v>0</v>
      </c>
    </row>
    <row r="17" spans="29:41" x14ac:dyDescent="0.25">
      <c r="AC17" s="48" t="s">
        <v>130</v>
      </c>
      <c r="AD17" s="77">
        <v>0</v>
      </c>
      <c r="AE17" s="77">
        <v>0</v>
      </c>
      <c r="AF17" s="77">
        <v>0</v>
      </c>
      <c r="AG17" s="77">
        <v>0</v>
      </c>
      <c r="AH17" s="77">
        <v>0</v>
      </c>
      <c r="AI17" s="77">
        <v>0</v>
      </c>
      <c r="AJ17" s="77">
        <v>0</v>
      </c>
      <c r="AK17" s="77">
        <v>0</v>
      </c>
      <c r="AL17" s="77">
        <v>0</v>
      </c>
      <c r="AM17" s="77">
        <v>0</v>
      </c>
      <c r="AN17" s="77">
        <v>0</v>
      </c>
      <c r="AO17" s="77">
        <v>0</v>
      </c>
    </row>
    <row r="18" spans="29:41" x14ac:dyDescent="0.25">
      <c r="AC18" s="48" t="s">
        <v>115</v>
      </c>
      <c r="AD18" s="77">
        <v>0</v>
      </c>
      <c r="AE18" s="77">
        <v>0</v>
      </c>
      <c r="AF18" s="77">
        <v>0</v>
      </c>
      <c r="AG18" s="77">
        <v>0</v>
      </c>
      <c r="AH18" s="77">
        <v>0</v>
      </c>
      <c r="AI18" s="77">
        <v>0</v>
      </c>
      <c r="AJ18" s="77">
        <v>0</v>
      </c>
      <c r="AK18" s="77">
        <v>0</v>
      </c>
      <c r="AL18" s="77">
        <v>0</v>
      </c>
      <c r="AM18" s="77">
        <v>0</v>
      </c>
      <c r="AN18" s="77">
        <v>0</v>
      </c>
      <c r="AO18" s="77">
        <v>0</v>
      </c>
    </row>
    <row r="19" spans="29:41" x14ac:dyDescent="0.25">
      <c r="AC19" s="48" t="s">
        <v>131</v>
      </c>
      <c r="AD19" s="77">
        <v>0</v>
      </c>
      <c r="AE19" s="77">
        <v>0</v>
      </c>
      <c r="AF19" s="77">
        <v>0</v>
      </c>
      <c r="AG19" s="77">
        <v>0</v>
      </c>
      <c r="AH19" s="77">
        <v>0</v>
      </c>
      <c r="AI19" s="77">
        <v>0</v>
      </c>
      <c r="AJ19" s="77">
        <v>0</v>
      </c>
      <c r="AK19" s="77">
        <v>0</v>
      </c>
      <c r="AL19" s="77">
        <v>0</v>
      </c>
      <c r="AM19" s="77">
        <v>0</v>
      </c>
      <c r="AN19" s="77">
        <v>0</v>
      </c>
      <c r="AO19" s="77">
        <v>0</v>
      </c>
    </row>
    <row r="20" spans="29:41" x14ac:dyDescent="0.25">
      <c r="AC20" s="48" t="s">
        <v>132</v>
      </c>
      <c r="AD20" s="77">
        <v>0</v>
      </c>
      <c r="AE20" s="77">
        <v>0</v>
      </c>
      <c r="AG20" s="77">
        <v>0</v>
      </c>
    </row>
    <row r="21" spans="29:41" x14ac:dyDescent="0.25">
      <c r="AC21" s="48" t="s">
        <v>116</v>
      </c>
      <c r="AD21" s="77">
        <v>0</v>
      </c>
      <c r="AE21" s="77">
        <v>0</v>
      </c>
      <c r="AF21" s="77">
        <v>0</v>
      </c>
      <c r="AG21" s="77">
        <v>0</v>
      </c>
      <c r="AH21" s="77">
        <v>1</v>
      </c>
      <c r="AI21" s="77">
        <v>0</v>
      </c>
      <c r="AJ21" s="77">
        <v>0</v>
      </c>
      <c r="AK21" s="77">
        <v>0</v>
      </c>
      <c r="AL21" s="77">
        <v>0</v>
      </c>
      <c r="AM21" s="77">
        <v>0</v>
      </c>
      <c r="AN21" s="77">
        <v>0</v>
      </c>
      <c r="AO21" s="77">
        <v>0</v>
      </c>
    </row>
    <row r="22" spans="29:41" x14ac:dyDescent="0.25">
      <c r="AC22" s="48" t="s">
        <v>133</v>
      </c>
      <c r="AD22" s="77">
        <v>0</v>
      </c>
      <c r="AE22" s="77">
        <v>0</v>
      </c>
      <c r="AF22" s="77">
        <v>0</v>
      </c>
      <c r="AG22" s="77">
        <v>0</v>
      </c>
      <c r="AH22" s="77">
        <v>0</v>
      </c>
      <c r="AI22" s="77">
        <v>0</v>
      </c>
      <c r="AJ22" s="77">
        <v>0</v>
      </c>
    </row>
    <row r="23" spans="29:41" x14ac:dyDescent="0.25">
      <c r="AC23" s="48" t="s">
        <v>134</v>
      </c>
      <c r="AD23" s="77">
        <v>0</v>
      </c>
      <c r="AE23" s="77">
        <v>0</v>
      </c>
      <c r="AF23" s="77">
        <v>0</v>
      </c>
      <c r="AG23" s="77">
        <v>0</v>
      </c>
      <c r="AH23" s="77">
        <v>0</v>
      </c>
      <c r="AI23" s="77">
        <v>0</v>
      </c>
      <c r="AJ23" s="77">
        <v>0</v>
      </c>
      <c r="AK23" s="77">
        <v>0</v>
      </c>
      <c r="AL23" s="77">
        <v>0</v>
      </c>
      <c r="AM23" s="77">
        <v>0</v>
      </c>
      <c r="AN23" s="77">
        <v>0</v>
      </c>
      <c r="AO23" s="77">
        <v>0</v>
      </c>
    </row>
    <row r="24" spans="29:41" x14ac:dyDescent="0.25">
      <c r="AC24" s="77" t="s">
        <v>97</v>
      </c>
      <c r="AD24" s="77">
        <v>0</v>
      </c>
      <c r="AE24" s="77">
        <v>0</v>
      </c>
      <c r="AF24" s="77">
        <v>0</v>
      </c>
      <c r="AG24" s="77">
        <v>0</v>
      </c>
      <c r="AH24" s="77">
        <v>0</v>
      </c>
      <c r="AI24" s="77">
        <v>0</v>
      </c>
      <c r="AJ24" s="77">
        <v>0</v>
      </c>
      <c r="AK24" s="77">
        <v>0</v>
      </c>
      <c r="AL24" s="77">
        <v>0</v>
      </c>
      <c r="AM24" s="77">
        <v>0</v>
      </c>
      <c r="AN24" s="77">
        <v>0</v>
      </c>
      <c r="AO24" s="77">
        <v>0</v>
      </c>
    </row>
    <row r="25" spans="29:41" x14ac:dyDescent="0.25">
      <c r="AC25" s="77" t="s">
        <v>98</v>
      </c>
      <c r="AD25" s="77">
        <v>0</v>
      </c>
      <c r="AF25" s="77">
        <v>0</v>
      </c>
      <c r="AG25" s="77">
        <v>0</v>
      </c>
      <c r="AH25" s="77">
        <v>0</v>
      </c>
      <c r="AJ25" s="77">
        <v>0</v>
      </c>
      <c r="AK25" s="77">
        <v>0</v>
      </c>
      <c r="AL25" s="77">
        <v>0</v>
      </c>
      <c r="AM25" s="77">
        <v>0</v>
      </c>
      <c r="AN25" s="77">
        <v>0</v>
      </c>
      <c r="AO25" s="77">
        <v>0</v>
      </c>
    </row>
    <row r="26" spans="29:41" x14ac:dyDescent="0.25">
      <c r="AC26" s="77" t="s">
        <v>135</v>
      </c>
      <c r="AD26" s="77">
        <v>0</v>
      </c>
      <c r="AE26" s="77">
        <v>0</v>
      </c>
      <c r="AF26" s="77">
        <v>0</v>
      </c>
      <c r="AG26" s="77">
        <v>0</v>
      </c>
      <c r="AH26" s="77">
        <v>0</v>
      </c>
      <c r="AI26" s="77">
        <v>0</v>
      </c>
      <c r="AJ26" s="77">
        <v>0</v>
      </c>
      <c r="AK26" s="77">
        <v>0</v>
      </c>
      <c r="AL26" s="77">
        <v>0</v>
      </c>
      <c r="AM26" s="77">
        <v>0</v>
      </c>
      <c r="AN26" s="77">
        <v>0</v>
      </c>
      <c r="AO26" s="77">
        <v>0</v>
      </c>
    </row>
    <row r="27" spans="29:41" x14ac:dyDescent="0.25">
      <c r="AC27" s="77" t="s">
        <v>136</v>
      </c>
      <c r="AD27" s="77">
        <v>0</v>
      </c>
      <c r="AE27" s="77">
        <v>0</v>
      </c>
      <c r="AF27" s="77">
        <v>0</v>
      </c>
      <c r="AG27" s="77">
        <v>0</v>
      </c>
      <c r="AH27" s="77">
        <v>0</v>
      </c>
      <c r="AI27" s="77">
        <v>0</v>
      </c>
      <c r="AJ27" s="77">
        <v>0</v>
      </c>
      <c r="AK27" s="77">
        <v>0</v>
      </c>
      <c r="AL27" s="77">
        <v>0</v>
      </c>
      <c r="AM27" s="77">
        <v>0</v>
      </c>
      <c r="AN27" s="77">
        <v>0</v>
      </c>
      <c r="AO27" s="77">
        <v>0</v>
      </c>
    </row>
    <row r="28" spans="29:41" x14ac:dyDescent="0.25">
      <c r="AC28" s="77" t="s">
        <v>137</v>
      </c>
      <c r="AD28" s="77">
        <v>0</v>
      </c>
      <c r="AE28" s="77">
        <v>0</v>
      </c>
      <c r="AF28" s="77">
        <v>0</v>
      </c>
      <c r="AG28" s="77">
        <v>0</v>
      </c>
      <c r="AH28" s="77">
        <v>0</v>
      </c>
      <c r="AI28" s="77">
        <v>0</v>
      </c>
      <c r="AJ28" s="77">
        <v>0</v>
      </c>
      <c r="AK28" s="77">
        <v>0</v>
      </c>
      <c r="AL28" s="77">
        <v>0</v>
      </c>
      <c r="AM28" s="77">
        <v>0</v>
      </c>
      <c r="AN28" s="77">
        <v>0</v>
      </c>
      <c r="AO28" s="77">
        <v>0</v>
      </c>
    </row>
    <row r="29" spans="29:41" x14ac:dyDescent="0.25">
      <c r="AC29" s="77" t="s">
        <v>138</v>
      </c>
      <c r="AD29" s="77">
        <v>0</v>
      </c>
      <c r="AE29" s="77">
        <v>0</v>
      </c>
      <c r="AF29" s="77">
        <v>0</v>
      </c>
      <c r="AG29" s="77">
        <v>0</v>
      </c>
      <c r="AH29" s="77">
        <v>0</v>
      </c>
      <c r="AI29" s="77">
        <v>0</v>
      </c>
      <c r="AJ29" s="77">
        <v>0</v>
      </c>
      <c r="AK29" s="77">
        <v>0</v>
      </c>
      <c r="AL29" s="77">
        <v>0</v>
      </c>
      <c r="AM29" s="77">
        <v>0</v>
      </c>
      <c r="AN29" s="77">
        <v>0</v>
      </c>
      <c r="AO29" s="77">
        <v>0</v>
      </c>
    </row>
    <row r="30" spans="29:41" x14ac:dyDescent="0.25">
      <c r="AC30" s="77" t="s">
        <v>70</v>
      </c>
      <c r="AD30" s="77">
        <v>0</v>
      </c>
      <c r="AE30" s="77">
        <v>0</v>
      </c>
      <c r="AF30" s="77">
        <v>0</v>
      </c>
      <c r="AG30" s="77">
        <v>0</v>
      </c>
      <c r="AI30" s="77">
        <v>0</v>
      </c>
      <c r="AJ30" s="77">
        <v>0</v>
      </c>
      <c r="AL30" s="77">
        <v>0</v>
      </c>
      <c r="AM30" s="77">
        <v>0</v>
      </c>
      <c r="AN30" s="77">
        <v>0</v>
      </c>
      <c r="AO30" s="77">
        <v>0</v>
      </c>
    </row>
    <row r="31" spans="29:41" x14ac:dyDescent="0.25">
      <c r="AC31" s="77" t="s">
        <v>75</v>
      </c>
      <c r="AD31" s="77">
        <v>2</v>
      </c>
      <c r="AE31" s="77">
        <v>0</v>
      </c>
      <c r="AF31" s="77">
        <v>0</v>
      </c>
      <c r="AG31" s="77">
        <v>0</v>
      </c>
      <c r="AH31" s="77">
        <v>0</v>
      </c>
      <c r="AI31" s="77">
        <v>0</v>
      </c>
      <c r="AJ31" s="77">
        <v>0</v>
      </c>
      <c r="AK31" s="77">
        <v>0</v>
      </c>
      <c r="AL31" s="77">
        <v>0</v>
      </c>
      <c r="AM31" s="77">
        <v>0</v>
      </c>
      <c r="AN31" s="77">
        <v>1</v>
      </c>
      <c r="AO31" s="77">
        <v>0</v>
      </c>
    </row>
    <row r="32" spans="29:41" x14ac:dyDescent="0.25">
      <c r="AC32" s="77" t="s">
        <v>139</v>
      </c>
      <c r="AD32" s="77">
        <v>0</v>
      </c>
      <c r="AE32" s="77">
        <v>0</v>
      </c>
      <c r="AF32" s="77">
        <v>0</v>
      </c>
      <c r="AG32" s="77">
        <v>0</v>
      </c>
      <c r="AH32" s="77">
        <v>0</v>
      </c>
      <c r="AI32" s="77">
        <v>0</v>
      </c>
      <c r="AJ32" s="77">
        <v>0</v>
      </c>
      <c r="AK32" s="77">
        <v>1</v>
      </c>
      <c r="AL32" s="77">
        <v>1</v>
      </c>
      <c r="AM32" s="77">
        <v>0</v>
      </c>
      <c r="AN32" s="77">
        <v>0</v>
      </c>
      <c r="AO32" s="77">
        <v>0</v>
      </c>
    </row>
    <row r="33" spans="29:41" x14ac:dyDescent="0.25">
      <c r="AC33" s="77" t="s">
        <v>140</v>
      </c>
      <c r="AE33" s="77">
        <v>0</v>
      </c>
      <c r="AF33" s="77">
        <v>0</v>
      </c>
      <c r="AG33" s="77">
        <v>0</v>
      </c>
      <c r="AH33" s="77">
        <v>0</v>
      </c>
      <c r="AI33" s="77">
        <v>0</v>
      </c>
      <c r="AJ33" s="77">
        <v>0</v>
      </c>
      <c r="AK33" s="77">
        <v>0</v>
      </c>
      <c r="AL33" s="77">
        <v>0</v>
      </c>
      <c r="AM33" s="77">
        <v>0</v>
      </c>
      <c r="AN33" s="77">
        <v>0</v>
      </c>
      <c r="AO33" s="77">
        <v>0</v>
      </c>
    </row>
    <row r="34" spans="29:41" x14ac:dyDescent="0.25">
      <c r="AC34" s="48" t="s">
        <v>141</v>
      </c>
      <c r="AD34" s="77">
        <v>0</v>
      </c>
      <c r="AE34" s="77">
        <v>0</v>
      </c>
      <c r="AF34" s="77">
        <v>0</v>
      </c>
      <c r="AG34" s="77">
        <v>0</v>
      </c>
      <c r="AH34" s="77">
        <v>0</v>
      </c>
      <c r="AI34" s="77">
        <v>0</v>
      </c>
      <c r="AJ34" s="77">
        <v>0</v>
      </c>
      <c r="AK34" s="77">
        <v>0</v>
      </c>
      <c r="AL34" s="77">
        <v>0</v>
      </c>
      <c r="AM34" s="77">
        <v>0</v>
      </c>
      <c r="AN34" s="77">
        <v>0</v>
      </c>
      <c r="AO34" s="77">
        <v>0</v>
      </c>
    </row>
    <row r="35" spans="29:41" x14ac:dyDescent="0.25">
      <c r="AC35" s="48" t="s">
        <v>142</v>
      </c>
      <c r="AD35" s="77">
        <v>0</v>
      </c>
      <c r="AE35" s="77">
        <v>0</v>
      </c>
      <c r="AF35" s="77">
        <v>0</v>
      </c>
      <c r="AG35" s="77">
        <v>0</v>
      </c>
      <c r="AH35" s="77">
        <v>0</v>
      </c>
      <c r="AJ35" s="77">
        <v>0</v>
      </c>
      <c r="AK35" s="77">
        <v>0</v>
      </c>
      <c r="AL35" s="77">
        <v>0</v>
      </c>
      <c r="AM35" s="77">
        <v>0</v>
      </c>
      <c r="AN35" s="77">
        <v>0</v>
      </c>
      <c r="AO35" s="77">
        <v>0</v>
      </c>
    </row>
    <row r="36" spans="29:41" x14ac:dyDescent="0.25">
      <c r="AC36" s="48" t="s">
        <v>44</v>
      </c>
      <c r="AH36" s="77">
        <v>0</v>
      </c>
      <c r="AM36" s="77">
        <v>0</v>
      </c>
      <c r="AN36" s="77">
        <v>0</v>
      </c>
      <c r="AO36" s="77">
        <v>0</v>
      </c>
    </row>
    <row r="37" spans="29:41" x14ac:dyDescent="0.25">
      <c r="AC37" s="48" t="s">
        <v>47</v>
      </c>
      <c r="AE37" s="77">
        <v>0</v>
      </c>
      <c r="AG37" s="77">
        <v>0</v>
      </c>
      <c r="AK37" s="77">
        <v>0</v>
      </c>
      <c r="AM37" s="77">
        <v>0</v>
      </c>
      <c r="AN37" s="77">
        <v>0</v>
      </c>
      <c r="AO37" s="77">
        <v>0</v>
      </c>
    </row>
    <row r="38" spans="29:41" x14ac:dyDescent="0.25">
      <c r="AC38" s="48" t="s">
        <v>59</v>
      </c>
      <c r="AD38" s="77">
        <v>0</v>
      </c>
      <c r="AE38" s="77">
        <v>0</v>
      </c>
      <c r="AF38" s="77">
        <v>0</v>
      </c>
      <c r="AG38" s="77">
        <v>0</v>
      </c>
      <c r="AH38" s="77">
        <v>0</v>
      </c>
      <c r="AM38" s="77">
        <v>0</v>
      </c>
      <c r="AN38" s="77">
        <v>0</v>
      </c>
      <c r="AO38" s="77">
        <v>0</v>
      </c>
    </row>
    <row r="39" spans="29:41" x14ac:dyDescent="0.25">
      <c r="AC39" s="48" t="s">
        <v>143</v>
      </c>
      <c r="AD39" s="77">
        <v>0</v>
      </c>
      <c r="AE39" s="77">
        <v>0</v>
      </c>
      <c r="AF39" s="77">
        <v>0</v>
      </c>
      <c r="AG39" s="77">
        <v>0</v>
      </c>
      <c r="AH39" s="77">
        <v>0</v>
      </c>
      <c r="AI39" s="77">
        <v>0</v>
      </c>
      <c r="AJ39" s="77">
        <v>0</v>
      </c>
      <c r="AK39" s="77">
        <v>0</v>
      </c>
      <c r="AL39" s="77">
        <v>0</v>
      </c>
      <c r="AM39" s="77">
        <v>0</v>
      </c>
      <c r="AN39" s="77">
        <v>0</v>
      </c>
      <c r="AO39" s="77">
        <v>0</v>
      </c>
    </row>
    <row r="40" spans="29:41" x14ac:dyDescent="0.25">
      <c r="AC40" s="77" t="s">
        <v>77</v>
      </c>
      <c r="AD40" s="77">
        <v>0</v>
      </c>
      <c r="AE40" s="77">
        <v>0</v>
      </c>
      <c r="AF40" s="77">
        <v>0</v>
      </c>
      <c r="AG40" s="77">
        <v>0</v>
      </c>
      <c r="AH40" s="77">
        <v>0</v>
      </c>
      <c r="AI40" s="77">
        <v>0</v>
      </c>
      <c r="AJ40" s="77">
        <v>0</v>
      </c>
      <c r="AM40" s="77">
        <v>0</v>
      </c>
      <c r="AN40" s="77">
        <v>0</v>
      </c>
      <c r="AO40" s="77">
        <v>0</v>
      </c>
    </row>
    <row r="41" spans="29:41" x14ac:dyDescent="0.25">
      <c r="AC41" s="77" t="s">
        <v>144</v>
      </c>
      <c r="AD41" s="77">
        <v>0</v>
      </c>
      <c r="AE41" s="77">
        <v>0</v>
      </c>
      <c r="AF41" s="77">
        <v>0</v>
      </c>
      <c r="AG41" s="77">
        <v>0</v>
      </c>
      <c r="AI41" s="77">
        <v>0</v>
      </c>
      <c r="AK41" s="77">
        <v>0</v>
      </c>
      <c r="AL41" s="77">
        <v>0</v>
      </c>
      <c r="AM41" s="77">
        <v>0</v>
      </c>
      <c r="AN41" s="77">
        <v>0</v>
      </c>
      <c r="AO41" s="77">
        <v>0</v>
      </c>
    </row>
    <row r="42" spans="29:41" x14ac:dyDescent="0.25">
      <c r="AC42" s="77" t="s">
        <v>95</v>
      </c>
      <c r="AD42" s="77">
        <v>0</v>
      </c>
      <c r="AE42" s="77">
        <v>0</v>
      </c>
      <c r="AF42" s="77">
        <v>0</v>
      </c>
      <c r="AG42" s="77">
        <v>0</v>
      </c>
      <c r="AH42" s="77">
        <v>0</v>
      </c>
      <c r="AI42" s="77">
        <v>0</v>
      </c>
      <c r="AJ42" s="77">
        <v>0</v>
      </c>
      <c r="AK42" s="77">
        <v>0</v>
      </c>
      <c r="AL42" s="77">
        <v>0</v>
      </c>
      <c r="AM42" s="77">
        <v>0</v>
      </c>
      <c r="AN42" s="77">
        <v>0</v>
      </c>
      <c r="AO42" s="77">
        <v>0</v>
      </c>
    </row>
    <row r="43" spans="29:41" x14ac:dyDescent="0.25">
      <c r="AC43" s="77" t="s">
        <v>145</v>
      </c>
      <c r="AD43" s="77">
        <v>0</v>
      </c>
      <c r="AE43" s="77">
        <v>0</v>
      </c>
      <c r="AF43" s="77">
        <v>0</v>
      </c>
      <c r="AJ43" s="77">
        <v>0</v>
      </c>
      <c r="AK43" s="77">
        <v>0</v>
      </c>
      <c r="AL43" s="77">
        <v>0</v>
      </c>
      <c r="AM43" s="77">
        <v>0</v>
      </c>
      <c r="AN43" s="77">
        <v>0</v>
      </c>
      <c r="AO43" s="77">
        <v>0</v>
      </c>
    </row>
    <row r="44" spans="29:41" x14ac:dyDescent="0.25">
      <c r="AC44" s="77" t="s">
        <v>146</v>
      </c>
      <c r="AD44" s="77">
        <v>0</v>
      </c>
      <c r="AE44" s="77">
        <v>0</v>
      </c>
      <c r="AF44" s="77">
        <v>0</v>
      </c>
      <c r="AG44" s="77">
        <v>0</v>
      </c>
      <c r="AH44" s="77">
        <v>0</v>
      </c>
      <c r="AI44" s="77">
        <v>0</v>
      </c>
      <c r="AJ44" s="77">
        <v>0</v>
      </c>
      <c r="AM44" s="77">
        <v>0</v>
      </c>
      <c r="AN44" s="77">
        <v>0</v>
      </c>
      <c r="AO44" s="77">
        <v>0</v>
      </c>
    </row>
    <row r="45" spans="29:41" x14ac:dyDescent="0.25">
      <c r="AC45" s="77" t="s">
        <v>147</v>
      </c>
      <c r="AD45" s="77">
        <v>0</v>
      </c>
      <c r="AE45" s="77">
        <v>0</v>
      </c>
      <c r="AF45" s="77">
        <v>0</v>
      </c>
      <c r="AJ45" s="77">
        <v>0</v>
      </c>
      <c r="AL45" s="77">
        <v>0</v>
      </c>
      <c r="AM45" s="77">
        <v>0</v>
      </c>
      <c r="AN45" s="77">
        <v>0</v>
      </c>
      <c r="AO45" s="77">
        <v>0</v>
      </c>
    </row>
    <row r="46" spans="29:41" x14ac:dyDescent="0.25">
      <c r="AC46" s="77" t="s">
        <v>148</v>
      </c>
      <c r="AD46" s="77">
        <v>0</v>
      </c>
      <c r="AF46" s="77">
        <v>0</v>
      </c>
      <c r="AG46" s="77">
        <v>0</v>
      </c>
      <c r="AH46" s="77">
        <v>0</v>
      </c>
      <c r="AI46" s="77">
        <v>0</v>
      </c>
      <c r="AL46" s="77">
        <v>0</v>
      </c>
      <c r="AM46" s="77">
        <v>0</v>
      </c>
      <c r="AN46" s="77">
        <v>0</v>
      </c>
      <c r="AO46" s="77">
        <v>0</v>
      </c>
    </row>
    <row r="47" spans="29:41" x14ac:dyDescent="0.25">
      <c r="AC47" s="77" t="s">
        <v>149</v>
      </c>
      <c r="AD47" s="77">
        <v>0</v>
      </c>
      <c r="AH47" s="77">
        <v>0</v>
      </c>
      <c r="AI47" s="77">
        <v>0</v>
      </c>
      <c r="AM47" s="77">
        <v>0</v>
      </c>
      <c r="AN47" s="77">
        <v>0</v>
      </c>
      <c r="AO47" s="77">
        <v>0</v>
      </c>
    </row>
    <row r="48" spans="29:41" x14ac:dyDescent="0.25">
      <c r="AC48" s="77" t="s">
        <v>107</v>
      </c>
      <c r="AD48" s="77">
        <v>0</v>
      </c>
      <c r="AE48" s="77">
        <v>0</v>
      </c>
      <c r="AG48" s="77">
        <v>0</v>
      </c>
      <c r="AH48" s="77">
        <v>0</v>
      </c>
      <c r="AK48" s="77">
        <v>0</v>
      </c>
      <c r="AM48" s="77">
        <v>0</v>
      </c>
      <c r="AN48" s="77">
        <v>0</v>
      </c>
      <c r="AO48" s="77">
        <v>0</v>
      </c>
    </row>
    <row r="49" spans="29:41" x14ac:dyDescent="0.25">
      <c r="AC49" s="77" t="s">
        <v>150</v>
      </c>
      <c r="AL49" s="77">
        <v>0</v>
      </c>
      <c r="AM49" s="77">
        <v>0</v>
      </c>
      <c r="AN49" s="77">
        <v>0</v>
      </c>
      <c r="AO49" s="77">
        <v>0</v>
      </c>
    </row>
    <row r="50" spans="29:41" x14ac:dyDescent="0.25">
      <c r="AC50" s="77" t="s">
        <v>151</v>
      </c>
      <c r="AD50" s="77">
        <v>0</v>
      </c>
      <c r="AE50" s="77">
        <v>0</v>
      </c>
      <c r="AF50" s="77">
        <v>0</v>
      </c>
      <c r="AG50" s="77">
        <v>0</v>
      </c>
      <c r="AH50" s="77">
        <v>0</v>
      </c>
      <c r="AJ50" s="77">
        <v>0</v>
      </c>
      <c r="AK50" s="77">
        <v>0</v>
      </c>
      <c r="AL50" s="77">
        <v>0</v>
      </c>
      <c r="AM50" s="77">
        <v>0</v>
      </c>
      <c r="AN50" s="77">
        <v>0</v>
      </c>
      <c r="AO50" s="77">
        <v>0</v>
      </c>
    </row>
    <row r="51" spans="29:41" x14ac:dyDescent="0.25">
      <c r="AC51" s="77" t="s">
        <v>152</v>
      </c>
      <c r="AD51" s="77">
        <v>0</v>
      </c>
      <c r="AE51" s="77">
        <v>0</v>
      </c>
      <c r="AF51" s="77">
        <v>0</v>
      </c>
      <c r="AG51" s="77">
        <v>0</v>
      </c>
      <c r="AH51" s="77">
        <v>0</v>
      </c>
      <c r="AI51" s="77">
        <v>0</v>
      </c>
      <c r="AJ51" s="77">
        <v>0</v>
      </c>
      <c r="AK51" s="77">
        <v>0</v>
      </c>
      <c r="AL51" s="77">
        <v>0</v>
      </c>
      <c r="AM51" s="77">
        <v>0</v>
      </c>
      <c r="AN51" s="77">
        <v>0</v>
      </c>
      <c r="AO51" s="77">
        <v>0</v>
      </c>
    </row>
    <row r="52" spans="29:41" x14ac:dyDescent="0.25">
      <c r="AC52" s="77" t="s">
        <v>153</v>
      </c>
      <c r="AD52" s="77">
        <v>0</v>
      </c>
      <c r="AE52" s="77">
        <v>0</v>
      </c>
      <c r="AF52" s="77">
        <v>0</v>
      </c>
      <c r="AH52" s="77">
        <v>0</v>
      </c>
      <c r="AI52" s="77">
        <v>0</v>
      </c>
      <c r="AK52" s="77">
        <v>0</v>
      </c>
      <c r="AM52" s="77">
        <v>0</v>
      </c>
      <c r="AN52" s="77">
        <v>0</v>
      </c>
      <c r="AO52" s="77">
        <v>0</v>
      </c>
    </row>
    <row r="53" spans="29:41" x14ac:dyDescent="0.25">
      <c r="AC53" s="77" t="s">
        <v>111</v>
      </c>
      <c r="AD53" s="77">
        <v>0</v>
      </c>
      <c r="AE53" s="77">
        <v>0</v>
      </c>
      <c r="AF53" s="77">
        <v>0</v>
      </c>
      <c r="AG53" s="77">
        <v>1</v>
      </c>
      <c r="AH53" s="77">
        <v>1</v>
      </c>
      <c r="AI53" s="77">
        <v>0</v>
      </c>
      <c r="AJ53" s="77">
        <v>0</v>
      </c>
      <c r="AK53" s="77">
        <v>0</v>
      </c>
      <c r="AL53" s="77">
        <v>0</v>
      </c>
      <c r="AM53" s="77">
        <v>0</v>
      </c>
      <c r="AN53" s="77">
        <v>0</v>
      </c>
      <c r="AO53" s="77">
        <v>0</v>
      </c>
    </row>
    <row r="54" spans="29:41" x14ac:dyDescent="0.25">
      <c r="AC54" s="77" t="s">
        <v>154</v>
      </c>
      <c r="AD54" s="77">
        <v>0</v>
      </c>
      <c r="AE54" s="77">
        <v>0</v>
      </c>
      <c r="AF54" s="77">
        <v>0</v>
      </c>
      <c r="AG54" s="77">
        <v>0</v>
      </c>
      <c r="AH54" s="77">
        <v>0</v>
      </c>
      <c r="AI54" s="77">
        <v>1</v>
      </c>
      <c r="AJ54" s="77">
        <v>0</v>
      </c>
      <c r="AK54" s="77">
        <v>0</v>
      </c>
      <c r="AL54" s="77">
        <v>0</v>
      </c>
      <c r="AM54" s="77">
        <v>0</v>
      </c>
      <c r="AN54" s="77">
        <v>0</v>
      </c>
      <c r="AO54" s="77">
        <v>0</v>
      </c>
    </row>
    <row r="55" spans="29:41" x14ac:dyDescent="0.25">
      <c r="AC55" s="77" t="s">
        <v>65</v>
      </c>
      <c r="AD55" s="77">
        <v>0</v>
      </c>
      <c r="AE55" s="77">
        <v>0</v>
      </c>
      <c r="AF55" s="77">
        <v>0</v>
      </c>
      <c r="AH55" s="77">
        <v>0</v>
      </c>
      <c r="AJ55" s="77">
        <v>0</v>
      </c>
      <c r="AM55" s="77">
        <v>0</v>
      </c>
      <c r="AN55" s="77">
        <v>0</v>
      </c>
      <c r="AO55" s="77">
        <v>0</v>
      </c>
    </row>
    <row r="56" spans="29:41" x14ac:dyDescent="0.25">
      <c r="AC56" s="48" t="s">
        <v>81</v>
      </c>
      <c r="AD56" s="77">
        <v>0</v>
      </c>
      <c r="AE56" s="77">
        <v>0</v>
      </c>
      <c r="AF56" s="77">
        <v>0</v>
      </c>
      <c r="AG56" s="77">
        <v>0</v>
      </c>
      <c r="AH56" s="77">
        <v>0</v>
      </c>
      <c r="AI56" s="77">
        <v>0</v>
      </c>
      <c r="AK56" s="77">
        <v>0</v>
      </c>
      <c r="AL56" s="77">
        <v>0</v>
      </c>
      <c r="AM56" s="77">
        <v>0</v>
      </c>
      <c r="AN56" s="77">
        <v>0</v>
      </c>
      <c r="AO56" s="77">
        <v>0</v>
      </c>
    </row>
    <row r="57" spans="29:41" x14ac:dyDescent="0.25">
      <c r="AC57" s="48" t="s">
        <v>155</v>
      </c>
      <c r="AD57" s="77">
        <v>0</v>
      </c>
      <c r="AE57" s="77">
        <v>0</v>
      </c>
      <c r="AF57" s="77">
        <v>0</v>
      </c>
      <c r="AG57" s="77">
        <v>0</v>
      </c>
      <c r="AH57" s="77">
        <v>0</v>
      </c>
      <c r="AI57" s="77">
        <v>0</v>
      </c>
      <c r="AJ57" s="77">
        <v>0</v>
      </c>
      <c r="AL57" s="77">
        <v>0</v>
      </c>
      <c r="AM57" s="77">
        <v>0</v>
      </c>
      <c r="AN57" s="77">
        <v>0</v>
      </c>
      <c r="AO57" s="77">
        <v>0</v>
      </c>
    </row>
    <row r="58" spans="29:41" x14ac:dyDescent="0.25">
      <c r="AC58" s="48" t="s">
        <v>99</v>
      </c>
      <c r="AD58" s="77">
        <v>0</v>
      </c>
      <c r="AE58" s="77">
        <v>0</v>
      </c>
      <c r="AF58" s="77">
        <v>0</v>
      </c>
      <c r="AG58" s="77">
        <v>0</v>
      </c>
      <c r="AH58" s="77">
        <v>0</v>
      </c>
      <c r="AI58" s="77">
        <v>0</v>
      </c>
      <c r="AJ58" s="77">
        <v>0</v>
      </c>
      <c r="AK58" s="77">
        <v>0</v>
      </c>
      <c r="AL58" s="77">
        <v>0</v>
      </c>
      <c r="AM58" s="77">
        <v>0</v>
      </c>
      <c r="AN58" s="77">
        <v>0</v>
      </c>
      <c r="AO58" s="77">
        <v>0</v>
      </c>
    </row>
    <row r="59" spans="29:41" x14ac:dyDescent="0.25">
      <c r="AC59" s="48" t="s">
        <v>101</v>
      </c>
      <c r="AD59" s="77">
        <v>0</v>
      </c>
      <c r="AE59" s="77">
        <v>0</v>
      </c>
      <c r="AF59" s="77">
        <v>0</v>
      </c>
      <c r="AG59" s="77">
        <v>0</v>
      </c>
      <c r="AH59" s="77">
        <v>0</v>
      </c>
      <c r="AI59" s="77">
        <v>0</v>
      </c>
      <c r="AK59" s="77">
        <v>0</v>
      </c>
      <c r="AL59" s="77">
        <v>0</v>
      </c>
      <c r="AM59" s="77">
        <v>0</v>
      </c>
      <c r="AN59" s="77">
        <v>0</v>
      </c>
      <c r="AO59" s="77">
        <v>0</v>
      </c>
    </row>
    <row r="60" spans="29:41" x14ac:dyDescent="0.25">
      <c r="AC60" s="48" t="s">
        <v>156</v>
      </c>
      <c r="AD60" s="77">
        <v>0</v>
      </c>
      <c r="AE60" s="77">
        <v>0</v>
      </c>
      <c r="AF60" s="77">
        <v>0</v>
      </c>
      <c r="AH60" s="77">
        <v>0</v>
      </c>
      <c r="AJ60" s="77">
        <v>0</v>
      </c>
      <c r="AL60" s="77">
        <v>0</v>
      </c>
      <c r="AM60" s="77">
        <v>0</v>
      </c>
      <c r="AN60" s="77">
        <v>0</v>
      </c>
      <c r="AO60" s="77">
        <v>0</v>
      </c>
    </row>
    <row r="61" spans="29:41" x14ac:dyDescent="0.25">
      <c r="AC61" s="48" t="s">
        <v>157</v>
      </c>
      <c r="AD61" s="77">
        <v>0</v>
      </c>
      <c r="AF61" s="77">
        <v>0</v>
      </c>
      <c r="AI61" s="77">
        <v>0</v>
      </c>
      <c r="AK61" s="77">
        <v>0</v>
      </c>
      <c r="AL61" s="77">
        <v>0</v>
      </c>
      <c r="AM61" s="77">
        <v>0</v>
      </c>
      <c r="AN61" s="77">
        <v>0</v>
      </c>
      <c r="AO61" s="77">
        <v>0</v>
      </c>
    </row>
    <row r="62" spans="29:41" x14ac:dyDescent="0.25">
      <c r="AC62" s="48" t="s">
        <v>158</v>
      </c>
      <c r="AD62" s="77">
        <v>0</v>
      </c>
      <c r="AE62" s="77">
        <v>0</v>
      </c>
      <c r="AF62" s="77">
        <v>2</v>
      </c>
      <c r="AG62" s="77">
        <v>0</v>
      </c>
      <c r="AH62" s="77">
        <v>0</v>
      </c>
      <c r="AI62" s="77">
        <v>0</v>
      </c>
      <c r="AJ62" s="77">
        <v>0</v>
      </c>
      <c r="AK62" s="77">
        <v>0</v>
      </c>
      <c r="AL62" s="77">
        <v>0</v>
      </c>
      <c r="AM62" s="77">
        <v>0</v>
      </c>
      <c r="AN62" s="77">
        <v>0</v>
      </c>
      <c r="AO62" s="77">
        <v>0</v>
      </c>
    </row>
    <row r="63" spans="29:41" x14ac:dyDescent="0.25">
      <c r="AC63" s="77" t="s">
        <v>159</v>
      </c>
      <c r="AG63" s="77">
        <v>0</v>
      </c>
      <c r="AI63" s="77">
        <v>0</v>
      </c>
      <c r="AM63" s="77">
        <v>0</v>
      </c>
      <c r="AN63" s="77">
        <v>0</v>
      </c>
      <c r="AO63" s="77">
        <v>0</v>
      </c>
    </row>
    <row r="64" spans="29:41" x14ac:dyDescent="0.25">
      <c r="AC64" s="77" t="s">
        <v>160</v>
      </c>
      <c r="AD64" s="77">
        <v>0</v>
      </c>
      <c r="AE64" s="77">
        <v>0</v>
      </c>
      <c r="AF64" s="77">
        <v>0</v>
      </c>
      <c r="AG64" s="77">
        <v>0</v>
      </c>
      <c r="AH64" s="77">
        <v>0</v>
      </c>
      <c r="AI64" s="77">
        <v>0</v>
      </c>
      <c r="AK64" s="77">
        <v>0</v>
      </c>
      <c r="AL64" s="77">
        <v>0</v>
      </c>
      <c r="AM64" s="77">
        <v>0</v>
      </c>
      <c r="AN64" s="77">
        <v>0</v>
      </c>
      <c r="AO64" s="77">
        <v>0</v>
      </c>
    </row>
    <row r="65" spans="29:41" x14ac:dyDescent="0.25">
      <c r="AC65" s="77" t="s">
        <v>62</v>
      </c>
      <c r="AD65" s="77">
        <v>0</v>
      </c>
      <c r="AE65" s="77">
        <v>2</v>
      </c>
      <c r="AF65" s="77">
        <v>0</v>
      </c>
      <c r="AG65" s="77">
        <v>0</v>
      </c>
      <c r="AH65" s="77">
        <v>0</v>
      </c>
      <c r="AI65" s="77">
        <v>0</v>
      </c>
      <c r="AJ65" s="77">
        <v>0</v>
      </c>
      <c r="AK65" s="77">
        <v>0</v>
      </c>
      <c r="AL65" s="77">
        <v>0</v>
      </c>
      <c r="AM65" s="77">
        <v>0</v>
      </c>
      <c r="AN65" s="77">
        <v>0</v>
      </c>
      <c r="AO65" s="77">
        <v>0</v>
      </c>
    </row>
    <row r="66" spans="29:41" x14ac:dyDescent="0.25">
      <c r="AC66" s="77" t="s">
        <v>161</v>
      </c>
      <c r="AD66" s="77">
        <v>0</v>
      </c>
      <c r="AE66" s="77">
        <v>0</v>
      </c>
      <c r="AF66" s="77">
        <v>0</v>
      </c>
      <c r="AG66" s="77">
        <v>0</v>
      </c>
      <c r="AH66" s="77">
        <v>0</v>
      </c>
      <c r="AI66" s="77">
        <v>0</v>
      </c>
      <c r="AJ66" s="77">
        <v>0</v>
      </c>
      <c r="AK66" s="77">
        <v>0</v>
      </c>
      <c r="AL66" s="77">
        <v>0</v>
      </c>
      <c r="AM66" s="77">
        <v>0</v>
      </c>
      <c r="AN66" s="77">
        <v>0</v>
      </c>
      <c r="AO66" s="77">
        <v>0</v>
      </c>
    </row>
    <row r="67" spans="29:41" x14ac:dyDescent="0.25">
      <c r="AC67" s="77" t="s">
        <v>162</v>
      </c>
      <c r="AD67" s="77">
        <v>0</v>
      </c>
      <c r="AE67" s="77">
        <v>0</v>
      </c>
      <c r="AF67" s="77">
        <v>0</v>
      </c>
      <c r="AG67" s="77">
        <v>0</v>
      </c>
      <c r="AH67" s="77">
        <v>0</v>
      </c>
      <c r="AJ67" s="77">
        <v>0</v>
      </c>
      <c r="AK67" s="77">
        <v>0</v>
      </c>
      <c r="AL67" s="77">
        <v>0</v>
      </c>
      <c r="AM67" s="77">
        <v>0</v>
      </c>
      <c r="AN67" s="77">
        <v>0</v>
      </c>
      <c r="AO67" s="77">
        <v>0</v>
      </c>
    </row>
    <row r="68" spans="29:41" x14ac:dyDescent="0.25">
      <c r="AC68" s="77" t="s">
        <v>84</v>
      </c>
      <c r="AD68" s="77">
        <v>0</v>
      </c>
      <c r="AE68" s="77">
        <v>0</v>
      </c>
      <c r="AF68" s="77">
        <v>0</v>
      </c>
      <c r="AG68" s="77">
        <v>0</v>
      </c>
      <c r="AH68" s="77">
        <v>0</v>
      </c>
      <c r="AI68" s="77">
        <v>0</v>
      </c>
      <c r="AK68" s="77">
        <v>0</v>
      </c>
      <c r="AL68" s="77">
        <v>0</v>
      </c>
      <c r="AM68" s="77">
        <v>0</v>
      </c>
      <c r="AN68" s="77">
        <v>0</v>
      </c>
      <c r="AO68" s="77">
        <v>0</v>
      </c>
    </row>
    <row r="69" spans="29:41" x14ac:dyDescent="0.25">
      <c r="AC69" s="48" t="s">
        <v>163</v>
      </c>
      <c r="AD69" s="77">
        <v>0</v>
      </c>
      <c r="AE69" s="77">
        <v>0</v>
      </c>
      <c r="AF69" s="77">
        <v>0</v>
      </c>
      <c r="AG69" s="77">
        <v>0</v>
      </c>
      <c r="AJ69" s="77">
        <v>0</v>
      </c>
      <c r="AM69" s="77">
        <v>0</v>
      </c>
      <c r="AN69" s="77">
        <v>0</v>
      </c>
      <c r="AO69" s="77">
        <v>0</v>
      </c>
    </row>
    <row r="70" spans="29:41" x14ac:dyDescent="0.25">
      <c r="AC70" s="48" t="s">
        <v>164</v>
      </c>
      <c r="AD70" s="77">
        <v>0</v>
      </c>
      <c r="AE70" s="77">
        <v>0</v>
      </c>
      <c r="AF70" s="77">
        <v>0</v>
      </c>
      <c r="AG70" s="77">
        <v>0</v>
      </c>
      <c r="AH70" s="77">
        <v>0</v>
      </c>
      <c r="AI70" s="77">
        <v>0</v>
      </c>
      <c r="AJ70" s="77">
        <v>0</v>
      </c>
      <c r="AK70" s="77">
        <v>0</v>
      </c>
      <c r="AL70" s="77">
        <v>0</v>
      </c>
      <c r="AM70" s="77">
        <v>0</v>
      </c>
      <c r="AN70" s="77">
        <v>0</v>
      </c>
      <c r="AO70" s="77">
        <v>0</v>
      </c>
    </row>
    <row r="71" spans="29:41" x14ac:dyDescent="0.25">
      <c r="AC71" s="77" t="s">
        <v>165</v>
      </c>
      <c r="AD71" s="77">
        <v>0</v>
      </c>
      <c r="AE71" s="77">
        <v>2</v>
      </c>
      <c r="AF71" s="77">
        <v>0</v>
      </c>
      <c r="AG71" s="77">
        <v>0</v>
      </c>
      <c r="AI71" s="77">
        <v>0</v>
      </c>
      <c r="AM71" s="77">
        <v>0</v>
      </c>
      <c r="AN71" s="77">
        <v>0</v>
      </c>
      <c r="AO71" s="77">
        <v>0</v>
      </c>
    </row>
    <row r="72" spans="29:41" x14ac:dyDescent="0.25">
      <c r="AC72" s="48" t="s">
        <v>166</v>
      </c>
      <c r="AD72" s="77">
        <v>0</v>
      </c>
      <c r="AE72" s="77">
        <v>0</v>
      </c>
      <c r="AF72" s="77">
        <v>0</v>
      </c>
      <c r="AG72" s="77">
        <v>0</v>
      </c>
      <c r="AH72" s="77">
        <v>0</v>
      </c>
      <c r="AI72" s="77">
        <v>0</v>
      </c>
      <c r="AJ72" s="77">
        <v>0</v>
      </c>
      <c r="AL72" s="77">
        <v>0</v>
      </c>
      <c r="AM72" s="77">
        <v>0</v>
      </c>
      <c r="AN72" s="77">
        <v>0</v>
      </c>
      <c r="AO72" s="77">
        <v>0</v>
      </c>
    </row>
    <row r="73" spans="29:41" x14ac:dyDescent="0.25">
      <c r="AC73" s="48" t="s">
        <v>167</v>
      </c>
      <c r="AD73" s="77">
        <v>0</v>
      </c>
      <c r="AE73" s="77">
        <v>0</v>
      </c>
      <c r="AF73" s="77">
        <v>0</v>
      </c>
      <c r="AG73" s="77">
        <v>0</v>
      </c>
      <c r="AH73" s="77">
        <v>0</v>
      </c>
      <c r="AI73" s="77">
        <v>0</v>
      </c>
      <c r="AJ73" s="77">
        <v>0</v>
      </c>
      <c r="AK73" s="77">
        <v>0</v>
      </c>
      <c r="AL73" s="77">
        <v>0</v>
      </c>
      <c r="AM73" s="77">
        <v>0</v>
      </c>
      <c r="AN73" s="77">
        <v>0</v>
      </c>
      <c r="AO73" s="77">
        <v>0</v>
      </c>
    </row>
    <row r="74" spans="29:41" x14ac:dyDescent="0.25">
      <c r="AC74" s="48" t="s">
        <v>67</v>
      </c>
      <c r="AD74" s="77">
        <v>0</v>
      </c>
      <c r="AM74" s="77">
        <v>0</v>
      </c>
      <c r="AN74" s="77">
        <v>0</v>
      </c>
      <c r="AO74" s="77">
        <v>0</v>
      </c>
    </row>
  </sheetData>
  <mergeCells count="4">
    <mergeCell ref="A1:G1"/>
    <mergeCell ref="O1:U1"/>
    <mergeCell ref="AC1:AI1"/>
    <mergeCell ref="AQ1:AV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D2108-E926-4FF1-9407-2F67DCD8062A}">
  <sheetPr>
    <tabColor theme="8" tint="0.59999389629810485"/>
  </sheetPr>
  <dimension ref="A1:AT74"/>
  <sheetViews>
    <sheetView topLeftCell="AC1" workbookViewId="0">
      <selection sqref="A1:K2"/>
    </sheetView>
  </sheetViews>
  <sheetFormatPr defaultColWidth="8.85546875" defaultRowHeight="15" x14ac:dyDescent="0.25"/>
  <cols>
    <col min="1" max="1" width="8" bestFit="1" customWidth="1"/>
    <col min="2" max="2" width="7" bestFit="1" customWidth="1"/>
    <col min="3" max="3" width="6.42578125" bestFit="1" customWidth="1"/>
    <col min="4" max="4" width="7.28515625" bestFit="1" customWidth="1"/>
    <col min="5" max="5" width="6.28515625" bestFit="1" customWidth="1"/>
    <col min="6" max="6" width="5.7109375" bestFit="1" customWidth="1"/>
    <col min="7" max="7" width="6.7109375" bestFit="1" customWidth="1"/>
    <col min="8" max="9" width="6.5703125" bestFit="1" customWidth="1"/>
    <col min="10" max="10" width="7" bestFit="1" customWidth="1"/>
    <col min="11" max="11" width="6.7109375" bestFit="1" customWidth="1"/>
    <col min="12" max="12" width="2.85546875" style="1" customWidth="1"/>
    <col min="13" max="13" width="7.28515625" style="15" bestFit="1" customWidth="1"/>
    <col min="14" max="14" width="7" bestFit="1" customWidth="1"/>
    <col min="15" max="15" width="6.42578125" bestFit="1" customWidth="1"/>
    <col min="16" max="16" width="7.28515625" bestFit="1" customWidth="1"/>
    <col min="17" max="17" width="6.28515625" bestFit="1" customWidth="1"/>
    <col min="18" max="18" width="5.7109375" bestFit="1" customWidth="1"/>
    <col min="19" max="19" width="6.7109375" bestFit="1" customWidth="1"/>
    <col min="20" max="21" width="6.5703125" bestFit="1" customWidth="1"/>
    <col min="22" max="22" width="7" bestFit="1" customWidth="1"/>
    <col min="23" max="23" width="6.7109375" bestFit="1" customWidth="1"/>
    <col min="24" max="24" width="2.85546875" style="1" customWidth="1"/>
    <col min="25" max="25" width="7.28515625" style="15" bestFit="1" customWidth="1"/>
    <col min="26" max="26" width="7" bestFit="1" customWidth="1"/>
    <col min="27" max="27" width="6.42578125" bestFit="1" customWidth="1"/>
    <col min="28" max="28" width="7.28515625" bestFit="1" customWidth="1"/>
    <col min="29" max="29" width="6.28515625" bestFit="1" customWidth="1"/>
    <col min="30" max="30" width="5.7109375" bestFit="1" customWidth="1"/>
    <col min="31" max="31" width="6.7109375" bestFit="1" customWidth="1"/>
    <col min="32" max="33" width="6.5703125" bestFit="1" customWidth="1"/>
    <col min="34" max="34" width="7" bestFit="1" customWidth="1"/>
    <col min="35" max="35" width="6.7109375" bestFit="1" customWidth="1"/>
    <col min="36" max="36" width="2.85546875" style="1" customWidth="1"/>
    <col min="37" max="37" width="7" bestFit="1" customWidth="1"/>
    <col min="38" max="38" width="6.42578125" bestFit="1" customWidth="1"/>
    <col min="39" max="39" width="7.28515625" bestFit="1" customWidth="1"/>
    <col min="40" max="40" width="6.28515625" bestFit="1" customWidth="1"/>
    <col min="41" max="41" width="5.7109375" bestFit="1" customWidth="1"/>
    <col min="42" max="42" width="6.7109375" bestFit="1" customWidth="1"/>
    <col min="43" max="44" width="6.5703125" bestFit="1" customWidth="1"/>
    <col min="45" max="45" width="7" bestFit="1" customWidth="1"/>
    <col min="46" max="46" width="6.7109375" bestFit="1" customWidth="1"/>
  </cols>
  <sheetData>
    <row r="1" spans="1:46" ht="30" customHeight="1" x14ac:dyDescent="0.25">
      <c r="A1" s="4" t="s">
        <v>35</v>
      </c>
      <c r="B1" s="155" t="s">
        <v>39</v>
      </c>
      <c r="C1" s="155"/>
      <c r="D1" s="155"/>
      <c r="E1" s="155"/>
      <c r="F1" s="155"/>
      <c r="G1" s="155"/>
      <c r="H1" s="155"/>
      <c r="I1" s="155"/>
      <c r="J1" s="155"/>
      <c r="K1" s="155"/>
      <c r="N1" s="155" t="s">
        <v>36</v>
      </c>
      <c r="O1" s="155"/>
      <c r="P1" s="155"/>
      <c r="Q1" s="155"/>
      <c r="R1" s="155"/>
      <c r="S1" s="155"/>
      <c r="T1" s="155"/>
      <c r="U1" s="155"/>
      <c r="V1" s="155"/>
      <c r="W1" s="155"/>
      <c r="Z1" s="155" t="s">
        <v>37</v>
      </c>
      <c r="AA1" s="155"/>
      <c r="AB1" s="155"/>
      <c r="AC1" s="155"/>
      <c r="AD1" s="155"/>
      <c r="AE1" s="155"/>
      <c r="AF1" s="155"/>
      <c r="AG1" s="155"/>
      <c r="AH1" s="155"/>
      <c r="AI1" s="155"/>
      <c r="AK1" s="159" t="s">
        <v>38</v>
      </c>
      <c r="AL1" s="160"/>
      <c r="AM1" s="160"/>
      <c r="AN1" s="160"/>
      <c r="AO1" s="160"/>
      <c r="AP1" s="160"/>
      <c r="AQ1" s="160"/>
      <c r="AR1" s="160"/>
      <c r="AS1" s="160"/>
      <c r="AT1" s="160"/>
    </row>
    <row r="2" spans="1:46" x14ac:dyDescent="0.25">
      <c r="A2" s="2" t="s">
        <v>0</v>
      </c>
      <c r="B2" s="5">
        <v>43891</v>
      </c>
      <c r="C2" s="5">
        <v>43922</v>
      </c>
      <c r="D2" s="5">
        <v>43952</v>
      </c>
      <c r="E2" s="5">
        <v>43983</v>
      </c>
      <c r="F2" s="5">
        <v>44013</v>
      </c>
      <c r="G2" s="5">
        <v>44044</v>
      </c>
      <c r="H2" s="5">
        <v>44075</v>
      </c>
      <c r="I2" s="5">
        <v>44105</v>
      </c>
      <c r="J2" s="5">
        <v>44136</v>
      </c>
      <c r="K2" s="5">
        <v>44166</v>
      </c>
      <c r="M2" s="15" t="s">
        <v>182</v>
      </c>
      <c r="N2" s="5">
        <v>43891</v>
      </c>
      <c r="O2" s="5">
        <v>43922</v>
      </c>
      <c r="P2" s="5">
        <v>43952</v>
      </c>
      <c r="Q2" s="5">
        <v>43983</v>
      </c>
      <c r="R2" s="5">
        <v>44013</v>
      </c>
      <c r="S2" s="5">
        <v>44044</v>
      </c>
      <c r="T2" s="5">
        <v>44075</v>
      </c>
      <c r="U2" s="5">
        <v>44105</v>
      </c>
      <c r="V2" s="5">
        <v>44136</v>
      </c>
      <c r="W2" s="5">
        <v>44166</v>
      </c>
      <c r="Y2" s="15" t="s">
        <v>182</v>
      </c>
      <c r="Z2" s="5">
        <v>43891</v>
      </c>
      <c r="AA2" s="5">
        <v>43922</v>
      </c>
      <c r="AB2" s="5">
        <v>43952</v>
      </c>
      <c r="AC2" s="5">
        <v>43983</v>
      </c>
      <c r="AD2" s="5">
        <v>44013</v>
      </c>
      <c r="AE2" s="5">
        <v>44044</v>
      </c>
      <c r="AF2" s="5">
        <v>44075</v>
      </c>
      <c r="AG2" s="5">
        <v>44105</v>
      </c>
      <c r="AH2" s="5">
        <v>44136</v>
      </c>
      <c r="AI2" s="5">
        <v>44166</v>
      </c>
      <c r="AK2" s="5">
        <v>43891</v>
      </c>
      <c r="AL2" s="5">
        <v>43922</v>
      </c>
      <c r="AM2" s="5">
        <v>43952</v>
      </c>
      <c r="AN2" s="5">
        <v>43983</v>
      </c>
      <c r="AO2" s="5">
        <v>44013</v>
      </c>
      <c r="AP2" s="5">
        <v>44044</v>
      </c>
      <c r="AQ2" s="5">
        <v>44075</v>
      </c>
      <c r="AR2" s="5">
        <v>44105</v>
      </c>
      <c r="AS2" s="5">
        <v>44136</v>
      </c>
      <c r="AT2" s="5">
        <v>44166</v>
      </c>
    </row>
    <row r="3" spans="1:46" x14ac:dyDescent="0.25">
      <c r="A3" s="50">
        <v>98901</v>
      </c>
      <c r="B3">
        <v>0</v>
      </c>
      <c r="C3">
        <v>0</v>
      </c>
      <c r="D3">
        <v>0</v>
      </c>
      <c r="E3">
        <v>1</v>
      </c>
      <c r="F3">
        <v>0</v>
      </c>
      <c r="G3">
        <v>0</v>
      </c>
      <c r="H3">
        <v>0</v>
      </c>
      <c r="I3">
        <v>0</v>
      </c>
      <c r="J3">
        <v>0</v>
      </c>
      <c r="K3">
        <v>0</v>
      </c>
      <c r="M3" s="53">
        <v>98901</v>
      </c>
      <c r="N3">
        <v>0</v>
      </c>
      <c r="O3">
        <v>0</v>
      </c>
      <c r="P3">
        <v>0</v>
      </c>
      <c r="Q3">
        <v>1</v>
      </c>
      <c r="R3">
        <v>0</v>
      </c>
      <c r="S3">
        <v>0</v>
      </c>
      <c r="T3">
        <v>0</v>
      </c>
      <c r="U3">
        <v>0</v>
      </c>
      <c r="V3">
        <v>0</v>
      </c>
      <c r="W3">
        <v>0</v>
      </c>
      <c r="Y3" s="48">
        <v>98221</v>
      </c>
      <c r="Z3">
        <v>0</v>
      </c>
      <c r="AA3">
        <v>0</v>
      </c>
      <c r="AB3">
        <v>0</v>
      </c>
      <c r="AC3">
        <v>0</v>
      </c>
      <c r="AD3">
        <v>0</v>
      </c>
      <c r="AE3">
        <v>0</v>
      </c>
      <c r="AF3">
        <v>0</v>
      </c>
      <c r="AG3">
        <v>0</v>
      </c>
      <c r="AH3">
        <v>2</v>
      </c>
      <c r="AI3">
        <v>0</v>
      </c>
      <c r="AK3">
        <v>0</v>
      </c>
      <c r="AL3">
        <v>0</v>
      </c>
      <c r="AM3">
        <v>0</v>
      </c>
      <c r="AN3">
        <v>0</v>
      </c>
      <c r="AO3">
        <v>0</v>
      </c>
      <c r="AP3">
        <v>0</v>
      </c>
      <c r="AQ3">
        <v>0</v>
      </c>
      <c r="AR3">
        <v>0</v>
      </c>
      <c r="AS3">
        <v>0</v>
      </c>
      <c r="AT3">
        <v>0</v>
      </c>
    </row>
    <row r="4" spans="1:46" x14ac:dyDescent="0.25">
      <c r="Y4" s="48">
        <v>98223</v>
      </c>
      <c r="Z4">
        <v>0</v>
      </c>
      <c r="AA4">
        <v>0</v>
      </c>
      <c r="AB4">
        <v>0</v>
      </c>
      <c r="AC4">
        <v>1</v>
      </c>
      <c r="AD4">
        <v>0</v>
      </c>
      <c r="AE4">
        <v>0</v>
      </c>
      <c r="AF4">
        <v>0</v>
      </c>
      <c r="AG4">
        <v>0</v>
      </c>
      <c r="AH4">
        <v>0</v>
      </c>
      <c r="AI4">
        <v>0</v>
      </c>
    </row>
    <row r="5" spans="1:46" x14ac:dyDescent="0.25">
      <c r="Y5" s="48">
        <v>98226</v>
      </c>
      <c r="Z5">
        <v>1</v>
      </c>
      <c r="AA5">
        <v>0</v>
      </c>
      <c r="AB5">
        <v>0</v>
      </c>
      <c r="AC5">
        <v>0</v>
      </c>
      <c r="AD5">
        <v>0</v>
      </c>
      <c r="AE5">
        <v>0</v>
      </c>
      <c r="AF5">
        <v>0</v>
      </c>
      <c r="AG5">
        <v>0</v>
      </c>
      <c r="AH5">
        <v>0</v>
      </c>
      <c r="AI5">
        <v>0</v>
      </c>
    </row>
    <row r="6" spans="1:46" x14ac:dyDescent="0.25">
      <c r="Y6" s="48">
        <v>98229</v>
      </c>
      <c r="Z6">
        <v>0</v>
      </c>
      <c r="AA6">
        <v>1</v>
      </c>
      <c r="AB6">
        <v>0</v>
      </c>
      <c r="AC6">
        <v>0</v>
      </c>
      <c r="AD6">
        <v>0</v>
      </c>
      <c r="AE6">
        <v>0</v>
      </c>
      <c r="AF6">
        <v>0</v>
      </c>
      <c r="AG6">
        <v>0</v>
      </c>
      <c r="AH6">
        <v>0</v>
      </c>
      <c r="AI6">
        <v>0</v>
      </c>
    </row>
    <row r="7" spans="1:46" x14ac:dyDescent="0.25">
      <c r="Y7" s="48">
        <v>98247</v>
      </c>
      <c r="Z7">
        <v>0</v>
      </c>
      <c r="AA7">
        <v>0</v>
      </c>
      <c r="AB7">
        <v>1</v>
      </c>
      <c r="AC7">
        <v>0</v>
      </c>
      <c r="AD7">
        <v>0</v>
      </c>
      <c r="AE7">
        <v>0</v>
      </c>
      <c r="AF7">
        <v>0</v>
      </c>
      <c r="AI7">
        <v>0</v>
      </c>
    </row>
    <row r="8" spans="1:46" x14ac:dyDescent="0.25">
      <c r="Y8" s="48">
        <v>98273</v>
      </c>
      <c r="Z8">
        <v>0</v>
      </c>
      <c r="AA8">
        <v>0</v>
      </c>
      <c r="AB8">
        <v>0</v>
      </c>
      <c r="AC8">
        <v>1</v>
      </c>
      <c r="AD8">
        <v>0</v>
      </c>
      <c r="AE8">
        <v>0</v>
      </c>
      <c r="AF8">
        <v>0</v>
      </c>
      <c r="AG8">
        <v>0</v>
      </c>
      <c r="AH8">
        <v>0</v>
      </c>
      <c r="AI8">
        <v>0</v>
      </c>
    </row>
    <row r="9" spans="1:46" x14ac:dyDescent="0.25">
      <c r="Y9" s="48">
        <v>98274</v>
      </c>
      <c r="Z9">
        <v>0</v>
      </c>
      <c r="AA9">
        <v>0</v>
      </c>
      <c r="AB9">
        <v>0</v>
      </c>
      <c r="AC9">
        <v>1</v>
      </c>
      <c r="AD9">
        <v>0</v>
      </c>
      <c r="AE9">
        <v>0</v>
      </c>
      <c r="AF9">
        <v>0</v>
      </c>
      <c r="AG9">
        <v>0</v>
      </c>
      <c r="AH9">
        <v>0</v>
      </c>
      <c r="AI9">
        <v>0</v>
      </c>
    </row>
    <row r="10" spans="1:46" x14ac:dyDescent="0.25">
      <c r="Y10" s="48">
        <v>98292</v>
      </c>
      <c r="Z10">
        <v>0</v>
      </c>
      <c r="AA10">
        <v>0</v>
      </c>
      <c r="AB10">
        <v>1</v>
      </c>
      <c r="AC10">
        <v>0</v>
      </c>
      <c r="AD10">
        <v>0</v>
      </c>
      <c r="AE10">
        <v>0</v>
      </c>
      <c r="AF10">
        <v>0</v>
      </c>
      <c r="AG10">
        <v>0</v>
      </c>
      <c r="AH10">
        <v>0</v>
      </c>
      <c r="AI10">
        <v>0</v>
      </c>
    </row>
    <row r="11" spans="1:46" x14ac:dyDescent="0.25">
      <c r="Y11" s="48">
        <v>98311</v>
      </c>
      <c r="Z11">
        <v>0</v>
      </c>
      <c r="AA11">
        <v>0</v>
      </c>
      <c r="AB11">
        <v>0</v>
      </c>
      <c r="AC11">
        <v>0</v>
      </c>
      <c r="AD11">
        <v>0</v>
      </c>
      <c r="AE11">
        <v>1</v>
      </c>
      <c r="AF11">
        <v>0</v>
      </c>
      <c r="AG11">
        <v>0</v>
      </c>
      <c r="AH11">
        <v>0</v>
      </c>
      <c r="AI11">
        <v>0</v>
      </c>
    </row>
    <row r="12" spans="1:46" x14ac:dyDescent="0.25">
      <c r="Y12" s="48">
        <v>98563</v>
      </c>
      <c r="Z12">
        <v>0</v>
      </c>
      <c r="AB12">
        <v>0</v>
      </c>
      <c r="AC12">
        <v>0</v>
      </c>
      <c r="AD12">
        <v>0</v>
      </c>
      <c r="AE12">
        <v>0</v>
      </c>
      <c r="AF12">
        <v>0</v>
      </c>
      <c r="AG12">
        <v>0</v>
      </c>
      <c r="AH12">
        <v>1</v>
      </c>
      <c r="AI12">
        <v>0</v>
      </c>
    </row>
    <row r="13" spans="1:46" x14ac:dyDescent="0.25">
      <c r="Y13" s="48">
        <v>98632</v>
      </c>
      <c r="Z13">
        <v>0</v>
      </c>
      <c r="AA13">
        <v>1</v>
      </c>
      <c r="AB13">
        <v>0</v>
      </c>
      <c r="AC13">
        <v>0</v>
      </c>
      <c r="AD13">
        <v>0</v>
      </c>
      <c r="AE13">
        <v>0</v>
      </c>
      <c r="AG13">
        <v>0</v>
      </c>
      <c r="AH13">
        <v>0</v>
      </c>
      <c r="AI13">
        <v>0</v>
      </c>
    </row>
    <row r="14" spans="1:46" x14ac:dyDescent="0.25">
      <c r="Y14" s="48">
        <v>98901</v>
      </c>
      <c r="Z14">
        <v>0</v>
      </c>
      <c r="AA14">
        <v>0</v>
      </c>
      <c r="AB14">
        <v>0</v>
      </c>
      <c r="AC14">
        <v>1</v>
      </c>
      <c r="AD14">
        <v>0</v>
      </c>
      <c r="AE14">
        <v>0</v>
      </c>
      <c r="AF14">
        <v>0</v>
      </c>
      <c r="AG14">
        <v>0</v>
      </c>
      <c r="AH14">
        <v>0</v>
      </c>
      <c r="AI14">
        <v>0</v>
      </c>
    </row>
    <row r="15" spans="1:46" x14ac:dyDescent="0.25">
      <c r="Y15" s="48">
        <v>99301</v>
      </c>
      <c r="Z15">
        <v>0</v>
      </c>
      <c r="AA15">
        <v>0</v>
      </c>
      <c r="AB15">
        <v>0</v>
      </c>
      <c r="AC15">
        <v>1</v>
      </c>
      <c r="AD15">
        <v>0</v>
      </c>
      <c r="AE15">
        <v>0</v>
      </c>
      <c r="AF15">
        <v>0</v>
      </c>
      <c r="AG15">
        <v>0</v>
      </c>
      <c r="AH15">
        <v>0</v>
      </c>
      <c r="AI15">
        <v>0</v>
      </c>
    </row>
    <row r="16" spans="1:46" x14ac:dyDescent="0.25">
      <c r="Y16" s="48">
        <v>99336</v>
      </c>
      <c r="Z16">
        <v>0</v>
      </c>
      <c r="AA16">
        <v>0</v>
      </c>
      <c r="AB16">
        <v>0</v>
      </c>
      <c r="AC16">
        <v>0</v>
      </c>
      <c r="AD16">
        <v>0</v>
      </c>
      <c r="AE16">
        <v>0</v>
      </c>
      <c r="AF16">
        <v>1</v>
      </c>
      <c r="AG16">
        <v>0</v>
      </c>
      <c r="AH16">
        <v>0</v>
      </c>
      <c r="AI16">
        <v>0</v>
      </c>
    </row>
    <row r="17" spans="25:35" x14ac:dyDescent="0.25">
      <c r="Y17" s="48">
        <v>99337</v>
      </c>
      <c r="Z17">
        <v>0</v>
      </c>
      <c r="AA17">
        <v>0</v>
      </c>
      <c r="AB17">
        <v>0</v>
      </c>
      <c r="AC17">
        <v>0</v>
      </c>
      <c r="AD17">
        <v>0</v>
      </c>
      <c r="AE17">
        <v>0</v>
      </c>
      <c r="AF17">
        <v>1</v>
      </c>
      <c r="AG17">
        <v>0</v>
      </c>
      <c r="AH17">
        <v>0</v>
      </c>
      <c r="AI17">
        <v>0</v>
      </c>
    </row>
    <row r="18" spans="25:35" x14ac:dyDescent="0.25">
      <c r="Y18" s="48">
        <v>99352</v>
      </c>
      <c r="Z18">
        <v>0</v>
      </c>
      <c r="AA18">
        <v>0</v>
      </c>
      <c r="AB18">
        <v>0</v>
      </c>
      <c r="AC18">
        <v>0</v>
      </c>
      <c r="AD18">
        <v>0</v>
      </c>
      <c r="AE18">
        <v>0</v>
      </c>
      <c r="AF18">
        <v>1</v>
      </c>
      <c r="AG18">
        <v>0</v>
      </c>
      <c r="AH18">
        <v>0</v>
      </c>
      <c r="AI18">
        <v>0</v>
      </c>
    </row>
    <row r="19" spans="25:35" x14ac:dyDescent="0.25">
      <c r="Y19" s="48">
        <v>98366</v>
      </c>
      <c r="Z19">
        <v>0</v>
      </c>
      <c r="AA19">
        <v>0</v>
      </c>
      <c r="AB19">
        <v>0</v>
      </c>
      <c r="AC19">
        <v>0</v>
      </c>
      <c r="AD19">
        <v>0</v>
      </c>
      <c r="AE19">
        <v>0</v>
      </c>
      <c r="AF19">
        <v>0</v>
      </c>
      <c r="AG19">
        <v>0</v>
      </c>
      <c r="AH19">
        <v>0</v>
      </c>
      <c r="AI19">
        <v>0</v>
      </c>
    </row>
    <row r="20" spans="25:35" x14ac:dyDescent="0.25">
      <c r="Y20" s="48">
        <v>99353</v>
      </c>
      <c r="Z20">
        <v>0</v>
      </c>
      <c r="AA20">
        <v>0</v>
      </c>
      <c r="AB20">
        <v>0</v>
      </c>
      <c r="AC20">
        <v>0</v>
      </c>
      <c r="AD20">
        <v>0</v>
      </c>
      <c r="AE20">
        <v>0</v>
      </c>
      <c r="AF20">
        <v>0</v>
      </c>
      <c r="AG20">
        <v>0</v>
      </c>
      <c r="AH20">
        <v>0</v>
      </c>
      <c r="AI20">
        <v>0</v>
      </c>
    </row>
    <row r="34" spans="25:25" x14ac:dyDescent="0.25">
      <c r="Y34" s="48"/>
    </row>
    <row r="35" spans="25:25" x14ac:dyDescent="0.25">
      <c r="Y35" s="48"/>
    </row>
    <row r="36" spans="25:25" x14ac:dyDescent="0.25">
      <c r="Y36" s="48"/>
    </row>
    <row r="37" spans="25:25" x14ac:dyDescent="0.25">
      <c r="Y37" s="48"/>
    </row>
    <row r="38" spans="25:25" x14ac:dyDescent="0.25">
      <c r="Y38" s="48"/>
    </row>
    <row r="39" spans="25:25" x14ac:dyDescent="0.25">
      <c r="Y39" s="48"/>
    </row>
    <row r="56" spans="25:25" x14ac:dyDescent="0.25">
      <c r="Y56" s="48"/>
    </row>
    <row r="57" spans="25:25" x14ac:dyDescent="0.25">
      <c r="Y57" s="48"/>
    </row>
    <row r="58" spans="25:25" x14ac:dyDescent="0.25">
      <c r="Y58" s="48"/>
    </row>
    <row r="59" spans="25:25" x14ac:dyDescent="0.25">
      <c r="Y59" s="48"/>
    </row>
    <row r="60" spans="25:25" x14ac:dyDescent="0.25">
      <c r="Y60" s="48"/>
    </row>
    <row r="61" spans="25:25" x14ac:dyDescent="0.25">
      <c r="Y61" s="48"/>
    </row>
    <row r="62" spans="25:25" x14ac:dyDescent="0.25">
      <c r="Y62" s="48"/>
    </row>
    <row r="69" spans="25:25" x14ac:dyDescent="0.25">
      <c r="Y69" s="48"/>
    </row>
    <row r="70" spans="25:25" x14ac:dyDescent="0.25">
      <c r="Y70" s="48"/>
    </row>
    <row r="72" spans="25:25" x14ac:dyDescent="0.25">
      <c r="Y72" s="48"/>
    </row>
    <row r="73" spans="25:25" x14ac:dyDescent="0.25">
      <c r="Y73" s="48"/>
    </row>
    <row r="74" spans="25:25" x14ac:dyDescent="0.25">
      <c r="Y74" s="48"/>
    </row>
  </sheetData>
  <mergeCells count="4">
    <mergeCell ref="B1:K1"/>
    <mergeCell ref="N1:W1"/>
    <mergeCell ref="Z1:AI1"/>
    <mergeCell ref="AK1:AT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F0DF9-E931-405E-8906-B5747E9F7558}">
  <sheetPr>
    <tabColor theme="8" tint="0.59999389629810485"/>
  </sheetPr>
  <dimension ref="A1:AT73"/>
  <sheetViews>
    <sheetView workbookViewId="0">
      <selection sqref="A1:B2"/>
    </sheetView>
  </sheetViews>
  <sheetFormatPr defaultColWidth="8.85546875" defaultRowHeight="15" x14ac:dyDescent="0.25"/>
  <cols>
    <col min="1" max="1" width="8" bestFit="1" customWidth="1"/>
    <col min="2" max="2" width="2.85546875" style="1" customWidth="1"/>
    <col min="3" max="3" width="7" bestFit="1" customWidth="1"/>
    <col min="4" max="4" width="6.42578125" bestFit="1" customWidth="1"/>
    <col min="5" max="5" width="7.28515625" bestFit="1" customWidth="1"/>
    <col min="6" max="6" width="6.28515625" bestFit="1" customWidth="1"/>
    <col min="7" max="7" width="5.7109375" bestFit="1" customWidth="1"/>
    <col min="8" max="8" width="6.7109375" bestFit="1" customWidth="1"/>
    <col min="9" max="10" width="6.5703125" bestFit="1" customWidth="1"/>
    <col min="11" max="11" width="7" bestFit="1" customWidth="1"/>
    <col min="12" max="12" width="6.7109375" bestFit="1" customWidth="1"/>
    <col min="13" max="13" width="2.85546875" style="1" customWidth="1"/>
    <col min="14" max="14" width="7" bestFit="1" customWidth="1"/>
    <col min="15" max="15" width="6.42578125" bestFit="1" customWidth="1"/>
    <col min="16" max="16" width="7.28515625" bestFit="1" customWidth="1"/>
    <col min="17" max="17" width="6.28515625" bestFit="1" customWidth="1"/>
    <col min="18" max="18" width="5.7109375" bestFit="1" customWidth="1"/>
    <col min="19" max="19" width="6.7109375" bestFit="1" customWidth="1"/>
    <col min="20" max="21" width="6.5703125" bestFit="1" customWidth="1"/>
    <col min="22" max="22" width="7" bestFit="1" customWidth="1"/>
    <col min="23" max="23" width="6.7109375" bestFit="1" customWidth="1"/>
    <col min="24" max="24" width="2.85546875" style="1" customWidth="1"/>
    <col min="25" max="25" width="8" style="15" bestFit="1" customWidth="1"/>
    <col min="26" max="26" width="7" bestFit="1" customWidth="1"/>
    <col min="27" max="27" width="6.42578125" bestFit="1" customWidth="1"/>
    <col min="28" max="28" width="7.28515625" bestFit="1" customWidth="1"/>
    <col min="29" max="29" width="6.28515625" bestFit="1" customWidth="1"/>
    <col min="30" max="30" width="5.7109375" bestFit="1" customWidth="1"/>
    <col min="31" max="31" width="6.7109375" bestFit="1" customWidth="1"/>
    <col min="32" max="33" width="6.5703125" bestFit="1" customWidth="1"/>
    <col min="34" max="34" width="7" bestFit="1" customWidth="1"/>
    <col min="35" max="35" width="6.7109375" bestFit="1" customWidth="1"/>
    <col min="36" max="36" width="2.85546875" style="1" customWidth="1"/>
    <col min="37" max="37" width="7" bestFit="1" customWidth="1"/>
    <col min="38" max="38" width="6.42578125" bestFit="1" customWidth="1"/>
    <col min="39" max="39" width="7.28515625" bestFit="1" customWidth="1"/>
    <col min="40" max="40" width="6.28515625" bestFit="1" customWidth="1"/>
    <col min="41" max="41" width="5.7109375" bestFit="1" customWidth="1"/>
    <col min="42" max="42" width="6.7109375" bestFit="1" customWidth="1"/>
    <col min="43" max="44" width="6.5703125" bestFit="1" customWidth="1"/>
    <col min="45" max="45" width="7" bestFit="1" customWidth="1"/>
    <col min="46" max="46" width="6.7109375" bestFit="1" customWidth="1"/>
  </cols>
  <sheetData>
    <row r="1" spans="1:46" ht="30" customHeight="1" x14ac:dyDescent="0.25">
      <c r="A1" s="4" t="s">
        <v>40</v>
      </c>
      <c r="C1" s="155" t="s">
        <v>39</v>
      </c>
      <c r="D1" s="155"/>
      <c r="E1" s="155"/>
      <c r="F1" s="155"/>
      <c r="G1" s="155"/>
      <c r="H1" s="155"/>
      <c r="I1" s="155"/>
      <c r="J1" s="155"/>
      <c r="K1" s="155"/>
      <c r="L1" s="155"/>
      <c r="N1" s="155" t="s">
        <v>36</v>
      </c>
      <c r="O1" s="155"/>
      <c r="P1" s="155"/>
      <c r="Q1" s="155"/>
      <c r="R1" s="155"/>
      <c r="S1" s="155"/>
      <c r="T1" s="155"/>
      <c r="U1" s="155"/>
      <c r="V1" s="155"/>
      <c r="W1" s="155"/>
      <c r="Z1" s="155" t="s">
        <v>37</v>
      </c>
      <c r="AA1" s="155"/>
      <c r="AB1" s="155"/>
      <c r="AC1" s="155"/>
      <c r="AD1" s="155"/>
      <c r="AE1" s="155"/>
      <c r="AF1" s="155"/>
      <c r="AG1" s="155"/>
      <c r="AH1" s="155"/>
      <c r="AI1" s="155"/>
      <c r="AK1" s="155" t="s">
        <v>38</v>
      </c>
      <c r="AL1" s="155"/>
      <c r="AM1" s="155"/>
      <c r="AN1" s="155"/>
      <c r="AO1" s="155"/>
      <c r="AP1" s="155"/>
      <c r="AQ1" s="155"/>
      <c r="AR1" s="155"/>
      <c r="AS1" s="155"/>
      <c r="AT1" s="155"/>
    </row>
    <row r="2" spans="1:46" x14ac:dyDescent="0.25">
      <c r="A2" s="2" t="s">
        <v>0</v>
      </c>
      <c r="C2" s="5">
        <v>43525</v>
      </c>
      <c r="D2" s="5">
        <v>43556</v>
      </c>
      <c r="E2" s="5">
        <v>43586</v>
      </c>
      <c r="F2" s="5">
        <v>43617</v>
      </c>
      <c r="G2" s="5">
        <v>43647</v>
      </c>
      <c r="H2" s="5">
        <v>43678</v>
      </c>
      <c r="I2" s="5">
        <v>43709</v>
      </c>
      <c r="J2" s="5">
        <v>43739</v>
      </c>
      <c r="K2" s="5">
        <v>43770</v>
      </c>
      <c r="L2" s="5">
        <v>43800</v>
      </c>
      <c r="N2" s="5">
        <v>43525</v>
      </c>
      <c r="O2" s="5">
        <v>43556</v>
      </c>
      <c r="P2" s="5">
        <v>43586</v>
      </c>
      <c r="Q2" s="5">
        <v>43617</v>
      </c>
      <c r="R2" s="5">
        <v>43647</v>
      </c>
      <c r="S2" s="5">
        <v>43678</v>
      </c>
      <c r="T2" s="5">
        <v>43709</v>
      </c>
      <c r="U2" s="5">
        <v>43739</v>
      </c>
      <c r="V2" s="5">
        <v>43770</v>
      </c>
      <c r="W2" s="5">
        <v>43800</v>
      </c>
      <c r="Y2" s="15" t="s">
        <v>0</v>
      </c>
      <c r="Z2" s="5">
        <v>43525</v>
      </c>
      <c r="AA2" s="5">
        <v>43556</v>
      </c>
      <c r="AB2" s="5">
        <v>43586</v>
      </c>
      <c r="AC2" s="5">
        <v>43617</v>
      </c>
      <c r="AD2" s="5">
        <v>43647</v>
      </c>
      <c r="AE2" s="5">
        <v>43678</v>
      </c>
      <c r="AF2" s="5">
        <v>43709</v>
      </c>
      <c r="AG2" s="5">
        <v>43739</v>
      </c>
      <c r="AH2" s="5">
        <v>43770</v>
      </c>
      <c r="AI2" s="5">
        <v>43800</v>
      </c>
      <c r="AK2" s="5">
        <v>43525</v>
      </c>
      <c r="AL2" s="5">
        <v>43556</v>
      </c>
      <c r="AM2" s="5">
        <v>43586</v>
      </c>
      <c r="AN2" s="5">
        <v>43617</v>
      </c>
      <c r="AO2" s="5">
        <v>43647</v>
      </c>
      <c r="AP2" s="5">
        <v>43678</v>
      </c>
      <c r="AQ2" s="5">
        <v>43709</v>
      </c>
      <c r="AR2" s="5">
        <v>43739</v>
      </c>
      <c r="AS2" s="5">
        <v>43770</v>
      </c>
      <c r="AT2" s="5">
        <v>43800</v>
      </c>
    </row>
    <row r="3" spans="1:46" x14ac:dyDescent="0.25">
      <c r="A3" t="s">
        <v>136</v>
      </c>
      <c r="C3">
        <v>0</v>
      </c>
      <c r="D3">
        <v>0</v>
      </c>
      <c r="E3">
        <v>0</v>
      </c>
      <c r="F3">
        <v>0</v>
      </c>
      <c r="G3">
        <v>0</v>
      </c>
      <c r="H3">
        <v>0</v>
      </c>
      <c r="I3">
        <v>0</v>
      </c>
      <c r="J3">
        <v>0</v>
      </c>
      <c r="K3">
        <v>0</v>
      </c>
      <c r="L3">
        <v>0</v>
      </c>
      <c r="N3">
        <v>0</v>
      </c>
      <c r="O3">
        <v>1</v>
      </c>
      <c r="P3">
        <v>0</v>
      </c>
      <c r="Q3">
        <v>0</v>
      </c>
      <c r="R3">
        <v>0</v>
      </c>
      <c r="S3">
        <v>0</v>
      </c>
      <c r="T3">
        <v>0</v>
      </c>
      <c r="U3">
        <v>0</v>
      </c>
      <c r="V3">
        <v>0</v>
      </c>
      <c r="W3">
        <v>0</v>
      </c>
      <c r="Y3" s="24">
        <v>98220</v>
      </c>
      <c r="Z3" s="14"/>
      <c r="AA3" s="14"/>
      <c r="AB3" s="14">
        <v>0</v>
      </c>
      <c r="AC3" s="14"/>
      <c r="AD3" s="14"/>
      <c r="AE3" s="14">
        <v>0</v>
      </c>
      <c r="AF3" s="14"/>
      <c r="AG3" s="14">
        <v>0</v>
      </c>
      <c r="AH3" s="14"/>
      <c r="AI3" s="14"/>
      <c r="AK3">
        <v>0</v>
      </c>
      <c r="AL3">
        <v>0</v>
      </c>
      <c r="AM3">
        <v>0</v>
      </c>
      <c r="AN3">
        <v>0</v>
      </c>
      <c r="AO3">
        <v>0</v>
      </c>
      <c r="AP3">
        <v>0</v>
      </c>
      <c r="AQ3">
        <v>0</v>
      </c>
      <c r="AR3">
        <v>0</v>
      </c>
      <c r="AS3">
        <v>0</v>
      </c>
      <c r="AT3">
        <v>0</v>
      </c>
    </row>
    <row r="4" spans="1:46" x14ac:dyDescent="0.25">
      <c r="A4" t="s">
        <v>75</v>
      </c>
      <c r="C4">
        <v>0</v>
      </c>
      <c r="D4">
        <v>0</v>
      </c>
      <c r="E4">
        <v>0</v>
      </c>
      <c r="F4">
        <v>0</v>
      </c>
      <c r="G4">
        <v>0</v>
      </c>
      <c r="H4">
        <v>0</v>
      </c>
      <c r="I4">
        <v>0</v>
      </c>
      <c r="J4">
        <v>0</v>
      </c>
      <c r="K4">
        <v>0</v>
      </c>
      <c r="L4">
        <v>0</v>
      </c>
      <c r="N4">
        <v>0</v>
      </c>
      <c r="O4">
        <v>1</v>
      </c>
      <c r="P4">
        <v>0</v>
      </c>
      <c r="Q4">
        <v>0</v>
      </c>
      <c r="R4">
        <v>0</v>
      </c>
      <c r="S4">
        <v>0</v>
      </c>
      <c r="T4">
        <v>0</v>
      </c>
      <c r="U4">
        <v>0</v>
      </c>
      <c r="V4">
        <v>0</v>
      </c>
      <c r="W4">
        <v>0</v>
      </c>
      <c r="Y4" s="24">
        <v>98221</v>
      </c>
      <c r="Z4" s="14">
        <v>0</v>
      </c>
      <c r="AA4" s="14">
        <v>0</v>
      </c>
      <c r="AB4" s="14">
        <v>0</v>
      </c>
      <c r="AC4" s="14">
        <v>0</v>
      </c>
      <c r="AD4" s="14">
        <v>1</v>
      </c>
      <c r="AE4" s="14">
        <v>0</v>
      </c>
      <c r="AF4" s="14">
        <v>0</v>
      </c>
      <c r="AG4" s="14">
        <v>0</v>
      </c>
      <c r="AH4" s="14">
        <v>0</v>
      </c>
      <c r="AI4" s="14">
        <v>0</v>
      </c>
    </row>
    <row r="5" spans="1:46" x14ac:dyDescent="0.25">
      <c r="A5" t="s">
        <v>62</v>
      </c>
      <c r="C5">
        <v>0</v>
      </c>
      <c r="D5">
        <v>0</v>
      </c>
      <c r="E5">
        <v>0</v>
      </c>
      <c r="F5">
        <v>0</v>
      </c>
      <c r="G5">
        <v>0</v>
      </c>
      <c r="H5">
        <v>0</v>
      </c>
      <c r="I5">
        <v>0</v>
      </c>
      <c r="J5">
        <v>0</v>
      </c>
      <c r="K5">
        <v>0</v>
      </c>
      <c r="L5">
        <v>0</v>
      </c>
      <c r="N5">
        <v>0</v>
      </c>
      <c r="O5">
        <v>0</v>
      </c>
      <c r="P5">
        <v>0</v>
      </c>
      <c r="Q5">
        <v>0</v>
      </c>
      <c r="R5">
        <v>0</v>
      </c>
      <c r="S5">
        <v>0</v>
      </c>
      <c r="T5">
        <v>0</v>
      </c>
      <c r="U5">
        <v>0</v>
      </c>
      <c r="V5">
        <v>0</v>
      </c>
      <c r="W5">
        <v>1</v>
      </c>
      <c r="Y5" s="24">
        <v>98223</v>
      </c>
      <c r="Z5" s="14">
        <v>0</v>
      </c>
      <c r="AA5" s="14">
        <v>0</v>
      </c>
      <c r="AB5" s="14">
        <v>0</v>
      </c>
      <c r="AC5" s="14">
        <v>0</v>
      </c>
      <c r="AD5" s="14">
        <v>0</v>
      </c>
      <c r="AE5" s="14">
        <v>0</v>
      </c>
      <c r="AF5" s="14">
        <v>0</v>
      </c>
      <c r="AG5" s="14">
        <v>0</v>
      </c>
      <c r="AH5" s="14">
        <v>0</v>
      </c>
      <c r="AI5" s="14">
        <v>0</v>
      </c>
    </row>
    <row r="6" spans="1:46" x14ac:dyDescent="0.25">
      <c r="Y6" s="24">
        <v>98225</v>
      </c>
      <c r="Z6" s="14">
        <v>0</v>
      </c>
      <c r="AA6" s="14">
        <v>0</v>
      </c>
      <c r="AB6" s="14">
        <v>0</v>
      </c>
      <c r="AC6" s="14">
        <v>0</v>
      </c>
      <c r="AD6" s="14">
        <v>0</v>
      </c>
      <c r="AE6" s="14">
        <v>0</v>
      </c>
      <c r="AF6" s="14">
        <v>0</v>
      </c>
      <c r="AG6" s="14">
        <v>0</v>
      </c>
      <c r="AH6" s="14">
        <v>0</v>
      </c>
      <c r="AI6" s="14">
        <v>0</v>
      </c>
    </row>
    <row r="7" spans="1:46" x14ac:dyDescent="0.25">
      <c r="Y7" s="24">
        <v>98226</v>
      </c>
      <c r="Z7" s="14">
        <v>0</v>
      </c>
      <c r="AA7" s="14">
        <v>0</v>
      </c>
      <c r="AB7" s="14">
        <v>0</v>
      </c>
      <c r="AC7" s="14">
        <v>0</v>
      </c>
      <c r="AD7" s="14">
        <v>0</v>
      </c>
      <c r="AE7" s="14">
        <v>0</v>
      </c>
      <c r="AF7" s="14">
        <v>0</v>
      </c>
      <c r="AG7" s="14">
        <v>0</v>
      </c>
      <c r="AH7" s="14">
        <v>0</v>
      </c>
      <c r="AI7" s="14">
        <v>0</v>
      </c>
    </row>
    <row r="8" spans="1:46" x14ac:dyDescent="0.25">
      <c r="Y8" s="24">
        <v>98229</v>
      </c>
      <c r="Z8" s="14">
        <v>1</v>
      </c>
      <c r="AA8" s="14">
        <v>0</v>
      </c>
      <c r="AB8" s="14">
        <v>1</v>
      </c>
      <c r="AC8" s="14">
        <v>0</v>
      </c>
      <c r="AD8" s="14">
        <v>0</v>
      </c>
      <c r="AE8" s="14">
        <v>0</v>
      </c>
      <c r="AF8" s="14">
        <v>0</v>
      </c>
      <c r="AG8" s="14">
        <v>0</v>
      </c>
      <c r="AH8" s="14">
        <v>0</v>
      </c>
      <c r="AI8" s="14">
        <v>0</v>
      </c>
    </row>
    <row r="9" spans="1:46" x14ac:dyDescent="0.25">
      <c r="Y9" s="24">
        <v>98230</v>
      </c>
      <c r="Z9" s="14">
        <v>0</v>
      </c>
      <c r="AA9" s="14">
        <v>0</v>
      </c>
      <c r="AB9" s="14">
        <v>0</v>
      </c>
      <c r="AC9" s="14">
        <v>0</v>
      </c>
      <c r="AD9" s="14">
        <v>0</v>
      </c>
      <c r="AE9" s="14">
        <v>0</v>
      </c>
      <c r="AF9" s="14">
        <v>0</v>
      </c>
      <c r="AG9" s="14">
        <v>0</v>
      </c>
      <c r="AH9" s="14">
        <v>0</v>
      </c>
      <c r="AI9" s="14">
        <v>0</v>
      </c>
    </row>
    <row r="10" spans="1:46" x14ac:dyDescent="0.25">
      <c r="Y10" s="24">
        <v>98233</v>
      </c>
      <c r="Z10" s="14">
        <v>0</v>
      </c>
      <c r="AA10" s="14">
        <v>0</v>
      </c>
      <c r="AB10" s="14">
        <v>0</v>
      </c>
      <c r="AC10" s="14">
        <v>0</v>
      </c>
      <c r="AD10" s="14">
        <v>0</v>
      </c>
      <c r="AE10" s="14">
        <v>0</v>
      </c>
      <c r="AF10" s="14">
        <v>0</v>
      </c>
      <c r="AG10" s="14">
        <v>0</v>
      </c>
      <c r="AH10" s="14">
        <v>0</v>
      </c>
      <c r="AI10" s="14">
        <v>0</v>
      </c>
    </row>
    <row r="11" spans="1:46" x14ac:dyDescent="0.25">
      <c r="Y11" s="24">
        <v>98240</v>
      </c>
      <c r="Z11" s="14">
        <v>0</v>
      </c>
      <c r="AA11" s="14"/>
      <c r="AB11" s="14"/>
      <c r="AC11" s="14"/>
      <c r="AD11" s="14"/>
      <c r="AE11" s="14"/>
      <c r="AF11" s="14"/>
      <c r="AG11" s="14"/>
      <c r="AH11" s="14"/>
      <c r="AI11" s="14"/>
    </row>
    <row r="12" spans="1:46" x14ac:dyDescent="0.25">
      <c r="Y12" s="24">
        <v>98247</v>
      </c>
      <c r="Z12" s="14">
        <v>0</v>
      </c>
      <c r="AA12" s="14">
        <v>0</v>
      </c>
      <c r="AB12" s="14">
        <v>0</v>
      </c>
      <c r="AC12" s="14">
        <v>0</v>
      </c>
      <c r="AD12" s="14">
        <v>0</v>
      </c>
      <c r="AE12" s="14">
        <v>0</v>
      </c>
      <c r="AF12" s="14">
        <v>0</v>
      </c>
      <c r="AG12" s="14">
        <v>1</v>
      </c>
      <c r="AH12" s="14">
        <v>0</v>
      </c>
      <c r="AI12" s="14">
        <v>0</v>
      </c>
    </row>
    <row r="13" spans="1:46" x14ac:dyDescent="0.25">
      <c r="Y13" s="24">
        <v>98248</v>
      </c>
      <c r="Z13" s="14">
        <v>0</v>
      </c>
      <c r="AA13" s="14">
        <v>0</v>
      </c>
      <c r="AB13" s="14">
        <v>2</v>
      </c>
      <c r="AC13" s="14">
        <v>0</v>
      </c>
      <c r="AD13" s="14">
        <v>0</v>
      </c>
      <c r="AE13" s="14">
        <v>0</v>
      </c>
      <c r="AF13" s="14">
        <v>0</v>
      </c>
      <c r="AG13" s="14">
        <v>0</v>
      </c>
      <c r="AH13" s="14">
        <v>0</v>
      </c>
      <c r="AI13" s="14">
        <v>0</v>
      </c>
    </row>
    <row r="14" spans="1:46" x14ac:dyDescent="0.25">
      <c r="Y14" s="24">
        <v>98257</v>
      </c>
      <c r="Z14" s="14">
        <v>0</v>
      </c>
      <c r="AA14" s="14">
        <v>0</v>
      </c>
      <c r="AB14" s="14">
        <v>0</v>
      </c>
      <c r="AC14" s="14">
        <v>0</v>
      </c>
      <c r="AD14" s="14">
        <v>0</v>
      </c>
      <c r="AE14" s="14">
        <v>0</v>
      </c>
      <c r="AF14" s="14">
        <v>0</v>
      </c>
      <c r="AG14" s="14">
        <v>0</v>
      </c>
      <c r="AH14" s="14">
        <v>0</v>
      </c>
      <c r="AI14" s="14">
        <v>0</v>
      </c>
    </row>
    <row r="15" spans="1:46" x14ac:dyDescent="0.25">
      <c r="Y15" s="24">
        <v>98264</v>
      </c>
      <c r="Z15" s="14">
        <v>0</v>
      </c>
      <c r="AA15" s="14">
        <v>0</v>
      </c>
      <c r="AB15" s="14">
        <v>0</v>
      </c>
      <c r="AC15" s="14">
        <v>0</v>
      </c>
      <c r="AD15" s="14">
        <v>0</v>
      </c>
      <c r="AE15" s="14">
        <v>0</v>
      </c>
      <c r="AF15" s="14">
        <v>0</v>
      </c>
      <c r="AG15" s="14">
        <v>0</v>
      </c>
      <c r="AH15" s="14">
        <v>0</v>
      </c>
      <c r="AI15" s="14">
        <v>0</v>
      </c>
    </row>
    <row r="16" spans="1:46" x14ac:dyDescent="0.25">
      <c r="Y16" s="24">
        <v>98271</v>
      </c>
      <c r="Z16" s="14">
        <v>0</v>
      </c>
      <c r="AA16" s="14">
        <v>0</v>
      </c>
      <c r="AB16" s="14">
        <v>0</v>
      </c>
      <c r="AC16" s="14">
        <v>0</v>
      </c>
      <c r="AD16" s="14">
        <v>0</v>
      </c>
      <c r="AE16" s="14">
        <v>0</v>
      </c>
      <c r="AF16" s="14">
        <v>0</v>
      </c>
      <c r="AG16" s="14">
        <v>0</v>
      </c>
      <c r="AH16" s="14">
        <v>0</v>
      </c>
      <c r="AI16" s="14"/>
    </row>
    <row r="17" spans="25:35" x14ac:dyDescent="0.25">
      <c r="Y17" s="24">
        <v>98273</v>
      </c>
      <c r="Z17" s="14">
        <v>0</v>
      </c>
      <c r="AA17" s="14">
        <v>0</v>
      </c>
      <c r="AB17" s="14">
        <v>0</v>
      </c>
      <c r="AC17" s="14">
        <v>1</v>
      </c>
      <c r="AD17" s="14">
        <v>0</v>
      </c>
      <c r="AE17" s="14">
        <v>0</v>
      </c>
      <c r="AF17" s="14">
        <v>1</v>
      </c>
      <c r="AG17" s="14">
        <v>0</v>
      </c>
      <c r="AH17" s="14">
        <v>0</v>
      </c>
      <c r="AI17" s="14">
        <v>1</v>
      </c>
    </row>
    <row r="18" spans="25:35" x14ac:dyDescent="0.25">
      <c r="Y18" s="24">
        <v>98274</v>
      </c>
      <c r="Z18" s="14">
        <v>0</v>
      </c>
      <c r="AA18" s="14">
        <v>0</v>
      </c>
      <c r="AB18" s="14">
        <v>0</v>
      </c>
      <c r="AC18" s="14">
        <v>1</v>
      </c>
      <c r="AD18" s="14">
        <v>0</v>
      </c>
      <c r="AE18" s="14">
        <v>0</v>
      </c>
      <c r="AF18" s="14">
        <v>0</v>
      </c>
      <c r="AG18" s="14">
        <v>1</v>
      </c>
      <c r="AH18" s="14">
        <v>0</v>
      </c>
      <c r="AI18" s="14">
        <v>0</v>
      </c>
    </row>
    <row r="19" spans="25:35" x14ac:dyDescent="0.25">
      <c r="Y19" s="24">
        <v>98276</v>
      </c>
      <c r="Z19" s="14"/>
      <c r="AA19" s="14">
        <v>0</v>
      </c>
      <c r="AB19" s="14">
        <v>0</v>
      </c>
      <c r="AC19" s="14"/>
      <c r="AD19" s="14">
        <v>0</v>
      </c>
      <c r="AE19" s="14">
        <v>0</v>
      </c>
      <c r="AF19" s="14"/>
      <c r="AG19" s="14">
        <v>0</v>
      </c>
      <c r="AH19" s="14"/>
      <c r="AI19" s="14">
        <v>0</v>
      </c>
    </row>
    <row r="20" spans="25:35" x14ac:dyDescent="0.25">
      <c r="Y20" s="24">
        <v>98277</v>
      </c>
      <c r="Z20" s="14">
        <v>0</v>
      </c>
      <c r="AA20" s="14">
        <v>0</v>
      </c>
      <c r="AB20" s="14">
        <v>0</v>
      </c>
      <c r="AC20" s="14">
        <v>0</v>
      </c>
      <c r="AD20" s="14">
        <v>0</v>
      </c>
      <c r="AE20" s="14">
        <v>0</v>
      </c>
      <c r="AF20" s="14">
        <v>0</v>
      </c>
      <c r="AG20" s="14">
        <v>0</v>
      </c>
      <c r="AH20" s="14">
        <v>0</v>
      </c>
      <c r="AI20" s="14">
        <v>0</v>
      </c>
    </row>
    <row r="21" spans="25:35" x14ac:dyDescent="0.25">
      <c r="Y21" s="24">
        <v>98282</v>
      </c>
      <c r="Z21" s="14">
        <v>0</v>
      </c>
      <c r="AA21" s="14">
        <v>0</v>
      </c>
      <c r="AB21" s="14">
        <v>0</v>
      </c>
      <c r="AC21" s="14">
        <v>0</v>
      </c>
      <c r="AD21" s="14">
        <v>0</v>
      </c>
      <c r="AE21" s="14">
        <v>0</v>
      </c>
      <c r="AF21" s="14"/>
      <c r="AG21" s="14"/>
      <c r="AH21" s="14">
        <v>0</v>
      </c>
      <c r="AI21" s="14"/>
    </row>
    <row r="22" spans="25:35" x14ac:dyDescent="0.25">
      <c r="Y22" s="24">
        <v>98284</v>
      </c>
      <c r="Z22" s="14">
        <v>0</v>
      </c>
      <c r="AA22" s="14">
        <v>0</v>
      </c>
      <c r="AB22" s="14">
        <v>0</v>
      </c>
      <c r="AC22" s="14">
        <v>0</v>
      </c>
      <c r="AD22" s="14">
        <v>0</v>
      </c>
      <c r="AE22" s="14">
        <v>0</v>
      </c>
      <c r="AF22" s="14">
        <v>0</v>
      </c>
      <c r="AG22" s="14">
        <v>0</v>
      </c>
      <c r="AH22" s="14">
        <v>0</v>
      </c>
      <c r="AI22" s="14">
        <v>1</v>
      </c>
    </row>
    <row r="23" spans="25:35" x14ac:dyDescent="0.25">
      <c r="Y23" s="24">
        <v>98292</v>
      </c>
      <c r="Z23" s="14">
        <v>0</v>
      </c>
      <c r="AA23" s="14">
        <v>0</v>
      </c>
      <c r="AB23" s="14">
        <v>0</v>
      </c>
      <c r="AC23" s="14">
        <v>0</v>
      </c>
      <c r="AD23" s="14">
        <v>0</v>
      </c>
      <c r="AE23" s="14">
        <v>0</v>
      </c>
      <c r="AF23" s="14">
        <v>0</v>
      </c>
      <c r="AG23" s="14">
        <v>0</v>
      </c>
      <c r="AH23" s="14">
        <v>0</v>
      </c>
      <c r="AI23" s="14">
        <v>0</v>
      </c>
    </row>
    <row r="24" spans="25:35" x14ac:dyDescent="0.25">
      <c r="Y24" s="24">
        <v>98295</v>
      </c>
      <c r="Z24" s="14">
        <v>0</v>
      </c>
      <c r="AA24" s="14">
        <v>0</v>
      </c>
      <c r="AB24" s="14">
        <v>0</v>
      </c>
      <c r="AC24" s="14">
        <v>0</v>
      </c>
      <c r="AD24" s="14">
        <v>0</v>
      </c>
      <c r="AE24" s="14">
        <v>0</v>
      </c>
      <c r="AF24" s="14"/>
      <c r="AG24" s="14">
        <v>0</v>
      </c>
      <c r="AH24" s="14">
        <v>0</v>
      </c>
      <c r="AI24" s="14"/>
    </row>
    <row r="25" spans="25:35" x14ac:dyDescent="0.25">
      <c r="Y25" s="24">
        <v>98310</v>
      </c>
      <c r="Z25" s="14">
        <v>0</v>
      </c>
      <c r="AA25" s="14">
        <v>0</v>
      </c>
      <c r="AB25" s="14">
        <v>0</v>
      </c>
      <c r="AC25" s="14">
        <v>0</v>
      </c>
      <c r="AD25" s="14">
        <v>0</v>
      </c>
      <c r="AE25" s="14">
        <v>0</v>
      </c>
      <c r="AF25" s="14">
        <v>0</v>
      </c>
      <c r="AG25" s="14">
        <v>0</v>
      </c>
      <c r="AH25" s="14">
        <v>0</v>
      </c>
      <c r="AI25" s="14">
        <v>0</v>
      </c>
    </row>
    <row r="26" spans="25:35" x14ac:dyDescent="0.25">
      <c r="Y26" s="24">
        <v>98311</v>
      </c>
      <c r="Z26" s="14">
        <v>0</v>
      </c>
      <c r="AA26" s="14">
        <v>0</v>
      </c>
      <c r="AB26" s="14">
        <v>0</v>
      </c>
      <c r="AC26" s="14">
        <v>1</v>
      </c>
      <c r="AD26" s="14">
        <v>0</v>
      </c>
      <c r="AE26" s="14">
        <v>4</v>
      </c>
      <c r="AF26" s="14">
        <v>0</v>
      </c>
      <c r="AG26" s="14">
        <v>0</v>
      </c>
      <c r="AH26" s="14">
        <v>0</v>
      </c>
      <c r="AI26" s="14">
        <v>0</v>
      </c>
    </row>
    <row r="27" spans="25:35" x14ac:dyDescent="0.25">
      <c r="Y27" s="24">
        <v>98312</v>
      </c>
      <c r="Z27" s="14">
        <v>1</v>
      </c>
      <c r="AA27" s="14">
        <v>0</v>
      </c>
      <c r="AB27" s="14">
        <v>1</v>
      </c>
      <c r="AC27" s="14">
        <v>0</v>
      </c>
      <c r="AD27" s="14">
        <v>0</v>
      </c>
      <c r="AE27" s="14">
        <v>0</v>
      </c>
      <c r="AF27" s="14">
        <v>0</v>
      </c>
      <c r="AG27" s="14">
        <v>0</v>
      </c>
      <c r="AH27" s="14">
        <v>0</v>
      </c>
      <c r="AI27" s="14">
        <v>0</v>
      </c>
    </row>
    <row r="28" spans="25:35" x14ac:dyDescent="0.25">
      <c r="Y28" s="24">
        <v>98337</v>
      </c>
      <c r="Z28" s="14">
        <v>0</v>
      </c>
      <c r="AA28" s="14">
        <v>0</v>
      </c>
      <c r="AB28" s="14">
        <v>0</v>
      </c>
      <c r="AC28" s="14">
        <v>0</v>
      </c>
      <c r="AD28" s="14">
        <v>0</v>
      </c>
      <c r="AE28" s="14">
        <v>0</v>
      </c>
      <c r="AF28" s="14">
        <v>0</v>
      </c>
      <c r="AG28" s="14">
        <v>1</v>
      </c>
      <c r="AH28" s="14">
        <v>0</v>
      </c>
      <c r="AI28" s="14">
        <v>0</v>
      </c>
    </row>
    <row r="29" spans="25:35" x14ac:dyDescent="0.25">
      <c r="Y29" s="24">
        <v>98345</v>
      </c>
      <c r="Z29" s="14">
        <v>0</v>
      </c>
      <c r="AA29" s="14"/>
      <c r="AB29" s="14">
        <v>0</v>
      </c>
      <c r="AC29" s="14">
        <v>0</v>
      </c>
      <c r="AD29" s="14"/>
      <c r="AE29" s="14"/>
      <c r="AF29" s="14"/>
      <c r="AG29" s="14"/>
      <c r="AH29" s="14"/>
      <c r="AI29" s="14">
        <v>0</v>
      </c>
    </row>
    <row r="30" spans="25:35" x14ac:dyDescent="0.25">
      <c r="Y30" s="24">
        <v>98366</v>
      </c>
      <c r="Z30" s="14">
        <v>0</v>
      </c>
      <c r="AA30" s="14">
        <v>0</v>
      </c>
      <c r="AB30" s="14">
        <v>0</v>
      </c>
      <c r="AC30" s="14">
        <v>0</v>
      </c>
      <c r="AD30" s="14">
        <v>1</v>
      </c>
      <c r="AE30" s="14">
        <v>0</v>
      </c>
      <c r="AF30" s="14">
        <v>0</v>
      </c>
      <c r="AG30" s="14">
        <v>0</v>
      </c>
      <c r="AH30" s="14">
        <v>0</v>
      </c>
      <c r="AI30" s="14">
        <v>0</v>
      </c>
    </row>
    <row r="31" spans="25:35" x14ac:dyDescent="0.25">
      <c r="Y31" s="24">
        <v>98367</v>
      </c>
      <c r="Z31" s="14">
        <v>0</v>
      </c>
      <c r="AA31" s="14">
        <v>0</v>
      </c>
      <c r="AB31" s="14">
        <v>0</v>
      </c>
      <c r="AC31" s="14">
        <v>1</v>
      </c>
      <c r="AD31" s="14">
        <v>0</v>
      </c>
      <c r="AE31" s="14">
        <v>0</v>
      </c>
      <c r="AF31" s="14">
        <v>0</v>
      </c>
      <c r="AG31" s="14">
        <v>0</v>
      </c>
      <c r="AH31" s="14">
        <v>0</v>
      </c>
      <c r="AI31" s="14">
        <v>0</v>
      </c>
    </row>
    <row r="32" spans="25:35" x14ac:dyDescent="0.25">
      <c r="Y32" s="24">
        <v>98370</v>
      </c>
      <c r="Z32" s="14">
        <v>0</v>
      </c>
      <c r="AA32" s="14">
        <v>0</v>
      </c>
      <c r="AB32" s="14">
        <v>0</v>
      </c>
      <c r="AC32" s="14">
        <v>0</v>
      </c>
      <c r="AD32" s="14">
        <v>0</v>
      </c>
      <c r="AE32" s="14">
        <v>0</v>
      </c>
      <c r="AF32" s="14">
        <v>0</v>
      </c>
      <c r="AG32" s="14">
        <v>0</v>
      </c>
      <c r="AH32" s="14">
        <v>0</v>
      </c>
      <c r="AI32" s="14">
        <v>0</v>
      </c>
    </row>
    <row r="33" spans="25:35" x14ac:dyDescent="0.25">
      <c r="Y33" s="24">
        <v>98383</v>
      </c>
      <c r="Z33" s="14">
        <v>0</v>
      </c>
      <c r="AA33" s="14">
        <v>0</v>
      </c>
      <c r="AB33" s="14">
        <v>0</v>
      </c>
      <c r="AC33" s="14">
        <v>0</v>
      </c>
      <c r="AD33" s="14">
        <v>0</v>
      </c>
      <c r="AE33" s="14">
        <v>0</v>
      </c>
      <c r="AF33" s="14">
        <v>0</v>
      </c>
      <c r="AG33" s="14">
        <v>0</v>
      </c>
      <c r="AH33" s="14">
        <v>0</v>
      </c>
      <c r="AI33" s="14">
        <v>0</v>
      </c>
    </row>
    <row r="34" spans="25:35" x14ac:dyDescent="0.25">
      <c r="Y34" s="24">
        <v>98520</v>
      </c>
      <c r="Z34" s="14">
        <v>0</v>
      </c>
      <c r="AA34" s="14">
        <v>0</v>
      </c>
      <c r="AB34" s="14">
        <v>0</v>
      </c>
      <c r="AC34" s="14">
        <v>0</v>
      </c>
      <c r="AD34" s="14">
        <v>0</v>
      </c>
      <c r="AE34" s="14">
        <v>0</v>
      </c>
      <c r="AF34" s="14">
        <v>0</v>
      </c>
      <c r="AG34" s="14">
        <v>0</v>
      </c>
      <c r="AH34" s="14">
        <v>0</v>
      </c>
      <c r="AI34" s="14">
        <v>0</v>
      </c>
    </row>
    <row r="35" spans="25:35" x14ac:dyDescent="0.25">
      <c r="Y35" s="24">
        <v>98524</v>
      </c>
      <c r="Z35" s="14"/>
      <c r="AA35" s="14"/>
      <c r="AB35" s="14"/>
      <c r="AC35" s="14"/>
      <c r="AD35" s="14">
        <v>0</v>
      </c>
      <c r="AE35" s="14"/>
      <c r="AF35" s="14"/>
      <c r="AG35" s="14"/>
      <c r="AH35" s="14"/>
      <c r="AI35" s="14"/>
    </row>
    <row r="36" spans="25:35" x14ac:dyDescent="0.25">
      <c r="Y36" s="24">
        <v>98528</v>
      </c>
      <c r="Z36" s="14">
        <v>0</v>
      </c>
      <c r="AA36" s="14"/>
      <c r="AB36" s="14">
        <v>0</v>
      </c>
      <c r="AC36" s="14">
        <v>0</v>
      </c>
      <c r="AD36" s="14"/>
      <c r="AE36" s="14"/>
      <c r="AF36" s="14">
        <v>0</v>
      </c>
      <c r="AG36" s="14">
        <v>0</v>
      </c>
      <c r="AH36" s="14"/>
      <c r="AI36" s="14">
        <v>0</v>
      </c>
    </row>
    <row r="37" spans="25:35" x14ac:dyDescent="0.25">
      <c r="Y37" s="24">
        <v>98541</v>
      </c>
      <c r="Z37" s="14">
        <v>0</v>
      </c>
      <c r="AA37" s="14">
        <v>0</v>
      </c>
      <c r="AB37" s="14">
        <v>0</v>
      </c>
      <c r="AC37" s="14">
        <v>0</v>
      </c>
      <c r="AD37" s="14"/>
      <c r="AE37" s="14">
        <v>0</v>
      </c>
      <c r="AF37" s="14">
        <v>0</v>
      </c>
      <c r="AG37" s="14">
        <v>0</v>
      </c>
      <c r="AH37" s="14"/>
      <c r="AI37" s="14">
        <v>0</v>
      </c>
    </row>
    <row r="38" spans="25:35" x14ac:dyDescent="0.25">
      <c r="Y38" s="24">
        <v>98550</v>
      </c>
      <c r="Z38" s="14">
        <v>0</v>
      </c>
      <c r="AA38" s="14">
        <v>0</v>
      </c>
      <c r="AB38" s="14">
        <v>0</v>
      </c>
      <c r="AC38" s="14">
        <v>0</v>
      </c>
      <c r="AD38" s="14">
        <v>0</v>
      </c>
      <c r="AE38" s="14">
        <v>0</v>
      </c>
      <c r="AF38" s="14">
        <v>0</v>
      </c>
      <c r="AG38" s="14">
        <v>0</v>
      </c>
      <c r="AH38" s="14">
        <v>0</v>
      </c>
      <c r="AI38" s="14">
        <v>0</v>
      </c>
    </row>
    <row r="39" spans="25:35" x14ac:dyDescent="0.25">
      <c r="Y39" s="24">
        <v>98557</v>
      </c>
      <c r="Z39" s="14">
        <v>0</v>
      </c>
      <c r="AA39" s="14">
        <v>0</v>
      </c>
      <c r="AB39" s="14">
        <v>0</v>
      </c>
      <c r="AC39" s="14"/>
      <c r="AD39" s="14"/>
      <c r="AE39" s="14">
        <v>0</v>
      </c>
      <c r="AF39" s="14">
        <v>0</v>
      </c>
      <c r="AG39" s="14">
        <v>0</v>
      </c>
      <c r="AH39" s="14">
        <v>0</v>
      </c>
      <c r="AI39" s="14">
        <v>0</v>
      </c>
    </row>
    <row r="40" spans="25:35" x14ac:dyDescent="0.25">
      <c r="Y40" s="24">
        <v>98563</v>
      </c>
      <c r="Z40" s="14">
        <v>0</v>
      </c>
      <c r="AA40" s="14">
        <v>0</v>
      </c>
      <c r="AB40" s="14">
        <v>0</v>
      </c>
      <c r="AC40" s="14">
        <v>0</v>
      </c>
      <c r="AD40" s="14">
        <v>0</v>
      </c>
      <c r="AE40" s="14">
        <v>0</v>
      </c>
      <c r="AF40" s="14">
        <v>0</v>
      </c>
      <c r="AG40" s="14">
        <v>0</v>
      </c>
      <c r="AH40" s="14"/>
      <c r="AI40" s="14">
        <v>0</v>
      </c>
    </row>
    <row r="41" spans="25:35" x14ac:dyDescent="0.25">
      <c r="Y41" s="24">
        <v>98584</v>
      </c>
      <c r="Z41" s="14">
        <v>0</v>
      </c>
      <c r="AA41" s="14">
        <v>0</v>
      </c>
      <c r="AB41" s="14">
        <v>0</v>
      </c>
      <c r="AC41" s="14">
        <v>0</v>
      </c>
      <c r="AD41" s="14">
        <v>0</v>
      </c>
      <c r="AE41" s="14">
        <v>0</v>
      </c>
      <c r="AF41" s="14">
        <v>0</v>
      </c>
      <c r="AG41" s="14">
        <v>0</v>
      </c>
      <c r="AH41" s="14">
        <v>0</v>
      </c>
      <c r="AI41" s="14">
        <v>0</v>
      </c>
    </row>
    <row r="42" spans="25:35" x14ac:dyDescent="0.25">
      <c r="Y42" s="24">
        <v>98625</v>
      </c>
      <c r="Z42" s="14">
        <v>0</v>
      </c>
      <c r="AA42" s="14"/>
      <c r="AB42" s="14">
        <v>0</v>
      </c>
      <c r="AC42" s="14"/>
      <c r="AD42" s="14"/>
      <c r="AE42" s="14"/>
      <c r="AF42" s="14"/>
      <c r="AG42" s="14"/>
      <c r="AH42" s="14"/>
      <c r="AI42" s="14"/>
    </row>
    <row r="43" spans="25:35" x14ac:dyDescent="0.25">
      <c r="Y43" s="24">
        <v>98626</v>
      </c>
      <c r="Z43" s="14">
        <v>0</v>
      </c>
      <c r="AA43" s="14">
        <v>0</v>
      </c>
      <c r="AB43" s="14">
        <v>0</v>
      </c>
      <c r="AC43" s="14"/>
      <c r="AD43" s="14">
        <v>0</v>
      </c>
      <c r="AE43" s="14">
        <v>0</v>
      </c>
      <c r="AF43" s="14">
        <v>0</v>
      </c>
      <c r="AG43" s="14"/>
      <c r="AH43" s="14">
        <v>0</v>
      </c>
      <c r="AI43" s="14">
        <v>0</v>
      </c>
    </row>
    <row r="44" spans="25:35" x14ac:dyDescent="0.25">
      <c r="Y44" s="24">
        <v>98632</v>
      </c>
      <c r="Z44" s="14">
        <v>0</v>
      </c>
      <c r="AA44" s="14">
        <v>0</v>
      </c>
      <c r="AB44" s="14">
        <v>0</v>
      </c>
      <c r="AC44" s="14">
        <v>0</v>
      </c>
      <c r="AD44" s="14">
        <v>0</v>
      </c>
      <c r="AE44" s="14">
        <v>0</v>
      </c>
      <c r="AF44" s="14"/>
      <c r="AG44" s="14">
        <v>0</v>
      </c>
      <c r="AH44" s="14">
        <v>0</v>
      </c>
      <c r="AI44" s="14">
        <v>0</v>
      </c>
    </row>
    <row r="45" spans="25:35" x14ac:dyDescent="0.25">
      <c r="Y45" s="24">
        <v>98674</v>
      </c>
      <c r="Z45" s="14">
        <v>0</v>
      </c>
      <c r="AA45" s="14">
        <v>0</v>
      </c>
      <c r="AB45" s="14">
        <v>0</v>
      </c>
      <c r="AC45" s="14">
        <v>0</v>
      </c>
      <c r="AD45" s="14">
        <v>0</v>
      </c>
      <c r="AE45" s="14"/>
      <c r="AF45" s="14"/>
      <c r="AG45" s="14"/>
      <c r="AH45" s="14">
        <v>0</v>
      </c>
      <c r="AI45" s="14">
        <v>0</v>
      </c>
    </row>
    <row r="46" spans="25:35" x14ac:dyDescent="0.25">
      <c r="Y46" s="24">
        <v>98801</v>
      </c>
      <c r="Z46" s="14">
        <v>0</v>
      </c>
      <c r="AA46" s="14">
        <v>0</v>
      </c>
      <c r="AB46" s="14">
        <v>0</v>
      </c>
      <c r="AC46" s="14">
        <v>0</v>
      </c>
      <c r="AD46" s="14">
        <v>0</v>
      </c>
      <c r="AE46" s="14">
        <v>0</v>
      </c>
      <c r="AF46" s="14">
        <v>0</v>
      </c>
      <c r="AG46" s="14">
        <v>0</v>
      </c>
      <c r="AH46" s="14">
        <v>0</v>
      </c>
      <c r="AI46" s="14">
        <v>0</v>
      </c>
    </row>
    <row r="47" spans="25:35" x14ac:dyDescent="0.25">
      <c r="Y47" s="24">
        <v>98802</v>
      </c>
      <c r="Z47" s="14"/>
      <c r="AA47" s="14">
        <v>0</v>
      </c>
      <c r="AB47" s="14">
        <v>0</v>
      </c>
      <c r="AC47" s="14">
        <v>0</v>
      </c>
      <c r="AD47" s="14"/>
      <c r="AE47" s="14">
        <v>0</v>
      </c>
      <c r="AF47" s="14"/>
      <c r="AG47" s="14"/>
      <c r="AH47" s="14"/>
      <c r="AI47" s="14"/>
    </row>
    <row r="48" spans="25:35" x14ac:dyDescent="0.25">
      <c r="Y48" s="24">
        <v>98837</v>
      </c>
      <c r="Z48" s="14">
        <v>0</v>
      </c>
      <c r="AA48" s="14">
        <v>0</v>
      </c>
      <c r="AB48" s="14">
        <v>0</v>
      </c>
      <c r="AC48" s="14"/>
      <c r="AD48" s="14">
        <v>0</v>
      </c>
      <c r="AE48" s="14">
        <v>0</v>
      </c>
      <c r="AF48" s="14">
        <v>0</v>
      </c>
      <c r="AG48" s="14">
        <v>0</v>
      </c>
      <c r="AH48" s="14"/>
      <c r="AI48" s="14">
        <v>0</v>
      </c>
    </row>
    <row r="49" spans="25:35" x14ac:dyDescent="0.25">
      <c r="Y49" s="24">
        <v>98848</v>
      </c>
      <c r="Z49" s="14"/>
      <c r="AA49" s="14">
        <v>0</v>
      </c>
      <c r="AB49" s="14">
        <v>0</v>
      </c>
      <c r="AC49" s="14"/>
      <c r="AD49" s="14"/>
      <c r="AE49" s="14"/>
      <c r="AF49" s="14"/>
      <c r="AG49" s="14"/>
      <c r="AH49" s="14"/>
      <c r="AI49" s="14"/>
    </row>
    <row r="50" spans="25:35" x14ac:dyDescent="0.25">
      <c r="Y50" s="24">
        <v>98901</v>
      </c>
      <c r="Z50" s="14">
        <v>0</v>
      </c>
      <c r="AA50" s="14">
        <v>0</v>
      </c>
      <c r="AB50" s="14">
        <v>0</v>
      </c>
      <c r="AC50" s="14">
        <v>0</v>
      </c>
      <c r="AD50" s="14">
        <v>0</v>
      </c>
      <c r="AE50" s="14">
        <v>0</v>
      </c>
      <c r="AF50" s="14">
        <v>0</v>
      </c>
      <c r="AG50" s="14">
        <v>0</v>
      </c>
      <c r="AH50" s="14">
        <v>0</v>
      </c>
      <c r="AI50" s="14">
        <v>0</v>
      </c>
    </row>
    <row r="51" spans="25:35" x14ac:dyDescent="0.25">
      <c r="Y51" s="24">
        <v>98902</v>
      </c>
      <c r="Z51" s="14">
        <v>0</v>
      </c>
      <c r="AA51" s="14">
        <v>4</v>
      </c>
      <c r="AB51" s="14">
        <v>0</v>
      </c>
      <c r="AC51" s="14">
        <v>0</v>
      </c>
      <c r="AD51" s="14">
        <v>0</v>
      </c>
      <c r="AE51" s="14">
        <v>0</v>
      </c>
      <c r="AF51" s="14">
        <v>0</v>
      </c>
      <c r="AG51" s="14">
        <v>0</v>
      </c>
      <c r="AH51" s="14">
        <v>0</v>
      </c>
      <c r="AI51" s="14">
        <v>0</v>
      </c>
    </row>
    <row r="52" spans="25:35" x14ac:dyDescent="0.25">
      <c r="Y52" s="24">
        <v>98903</v>
      </c>
      <c r="Z52" s="14">
        <v>0</v>
      </c>
      <c r="AA52" s="14">
        <v>0</v>
      </c>
      <c r="AB52" s="14">
        <v>0</v>
      </c>
      <c r="AC52" s="14">
        <v>0</v>
      </c>
      <c r="AD52" s="14">
        <v>0</v>
      </c>
      <c r="AE52" s="14">
        <v>0</v>
      </c>
      <c r="AF52" s="14">
        <v>0</v>
      </c>
      <c r="AG52" s="14"/>
      <c r="AH52" s="14">
        <v>0</v>
      </c>
      <c r="AI52" s="14">
        <v>0</v>
      </c>
    </row>
    <row r="53" spans="25:35" x14ac:dyDescent="0.25">
      <c r="Y53" s="24">
        <v>98908</v>
      </c>
      <c r="Z53" s="14">
        <v>0</v>
      </c>
      <c r="AA53" s="14">
        <v>0</v>
      </c>
      <c r="AB53" s="14">
        <v>0</v>
      </c>
      <c r="AC53" s="14">
        <v>0</v>
      </c>
      <c r="AD53" s="14">
        <v>0</v>
      </c>
      <c r="AE53" s="14">
        <v>0</v>
      </c>
      <c r="AF53" s="14">
        <v>0</v>
      </c>
      <c r="AG53" s="14">
        <v>0</v>
      </c>
      <c r="AH53" s="14">
        <v>0</v>
      </c>
      <c r="AI53" s="14">
        <v>0</v>
      </c>
    </row>
    <row r="54" spans="25:35" x14ac:dyDescent="0.25">
      <c r="Y54" s="24">
        <v>98930</v>
      </c>
      <c r="Z54" s="14">
        <v>0</v>
      </c>
      <c r="AA54" s="14">
        <v>0</v>
      </c>
      <c r="AB54" s="14">
        <v>0</v>
      </c>
      <c r="AC54" s="14">
        <v>0</v>
      </c>
      <c r="AD54" s="14">
        <v>0</v>
      </c>
      <c r="AE54" s="14">
        <v>0</v>
      </c>
      <c r="AF54" s="14">
        <v>0</v>
      </c>
      <c r="AG54" s="14">
        <v>0</v>
      </c>
      <c r="AH54" s="14"/>
      <c r="AI54" s="14">
        <v>0</v>
      </c>
    </row>
    <row r="55" spans="25:35" x14ac:dyDescent="0.25">
      <c r="Y55" s="24">
        <v>98932</v>
      </c>
      <c r="Z55" s="14">
        <v>0</v>
      </c>
      <c r="AA55" s="14">
        <v>0</v>
      </c>
      <c r="AB55" s="14">
        <v>1</v>
      </c>
      <c r="AC55" s="14">
        <v>0</v>
      </c>
      <c r="AD55" s="14">
        <v>0</v>
      </c>
      <c r="AE55" s="14">
        <v>0</v>
      </c>
      <c r="AF55" s="14"/>
      <c r="AG55" s="14"/>
      <c r="AH55" s="14">
        <v>0</v>
      </c>
      <c r="AI55" s="14">
        <v>0</v>
      </c>
    </row>
    <row r="56" spans="25:35" x14ac:dyDescent="0.25">
      <c r="Y56" s="24">
        <v>98936</v>
      </c>
      <c r="Z56" s="14">
        <v>0</v>
      </c>
      <c r="AA56" s="14">
        <v>0</v>
      </c>
      <c r="AB56" s="14">
        <v>0</v>
      </c>
      <c r="AC56" s="14">
        <v>0</v>
      </c>
      <c r="AD56" s="14">
        <v>1</v>
      </c>
      <c r="AE56" s="14">
        <v>0</v>
      </c>
      <c r="AF56" s="14">
        <v>0</v>
      </c>
      <c r="AG56" s="14">
        <v>0</v>
      </c>
      <c r="AH56" s="14">
        <v>0</v>
      </c>
      <c r="AI56" s="14">
        <v>0</v>
      </c>
    </row>
    <row r="57" spans="25:35" x14ac:dyDescent="0.25">
      <c r="Y57" s="24">
        <v>98942</v>
      </c>
      <c r="Z57" s="14">
        <v>0</v>
      </c>
      <c r="AA57" s="14">
        <v>0</v>
      </c>
      <c r="AB57" s="14">
        <v>0</v>
      </c>
      <c r="AC57" s="14">
        <v>0</v>
      </c>
      <c r="AD57" s="14">
        <v>0</v>
      </c>
      <c r="AE57" s="14">
        <v>0</v>
      </c>
      <c r="AF57" s="14">
        <v>0</v>
      </c>
      <c r="AG57" s="14">
        <v>0</v>
      </c>
      <c r="AH57" s="14">
        <v>0</v>
      </c>
      <c r="AI57" s="14">
        <v>0</v>
      </c>
    </row>
    <row r="58" spans="25:35" x14ac:dyDescent="0.25">
      <c r="Y58" s="24">
        <v>98944</v>
      </c>
      <c r="Z58" s="14">
        <v>0</v>
      </c>
      <c r="AA58" s="14">
        <v>0</v>
      </c>
      <c r="AB58" s="14">
        <v>0</v>
      </c>
      <c r="AC58" s="14">
        <v>0</v>
      </c>
      <c r="AD58" s="14">
        <v>0</v>
      </c>
      <c r="AE58" s="14">
        <v>0</v>
      </c>
      <c r="AF58" s="14">
        <v>0</v>
      </c>
      <c r="AG58" s="14">
        <v>0</v>
      </c>
      <c r="AH58" s="14">
        <v>0</v>
      </c>
      <c r="AI58" s="14">
        <v>0</v>
      </c>
    </row>
    <row r="59" spans="25:35" x14ac:dyDescent="0.25">
      <c r="Y59" s="24">
        <v>98948</v>
      </c>
      <c r="Z59" s="14">
        <v>0</v>
      </c>
      <c r="AA59" s="14">
        <v>0</v>
      </c>
      <c r="AB59" s="14">
        <v>0</v>
      </c>
      <c r="AC59" s="14">
        <v>0</v>
      </c>
      <c r="AD59" s="14">
        <v>0</v>
      </c>
      <c r="AE59" s="14">
        <v>0</v>
      </c>
      <c r="AF59" s="14">
        <v>0</v>
      </c>
      <c r="AG59" s="14">
        <v>0</v>
      </c>
      <c r="AH59" s="14">
        <v>0</v>
      </c>
      <c r="AI59" s="14">
        <v>0</v>
      </c>
    </row>
    <row r="60" spans="25:35" x14ac:dyDescent="0.25">
      <c r="Y60" s="24">
        <v>98951</v>
      </c>
      <c r="Z60" s="14">
        <v>0</v>
      </c>
      <c r="AA60" s="14">
        <v>0</v>
      </c>
      <c r="AB60" s="14">
        <v>0</v>
      </c>
      <c r="AC60" s="14">
        <v>0</v>
      </c>
      <c r="AD60" s="14">
        <v>0</v>
      </c>
      <c r="AE60" s="14"/>
      <c r="AF60" s="14">
        <v>0</v>
      </c>
      <c r="AG60" s="14">
        <v>0</v>
      </c>
      <c r="AH60" s="14">
        <v>0</v>
      </c>
      <c r="AI60" s="14">
        <v>0</v>
      </c>
    </row>
    <row r="61" spans="25:35" x14ac:dyDescent="0.25">
      <c r="Y61" s="24">
        <v>98953</v>
      </c>
      <c r="Z61" s="14">
        <v>0</v>
      </c>
      <c r="AA61" s="14">
        <v>0</v>
      </c>
      <c r="AB61" s="14">
        <v>0</v>
      </c>
      <c r="AC61" s="14"/>
      <c r="AD61" s="14">
        <v>0</v>
      </c>
      <c r="AE61" s="14">
        <v>0</v>
      </c>
      <c r="AF61" s="14">
        <v>0</v>
      </c>
      <c r="AG61" s="14">
        <v>0</v>
      </c>
      <c r="AH61" s="14"/>
      <c r="AI61" s="14">
        <v>0</v>
      </c>
    </row>
    <row r="62" spans="25:35" x14ac:dyDescent="0.25">
      <c r="Y62" s="24">
        <v>99301</v>
      </c>
      <c r="Z62" s="14">
        <v>0</v>
      </c>
      <c r="AA62" s="14">
        <v>0</v>
      </c>
      <c r="AB62" s="14">
        <v>1</v>
      </c>
      <c r="AC62" s="14">
        <v>0</v>
      </c>
      <c r="AD62" s="14">
        <v>0</v>
      </c>
      <c r="AE62" s="14">
        <v>0</v>
      </c>
      <c r="AF62" s="14">
        <v>0</v>
      </c>
      <c r="AG62" s="14">
        <v>0</v>
      </c>
      <c r="AH62" s="14">
        <v>0</v>
      </c>
      <c r="AI62" s="14">
        <v>0</v>
      </c>
    </row>
    <row r="63" spans="25:35" x14ac:dyDescent="0.25">
      <c r="Y63" s="24">
        <v>99323</v>
      </c>
      <c r="Z63" s="14"/>
      <c r="AA63" s="14">
        <v>0</v>
      </c>
      <c r="AB63" s="14"/>
      <c r="AC63" s="14"/>
      <c r="AD63" s="14"/>
      <c r="AE63" s="14"/>
      <c r="AF63" s="14"/>
      <c r="AG63" s="14"/>
      <c r="AH63" s="14">
        <v>0</v>
      </c>
      <c r="AI63" s="14"/>
    </row>
    <row r="64" spans="25:35" x14ac:dyDescent="0.25">
      <c r="Y64" s="24">
        <v>99324</v>
      </c>
      <c r="Z64" s="14">
        <v>0</v>
      </c>
      <c r="AA64" s="14">
        <v>0</v>
      </c>
      <c r="AB64" s="14">
        <v>0</v>
      </c>
      <c r="AC64" s="14">
        <v>0</v>
      </c>
      <c r="AD64" s="14">
        <v>0</v>
      </c>
      <c r="AE64" s="14">
        <v>0</v>
      </c>
      <c r="AF64" s="14"/>
      <c r="AG64" s="14">
        <v>0</v>
      </c>
      <c r="AH64" s="14">
        <v>0</v>
      </c>
      <c r="AI64" s="14">
        <v>0</v>
      </c>
    </row>
    <row r="65" spans="25:35" x14ac:dyDescent="0.25">
      <c r="Y65" s="24">
        <v>99336</v>
      </c>
      <c r="Z65" s="14">
        <v>0</v>
      </c>
      <c r="AA65" s="14">
        <v>0</v>
      </c>
      <c r="AB65" s="14">
        <v>0</v>
      </c>
      <c r="AC65" s="14">
        <v>0</v>
      </c>
      <c r="AD65" s="14">
        <v>0</v>
      </c>
      <c r="AE65" s="14">
        <v>2</v>
      </c>
      <c r="AF65" s="14">
        <v>0</v>
      </c>
      <c r="AG65" s="14">
        <v>0</v>
      </c>
      <c r="AH65" s="14">
        <v>0</v>
      </c>
      <c r="AI65" s="14">
        <v>0</v>
      </c>
    </row>
    <row r="66" spans="25:35" x14ac:dyDescent="0.25">
      <c r="Y66" s="24">
        <v>99337</v>
      </c>
      <c r="Z66" s="14">
        <v>0</v>
      </c>
      <c r="AA66" s="14">
        <v>0</v>
      </c>
      <c r="AB66" s="14">
        <v>0</v>
      </c>
      <c r="AC66" s="14">
        <v>0</v>
      </c>
      <c r="AD66" s="14">
        <v>0</v>
      </c>
      <c r="AE66" s="14">
        <v>0</v>
      </c>
      <c r="AF66" s="14">
        <v>0</v>
      </c>
      <c r="AG66" s="14">
        <v>0</v>
      </c>
      <c r="AH66" s="14">
        <v>0</v>
      </c>
      <c r="AI66" s="14">
        <v>0</v>
      </c>
    </row>
    <row r="67" spans="25:35" x14ac:dyDescent="0.25">
      <c r="Y67" s="24">
        <v>99338</v>
      </c>
      <c r="Z67" s="14">
        <v>0</v>
      </c>
      <c r="AA67" s="14">
        <v>0</v>
      </c>
      <c r="AB67" s="14">
        <v>0</v>
      </c>
      <c r="AC67" s="14">
        <v>0</v>
      </c>
      <c r="AD67" s="14">
        <v>0</v>
      </c>
      <c r="AE67" s="14">
        <v>0</v>
      </c>
      <c r="AF67" s="14">
        <v>0</v>
      </c>
      <c r="AG67" s="14"/>
      <c r="AH67" s="14"/>
      <c r="AI67" s="14">
        <v>0</v>
      </c>
    </row>
    <row r="68" spans="25:35" x14ac:dyDescent="0.25">
      <c r="Y68" s="24">
        <v>99344</v>
      </c>
      <c r="Z68" s="14">
        <v>0</v>
      </c>
      <c r="AA68" s="14">
        <v>0</v>
      </c>
      <c r="AB68" s="14">
        <v>0</v>
      </c>
      <c r="AC68" s="14">
        <v>0</v>
      </c>
      <c r="AD68" s="14">
        <v>0</v>
      </c>
      <c r="AE68" s="14"/>
      <c r="AF68" s="14">
        <v>0</v>
      </c>
      <c r="AG68" s="14">
        <v>0</v>
      </c>
      <c r="AH68" s="14">
        <v>0</v>
      </c>
      <c r="AI68" s="14">
        <v>0</v>
      </c>
    </row>
    <row r="69" spans="25:35" x14ac:dyDescent="0.25">
      <c r="Y69" s="24">
        <v>99350</v>
      </c>
      <c r="Z69" s="14">
        <v>0</v>
      </c>
      <c r="AA69" s="14">
        <v>0</v>
      </c>
      <c r="AB69" s="14">
        <v>0</v>
      </c>
      <c r="AC69" s="14">
        <v>0</v>
      </c>
      <c r="AD69" s="14">
        <v>0</v>
      </c>
      <c r="AE69" s="14"/>
      <c r="AF69" s="14"/>
      <c r="AG69" s="14"/>
      <c r="AH69" s="14">
        <v>0</v>
      </c>
      <c r="AI69" s="14">
        <v>0</v>
      </c>
    </row>
    <row r="70" spans="25:35" x14ac:dyDescent="0.25">
      <c r="Y70" s="24">
        <v>99352</v>
      </c>
      <c r="Z70" s="14">
        <v>0</v>
      </c>
      <c r="AA70" s="14">
        <v>0</v>
      </c>
      <c r="AB70" s="14">
        <v>0</v>
      </c>
      <c r="AC70" s="14">
        <v>1</v>
      </c>
      <c r="AD70" s="14">
        <v>2</v>
      </c>
      <c r="AE70" s="14">
        <v>0</v>
      </c>
      <c r="AF70" s="14">
        <v>0</v>
      </c>
      <c r="AG70" s="14">
        <v>0</v>
      </c>
      <c r="AH70" s="14">
        <v>0</v>
      </c>
      <c r="AI70" s="14">
        <v>0</v>
      </c>
    </row>
    <row r="71" spans="25:35" x14ac:dyDescent="0.25">
      <c r="Y71" s="24">
        <v>99353</v>
      </c>
      <c r="Z71" s="14">
        <v>0</v>
      </c>
      <c r="AA71" s="14">
        <v>0</v>
      </c>
      <c r="AB71" s="14">
        <v>0</v>
      </c>
      <c r="AC71" s="14">
        <v>0</v>
      </c>
      <c r="AD71" s="14"/>
      <c r="AE71" s="14">
        <v>0</v>
      </c>
      <c r="AF71" s="14"/>
      <c r="AG71" s="14"/>
      <c r="AH71" s="14"/>
      <c r="AI71" s="14">
        <v>0</v>
      </c>
    </row>
    <row r="72" spans="25:35" x14ac:dyDescent="0.25">
      <c r="Y72" s="24">
        <v>99354</v>
      </c>
      <c r="Z72" s="14">
        <v>0</v>
      </c>
      <c r="AA72" s="14">
        <v>1</v>
      </c>
      <c r="AB72" s="14">
        <v>0</v>
      </c>
      <c r="AC72" s="14">
        <v>0</v>
      </c>
      <c r="AD72" s="14">
        <v>0</v>
      </c>
      <c r="AE72" s="14">
        <v>0</v>
      </c>
      <c r="AF72" s="14">
        <v>0</v>
      </c>
      <c r="AG72" s="14">
        <v>0</v>
      </c>
      <c r="AH72" s="14">
        <v>0</v>
      </c>
      <c r="AI72" s="14">
        <v>0</v>
      </c>
    </row>
    <row r="73" spans="25:35" x14ac:dyDescent="0.25">
      <c r="Y73" s="24">
        <v>99362</v>
      </c>
      <c r="Z73" s="14">
        <v>0</v>
      </c>
      <c r="AA73" s="14">
        <v>0</v>
      </c>
      <c r="AB73" s="14">
        <v>1</v>
      </c>
      <c r="AC73" s="14">
        <v>2</v>
      </c>
      <c r="AD73" s="14">
        <v>0</v>
      </c>
      <c r="AE73" s="14">
        <v>1</v>
      </c>
      <c r="AF73" s="14">
        <v>0</v>
      </c>
      <c r="AG73" s="14">
        <v>0</v>
      </c>
      <c r="AH73" s="14">
        <v>0</v>
      </c>
      <c r="AI73" s="14">
        <v>0</v>
      </c>
    </row>
  </sheetData>
  <mergeCells count="4">
    <mergeCell ref="C1:L1"/>
    <mergeCell ref="N1:W1"/>
    <mergeCell ref="Z1:AI1"/>
    <mergeCell ref="AK1:AT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F1E93-1BB7-47F0-B5DF-7D606D46B718}">
  <sheetPr>
    <tabColor theme="9" tint="0.59999389629810485"/>
  </sheetPr>
  <dimension ref="A1:AZ131"/>
  <sheetViews>
    <sheetView workbookViewId="0">
      <selection activeCell="AM2" sqref="AM1:AZ1048576"/>
    </sheetView>
  </sheetViews>
  <sheetFormatPr defaultColWidth="8.85546875" defaultRowHeight="15" x14ac:dyDescent="0.25"/>
  <cols>
    <col min="1" max="1" width="8" style="77" bestFit="1" customWidth="1"/>
    <col min="2" max="2" width="13.5703125" style="77" bestFit="1" customWidth="1"/>
    <col min="3" max="3" width="6.28515625" style="77" bestFit="1" customWidth="1"/>
    <col min="4" max="4" width="6.5703125" style="77" bestFit="1" customWidth="1"/>
    <col min="5" max="5" width="7" style="77" bestFit="1" customWidth="1"/>
    <col min="6" max="6" width="7" style="77" customWidth="1"/>
    <col min="7" max="7" width="7.42578125" style="77" bestFit="1" customWidth="1"/>
    <col min="8" max="14" width="7" style="77" customWidth="1"/>
    <col min="15" max="15" width="2.85546875" style="77" customWidth="1"/>
    <col min="16" max="16" width="8" style="77" bestFit="1" customWidth="1"/>
    <col min="17" max="17" width="13.5703125" style="77" bestFit="1" customWidth="1"/>
    <col min="18" max="18" width="6.28515625" style="77" bestFit="1" customWidth="1"/>
    <col min="19" max="19" width="6.5703125" style="77" bestFit="1" customWidth="1"/>
    <col min="20" max="20" width="7" style="77" bestFit="1" customWidth="1"/>
    <col min="21" max="29" width="7" style="77" customWidth="1"/>
    <col min="30" max="30" width="2.85546875" style="77" customWidth="1"/>
    <col min="31" max="31" width="6.28515625" style="77" bestFit="1" customWidth="1"/>
    <col min="32" max="32" width="6.5703125" style="77" bestFit="1" customWidth="1"/>
    <col min="33" max="33" width="7" style="77" bestFit="1" customWidth="1"/>
    <col min="34" max="34" width="6.42578125" style="77" bestFit="1" customWidth="1"/>
    <col min="35" max="35" width="7.28515625" style="77" bestFit="1" customWidth="1"/>
    <col min="36" max="36" width="6.28515625" style="77" bestFit="1" customWidth="1"/>
    <col min="37" max="37" width="6.140625" style="77" bestFit="1" customWidth="1"/>
    <col min="38" max="38" width="2.85546875" style="77" customWidth="1"/>
    <col min="39" max="39" width="8" style="90" bestFit="1" customWidth="1"/>
    <col min="40" max="40" width="13.5703125" style="77" bestFit="1" customWidth="1"/>
    <col min="41" max="41" width="6.28515625" style="77" bestFit="1" customWidth="1"/>
    <col min="42" max="42" width="6.5703125" style="77" bestFit="1" customWidth="1"/>
    <col min="43" max="43" width="7" style="77" bestFit="1" customWidth="1"/>
    <col min="44" max="52" width="8.85546875" style="77"/>
  </cols>
  <sheetData>
    <row r="1" spans="1:52" ht="44.45" customHeight="1" x14ac:dyDescent="0.25">
      <c r="A1" s="172" t="s">
        <v>31</v>
      </c>
      <c r="B1" s="173"/>
      <c r="C1" s="173"/>
      <c r="D1" s="173"/>
      <c r="E1" s="173"/>
      <c r="F1" s="173"/>
      <c r="G1" s="173"/>
      <c r="H1" s="173"/>
      <c r="I1" s="173"/>
      <c r="J1" s="173"/>
      <c r="K1" s="173"/>
      <c r="L1" s="114"/>
      <c r="M1" s="114"/>
      <c r="N1" s="114"/>
      <c r="P1" s="147" t="s">
        <v>32</v>
      </c>
      <c r="Q1" s="148"/>
      <c r="R1" s="148"/>
      <c r="S1" s="148"/>
      <c r="T1" s="148"/>
      <c r="U1" s="148"/>
      <c r="V1" s="148"/>
      <c r="W1" s="148"/>
      <c r="X1" s="148"/>
      <c r="Y1" s="148"/>
      <c r="Z1" s="148"/>
      <c r="AA1" s="114"/>
      <c r="AB1" s="114"/>
      <c r="AC1" s="114"/>
      <c r="AE1" s="171" t="s">
        <v>33</v>
      </c>
      <c r="AF1" s="171"/>
      <c r="AG1" s="171"/>
      <c r="AH1" s="171"/>
      <c r="AI1" s="171"/>
      <c r="AJ1" s="171"/>
      <c r="AK1" s="171"/>
      <c r="AM1" s="163" t="s">
        <v>34</v>
      </c>
      <c r="AN1" s="164"/>
      <c r="AO1" s="164"/>
      <c r="AP1" s="164"/>
      <c r="AQ1" s="164"/>
      <c r="AR1" s="164"/>
      <c r="AS1" s="164"/>
      <c r="AT1" s="164"/>
    </row>
    <row r="2" spans="1:52" x14ac:dyDescent="0.25">
      <c r="A2" s="116" t="s">
        <v>0</v>
      </c>
      <c r="B2" s="116" t="s">
        <v>1</v>
      </c>
      <c r="C2" s="91">
        <v>44227</v>
      </c>
      <c r="D2" s="91">
        <v>44255</v>
      </c>
      <c r="E2" s="91">
        <v>44286</v>
      </c>
      <c r="F2" s="91">
        <v>44316</v>
      </c>
      <c r="G2" s="91">
        <v>44347</v>
      </c>
      <c r="H2" s="91">
        <v>44377</v>
      </c>
      <c r="I2" s="91">
        <v>44408</v>
      </c>
      <c r="J2" s="91">
        <v>44439</v>
      </c>
      <c r="K2" s="91">
        <v>44469</v>
      </c>
      <c r="L2" s="91">
        <v>44500</v>
      </c>
      <c r="M2" s="91">
        <v>44530</v>
      </c>
      <c r="N2" s="91">
        <v>44561</v>
      </c>
      <c r="P2" s="116" t="s">
        <v>0</v>
      </c>
      <c r="Q2" s="116" t="s">
        <v>1</v>
      </c>
      <c r="R2" s="84">
        <v>44227</v>
      </c>
      <c r="S2" s="84">
        <v>44255</v>
      </c>
      <c r="T2" s="84">
        <v>44286</v>
      </c>
      <c r="U2" s="84">
        <v>44316</v>
      </c>
      <c r="V2" s="84">
        <v>44347</v>
      </c>
      <c r="W2" s="84">
        <v>44377</v>
      </c>
      <c r="X2" s="84">
        <v>44408</v>
      </c>
      <c r="Y2" s="84">
        <v>44439</v>
      </c>
      <c r="Z2" s="84">
        <v>44469</v>
      </c>
      <c r="AA2" s="84">
        <v>44500</v>
      </c>
      <c r="AB2" s="84">
        <v>44530</v>
      </c>
      <c r="AC2" s="84">
        <v>44561</v>
      </c>
      <c r="AE2" s="84">
        <v>44227</v>
      </c>
      <c r="AF2" s="84">
        <v>44255</v>
      </c>
      <c r="AG2" s="84">
        <v>44286</v>
      </c>
      <c r="AH2" s="84">
        <v>44316</v>
      </c>
      <c r="AI2" s="84">
        <v>44347</v>
      </c>
      <c r="AJ2" s="84">
        <v>44377</v>
      </c>
      <c r="AK2" s="84">
        <v>44408</v>
      </c>
      <c r="AM2" s="116" t="s">
        <v>0</v>
      </c>
      <c r="AN2" s="116" t="s">
        <v>1</v>
      </c>
      <c r="AO2" s="84">
        <v>44227</v>
      </c>
      <c r="AP2" s="84">
        <v>44255</v>
      </c>
      <c r="AQ2" s="84">
        <v>44286</v>
      </c>
      <c r="AR2" s="84">
        <v>44316</v>
      </c>
      <c r="AS2" s="84">
        <v>44347</v>
      </c>
      <c r="AT2" s="84">
        <v>44377</v>
      </c>
      <c r="AU2" s="84">
        <v>44408</v>
      </c>
      <c r="AV2" s="84">
        <v>44439</v>
      </c>
      <c r="AW2" s="84">
        <v>44469</v>
      </c>
      <c r="AX2" s="84">
        <v>44500</v>
      </c>
      <c r="AY2" s="84">
        <v>44530</v>
      </c>
      <c r="AZ2" s="84">
        <v>44561</v>
      </c>
    </row>
    <row r="3" spans="1:52" x14ac:dyDescent="0.25">
      <c r="A3" s="80" t="s">
        <v>118</v>
      </c>
      <c r="B3" s="82" t="s">
        <v>117</v>
      </c>
      <c r="F3" s="77">
        <v>2</v>
      </c>
      <c r="P3" s="119" t="s">
        <v>118</v>
      </c>
      <c r="Q3" s="77" t="s">
        <v>117</v>
      </c>
      <c r="T3" s="77">
        <v>2</v>
      </c>
      <c r="AE3" s="169" t="s">
        <v>188</v>
      </c>
      <c r="AF3" s="169"/>
      <c r="AG3" s="169"/>
      <c r="AH3" s="169"/>
      <c r="AI3" s="169"/>
      <c r="AJ3" s="169"/>
      <c r="AK3" s="169"/>
      <c r="AM3" s="83" t="s">
        <v>121</v>
      </c>
      <c r="AN3" s="82" t="s">
        <v>120</v>
      </c>
      <c r="AO3" s="77">
        <v>2</v>
      </c>
      <c r="AP3" s="77">
        <v>6</v>
      </c>
      <c r="AQ3" s="77">
        <v>8</v>
      </c>
      <c r="AR3" s="77">
        <v>2</v>
      </c>
      <c r="AS3" s="77">
        <v>6</v>
      </c>
      <c r="AT3" s="77">
        <v>5</v>
      </c>
      <c r="AU3" s="77">
        <v>8</v>
      </c>
      <c r="AV3" s="77">
        <v>4</v>
      </c>
      <c r="AW3" s="77">
        <v>3</v>
      </c>
      <c r="AX3" s="77">
        <v>5</v>
      </c>
    </row>
    <row r="4" spans="1:52" x14ac:dyDescent="0.25">
      <c r="A4" s="80" t="s">
        <v>125</v>
      </c>
      <c r="B4" s="82" t="s">
        <v>117</v>
      </c>
      <c r="J4" s="77">
        <v>1</v>
      </c>
      <c r="P4" s="89" t="s">
        <v>125</v>
      </c>
      <c r="Q4" s="77" t="s">
        <v>117</v>
      </c>
      <c r="U4" s="77">
        <v>1</v>
      </c>
      <c r="Y4" s="77">
        <v>1</v>
      </c>
      <c r="AE4" s="170"/>
      <c r="AF4" s="170"/>
      <c r="AG4" s="170"/>
      <c r="AH4" s="170"/>
      <c r="AI4" s="170"/>
      <c r="AJ4" s="170"/>
      <c r="AK4" s="170"/>
      <c r="AM4" s="83" t="s">
        <v>118</v>
      </c>
      <c r="AN4" s="82" t="s">
        <v>120</v>
      </c>
      <c r="AO4" s="77">
        <v>9</v>
      </c>
      <c r="AP4" s="77">
        <v>3</v>
      </c>
      <c r="AQ4" s="77">
        <v>9</v>
      </c>
      <c r="AR4" s="77">
        <v>7</v>
      </c>
      <c r="AS4" s="77">
        <v>5</v>
      </c>
      <c r="AT4" s="77">
        <v>2</v>
      </c>
      <c r="AU4" s="77">
        <v>3</v>
      </c>
      <c r="AW4" s="77">
        <v>4</v>
      </c>
      <c r="AX4" s="77">
        <v>3</v>
      </c>
    </row>
    <row r="5" spans="1:52" x14ac:dyDescent="0.25">
      <c r="A5" s="80" t="s">
        <v>121</v>
      </c>
      <c r="B5" s="82" t="s">
        <v>120</v>
      </c>
      <c r="D5" s="77">
        <v>1</v>
      </c>
      <c r="F5" s="77">
        <v>1</v>
      </c>
      <c r="I5" s="77">
        <v>1</v>
      </c>
      <c r="P5" s="89" t="s">
        <v>121</v>
      </c>
      <c r="Q5" s="82" t="s">
        <v>120</v>
      </c>
      <c r="R5" s="77">
        <v>1</v>
      </c>
      <c r="T5" s="77">
        <v>1</v>
      </c>
      <c r="AE5" s="170"/>
      <c r="AF5" s="170"/>
      <c r="AG5" s="170"/>
      <c r="AH5" s="170"/>
      <c r="AI5" s="170"/>
      <c r="AJ5" s="170"/>
      <c r="AK5" s="170"/>
      <c r="AM5" s="83" t="s">
        <v>114</v>
      </c>
      <c r="AN5" s="82" t="s">
        <v>120</v>
      </c>
      <c r="AO5" s="77">
        <v>22</v>
      </c>
      <c r="AP5" s="77">
        <v>19</v>
      </c>
      <c r="AQ5" s="77">
        <v>17</v>
      </c>
      <c r="AR5" s="77">
        <v>12</v>
      </c>
      <c r="AS5" s="77">
        <v>14</v>
      </c>
      <c r="AT5" s="77">
        <v>16</v>
      </c>
      <c r="AU5" s="77">
        <v>47</v>
      </c>
      <c r="AV5" s="77">
        <v>31</v>
      </c>
      <c r="AW5" s="77">
        <v>51</v>
      </c>
      <c r="AX5" s="77">
        <v>21</v>
      </c>
    </row>
    <row r="6" spans="1:52" x14ac:dyDescent="0.25">
      <c r="A6" s="80" t="s">
        <v>118</v>
      </c>
      <c r="B6" s="82" t="s">
        <v>120</v>
      </c>
      <c r="E6" s="77">
        <v>1</v>
      </c>
      <c r="P6" s="89" t="s">
        <v>114</v>
      </c>
      <c r="Q6" s="82" t="s">
        <v>120</v>
      </c>
      <c r="R6" s="77">
        <v>1</v>
      </c>
      <c r="U6" s="77">
        <v>1</v>
      </c>
      <c r="X6" s="77">
        <v>1</v>
      </c>
      <c r="AE6" s="170"/>
      <c r="AF6" s="170"/>
      <c r="AG6" s="170"/>
      <c r="AH6" s="170"/>
      <c r="AI6" s="170"/>
      <c r="AJ6" s="170"/>
      <c r="AK6" s="170"/>
      <c r="AM6" s="83" t="s">
        <v>122</v>
      </c>
      <c r="AN6" s="82" t="s">
        <v>120</v>
      </c>
      <c r="AO6" s="77">
        <v>8</v>
      </c>
      <c r="AP6" s="77">
        <v>6</v>
      </c>
      <c r="AQ6" s="77">
        <v>7</v>
      </c>
      <c r="AR6" s="77">
        <v>3</v>
      </c>
      <c r="AS6" s="77">
        <v>6</v>
      </c>
      <c r="AT6" s="77">
        <v>9</v>
      </c>
      <c r="AU6" s="77">
        <v>11</v>
      </c>
      <c r="AV6" s="77">
        <v>11</v>
      </c>
      <c r="AW6" s="77">
        <v>12</v>
      </c>
      <c r="AX6" s="77">
        <v>9</v>
      </c>
      <c r="AZ6" s="77">
        <v>1</v>
      </c>
    </row>
    <row r="7" spans="1:52" x14ac:dyDescent="0.25">
      <c r="A7" s="80" t="s">
        <v>114</v>
      </c>
      <c r="B7" s="82" t="s">
        <v>120</v>
      </c>
      <c r="C7" s="77">
        <v>3</v>
      </c>
      <c r="E7" s="77">
        <v>3</v>
      </c>
      <c r="H7" s="77">
        <v>4</v>
      </c>
      <c r="J7" s="77">
        <v>2</v>
      </c>
      <c r="P7" s="89" t="s">
        <v>122</v>
      </c>
      <c r="Q7" s="82" t="s">
        <v>120</v>
      </c>
      <c r="S7" s="77">
        <v>1</v>
      </c>
      <c r="Y7" s="77">
        <v>1</v>
      </c>
      <c r="AE7" s="170"/>
      <c r="AF7" s="170"/>
      <c r="AG7" s="170"/>
      <c r="AH7" s="170"/>
      <c r="AI7" s="170"/>
      <c r="AJ7" s="170"/>
      <c r="AK7" s="170"/>
      <c r="AM7" s="83" t="s">
        <v>123</v>
      </c>
      <c r="AN7" s="82" t="s">
        <v>120</v>
      </c>
      <c r="AO7" s="77">
        <v>3</v>
      </c>
      <c r="AP7" s="77">
        <v>9</v>
      </c>
      <c r="AQ7" s="77">
        <v>9</v>
      </c>
      <c r="AR7" s="77">
        <v>5</v>
      </c>
      <c r="AS7" s="77">
        <v>8</v>
      </c>
      <c r="AT7" s="77">
        <v>5</v>
      </c>
      <c r="AU7" s="77">
        <v>24</v>
      </c>
      <c r="AV7" s="77">
        <v>15</v>
      </c>
      <c r="AW7" s="77">
        <v>18</v>
      </c>
      <c r="AX7" s="77">
        <v>6</v>
      </c>
      <c r="AY7" s="77">
        <v>1</v>
      </c>
      <c r="AZ7" s="77">
        <v>1</v>
      </c>
    </row>
    <row r="8" spans="1:52" x14ac:dyDescent="0.25">
      <c r="A8" s="80" t="s">
        <v>122</v>
      </c>
      <c r="B8" s="82" t="s">
        <v>120</v>
      </c>
      <c r="D8" s="77">
        <v>2</v>
      </c>
      <c r="G8" s="77">
        <v>1</v>
      </c>
      <c r="P8" s="89" t="s">
        <v>124</v>
      </c>
      <c r="Q8" s="82" t="s">
        <v>120</v>
      </c>
      <c r="R8" s="77">
        <v>1</v>
      </c>
      <c r="T8" s="77">
        <v>1</v>
      </c>
      <c r="AE8" s="170"/>
      <c r="AF8" s="170"/>
      <c r="AG8" s="170"/>
      <c r="AH8" s="170"/>
      <c r="AI8" s="170"/>
      <c r="AJ8" s="170"/>
      <c r="AK8" s="170"/>
      <c r="AM8" s="83" t="s">
        <v>124</v>
      </c>
      <c r="AN8" s="82" t="s">
        <v>120</v>
      </c>
      <c r="AO8" s="77">
        <v>1</v>
      </c>
      <c r="AP8" s="77">
        <v>2</v>
      </c>
      <c r="AQ8" s="77">
        <v>2</v>
      </c>
      <c r="AS8" s="77">
        <v>1</v>
      </c>
      <c r="AT8" s="77">
        <v>5</v>
      </c>
      <c r="AU8" s="77">
        <v>5</v>
      </c>
      <c r="AV8" s="77">
        <v>1</v>
      </c>
      <c r="AW8" s="77">
        <v>6</v>
      </c>
      <c r="AX8" s="77">
        <v>3</v>
      </c>
    </row>
    <row r="9" spans="1:52" x14ac:dyDescent="0.25">
      <c r="A9" s="80" t="s">
        <v>123</v>
      </c>
      <c r="B9" s="82" t="s">
        <v>120</v>
      </c>
      <c r="C9" s="77">
        <v>1</v>
      </c>
      <c r="G9" s="77">
        <v>1</v>
      </c>
      <c r="P9" s="89" t="s">
        <v>128</v>
      </c>
      <c r="Q9" s="82" t="s">
        <v>120</v>
      </c>
      <c r="S9" s="77">
        <v>2</v>
      </c>
      <c r="AE9" s="170"/>
      <c r="AF9" s="170"/>
      <c r="AG9" s="170"/>
      <c r="AH9" s="170"/>
      <c r="AI9" s="170"/>
      <c r="AJ9" s="170"/>
      <c r="AK9" s="170"/>
      <c r="AM9" s="83" t="s">
        <v>125</v>
      </c>
      <c r="AN9" s="82" t="s">
        <v>120</v>
      </c>
      <c r="AO9" s="77">
        <v>6</v>
      </c>
      <c r="AP9" s="77">
        <v>6</v>
      </c>
      <c r="AQ9" s="77">
        <v>2</v>
      </c>
      <c r="AR9" s="77">
        <v>1</v>
      </c>
      <c r="AS9" s="77">
        <v>3</v>
      </c>
      <c r="AT9" s="77">
        <v>2</v>
      </c>
      <c r="AU9" s="77">
        <v>1</v>
      </c>
      <c r="AW9" s="77">
        <v>2</v>
      </c>
      <c r="AX9" s="77">
        <v>2</v>
      </c>
      <c r="AY9" s="77">
        <v>1</v>
      </c>
    </row>
    <row r="10" spans="1:52" x14ac:dyDescent="0.25">
      <c r="A10" s="80" t="s">
        <v>124</v>
      </c>
      <c r="B10" s="82" t="s">
        <v>120</v>
      </c>
      <c r="D10" s="77">
        <v>3</v>
      </c>
      <c r="H10" s="77">
        <v>1</v>
      </c>
      <c r="P10" s="89" t="s">
        <v>129</v>
      </c>
      <c r="Q10" s="82" t="s">
        <v>120</v>
      </c>
      <c r="R10" s="77">
        <v>1</v>
      </c>
      <c r="AE10" s="170"/>
      <c r="AF10" s="170"/>
      <c r="AG10" s="170"/>
      <c r="AH10" s="170"/>
      <c r="AI10" s="170"/>
      <c r="AJ10" s="170"/>
      <c r="AK10" s="170"/>
      <c r="AM10" s="83" t="s">
        <v>127</v>
      </c>
      <c r="AN10" s="82" t="s">
        <v>120</v>
      </c>
      <c r="AP10" s="77">
        <v>3</v>
      </c>
      <c r="AQ10" s="77">
        <v>4</v>
      </c>
      <c r="AS10" s="77">
        <v>1</v>
      </c>
      <c r="AT10" s="77">
        <v>1</v>
      </c>
      <c r="AU10" s="77">
        <v>2</v>
      </c>
      <c r="AV10" s="77">
        <v>1</v>
      </c>
      <c r="AW10" s="77">
        <v>1</v>
      </c>
      <c r="AX10" s="77">
        <v>3</v>
      </c>
    </row>
    <row r="11" spans="1:52" x14ac:dyDescent="0.25">
      <c r="A11" s="80" t="s">
        <v>125</v>
      </c>
      <c r="B11" s="82" t="s">
        <v>120</v>
      </c>
      <c r="H11" s="77">
        <v>1</v>
      </c>
      <c r="P11" s="89" t="s">
        <v>115</v>
      </c>
      <c r="Q11" s="82" t="s">
        <v>120</v>
      </c>
      <c r="R11" s="77">
        <v>1</v>
      </c>
      <c r="S11" s="77">
        <v>1</v>
      </c>
      <c r="U11" s="77">
        <v>1</v>
      </c>
      <c r="AB11" s="77">
        <v>1</v>
      </c>
      <c r="AE11" s="170"/>
      <c r="AF11" s="170"/>
      <c r="AG11" s="170"/>
      <c r="AH11" s="170"/>
      <c r="AI11" s="170"/>
      <c r="AJ11" s="170"/>
      <c r="AK11" s="170"/>
      <c r="AM11" s="83" t="s">
        <v>128</v>
      </c>
      <c r="AN11" s="82" t="s">
        <v>120</v>
      </c>
      <c r="AO11" s="77">
        <v>3</v>
      </c>
      <c r="AP11" s="77">
        <v>6</v>
      </c>
      <c r="AQ11" s="77">
        <v>4</v>
      </c>
      <c r="AR11" s="77">
        <v>2</v>
      </c>
      <c r="AS11" s="77">
        <v>1</v>
      </c>
      <c r="AT11" s="77">
        <v>7</v>
      </c>
      <c r="AU11" s="77">
        <v>4</v>
      </c>
      <c r="AV11" s="77">
        <v>6</v>
      </c>
      <c r="AW11" s="77">
        <v>9</v>
      </c>
      <c r="AX11" s="77">
        <v>7</v>
      </c>
    </row>
    <row r="12" spans="1:52" x14ac:dyDescent="0.25">
      <c r="A12" s="80" t="s">
        <v>128</v>
      </c>
      <c r="B12" s="82" t="s">
        <v>120</v>
      </c>
      <c r="C12" s="77">
        <v>2</v>
      </c>
      <c r="E12" s="77">
        <v>1</v>
      </c>
      <c r="F12" s="77">
        <v>1</v>
      </c>
      <c r="H12" s="77">
        <v>1</v>
      </c>
      <c r="P12" s="89" t="s">
        <v>131</v>
      </c>
      <c r="Q12" s="82" t="s">
        <v>120</v>
      </c>
      <c r="X12" s="77">
        <v>1</v>
      </c>
      <c r="AM12" s="83" t="s">
        <v>71</v>
      </c>
      <c r="AN12" s="82" t="s">
        <v>120</v>
      </c>
      <c r="AO12" s="77">
        <v>1</v>
      </c>
      <c r="AP12" s="77">
        <v>1</v>
      </c>
      <c r="AQ12" s="77">
        <v>1</v>
      </c>
      <c r="AR12" s="77">
        <v>1</v>
      </c>
      <c r="AS12" s="77">
        <v>1</v>
      </c>
    </row>
    <row r="13" spans="1:52" x14ac:dyDescent="0.25">
      <c r="A13" s="80" t="s">
        <v>129</v>
      </c>
      <c r="B13" s="82" t="s">
        <v>120</v>
      </c>
      <c r="C13" s="77">
        <v>2</v>
      </c>
      <c r="E13" s="77">
        <v>1</v>
      </c>
      <c r="P13" s="89" t="s">
        <v>134</v>
      </c>
      <c r="Q13" s="82" t="s">
        <v>120</v>
      </c>
      <c r="R13" s="77">
        <v>2</v>
      </c>
      <c r="AA13" s="77">
        <v>1</v>
      </c>
      <c r="AM13" s="83" t="s">
        <v>129</v>
      </c>
      <c r="AN13" s="82" t="s">
        <v>120</v>
      </c>
      <c r="AO13" s="77">
        <v>7</v>
      </c>
      <c r="AP13" s="77">
        <v>4</v>
      </c>
      <c r="AQ13" s="77">
        <v>8</v>
      </c>
      <c r="AR13" s="77">
        <v>4</v>
      </c>
      <c r="AS13" s="77">
        <v>5</v>
      </c>
      <c r="AT13" s="77">
        <v>5</v>
      </c>
      <c r="AU13" s="77">
        <v>9</v>
      </c>
      <c r="AV13" s="77">
        <v>6</v>
      </c>
      <c r="AW13" s="77">
        <v>10</v>
      </c>
      <c r="AX13" s="77">
        <v>4</v>
      </c>
      <c r="AY13" s="77">
        <v>1</v>
      </c>
    </row>
    <row r="14" spans="1:52" x14ac:dyDescent="0.25">
      <c r="A14" s="80" t="s">
        <v>130</v>
      </c>
      <c r="B14" s="82" t="s">
        <v>120</v>
      </c>
      <c r="C14" s="77">
        <v>1</v>
      </c>
      <c r="H14" s="77">
        <v>1</v>
      </c>
      <c r="P14" s="89" t="s">
        <v>137</v>
      </c>
      <c r="Q14" s="82" t="s">
        <v>120</v>
      </c>
      <c r="T14" s="77">
        <v>1</v>
      </c>
      <c r="AM14" s="83" t="s">
        <v>130</v>
      </c>
      <c r="AN14" s="82" t="s">
        <v>120</v>
      </c>
      <c r="AO14" s="77">
        <v>1</v>
      </c>
      <c r="AP14" s="77">
        <v>6</v>
      </c>
      <c r="AQ14" s="77">
        <v>13</v>
      </c>
      <c r="AR14" s="77">
        <v>4</v>
      </c>
      <c r="AS14" s="77">
        <v>1</v>
      </c>
      <c r="AT14" s="77">
        <v>3</v>
      </c>
      <c r="AU14" s="77">
        <v>2</v>
      </c>
      <c r="AV14" s="77">
        <v>5</v>
      </c>
      <c r="AX14" s="77">
        <v>3</v>
      </c>
      <c r="AY14" s="77">
        <v>1</v>
      </c>
    </row>
    <row r="15" spans="1:52" x14ac:dyDescent="0.25">
      <c r="A15" s="80" t="s">
        <v>115</v>
      </c>
      <c r="B15" s="82" t="s">
        <v>120</v>
      </c>
      <c r="C15" s="77">
        <v>1</v>
      </c>
      <c r="E15" s="77">
        <v>2</v>
      </c>
      <c r="H15" s="77">
        <v>2</v>
      </c>
      <c r="P15" s="89" t="s">
        <v>75</v>
      </c>
      <c r="Q15" s="82" t="s">
        <v>120</v>
      </c>
      <c r="R15" s="77">
        <v>1</v>
      </c>
      <c r="X15" s="77">
        <v>1</v>
      </c>
      <c r="AC15" s="77">
        <v>1</v>
      </c>
      <c r="AM15" s="83" t="s">
        <v>115</v>
      </c>
      <c r="AN15" s="82" t="s">
        <v>120</v>
      </c>
      <c r="AO15" s="77">
        <v>4</v>
      </c>
      <c r="AP15" s="77">
        <v>3</v>
      </c>
      <c r="AQ15" s="77">
        <v>9</v>
      </c>
      <c r="AR15" s="77">
        <v>5</v>
      </c>
      <c r="AS15" s="77">
        <v>3</v>
      </c>
      <c r="AT15" s="77">
        <v>4</v>
      </c>
      <c r="AU15" s="77">
        <v>6</v>
      </c>
      <c r="AV15" s="77">
        <v>6</v>
      </c>
      <c r="AW15" s="77">
        <v>6</v>
      </c>
      <c r="AX15" s="77">
        <v>5</v>
      </c>
      <c r="AY15" s="77">
        <v>1</v>
      </c>
    </row>
    <row r="16" spans="1:52" x14ac:dyDescent="0.25">
      <c r="A16" s="80" t="s">
        <v>131</v>
      </c>
      <c r="B16" s="82" t="s">
        <v>120</v>
      </c>
      <c r="K16" s="77">
        <v>1</v>
      </c>
      <c r="P16" s="89" t="s">
        <v>139</v>
      </c>
      <c r="Q16" s="82" t="s">
        <v>120</v>
      </c>
      <c r="AC16" s="77">
        <v>1</v>
      </c>
      <c r="AM16" s="83" t="s">
        <v>131</v>
      </c>
      <c r="AN16" s="82" t="s">
        <v>120</v>
      </c>
      <c r="AO16" s="77">
        <v>2</v>
      </c>
      <c r="AP16" s="77">
        <v>1</v>
      </c>
      <c r="AQ16" s="77">
        <v>2</v>
      </c>
      <c r="AR16" s="77">
        <v>3</v>
      </c>
      <c r="AS16" s="77">
        <v>2</v>
      </c>
      <c r="AT16" s="77">
        <v>5</v>
      </c>
      <c r="AU16" s="77">
        <v>4</v>
      </c>
      <c r="AV16" s="77">
        <v>4</v>
      </c>
      <c r="AW16" s="77">
        <v>2</v>
      </c>
      <c r="AX16" s="77">
        <v>1</v>
      </c>
      <c r="AY16" s="77">
        <v>1</v>
      </c>
    </row>
    <row r="17" spans="1:52" x14ac:dyDescent="0.25">
      <c r="A17" s="80" t="s">
        <v>116</v>
      </c>
      <c r="B17" s="82" t="s">
        <v>120</v>
      </c>
      <c r="C17" s="77">
        <v>1</v>
      </c>
      <c r="P17" s="89" t="s">
        <v>140</v>
      </c>
      <c r="Q17" s="82" t="s">
        <v>120</v>
      </c>
      <c r="R17" s="77">
        <v>1</v>
      </c>
      <c r="S17" s="77">
        <v>1</v>
      </c>
      <c r="AM17" s="83" t="s">
        <v>132</v>
      </c>
      <c r="AN17" s="82" t="s">
        <v>120</v>
      </c>
      <c r="AS17" s="77">
        <v>1</v>
      </c>
      <c r="AU17" s="77">
        <v>1</v>
      </c>
      <c r="AX17" s="77">
        <v>1</v>
      </c>
    </row>
    <row r="18" spans="1:52" x14ac:dyDescent="0.25">
      <c r="A18" s="80" t="s">
        <v>134</v>
      </c>
      <c r="B18" s="82" t="s">
        <v>120</v>
      </c>
      <c r="C18" s="77">
        <v>1</v>
      </c>
      <c r="E18" s="77">
        <v>1</v>
      </c>
      <c r="H18" s="77">
        <v>1</v>
      </c>
      <c r="N18" s="77">
        <v>1</v>
      </c>
      <c r="P18" s="89" t="s">
        <v>151</v>
      </c>
      <c r="Q18" s="82" t="s">
        <v>120</v>
      </c>
      <c r="R18" s="77">
        <v>2</v>
      </c>
      <c r="S18" s="77">
        <v>1</v>
      </c>
      <c r="AM18" s="83" t="s">
        <v>116</v>
      </c>
      <c r="AN18" s="82" t="s">
        <v>120</v>
      </c>
      <c r="AO18" s="77">
        <v>2</v>
      </c>
      <c r="AP18" s="77">
        <v>5</v>
      </c>
      <c r="AQ18" s="77">
        <v>9</v>
      </c>
      <c r="AR18" s="77">
        <v>3</v>
      </c>
      <c r="AS18" s="77">
        <v>5</v>
      </c>
      <c r="AT18" s="77">
        <v>9</v>
      </c>
      <c r="AU18" s="77">
        <v>3</v>
      </c>
      <c r="AV18" s="77">
        <v>10</v>
      </c>
      <c r="AW18" s="77">
        <v>4</v>
      </c>
      <c r="AX18" s="77">
        <v>5</v>
      </c>
    </row>
    <row r="19" spans="1:52" x14ac:dyDescent="0.25">
      <c r="A19" s="80" t="s">
        <v>135</v>
      </c>
      <c r="B19" s="82" t="s">
        <v>120</v>
      </c>
      <c r="H19" s="77">
        <v>1</v>
      </c>
      <c r="P19" s="89" t="s">
        <v>152</v>
      </c>
      <c r="Q19" s="82" t="s">
        <v>120</v>
      </c>
      <c r="S19" s="77">
        <v>1</v>
      </c>
      <c r="AM19" s="83" t="s">
        <v>133</v>
      </c>
      <c r="AN19" s="82" t="s">
        <v>120</v>
      </c>
      <c r="AR19" s="77">
        <v>3</v>
      </c>
      <c r="AW19" s="77">
        <v>1</v>
      </c>
      <c r="AZ19" s="77">
        <v>1</v>
      </c>
    </row>
    <row r="20" spans="1:52" x14ac:dyDescent="0.25">
      <c r="A20" s="80" t="s">
        <v>137</v>
      </c>
      <c r="B20" s="82" t="s">
        <v>120</v>
      </c>
      <c r="C20" s="77">
        <v>1</v>
      </c>
      <c r="D20" s="77">
        <v>1</v>
      </c>
      <c r="F20" s="77">
        <v>1</v>
      </c>
      <c r="I20" s="77">
        <v>1</v>
      </c>
      <c r="P20" s="89" t="s">
        <v>111</v>
      </c>
      <c r="Q20" s="82" t="s">
        <v>120</v>
      </c>
      <c r="T20" s="77">
        <v>2</v>
      </c>
      <c r="AA20" s="77">
        <v>1</v>
      </c>
      <c r="AM20" s="83" t="s">
        <v>134</v>
      </c>
      <c r="AN20" s="82" t="s">
        <v>120</v>
      </c>
      <c r="AO20" s="77">
        <v>4</v>
      </c>
      <c r="AP20" s="77">
        <v>6</v>
      </c>
      <c r="AQ20" s="77">
        <v>5</v>
      </c>
      <c r="AR20" s="77">
        <v>2</v>
      </c>
      <c r="AS20" s="77">
        <v>3</v>
      </c>
      <c r="AT20" s="77">
        <v>5</v>
      </c>
      <c r="AU20" s="77">
        <v>6</v>
      </c>
      <c r="AV20" s="77">
        <v>4</v>
      </c>
      <c r="AW20" s="77">
        <v>6</v>
      </c>
      <c r="AX20" s="77">
        <v>4</v>
      </c>
    </row>
    <row r="21" spans="1:52" x14ac:dyDescent="0.25">
      <c r="A21" s="80" t="s">
        <v>75</v>
      </c>
      <c r="B21" s="82" t="s">
        <v>120</v>
      </c>
      <c r="C21" s="77">
        <v>1</v>
      </c>
      <c r="D21" s="77">
        <v>1</v>
      </c>
      <c r="E21" s="77">
        <v>1</v>
      </c>
      <c r="P21" s="89" t="s">
        <v>99</v>
      </c>
      <c r="Q21" s="82" t="s">
        <v>120</v>
      </c>
      <c r="T21" s="77">
        <v>1</v>
      </c>
      <c r="AM21" s="83" t="s">
        <v>97</v>
      </c>
      <c r="AN21" s="82" t="s">
        <v>120</v>
      </c>
      <c r="AO21" s="77">
        <v>3</v>
      </c>
      <c r="AP21" s="77">
        <v>3</v>
      </c>
      <c r="AQ21" s="77">
        <v>4</v>
      </c>
      <c r="AS21" s="77">
        <v>2</v>
      </c>
      <c r="AT21" s="77">
        <v>1</v>
      </c>
      <c r="AU21" s="77">
        <v>2</v>
      </c>
      <c r="AV21" s="77">
        <v>1</v>
      </c>
      <c r="AW21" s="77">
        <v>1</v>
      </c>
      <c r="AX21" s="77">
        <v>1</v>
      </c>
    </row>
    <row r="22" spans="1:52" x14ac:dyDescent="0.25">
      <c r="A22" s="80" t="s">
        <v>141</v>
      </c>
      <c r="B22" s="82" t="s">
        <v>120</v>
      </c>
      <c r="C22" s="77">
        <v>1</v>
      </c>
      <c r="P22" s="89" t="s">
        <v>158</v>
      </c>
      <c r="Q22" s="82" t="s">
        <v>120</v>
      </c>
      <c r="T22" s="77">
        <v>2</v>
      </c>
      <c r="AM22" s="83" t="s">
        <v>98</v>
      </c>
      <c r="AN22" s="82" t="s">
        <v>120</v>
      </c>
      <c r="AP22" s="77">
        <v>1</v>
      </c>
      <c r="AR22" s="77">
        <v>1</v>
      </c>
      <c r="AU22" s="77">
        <v>1</v>
      </c>
      <c r="AX22" s="77">
        <v>1</v>
      </c>
    </row>
    <row r="23" spans="1:52" x14ac:dyDescent="0.25">
      <c r="A23" s="80" t="s">
        <v>146</v>
      </c>
      <c r="B23" s="82" t="s">
        <v>120</v>
      </c>
      <c r="E23" s="77">
        <v>2</v>
      </c>
      <c r="P23" s="89" t="s">
        <v>62</v>
      </c>
      <c r="Q23" s="82" t="s">
        <v>120</v>
      </c>
      <c r="S23" s="77">
        <v>1</v>
      </c>
      <c r="AM23" s="83" t="s">
        <v>135</v>
      </c>
      <c r="AN23" s="82" t="s">
        <v>120</v>
      </c>
      <c r="AO23" s="77">
        <v>3</v>
      </c>
      <c r="AP23" s="77">
        <v>4</v>
      </c>
      <c r="AQ23" s="77">
        <v>8</v>
      </c>
      <c r="AR23" s="77">
        <v>2</v>
      </c>
      <c r="AS23" s="77">
        <v>3</v>
      </c>
      <c r="AT23" s="77">
        <v>2</v>
      </c>
      <c r="AU23" s="77">
        <v>5</v>
      </c>
      <c r="AV23" s="77">
        <v>2</v>
      </c>
      <c r="AW23" s="77">
        <v>3</v>
      </c>
      <c r="AX23" s="77">
        <v>5</v>
      </c>
    </row>
    <row r="24" spans="1:52" x14ac:dyDescent="0.25">
      <c r="A24" s="80" t="s">
        <v>148</v>
      </c>
      <c r="B24" s="82" t="s">
        <v>120</v>
      </c>
      <c r="D24" s="77">
        <v>1</v>
      </c>
      <c r="H24" s="77">
        <v>1</v>
      </c>
      <c r="P24" s="89" t="s">
        <v>164</v>
      </c>
      <c r="Q24" s="82" t="s">
        <v>120</v>
      </c>
      <c r="R24" s="77">
        <v>1</v>
      </c>
      <c r="AB24" s="77">
        <v>1</v>
      </c>
      <c r="AM24" s="83" t="s">
        <v>136</v>
      </c>
      <c r="AN24" s="82" t="s">
        <v>120</v>
      </c>
      <c r="AO24" s="77">
        <v>5</v>
      </c>
      <c r="AP24" s="77">
        <v>4</v>
      </c>
      <c r="AQ24" s="77">
        <v>7</v>
      </c>
      <c r="AR24" s="77">
        <v>2</v>
      </c>
      <c r="AS24" s="77">
        <v>1</v>
      </c>
      <c r="AT24" s="77">
        <v>3</v>
      </c>
      <c r="AU24" s="77">
        <v>5</v>
      </c>
      <c r="AV24" s="77">
        <v>4</v>
      </c>
      <c r="AW24" s="77">
        <v>4</v>
      </c>
      <c r="AX24" s="77">
        <v>3</v>
      </c>
    </row>
    <row r="25" spans="1:52" x14ac:dyDescent="0.25">
      <c r="A25" s="80" t="s">
        <v>107</v>
      </c>
      <c r="B25" s="82" t="s">
        <v>120</v>
      </c>
      <c r="E25" s="77">
        <v>1</v>
      </c>
      <c r="P25" s="73" t="s">
        <v>167</v>
      </c>
      <c r="Q25" s="82" t="s">
        <v>120</v>
      </c>
      <c r="S25" s="77">
        <v>2</v>
      </c>
      <c r="T25" s="77">
        <v>1</v>
      </c>
      <c r="X25" s="77">
        <v>1</v>
      </c>
      <c r="AM25" s="83" t="s">
        <v>137</v>
      </c>
      <c r="AN25" s="82" t="s">
        <v>120</v>
      </c>
      <c r="AO25" s="77">
        <v>4</v>
      </c>
      <c r="AP25" s="77">
        <v>1</v>
      </c>
      <c r="AQ25" s="77">
        <v>4</v>
      </c>
      <c r="AS25" s="77">
        <v>6</v>
      </c>
      <c r="AU25" s="77">
        <v>4</v>
      </c>
      <c r="AV25" s="77">
        <v>6</v>
      </c>
      <c r="AW25" s="77">
        <v>3</v>
      </c>
      <c r="AX25" s="77">
        <v>8</v>
      </c>
      <c r="AY25" s="77">
        <v>2</v>
      </c>
    </row>
    <row r="26" spans="1:52" x14ac:dyDescent="0.25">
      <c r="A26" s="80" t="s">
        <v>151</v>
      </c>
      <c r="B26" s="82" t="s">
        <v>120</v>
      </c>
      <c r="D26" s="77">
        <v>1</v>
      </c>
      <c r="P26" s="73" t="s">
        <v>121</v>
      </c>
      <c r="Q26" s="77" t="s">
        <v>168</v>
      </c>
      <c r="S26" s="77">
        <v>1</v>
      </c>
      <c r="U26" s="77">
        <v>1</v>
      </c>
      <c r="Z26" s="77">
        <v>1</v>
      </c>
      <c r="AA26" s="77">
        <v>1</v>
      </c>
      <c r="AM26" s="83" t="s">
        <v>138</v>
      </c>
      <c r="AN26" s="82" t="s">
        <v>120</v>
      </c>
      <c r="AO26" s="77">
        <v>3</v>
      </c>
      <c r="AQ26" s="77">
        <v>1</v>
      </c>
      <c r="AR26" s="77">
        <v>1</v>
      </c>
      <c r="AS26" s="77">
        <v>1</v>
      </c>
      <c r="AU26" s="77">
        <v>1</v>
      </c>
      <c r="AV26" s="77">
        <v>3</v>
      </c>
      <c r="AW26" s="77">
        <v>2</v>
      </c>
      <c r="AX26" s="77">
        <v>1</v>
      </c>
    </row>
    <row r="27" spans="1:52" x14ac:dyDescent="0.25">
      <c r="A27" s="80" t="s">
        <v>152</v>
      </c>
      <c r="B27" s="82" t="s">
        <v>120</v>
      </c>
      <c r="C27" s="77">
        <v>3</v>
      </c>
      <c r="D27" s="77">
        <v>1</v>
      </c>
      <c r="E27" s="77">
        <v>2</v>
      </c>
      <c r="I27" s="77">
        <v>1</v>
      </c>
      <c r="M27" s="77">
        <v>1</v>
      </c>
      <c r="P27" s="73" t="s">
        <v>118</v>
      </c>
      <c r="Q27" s="77" t="s">
        <v>168</v>
      </c>
      <c r="R27" s="77">
        <v>2</v>
      </c>
      <c r="S27" s="77">
        <v>1</v>
      </c>
      <c r="T27" s="77">
        <v>1</v>
      </c>
      <c r="Y27" s="77">
        <v>1</v>
      </c>
      <c r="AM27" s="83" t="s">
        <v>70</v>
      </c>
      <c r="AN27" s="82" t="s">
        <v>120</v>
      </c>
      <c r="AQ27" s="77">
        <v>1</v>
      </c>
    </row>
    <row r="28" spans="1:52" x14ac:dyDescent="0.25">
      <c r="A28" s="80" t="s">
        <v>153</v>
      </c>
      <c r="B28" s="82" t="s">
        <v>120</v>
      </c>
      <c r="C28" s="77">
        <v>1</v>
      </c>
      <c r="P28" s="73" t="s">
        <v>114</v>
      </c>
      <c r="Q28" s="77" t="s">
        <v>168</v>
      </c>
      <c r="S28" s="77">
        <v>1</v>
      </c>
      <c r="T28" s="77">
        <v>2</v>
      </c>
      <c r="Y28" s="77">
        <v>1</v>
      </c>
      <c r="Z28" s="77">
        <v>1</v>
      </c>
      <c r="AC28" s="77">
        <v>2</v>
      </c>
      <c r="AM28" s="83" t="s">
        <v>75</v>
      </c>
      <c r="AN28" s="82" t="s">
        <v>120</v>
      </c>
      <c r="AO28" s="77">
        <v>2</v>
      </c>
      <c r="AP28" s="77">
        <v>6</v>
      </c>
      <c r="AQ28" s="77">
        <v>12</v>
      </c>
      <c r="AR28" s="77">
        <v>3</v>
      </c>
      <c r="AS28" s="77">
        <v>2</v>
      </c>
      <c r="AT28" s="77">
        <v>2</v>
      </c>
      <c r="AU28" s="77">
        <v>6</v>
      </c>
      <c r="AV28" s="77">
        <v>5</v>
      </c>
      <c r="AW28" s="77">
        <v>9</v>
      </c>
      <c r="AX28" s="77">
        <v>8</v>
      </c>
    </row>
    <row r="29" spans="1:52" x14ac:dyDescent="0.25">
      <c r="A29" s="80" t="s">
        <v>111</v>
      </c>
      <c r="B29" s="82" t="s">
        <v>120</v>
      </c>
      <c r="D29" s="77">
        <v>1</v>
      </c>
      <c r="E29" s="77">
        <v>1</v>
      </c>
      <c r="F29" s="77">
        <v>1</v>
      </c>
      <c r="P29" s="73" t="s">
        <v>122</v>
      </c>
      <c r="Q29" s="77" t="s">
        <v>168</v>
      </c>
      <c r="R29" s="77">
        <v>2</v>
      </c>
      <c r="T29" s="77">
        <v>1</v>
      </c>
      <c r="U29" s="77">
        <v>2</v>
      </c>
      <c r="V29" s="77">
        <v>1</v>
      </c>
      <c r="X29" s="77">
        <v>1</v>
      </c>
      <c r="AM29" s="83" t="s">
        <v>139</v>
      </c>
      <c r="AN29" s="82" t="s">
        <v>120</v>
      </c>
      <c r="AO29" s="77">
        <v>1</v>
      </c>
      <c r="AP29" s="77">
        <v>1</v>
      </c>
      <c r="AQ29" s="77">
        <v>1</v>
      </c>
      <c r="AS29" s="77">
        <v>1</v>
      </c>
      <c r="AT29" s="77">
        <v>2</v>
      </c>
      <c r="AU29" s="77">
        <v>2</v>
      </c>
      <c r="AV29" s="77">
        <v>3</v>
      </c>
      <c r="AW29" s="77">
        <v>2</v>
      </c>
      <c r="AX29" s="77">
        <v>1</v>
      </c>
      <c r="AY29" s="77">
        <v>1</v>
      </c>
    </row>
    <row r="30" spans="1:52" x14ac:dyDescent="0.25">
      <c r="A30" s="80" t="s">
        <v>81</v>
      </c>
      <c r="B30" s="82" t="s">
        <v>120</v>
      </c>
      <c r="E30" s="77">
        <v>1</v>
      </c>
      <c r="P30" s="73" t="s">
        <v>123</v>
      </c>
      <c r="Q30" s="77" t="s">
        <v>168</v>
      </c>
      <c r="W30" s="77">
        <v>1</v>
      </c>
      <c r="AM30" s="83" t="s">
        <v>140</v>
      </c>
      <c r="AN30" s="82" t="s">
        <v>120</v>
      </c>
      <c r="AO30" s="77">
        <v>1</v>
      </c>
      <c r="AP30" s="77">
        <v>2</v>
      </c>
      <c r="AQ30" s="77">
        <v>4</v>
      </c>
      <c r="AR30" s="77">
        <v>1</v>
      </c>
      <c r="AS30" s="77">
        <v>2</v>
      </c>
      <c r="AT30" s="77">
        <v>1</v>
      </c>
      <c r="AW30" s="77">
        <v>5</v>
      </c>
      <c r="AX30" s="77">
        <v>5</v>
      </c>
      <c r="AZ30" s="77">
        <v>1</v>
      </c>
    </row>
    <row r="31" spans="1:52" x14ac:dyDescent="0.25">
      <c r="A31" s="80" t="s">
        <v>155</v>
      </c>
      <c r="B31" s="82" t="s">
        <v>120</v>
      </c>
      <c r="C31" s="77">
        <v>1</v>
      </c>
      <c r="P31" s="73" t="s">
        <v>125</v>
      </c>
      <c r="Q31" s="77" t="s">
        <v>168</v>
      </c>
      <c r="R31" s="77">
        <v>1</v>
      </c>
      <c r="U31" s="77">
        <v>1</v>
      </c>
      <c r="Z31" s="77">
        <v>3</v>
      </c>
      <c r="AM31" s="83" t="s">
        <v>141</v>
      </c>
      <c r="AN31" s="82" t="s">
        <v>120</v>
      </c>
      <c r="AO31" s="77">
        <v>3</v>
      </c>
      <c r="AP31" s="77">
        <v>2</v>
      </c>
      <c r="AQ31" s="77">
        <v>2</v>
      </c>
      <c r="AR31" s="77">
        <v>3</v>
      </c>
      <c r="AT31" s="77">
        <v>6</v>
      </c>
      <c r="AU31" s="77">
        <v>4</v>
      </c>
      <c r="AV31" s="77">
        <v>5</v>
      </c>
      <c r="AW31" s="77">
        <v>6</v>
      </c>
      <c r="AX31" s="77">
        <v>5</v>
      </c>
      <c r="AY31" s="77">
        <v>2</v>
      </c>
    </row>
    <row r="32" spans="1:52" x14ac:dyDescent="0.25">
      <c r="A32" s="80" t="s">
        <v>99</v>
      </c>
      <c r="B32" s="82" t="s">
        <v>120</v>
      </c>
      <c r="D32" s="77">
        <v>1</v>
      </c>
      <c r="P32" s="73" t="s">
        <v>128</v>
      </c>
      <c r="Q32" s="77" t="s">
        <v>168</v>
      </c>
      <c r="S32" s="77">
        <v>1</v>
      </c>
      <c r="U32" s="77">
        <v>1</v>
      </c>
      <c r="X32" s="77">
        <v>1</v>
      </c>
      <c r="AA32" s="77">
        <v>2</v>
      </c>
      <c r="AM32" s="83" t="s">
        <v>142</v>
      </c>
      <c r="AN32" s="82" t="s">
        <v>120</v>
      </c>
      <c r="AO32" s="77">
        <v>9</v>
      </c>
      <c r="AP32" s="77">
        <v>2</v>
      </c>
      <c r="AQ32" s="77">
        <v>3</v>
      </c>
      <c r="AR32" s="77">
        <v>1</v>
      </c>
      <c r="AS32" s="77">
        <v>1</v>
      </c>
      <c r="AT32" s="77">
        <v>2</v>
      </c>
      <c r="AV32" s="77">
        <v>5</v>
      </c>
      <c r="AW32" s="77">
        <v>1</v>
      </c>
      <c r="AX32" s="77">
        <v>3</v>
      </c>
      <c r="AY32" s="77">
        <v>1</v>
      </c>
    </row>
    <row r="33" spans="1:52" x14ac:dyDescent="0.25">
      <c r="A33" s="80" t="s">
        <v>158</v>
      </c>
      <c r="B33" s="82" t="s">
        <v>120</v>
      </c>
      <c r="C33" s="77">
        <v>2</v>
      </c>
      <c r="E33" s="77">
        <v>3</v>
      </c>
      <c r="F33" s="77">
        <v>1</v>
      </c>
      <c r="P33" s="73" t="s">
        <v>71</v>
      </c>
      <c r="Q33" s="77" t="s">
        <v>168</v>
      </c>
      <c r="W33" s="77">
        <v>1</v>
      </c>
      <c r="AB33" s="77">
        <v>1</v>
      </c>
      <c r="AC33" s="77">
        <v>1</v>
      </c>
      <c r="AM33" s="83" t="s">
        <v>44</v>
      </c>
      <c r="AN33" s="82" t="s">
        <v>120</v>
      </c>
      <c r="AU33" s="77">
        <v>1</v>
      </c>
      <c r="AV33" s="77">
        <v>1</v>
      </c>
    </row>
    <row r="34" spans="1:52" x14ac:dyDescent="0.25">
      <c r="A34" s="80" t="s">
        <v>62</v>
      </c>
      <c r="B34" s="82" t="s">
        <v>120</v>
      </c>
      <c r="C34" s="77">
        <v>1</v>
      </c>
      <c r="E34" s="77">
        <v>1</v>
      </c>
      <c r="P34" s="73" t="s">
        <v>129</v>
      </c>
      <c r="Q34" s="77" t="s">
        <v>168</v>
      </c>
      <c r="R34" s="77">
        <v>1</v>
      </c>
      <c r="X34" s="77">
        <v>1</v>
      </c>
      <c r="AM34" s="83" t="s">
        <v>47</v>
      </c>
      <c r="AN34" s="82" t="s">
        <v>120</v>
      </c>
      <c r="AU34" s="77">
        <v>1</v>
      </c>
      <c r="AX34" s="77">
        <v>1</v>
      </c>
    </row>
    <row r="35" spans="1:52" x14ac:dyDescent="0.25">
      <c r="A35" s="80" t="s">
        <v>161</v>
      </c>
      <c r="B35" s="82" t="s">
        <v>120</v>
      </c>
      <c r="E35" s="77">
        <v>1</v>
      </c>
      <c r="P35" s="73" t="s">
        <v>115</v>
      </c>
      <c r="Q35" s="77" t="s">
        <v>168</v>
      </c>
      <c r="AA35" s="77">
        <v>1</v>
      </c>
      <c r="AB35" s="77">
        <v>1</v>
      </c>
      <c r="AM35" s="83" t="s">
        <v>59</v>
      </c>
      <c r="AN35" s="82" t="s">
        <v>120</v>
      </c>
      <c r="AT35" s="77">
        <v>1</v>
      </c>
      <c r="AY35" s="77">
        <v>1</v>
      </c>
    </row>
    <row r="36" spans="1:52" x14ac:dyDescent="0.25">
      <c r="A36" s="80" t="s">
        <v>84</v>
      </c>
      <c r="B36" s="82" t="s">
        <v>120</v>
      </c>
      <c r="I36" s="77">
        <v>1</v>
      </c>
      <c r="P36" s="73" t="s">
        <v>131</v>
      </c>
      <c r="Q36" s="77" t="s">
        <v>168</v>
      </c>
      <c r="W36" s="77">
        <v>1</v>
      </c>
      <c r="AM36" s="83" t="s">
        <v>143</v>
      </c>
      <c r="AN36" s="82" t="s">
        <v>120</v>
      </c>
      <c r="AO36" s="77">
        <v>1</v>
      </c>
      <c r="AP36" s="77">
        <v>1</v>
      </c>
      <c r="AQ36" s="77">
        <v>3</v>
      </c>
      <c r="AR36" s="77">
        <v>5</v>
      </c>
      <c r="AT36" s="77">
        <v>1</v>
      </c>
      <c r="AU36" s="77">
        <v>1</v>
      </c>
      <c r="AV36" s="77">
        <v>1</v>
      </c>
      <c r="AW36" s="77">
        <v>2</v>
      </c>
      <c r="AX36" s="77">
        <v>1</v>
      </c>
    </row>
    <row r="37" spans="1:52" x14ac:dyDescent="0.25">
      <c r="A37" s="80" t="s">
        <v>164</v>
      </c>
      <c r="B37" s="82" t="s">
        <v>120</v>
      </c>
      <c r="N37" s="77">
        <v>1</v>
      </c>
      <c r="P37" s="73" t="s">
        <v>116</v>
      </c>
      <c r="Q37" s="77" t="s">
        <v>168</v>
      </c>
      <c r="R37" s="77">
        <v>2</v>
      </c>
      <c r="S37" s="77">
        <v>1</v>
      </c>
      <c r="T37" s="77">
        <v>1</v>
      </c>
      <c r="AM37" s="83" t="s">
        <v>77</v>
      </c>
      <c r="AN37" s="82" t="s">
        <v>120</v>
      </c>
      <c r="AP37" s="77">
        <v>2</v>
      </c>
    </row>
    <row r="38" spans="1:52" x14ac:dyDescent="0.25">
      <c r="A38" s="80" t="s">
        <v>166</v>
      </c>
      <c r="B38" s="82" t="s">
        <v>120</v>
      </c>
      <c r="E38" s="77">
        <v>1</v>
      </c>
      <c r="P38" s="73" t="s">
        <v>133</v>
      </c>
      <c r="Q38" s="77" t="s">
        <v>168</v>
      </c>
      <c r="S38" s="77">
        <v>1</v>
      </c>
      <c r="Z38" s="77">
        <v>1</v>
      </c>
      <c r="AM38" s="83" t="s">
        <v>144</v>
      </c>
      <c r="AN38" s="82" t="s">
        <v>120</v>
      </c>
      <c r="AO38" s="77">
        <v>1</v>
      </c>
      <c r="AP38" s="77">
        <v>1</v>
      </c>
      <c r="AQ38" s="77">
        <v>1</v>
      </c>
      <c r="AR38" s="77">
        <v>2</v>
      </c>
      <c r="AT38" s="77">
        <v>2</v>
      </c>
    </row>
    <row r="39" spans="1:52" x14ac:dyDescent="0.25">
      <c r="A39" s="80" t="s">
        <v>167</v>
      </c>
      <c r="B39" s="82" t="s">
        <v>120</v>
      </c>
      <c r="E39" s="77">
        <v>3</v>
      </c>
      <c r="F39" s="77">
        <v>1</v>
      </c>
      <c r="H39" s="77">
        <v>1</v>
      </c>
      <c r="K39" s="77">
        <v>1</v>
      </c>
      <c r="P39" s="73" t="s">
        <v>134</v>
      </c>
      <c r="Q39" s="77" t="s">
        <v>168</v>
      </c>
      <c r="S39" s="77">
        <v>1</v>
      </c>
      <c r="AB39" s="77">
        <v>1</v>
      </c>
      <c r="AM39" s="83" t="s">
        <v>95</v>
      </c>
      <c r="AN39" s="82" t="s">
        <v>120</v>
      </c>
      <c r="AO39" s="77">
        <v>3</v>
      </c>
      <c r="AP39" s="77">
        <v>2</v>
      </c>
      <c r="AQ39" s="77">
        <v>1</v>
      </c>
      <c r="AU39" s="77">
        <v>1</v>
      </c>
      <c r="AV39" s="77">
        <v>1</v>
      </c>
      <c r="AW39" s="77">
        <v>1</v>
      </c>
      <c r="AX39" s="77">
        <v>3</v>
      </c>
      <c r="AY39" s="77">
        <v>1</v>
      </c>
    </row>
    <row r="40" spans="1:52" x14ac:dyDescent="0.25">
      <c r="A40" s="80" t="s">
        <v>121</v>
      </c>
      <c r="B40" s="82" t="s">
        <v>168</v>
      </c>
      <c r="C40" s="77">
        <v>1</v>
      </c>
      <c r="D40" s="77">
        <v>1</v>
      </c>
      <c r="E40" s="77">
        <v>1</v>
      </c>
      <c r="H40" s="77">
        <v>1</v>
      </c>
      <c r="N40" s="77">
        <v>1</v>
      </c>
      <c r="P40" s="73" t="s">
        <v>98</v>
      </c>
      <c r="Q40" s="77" t="s">
        <v>168</v>
      </c>
      <c r="AA40" s="77">
        <v>1</v>
      </c>
      <c r="AM40" s="83" t="s">
        <v>67</v>
      </c>
      <c r="AN40" s="82" t="s">
        <v>120</v>
      </c>
      <c r="AR40" s="77">
        <v>1</v>
      </c>
    </row>
    <row r="41" spans="1:52" x14ac:dyDescent="0.25">
      <c r="A41" s="80" t="s">
        <v>118</v>
      </c>
      <c r="B41" s="82" t="s">
        <v>168</v>
      </c>
      <c r="C41" s="77">
        <v>3</v>
      </c>
      <c r="D41" s="77">
        <v>2</v>
      </c>
      <c r="E41" s="77">
        <v>1</v>
      </c>
      <c r="H41" s="77">
        <v>1</v>
      </c>
      <c r="I41" s="77">
        <v>1</v>
      </c>
      <c r="P41" s="73" t="s">
        <v>135</v>
      </c>
      <c r="Q41" s="77" t="s">
        <v>168</v>
      </c>
      <c r="S41" s="77">
        <v>1</v>
      </c>
      <c r="Y41" s="77">
        <v>3</v>
      </c>
      <c r="AB41" s="77">
        <v>1</v>
      </c>
      <c r="AM41" s="83" t="s">
        <v>145</v>
      </c>
      <c r="AN41" s="82" t="s">
        <v>120</v>
      </c>
      <c r="AO41" s="77">
        <v>1</v>
      </c>
      <c r="AP41" s="77">
        <v>1</v>
      </c>
    </row>
    <row r="42" spans="1:52" x14ac:dyDescent="0.25">
      <c r="A42" s="80" t="s">
        <v>114</v>
      </c>
      <c r="B42" s="82" t="s">
        <v>168</v>
      </c>
      <c r="C42" s="77">
        <v>2</v>
      </c>
      <c r="D42" s="77">
        <v>1</v>
      </c>
      <c r="E42" s="77">
        <v>3</v>
      </c>
      <c r="G42" s="77">
        <v>1</v>
      </c>
      <c r="J42" s="77">
        <v>1</v>
      </c>
      <c r="N42" s="77">
        <v>1</v>
      </c>
      <c r="P42" s="73" t="s">
        <v>137</v>
      </c>
      <c r="Q42" s="77" t="s">
        <v>168</v>
      </c>
      <c r="S42" s="77">
        <v>1</v>
      </c>
      <c r="X42" s="77">
        <v>1</v>
      </c>
      <c r="AM42" s="83" t="s">
        <v>146</v>
      </c>
      <c r="AN42" s="82" t="s">
        <v>120</v>
      </c>
      <c r="AO42" s="77">
        <v>2</v>
      </c>
      <c r="AQ42" s="77">
        <v>2</v>
      </c>
      <c r="AR42" s="77">
        <v>1</v>
      </c>
      <c r="AT42" s="77">
        <v>2</v>
      </c>
      <c r="AV42" s="77">
        <v>1</v>
      </c>
      <c r="AW42" s="77">
        <v>2</v>
      </c>
      <c r="AX42" s="77">
        <v>2</v>
      </c>
    </row>
    <row r="43" spans="1:52" x14ac:dyDescent="0.25">
      <c r="A43" s="80" t="s">
        <v>122</v>
      </c>
      <c r="B43" s="82" t="s">
        <v>168</v>
      </c>
      <c r="E43" s="77">
        <v>1</v>
      </c>
      <c r="H43" s="77">
        <v>1</v>
      </c>
      <c r="I43" s="77">
        <v>1</v>
      </c>
      <c r="K43" s="77">
        <v>1</v>
      </c>
      <c r="P43" s="73" t="s">
        <v>138</v>
      </c>
      <c r="Q43" s="77" t="s">
        <v>168</v>
      </c>
      <c r="S43" s="77">
        <v>1</v>
      </c>
      <c r="X43" s="77">
        <v>1</v>
      </c>
      <c r="AM43" s="83" t="s">
        <v>147</v>
      </c>
      <c r="AN43" s="82" t="s">
        <v>120</v>
      </c>
      <c r="AP43" s="77">
        <v>1</v>
      </c>
      <c r="AS43" s="77">
        <v>1</v>
      </c>
      <c r="AU43" s="77">
        <v>1</v>
      </c>
      <c r="AV43" s="77">
        <v>2</v>
      </c>
    </row>
    <row r="44" spans="1:52" x14ac:dyDescent="0.25">
      <c r="A44" s="80" t="s">
        <v>123</v>
      </c>
      <c r="B44" s="82" t="s">
        <v>168</v>
      </c>
      <c r="C44" s="77">
        <v>1</v>
      </c>
      <c r="J44" s="77">
        <v>1</v>
      </c>
      <c r="P44" s="73" t="s">
        <v>75</v>
      </c>
      <c r="Q44" s="77" t="s">
        <v>168</v>
      </c>
      <c r="T44" s="77">
        <v>1</v>
      </c>
      <c r="U44" s="77">
        <v>1</v>
      </c>
      <c r="V44" s="77">
        <v>8</v>
      </c>
      <c r="Y44" s="77">
        <v>2</v>
      </c>
      <c r="AM44" s="83" t="s">
        <v>148</v>
      </c>
      <c r="AN44" s="82" t="s">
        <v>120</v>
      </c>
      <c r="AO44" s="77">
        <v>1</v>
      </c>
      <c r="AP44" s="77">
        <v>1</v>
      </c>
      <c r="AQ44" s="77">
        <v>2</v>
      </c>
      <c r="AW44" s="77">
        <v>2</v>
      </c>
    </row>
    <row r="45" spans="1:52" x14ac:dyDescent="0.25">
      <c r="A45" s="80" t="s">
        <v>125</v>
      </c>
      <c r="B45" s="82" t="s">
        <v>168</v>
      </c>
      <c r="E45" s="77">
        <v>1</v>
      </c>
      <c r="H45" s="77">
        <v>1</v>
      </c>
      <c r="J45" s="77">
        <v>1</v>
      </c>
      <c r="L45" s="77">
        <v>3</v>
      </c>
      <c r="P45" s="73" t="s">
        <v>141</v>
      </c>
      <c r="Q45" s="77" t="s">
        <v>168</v>
      </c>
      <c r="AA45" s="77">
        <v>2</v>
      </c>
      <c r="AB45" s="77">
        <v>1</v>
      </c>
      <c r="AC45" s="77">
        <v>1</v>
      </c>
      <c r="AM45" s="83" t="s">
        <v>149</v>
      </c>
      <c r="AN45" s="82" t="s">
        <v>120</v>
      </c>
      <c r="AP45" s="77">
        <v>1</v>
      </c>
      <c r="AU45" s="77">
        <v>1</v>
      </c>
    </row>
    <row r="46" spans="1:52" x14ac:dyDescent="0.25">
      <c r="A46" s="80" t="s">
        <v>128</v>
      </c>
      <c r="B46" s="82" t="s">
        <v>168</v>
      </c>
      <c r="C46" s="77">
        <v>2</v>
      </c>
      <c r="D46" s="77">
        <v>1</v>
      </c>
      <c r="F46" s="77">
        <v>1</v>
      </c>
      <c r="K46" s="77">
        <v>1</v>
      </c>
      <c r="P46" s="73" t="s">
        <v>142</v>
      </c>
      <c r="Q46" s="77" t="s">
        <v>168</v>
      </c>
      <c r="S46" s="77">
        <v>1</v>
      </c>
      <c r="U46" s="77">
        <v>1</v>
      </c>
      <c r="W46" s="77">
        <v>1</v>
      </c>
      <c r="Z46" s="77">
        <v>1</v>
      </c>
      <c r="AB46" s="77">
        <v>1</v>
      </c>
      <c r="AM46" s="83" t="s">
        <v>107</v>
      </c>
      <c r="AN46" s="82" t="s">
        <v>120</v>
      </c>
      <c r="AO46" s="77">
        <v>1</v>
      </c>
      <c r="AP46" s="77">
        <v>2</v>
      </c>
      <c r="AS46" s="77">
        <v>1</v>
      </c>
      <c r="AU46" s="77">
        <v>2</v>
      </c>
      <c r="AV46" s="77">
        <v>2</v>
      </c>
      <c r="AW46" s="77">
        <v>2</v>
      </c>
    </row>
    <row r="47" spans="1:52" x14ac:dyDescent="0.25">
      <c r="A47" s="80" t="s">
        <v>129</v>
      </c>
      <c r="B47" s="82" t="s">
        <v>168</v>
      </c>
      <c r="C47" s="77">
        <v>1</v>
      </c>
      <c r="E47" s="77">
        <v>1</v>
      </c>
      <c r="F47" s="77">
        <v>1</v>
      </c>
      <c r="L47" s="77">
        <v>1</v>
      </c>
      <c r="P47" s="73" t="s">
        <v>47</v>
      </c>
      <c r="Q47" s="77" t="s">
        <v>168</v>
      </c>
      <c r="X47" s="77">
        <v>1</v>
      </c>
      <c r="AM47" s="83" t="s">
        <v>151</v>
      </c>
      <c r="AN47" s="82" t="s">
        <v>120</v>
      </c>
      <c r="AO47" s="77">
        <v>8</v>
      </c>
      <c r="AP47" s="77">
        <v>2</v>
      </c>
      <c r="AQ47" s="77">
        <v>1</v>
      </c>
      <c r="AR47" s="77">
        <v>4</v>
      </c>
      <c r="AS47" s="77">
        <v>3</v>
      </c>
      <c r="AT47" s="77">
        <v>2</v>
      </c>
      <c r="AU47" s="77">
        <v>6</v>
      </c>
      <c r="AV47" s="77">
        <v>1</v>
      </c>
      <c r="AW47" s="77">
        <v>4</v>
      </c>
      <c r="AX47" s="77">
        <v>2</v>
      </c>
      <c r="AY47" s="77">
        <v>1</v>
      </c>
      <c r="AZ47" s="77">
        <v>1</v>
      </c>
    </row>
    <row r="48" spans="1:52" x14ac:dyDescent="0.25">
      <c r="A48" s="80" t="s">
        <v>115</v>
      </c>
      <c r="B48" s="82" t="s">
        <v>168</v>
      </c>
      <c r="M48" s="77">
        <v>1</v>
      </c>
      <c r="N48" s="77">
        <v>1</v>
      </c>
      <c r="P48" s="73" t="s">
        <v>59</v>
      </c>
      <c r="Q48" s="77" t="s">
        <v>168</v>
      </c>
      <c r="U48" s="77">
        <v>1</v>
      </c>
      <c r="Y48" s="77">
        <v>1</v>
      </c>
      <c r="AM48" s="83" t="s">
        <v>152</v>
      </c>
      <c r="AN48" s="82" t="s">
        <v>120</v>
      </c>
      <c r="AO48" s="77">
        <v>9</v>
      </c>
      <c r="AP48" s="77">
        <v>10</v>
      </c>
      <c r="AQ48" s="77">
        <v>10</v>
      </c>
      <c r="AR48" s="77">
        <v>9</v>
      </c>
      <c r="AS48" s="77">
        <v>6</v>
      </c>
      <c r="AT48" s="77">
        <v>7</v>
      </c>
      <c r="AU48" s="77">
        <v>11</v>
      </c>
      <c r="AV48" s="77">
        <v>10</v>
      </c>
      <c r="AW48" s="77">
        <v>10</v>
      </c>
      <c r="AX48" s="77">
        <v>19</v>
      </c>
      <c r="AY48" s="77">
        <v>2</v>
      </c>
    </row>
    <row r="49" spans="1:51" x14ac:dyDescent="0.25">
      <c r="A49" s="80" t="s">
        <v>131</v>
      </c>
      <c r="B49" s="82" t="s">
        <v>168</v>
      </c>
      <c r="J49" s="77">
        <v>1</v>
      </c>
      <c r="P49" s="73" t="s">
        <v>143</v>
      </c>
      <c r="Q49" s="77" t="s">
        <v>168</v>
      </c>
      <c r="AC49" s="77">
        <v>1</v>
      </c>
      <c r="AM49" s="83" t="s">
        <v>153</v>
      </c>
      <c r="AN49" s="82" t="s">
        <v>120</v>
      </c>
      <c r="AO49" s="77">
        <v>1</v>
      </c>
      <c r="AR49" s="77">
        <v>1</v>
      </c>
      <c r="AS49" s="77">
        <v>1</v>
      </c>
      <c r="AT49" s="77">
        <v>1</v>
      </c>
      <c r="AW49" s="77">
        <v>1</v>
      </c>
      <c r="AX49" s="77">
        <v>2</v>
      </c>
    </row>
    <row r="50" spans="1:51" x14ac:dyDescent="0.25">
      <c r="A50" s="80" t="s">
        <v>116</v>
      </c>
      <c r="B50" s="82" t="s">
        <v>168</v>
      </c>
      <c r="D50" s="77">
        <v>2</v>
      </c>
      <c r="E50" s="77">
        <v>1</v>
      </c>
      <c r="G50" s="77">
        <v>1</v>
      </c>
      <c r="P50" s="73" t="s">
        <v>77</v>
      </c>
      <c r="Q50" s="77" t="s">
        <v>168</v>
      </c>
      <c r="T50" s="77">
        <v>1</v>
      </c>
      <c r="AM50" s="83" t="s">
        <v>111</v>
      </c>
      <c r="AN50" s="82" t="s">
        <v>120</v>
      </c>
      <c r="AO50" s="77">
        <v>8</v>
      </c>
      <c r="AP50" s="77">
        <v>4</v>
      </c>
      <c r="AQ50" s="77">
        <v>4</v>
      </c>
      <c r="AR50" s="77">
        <v>9</v>
      </c>
      <c r="AS50" s="77">
        <v>3</v>
      </c>
      <c r="AT50" s="77">
        <v>5</v>
      </c>
      <c r="AU50" s="77">
        <v>3</v>
      </c>
      <c r="AV50" s="77">
        <v>4</v>
      </c>
      <c r="AW50" s="77">
        <v>10</v>
      </c>
      <c r="AX50" s="77">
        <v>9</v>
      </c>
    </row>
    <row r="51" spans="1:51" x14ac:dyDescent="0.25">
      <c r="A51" s="80" t="s">
        <v>133</v>
      </c>
      <c r="B51" s="82" t="s">
        <v>168</v>
      </c>
      <c r="E51" s="77">
        <v>1</v>
      </c>
      <c r="N51" s="77">
        <v>1</v>
      </c>
      <c r="P51" s="73" t="s">
        <v>144</v>
      </c>
      <c r="Q51" s="77" t="s">
        <v>168</v>
      </c>
      <c r="Y51" s="77">
        <v>1</v>
      </c>
      <c r="AM51" s="83" t="s">
        <v>154</v>
      </c>
      <c r="AN51" s="82" t="s">
        <v>120</v>
      </c>
      <c r="AP51" s="77">
        <v>1</v>
      </c>
      <c r="AR51" s="77">
        <v>1</v>
      </c>
      <c r="AU51" s="77">
        <v>2</v>
      </c>
      <c r="AV51" s="77">
        <v>2</v>
      </c>
    </row>
    <row r="52" spans="1:51" x14ac:dyDescent="0.25">
      <c r="A52" s="80" t="s">
        <v>134</v>
      </c>
      <c r="B52" s="82" t="s">
        <v>168</v>
      </c>
      <c r="N52" s="77">
        <v>1</v>
      </c>
      <c r="P52" s="73" t="s">
        <v>95</v>
      </c>
      <c r="Q52" s="77" t="s">
        <v>168</v>
      </c>
      <c r="S52" s="77">
        <v>1</v>
      </c>
      <c r="T52" s="77">
        <v>1</v>
      </c>
      <c r="Y52" s="77">
        <v>1</v>
      </c>
      <c r="AA52" s="77">
        <v>1</v>
      </c>
      <c r="AM52" s="83" t="s">
        <v>65</v>
      </c>
      <c r="AN52" s="82" t="s">
        <v>120</v>
      </c>
      <c r="AS52" s="77">
        <v>1</v>
      </c>
      <c r="AY52" s="77">
        <v>1</v>
      </c>
    </row>
    <row r="53" spans="1:51" x14ac:dyDescent="0.25">
      <c r="A53" s="80" t="s">
        <v>97</v>
      </c>
      <c r="B53" s="82" t="s">
        <v>168</v>
      </c>
      <c r="C53" s="77">
        <v>3</v>
      </c>
      <c r="P53" s="73" t="s">
        <v>145</v>
      </c>
      <c r="Q53" s="77" t="s">
        <v>168</v>
      </c>
      <c r="T53" s="77">
        <v>1</v>
      </c>
      <c r="AM53" s="83" t="s">
        <v>81</v>
      </c>
      <c r="AN53" s="82" t="s">
        <v>120</v>
      </c>
      <c r="AO53" s="77">
        <v>2</v>
      </c>
      <c r="AP53" s="77">
        <v>1</v>
      </c>
      <c r="AR53" s="77">
        <v>3</v>
      </c>
      <c r="AS53" s="77">
        <v>1</v>
      </c>
      <c r="AT53" s="77">
        <v>2</v>
      </c>
      <c r="AV53" s="77">
        <v>1</v>
      </c>
      <c r="AW53" s="77">
        <v>2</v>
      </c>
    </row>
    <row r="54" spans="1:51" x14ac:dyDescent="0.25">
      <c r="A54" s="80" t="s">
        <v>98</v>
      </c>
      <c r="B54" s="82" t="s">
        <v>168</v>
      </c>
      <c r="L54" s="77">
        <v>1</v>
      </c>
      <c r="P54" s="73" t="s">
        <v>147</v>
      </c>
      <c r="Q54" s="77" t="s">
        <v>168</v>
      </c>
      <c r="U54" s="77">
        <v>1</v>
      </c>
      <c r="Z54" s="77">
        <v>1</v>
      </c>
      <c r="AB54" s="77">
        <v>1</v>
      </c>
      <c r="AC54" s="77">
        <v>1</v>
      </c>
      <c r="AM54" s="83" t="s">
        <v>155</v>
      </c>
      <c r="AN54" s="82" t="s">
        <v>120</v>
      </c>
      <c r="AP54" s="77">
        <v>2</v>
      </c>
      <c r="AQ54" s="77">
        <v>7</v>
      </c>
      <c r="AR54" s="77">
        <v>3</v>
      </c>
      <c r="AS54" s="77">
        <v>1</v>
      </c>
      <c r="AT54" s="77">
        <v>2</v>
      </c>
      <c r="AU54" s="77">
        <v>1</v>
      </c>
      <c r="AV54" s="77">
        <v>2</v>
      </c>
      <c r="AW54" s="77">
        <v>2</v>
      </c>
      <c r="AX54" s="77">
        <v>1</v>
      </c>
      <c r="AY54" s="77">
        <v>1</v>
      </c>
    </row>
    <row r="55" spans="1:51" x14ac:dyDescent="0.25">
      <c r="A55" s="80" t="s">
        <v>135</v>
      </c>
      <c r="B55" s="82" t="s">
        <v>168</v>
      </c>
      <c r="D55" s="77">
        <v>1</v>
      </c>
      <c r="F55" s="77">
        <v>1</v>
      </c>
      <c r="I55" s="77">
        <v>1</v>
      </c>
      <c r="M55" s="77">
        <v>1</v>
      </c>
      <c r="P55" s="73" t="s">
        <v>148</v>
      </c>
      <c r="Q55" s="77" t="s">
        <v>168</v>
      </c>
      <c r="S55" s="77">
        <v>1</v>
      </c>
      <c r="AM55" s="83" t="s">
        <v>99</v>
      </c>
      <c r="AN55" s="82" t="s">
        <v>120</v>
      </c>
      <c r="AO55" s="77">
        <v>4</v>
      </c>
      <c r="AP55" s="77">
        <v>1</v>
      </c>
      <c r="AQ55" s="77">
        <v>6</v>
      </c>
      <c r="AR55" s="77">
        <v>3</v>
      </c>
      <c r="AS55" s="77">
        <v>1</v>
      </c>
      <c r="AT55" s="77">
        <v>1</v>
      </c>
      <c r="AU55" s="77">
        <v>1</v>
      </c>
      <c r="AV55" s="77">
        <v>2</v>
      </c>
      <c r="AX55" s="77">
        <v>2</v>
      </c>
    </row>
    <row r="56" spans="1:51" x14ac:dyDescent="0.25">
      <c r="A56" s="80" t="s">
        <v>136</v>
      </c>
      <c r="B56" s="82" t="s">
        <v>168</v>
      </c>
      <c r="E56" s="77">
        <v>1</v>
      </c>
      <c r="P56" s="73" t="s">
        <v>107</v>
      </c>
      <c r="Q56" s="77" t="s">
        <v>168</v>
      </c>
      <c r="X56" s="77">
        <v>1</v>
      </c>
      <c r="Z56" s="77">
        <v>1</v>
      </c>
      <c r="AM56" s="83" t="s">
        <v>101</v>
      </c>
      <c r="AN56" s="82" t="s">
        <v>120</v>
      </c>
      <c r="AO56" s="77">
        <v>6</v>
      </c>
      <c r="AP56" s="77">
        <v>3</v>
      </c>
      <c r="AR56" s="77">
        <v>1</v>
      </c>
      <c r="AX56" s="77">
        <v>2</v>
      </c>
    </row>
    <row r="57" spans="1:51" x14ac:dyDescent="0.25">
      <c r="A57" s="80" t="s">
        <v>137</v>
      </c>
      <c r="B57" s="82" t="s">
        <v>168</v>
      </c>
      <c r="E57" s="77">
        <v>1</v>
      </c>
      <c r="J57" s="77">
        <v>1</v>
      </c>
      <c r="P57" s="73" t="s">
        <v>151</v>
      </c>
      <c r="Q57" s="77" t="s">
        <v>168</v>
      </c>
      <c r="T57" s="77">
        <v>1</v>
      </c>
      <c r="V57" s="77">
        <v>1</v>
      </c>
      <c r="Y57" s="77">
        <v>1</v>
      </c>
      <c r="Z57" s="77">
        <v>2</v>
      </c>
      <c r="AB57" s="77">
        <v>2</v>
      </c>
      <c r="AM57" s="83" t="s">
        <v>156</v>
      </c>
      <c r="AN57" s="82" t="s">
        <v>120</v>
      </c>
      <c r="AO57" s="77">
        <v>2</v>
      </c>
      <c r="AR57" s="77">
        <v>1</v>
      </c>
      <c r="AT57" s="77">
        <v>1</v>
      </c>
    </row>
    <row r="58" spans="1:51" x14ac:dyDescent="0.25">
      <c r="A58" s="80" t="s">
        <v>138</v>
      </c>
      <c r="B58" s="82" t="s">
        <v>168</v>
      </c>
      <c r="E58" s="77">
        <v>1</v>
      </c>
      <c r="P58" s="73" t="s">
        <v>152</v>
      </c>
      <c r="Q58" s="77" t="s">
        <v>168</v>
      </c>
      <c r="AB58" s="77">
        <v>2</v>
      </c>
      <c r="AC58" s="77">
        <v>1</v>
      </c>
      <c r="AM58" s="83" t="s">
        <v>157</v>
      </c>
      <c r="AN58" s="82" t="s">
        <v>120</v>
      </c>
      <c r="AP58" s="77">
        <v>1</v>
      </c>
      <c r="AR58" s="77">
        <v>1</v>
      </c>
      <c r="AS58" s="77">
        <v>1</v>
      </c>
      <c r="AU58" s="77">
        <v>1</v>
      </c>
      <c r="AV58" s="77">
        <v>1</v>
      </c>
      <c r="AW58" s="77">
        <v>1</v>
      </c>
      <c r="AY58" s="77">
        <v>4</v>
      </c>
    </row>
    <row r="59" spans="1:51" x14ac:dyDescent="0.25">
      <c r="A59" s="80" t="s">
        <v>75</v>
      </c>
      <c r="B59" s="82" t="s">
        <v>168</v>
      </c>
      <c r="F59" s="77">
        <v>2</v>
      </c>
      <c r="I59" s="77">
        <v>15</v>
      </c>
      <c r="K59" s="77">
        <v>2</v>
      </c>
      <c r="P59" s="73" t="s">
        <v>153</v>
      </c>
      <c r="Q59" s="77" t="s">
        <v>168</v>
      </c>
      <c r="R59" s="77">
        <v>1</v>
      </c>
      <c r="S59" s="77">
        <v>1</v>
      </c>
      <c r="AA59" s="77">
        <v>1</v>
      </c>
      <c r="AB59" s="77">
        <v>1</v>
      </c>
      <c r="AM59" s="83" t="s">
        <v>158</v>
      </c>
      <c r="AN59" s="82" t="s">
        <v>120</v>
      </c>
      <c r="AO59" s="77">
        <v>19</v>
      </c>
      <c r="AP59" s="77">
        <v>22</v>
      </c>
      <c r="AQ59" s="77">
        <v>20</v>
      </c>
      <c r="AR59" s="77">
        <v>18</v>
      </c>
      <c r="AS59" s="77">
        <v>17</v>
      </c>
      <c r="AT59" s="77">
        <v>12</v>
      </c>
      <c r="AU59" s="77">
        <v>22</v>
      </c>
      <c r="AV59" s="77">
        <v>20</v>
      </c>
      <c r="AW59" s="77">
        <v>19</v>
      </c>
      <c r="AX59" s="77">
        <v>17</v>
      </c>
      <c r="AY59" s="77">
        <v>3</v>
      </c>
    </row>
    <row r="60" spans="1:51" x14ac:dyDescent="0.25">
      <c r="A60" s="77" t="s">
        <v>141</v>
      </c>
      <c r="B60" s="82" t="s">
        <v>168</v>
      </c>
      <c r="N60" s="77">
        <v>1</v>
      </c>
      <c r="P60" s="73" t="s">
        <v>111</v>
      </c>
      <c r="Q60" s="77" t="s">
        <v>168</v>
      </c>
      <c r="T60" s="77">
        <v>1</v>
      </c>
      <c r="AM60" s="83" t="s">
        <v>159</v>
      </c>
      <c r="AN60" s="82" t="s">
        <v>120</v>
      </c>
      <c r="AU60" s="77">
        <v>1</v>
      </c>
    </row>
    <row r="61" spans="1:51" x14ac:dyDescent="0.25">
      <c r="A61" s="77" t="s">
        <v>142</v>
      </c>
      <c r="B61" s="82" t="s">
        <v>168</v>
      </c>
      <c r="E61" s="77">
        <v>1</v>
      </c>
      <c r="I61" s="77">
        <v>1</v>
      </c>
      <c r="K61" s="77">
        <v>1</v>
      </c>
      <c r="L61" s="77">
        <v>1</v>
      </c>
      <c r="P61" s="73" t="s">
        <v>154</v>
      </c>
      <c r="Q61" s="77" t="s">
        <v>168</v>
      </c>
      <c r="S61" s="77">
        <v>1</v>
      </c>
      <c r="AM61" s="83" t="s">
        <v>160</v>
      </c>
      <c r="AN61" s="82" t="s">
        <v>120</v>
      </c>
      <c r="AO61" s="77">
        <v>2</v>
      </c>
      <c r="AP61" s="77">
        <v>3</v>
      </c>
      <c r="AQ61" s="77">
        <v>3</v>
      </c>
      <c r="AR61" s="77">
        <v>3</v>
      </c>
      <c r="AS61" s="77">
        <v>2</v>
      </c>
      <c r="AT61" s="77">
        <v>8</v>
      </c>
      <c r="AU61" s="77">
        <v>5</v>
      </c>
      <c r="AV61" s="77">
        <v>3</v>
      </c>
      <c r="AW61" s="77">
        <v>3</v>
      </c>
      <c r="AX61" s="77">
        <v>4</v>
      </c>
      <c r="AY61" s="77">
        <v>1</v>
      </c>
    </row>
    <row r="62" spans="1:51" x14ac:dyDescent="0.25">
      <c r="A62" s="77" t="s">
        <v>47</v>
      </c>
      <c r="B62" s="82" t="s">
        <v>168</v>
      </c>
      <c r="K62" s="77">
        <v>1</v>
      </c>
      <c r="P62" s="73" t="s">
        <v>155</v>
      </c>
      <c r="Q62" s="77" t="s">
        <v>168</v>
      </c>
      <c r="T62" s="77">
        <v>1</v>
      </c>
      <c r="AM62" s="83" t="s">
        <v>62</v>
      </c>
      <c r="AN62" s="82" t="s">
        <v>120</v>
      </c>
      <c r="AO62" s="77">
        <v>5</v>
      </c>
      <c r="AP62" s="77">
        <v>5</v>
      </c>
      <c r="AQ62" s="77">
        <v>10</v>
      </c>
      <c r="AR62" s="77">
        <v>6</v>
      </c>
      <c r="AS62" s="77">
        <v>8</v>
      </c>
      <c r="AT62" s="77">
        <v>8</v>
      </c>
      <c r="AU62" s="77">
        <v>8</v>
      </c>
      <c r="AV62" s="77">
        <v>6</v>
      </c>
      <c r="AW62" s="77">
        <v>10</v>
      </c>
      <c r="AX62" s="77">
        <v>9</v>
      </c>
    </row>
    <row r="63" spans="1:51" x14ac:dyDescent="0.25">
      <c r="A63" s="77" t="s">
        <v>59</v>
      </c>
      <c r="B63" s="82" t="s">
        <v>168</v>
      </c>
      <c r="H63" s="77">
        <v>1</v>
      </c>
      <c r="P63" s="73" t="s">
        <v>99</v>
      </c>
      <c r="Q63" s="77" t="s">
        <v>168</v>
      </c>
      <c r="T63" s="77">
        <v>1</v>
      </c>
      <c r="W63" s="77">
        <v>1</v>
      </c>
      <c r="AB63" s="77">
        <v>1</v>
      </c>
      <c r="AM63" s="83" t="s">
        <v>161</v>
      </c>
      <c r="AN63" s="82" t="s">
        <v>120</v>
      </c>
      <c r="AO63" s="77">
        <v>1</v>
      </c>
      <c r="AP63" s="77">
        <v>4</v>
      </c>
      <c r="AQ63" s="77">
        <v>5</v>
      </c>
      <c r="AR63" s="77">
        <v>1</v>
      </c>
      <c r="AS63" s="77">
        <v>2</v>
      </c>
      <c r="AT63" s="77">
        <v>2</v>
      </c>
      <c r="AU63" s="77">
        <v>3</v>
      </c>
      <c r="AV63" s="77">
        <v>3</v>
      </c>
      <c r="AW63" s="77">
        <v>3</v>
      </c>
      <c r="AX63" s="77">
        <v>1</v>
      </c>
      <c r="AY63" s="77">
        <v>1</v>
      </c>
    </row>
    <row r="64" spans="1:51" x14ac:dyDescent="0.25">
      <c r="A64" s="77" t="s">
        <v>143</v>
      </c>
      <c r="B64" s="82" t="s">
        <v>168</v>
      </c>
      <c r="D64" s="77">
        <v>1</v>
      </c>
      <c r="P64" s="80" t="s">
        <v>156</v>
      </c>
      <c r="Q64" s="77" t="s">
        <v>168</v>
      </c>
      <c r="Y64" s="77">
        <v>1</v>
      </c>
      <c r="AM64" s="83" t="s">
        <v>162</v>
      </c>
      <c r="AN64" s="82" t="s">
        <v>120</v>
      </c>
      <c r="AP64" s="77">
        <v>1</v>
      </c>
      <c r="AS64" s="77">
        <v>3</v>
      </c>
      <c r="AT64" s="77">
        <v>2</v>
      </c>
      <c r="AV64" s="77">
        <v>1</v>
      </c>
      <c r="AW64" s="77">
        <v>4</v>
      </c>
      <c r="AX64" s="77">
        <v>1</v>
      </c>
      <c r="AY64" s="77">
        <v>3</v>
      </c>
    </row>
    <row r="65" spans="1:52" x14ac:dyDescent="0.25">
      <c r="A65" s="77" t="s">
        <v>77</v>
      </c>
      <c r="B65" s="82" t="s">
        <v>168</v>
      </c>
      <c r="H65" s="77">
        <v>1</v>
      </c>
      <c r="P65" s="80" t="s">
        <v>158</v>
      </c>
      <c r="Q65" s="77" t="s">
        <v>168</v>
      </c>
      <c r="V65" s="77">
        <v>1</v>
      </c>
      <c r="X65" s="77">
        <v>1</v>
      </c>
      <c r="Y65" s="77">
        <v>2</v>
      </c>
      <c r="AA65" s="77">
        <v>1</v>
      </c>
      <c r="AB65" s="77">
        <v>3</v>
      </c>
      <c r="AC65" s="77">
        <v>1</v>
      </c>
      <c r="AM65" s="83" t="s">
        <v>84</v>
      </c>
      <c r="AN65" s="82" t="s">
        <v>120</v>
      </c>
      <c r="AP65" s="77">
        <v>1</v>
      </c>
      <c r="AQ65" s="77">
        <v>1</v>
      </c>
      <c r="AS65" s="77">
        <v>5</v>
      </c>
      <c r="AU65" s="77">
        <v>3</v>
      </c>
      <c r="AW65" s="77">
        <v>2</v>
      </c>
    </row>
    <row r="66" spans="1:52" x14ac:dyDescent="0.25">
      <c r="A66" s="77" t="s">
        <v>144</v>
      </c>
      <c r="B66" s="82" t="s">
        <v>168</v>
      </c>
      <c r="J66" s="77">
        <v>1</v>
      </c>
      <c r="P66" s="80" t="s">
        <v>62</v>
      </c>
      <c r="Q66" s="77" t="s">
        <v>168</v>
      </c>
      <c r="R66" s="77">
        <v>1</v>
      </c>
      <c r="S66" s="77">
        <v>1</v>
      </c>
      <c r="W66" s="77">
        <v>2</v>
      </c>
      <c r="X66" s="77">
        <v>3</v>
      </c>
      <c r="Z66" s="77">
        <v>1</v>
      </c>
      <c r="AB66" s="77">
        <v>1</v>
      </c>
      <c r="AC66" s="77">
        <v>3</v>
      </c>
      <c r="AM66" s="83" t="s">
        <v>163</v>
      </c>
      <c r="AN66" s="82" t="s">
        <v>120</v>
      </c>
      <c r="AP66" s="77">
        <v>1</v>
      </c>
      <c r="AS66" s="77">
        <v>1</v>
      </c>
      <c r="AX66" s="77">
        <v>1</v>
      </c>
    </row>
    <row r="67" spans="1:52" x14ac:dyDescent="0.25">
      <c r="A67" s="77" t="s">
        <v>95</v>
      </c>
      <c r="B67" s="82" t="s">
        <v>168</v>
      </c>
      <c r="C67" s="77">
        <v>1</v>
      </c>
      <c r="E67" s="77">
        <v>1</v>
      </c>
      <c r="F67" s="77">
        <v>1</v>
      </c>
      <c r="K67" s="77">
        <v>1</v>
      </c>
      <c r="M67" s="77">
        <v>1</v>
      </c>
      <c r="P67" s="80" t="s">
        <v>163</v>
      </c>
      <c r="Q67" s="77" t="s">
        <v>168</v>
      </c>
      <c r="R67" s="77">
        <v>1</v>
      </c>
      <c r="Y67" s="77">
        <v>1</v>
      </c>
      <c r="AB67" s="77">
        <v>1</v>
      </c>
      <c r="AM67" s="83" t="s">
        <v>164</v>
      </c>
      <c r="AN67" s="82" t="s">
        <v>120</v>
      </c>
      <c r="AO67" s="77">
        <v>8</v>
      </c>
      <c r="AP67" s="77">
        <v>2</v>
      </c>
      <c r="AQ67" s="77">
        <v>9</v>
      </c>
      <c r="AR67" s="77">
        <v>3</v>
      </c>
      <c r="AS67" s="77">
        <v>8</v>
      </c>
      <c r="AT67" s="77">
        <v>2</v>
      </c>
      <c r="AU67" s="77">
        <v>5</v>
      </c>
      <c r="AV67" s="77">
        <v>9</v>
      </c>
      <c r="AW67" s="77">
        <v>4</v>
      </c>
      <c r="AX67" s="77">
        <v>9</v>
      </c>
      <c r="AY67" s="77">
        <v>3</v>
      </c>
    </row>
    <row r="68" spans="1:52" x14ac:dyDescent="0.25">
      <c r="A68" s="77" t="s">
        <v>147</v>
      </c>
      <c r="B68" s="82" t="s">
        <v>168</v>
      </c>
      <c r="G68" s="77">
        <v>1</v>
      </c>
      <c r="K68" s="77">
        <v>1</v>
      </c>
      <c r="L68" s="77">
        <v>1</v>
      </c>
      <c r="N68" s="77">
        <v>1</v>
      </c>
      <c r="P68" s="80" t="s">
        <v>164</v>
      </c>
      <c r="Q68" s="77" t="s">
        <v>168</v>
      </c>
      <c r="U68" s="77">
        <v>2</v>
      </c>
      <c r="V68" s="77">
        <v>1</v>
      </c>
      <c r="W68" s="77">
        <v>2</v>
      </c>
      <c r="X68" s="77">
        <v>1</v>
      </c>
      <c r="AC68" s="77">
        <v>1</v>
      </c>
      <c r="AM68" s="83" t="s">
        <v>165</v>
      </c>
      <c r="AN68" s="82" t="s">
        <v>120</v>
      </c>
      <c r="AO68" s="77">
        <v>1</v>
      </c>
      <c r="AU68" s="77">
        <v>1</v>
      </c>
      <c r="AX68" s="77">
        <v>1</v>
      </c>
    </row>
    <row r="69" spans="1:52" x14ac:dyDescent="0.25">
      <c r="A69" s="77" t="s">
        <v>148</v>
      </c>
      <c r="B69" s="82" t="s">
        <v>168</v>
      </c>
      <c r="D69" s="77">
        <v>1</v>
      </c>
      <c r="E69" s="77">
        <v>2</v>
      </c>
      <c r="P69" s="80" t="s">
        <v>167</v>
      </c>
      <c r="Q69" s="77" t="s">
        <v>168</v>
      </c>
      <c r="S69" s="77">
        <v>1</v>
      </c>
      <c r="AM69" s="83" t="s">
        <v>166</v>
      </c>
      <c r="AN69" s="82" t="s">
        <v>120</v>
      </c>
      <c r="AO69" s="77">
        <v>3</v>
      </c>
      <c r="AP69" s="77">
        <v>2</v>
      </c>
      <c r="AQ69" s="77">
        <v>5</v>
      </c>
      <c r="AR69" s="77">
        <v>5</v>
      </c>
      <c r="AS69" s="77">
        <v>1</v>
      </c>
      <c r="AT69" s="77">
        <v>2</v>
      </c>
      <c r="AU69" s="77">
        <v>4</v>
      </c>
      <c r="AV69" s="77">
        <v>2</v>
      </c>
      <c r="AW69" s="77">
        <v>1</v>
      </c>
      <c r="AX69" s="77">
        <v>4</v>
      </c>
      <c r="AY69" s="77">
        <v>1</v>
      </c>
    </row>
    <row r="70" spans="1:52" s="15" customFormat="1" x14ac:dyDescent="0.25">
      <c r="A70" s="77" t="s">
        <v>107</v>
      </c>
      <c r="B70" s="82" t="s">
        <v>168</v>
      </c>
      <c r="C70" s="77"/>
      <c r="D70" s="77"/>
      <c r="E70" s="77"/>
      <c r="F70" s="77"/>
      <c r="G70" s="77"/>
      <c r="H70" s="77"/>
      <c r="I70" s="77"/>
      <c r="J70" s="77"/>
      <c r="K70" s="77"/>
      <c r="L70" s="77">
        <v>1</v>
      </c>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83" t="s">
        <v>167</v>
      </c>
      <c r="AN70" s="82" t="s">
        <v>120</v>
      </c>
      <c r="AO70" s="77">
        <v>24</v>
      </c>
      <c r="AP70" s="77">
        <v>6</v>
      </c>
      <c r="AQ70" s="77">
        <v>14</v>
      </c>
      <c r="AR70" s="77">
        <v>5</v>
      </c>
      <c r="AS70" s="77">
        <v>10</v>
      </c>
      <c r="AT70" s="77">
        <v>17</v>
      </c>
      <c r="AU70" s="77">
        <v>13</v>
      </c>
      <c r="AV70" s="77">
        <v>8</v>
      </c>
      <c r="AW70" s="77">
        <v>12</v>
      </c>
      <c r="AX70" s="77">
        <v>8</v>
      </c>
      <c r="AY70" s="77">
        <v>2</v>
      </c>
      <c r="AZ70" s="77"/>
    </row>
    <row r="71" spans="1:52" x14ac:dyDescent="0.25">
      <c r="A71" s="77" t="s">
        <v>150</v>
      </c>
      <c r="B71" s="82" t="s">
        <v>168</v>
      </c>
      <c r="D71" s="77">
        <v>1</v>
      </c>
      <c r="E71" s="77">
        <v>1</v>
      </c>
      <c r="AM71" s="73" t="s">
        <v>124</v>
      </c>
      <c r="AN71" s="77" t="s">
        <v>117</v>
      </c>
      <c r="AS71" s="77">
        <v>1</v>
      </c>
    </row>
    <row r="72" spans="1:52" s="15" customFormat="1" x14ac:dyDescent="0.25">
      <c r="A72" s="77" t="s">
        <v>151</v>
      </c>
      <c r="B72" s="82" t="s">
        <v>168</v>
      </c>
      <c r="C72" s="77"/>
      <c r="D72" s="77"/>
      <c r="E72" s="77"/>
      <c r="F72" s="77"/>
      <c r="G72" s="77"/>
      <c r="H72" s="77"/>
      <c r="I72" s="77">
        <v>1</v>
      </c>
      <c r="J72" s="77"/>
      <c r="K72" s="77"/>
      <c r="L72" s="77">
        <v>2</v>
      </c>
      <c r="M72" s="77"/>
      <c r="N72" s="77">
        <v>2</v>
      </c>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3" t="s">
        <v>125</v>
      </c>
      <c r="AN72" s="77" t="s">
        <v>117</v>
      </c>
      <c r="AO72" s="77"/>
      <c r="AP72" s="77"/>
      <c r="AQ72" s="77"/>
      <c r="AR72" s="77">
        <v>1</v>
      </c>
      <c r="AS72" s="77"/>
      <c r="AT72" s="77"/>
      <c r="AU72" s="77"/>
      <c r="AV72" s="77"/>
      <c r="AW72" s="77"/>
      <c r="AX72" s="77"/>
      <c r="AY72" s="77"/>
      <c r="AZ72" s="77"/>
    </row>
    <row r="73" spans="1:52" x14ac:dyDescent="0.25">
      <c r="A73" s="77" t="s">
        <v>152</v>
      </c>
      <c r="B73" s="82" t="s">
        <v>168</v>
      </c>
      <c r="C73" s="77">
        <v>3</v>
      </c>
      <c r="D73" s="77">
        <v>1</v>
      </c>
      <c r="N73" s="77">
        <v>1</v>
      </c>
      <c r="AM73" s="83" t="s">
        <v>121</v>
      </c>
      <c r="AN73" s="77" t="s">
        <v>168</v>
      </c>
      <c r="AO73" s="77">
        <v>3</v>
      </c>
      <c r="AP73" s="77">
        <v>2</v>
      </c>
      <c r="AQ73" s="77">
        <v>1</v>
      </c>
      <c r="AS73" s="77">
        <v>2</v>
      </c>
      <c r="AT73" s="77">
        <v>1</v>
      </c>
      <c r="AV73" s="77">
        <v>1</v>
      </c>
      <c r="AX73" s="77">
        <v>1</v>
      </c>
      <c r="AZ73" s="77">
        <v>1</v>
      </c>
    </row>
    <row r="74" spans="1:52" x14ac:dyDescent="0.25">
      <c r="A74" s="77" t="s">
        <v>153</v>
      </c>
      <c r="B74" s="82" t="s">
        <v>168</v>
      </c>
      <c r="E74" s="77">
        <v>1</v>
      </c>
      <c r="M74" s="77">
        <v>2</v>
      </c>
      <c r="AM74" s="83" t="s">
        <v>118</v>
      </c>
      <c r="AN74" s="77" t="s">
        <v>168</v>
      </c>
      <c r="AO74" s="77">
        <v>2</v>
      </c>
      <c r="AP74" s="77">
        <v>2</v>
      </c>
      <c r="AR74" s="77">
        <v>3</v>
      </c>
      <c r="AS74" s="77">
        <v>1</v>
      </c>
      <c r="AT74" s="77">
        <v>1</v>
      </c>
      <c r="AU74" s="77">
        <v>1</v>
      </c>
      <c r="AV74" s="77">
        <v>1</v>
      </c>
      <c r="AW74" s="77">
        <v>1</v>
      </c>
      <c r="AX74" s="77">
        <v>1</v>
      </c>
    </row>
    <row r="75" spans="1:52" x14ac:dyDescent="0.25">
      <c r="A75" s="77" t="s">
        <v>111</v>
      </c>
      <c r="B75" s="82" t="s">
        <v>168</v>
      </c>
      <c r="G75" s="77">
        <v>1</v>
      </c>
      <c r="AM75" s="83" t="s">
        <v>114</v>
      </c>
      <c r="AN75" s="77" t="s">
        <v>168</v>
      </c>
      <c r="AO75" s="77">
        <v>8</v>
      </c>
      <c r="AP75" s="77">
        <v>3</v>
      </c>
      <c r="AQ75" s="77">
        <v>2</v>
      </c>
      <c r="AR75" s="77">
        <v>1</v>
      </c>
      <c r="AS75" s="77">
        <v>1</v>
      </c>
      <c r="AT75" s="77">
        <v>2</v>
      </c>
      <c r="AU75" s="77">
        <v>7</v>
      </c>
      <c r="AV75" s="77">
        <v>5</v>
      </c>
      <c r="AW75" s="77">
        <v>2</v>
      </c>
      <c r="AX75" s="77">
        <v>4</v>
      </c>
      <c r="AY75" s="77">
        <v>2</v>
      </c>
    </row>
    <row r="76" spans="1:52" x14ac:dyDescent="0.25">
      <c r="A76" s="77" t="s">
        <v>154</v>
      </c>
      <c r="B76" s="82" t="s">
        <v>168</v>
      </c>
      <c r="G76" s="77">
        <v>1</v>
      </c>
      <c r="AM76" s="83" t="s">
        <v>122</v>
      </c>
      <c r="AN76" s="77" t="s">
        <v>168</v>
      </c>
      <c r="AO76" s="77">
        <v>8</v>
      </c>
      <c r="AP76" s="77">
        <v>4</v>
      </c>
      <c r="AQ76" s="77">
        <v>1</v>
      </c>
      <c r="AS76" s="77">
        <v>2</v>
      </c>
      <c r="AU76" s="77">
        <v>2</v>
      </c>
      <c r="AW76" s="77">
        <v>3</v>
      </c>
      <c r="AX76" s="77">
        <v>4</v>
      </c>
    </row>
    <row r="77" spans="1:52" x14ac:dyDescent="0.25">
      <c r="A77" s="77" t="s">
        <v>99</v>
      </c>
      <c r="B77" s="82" t="s">
        <v>168</v>
      </c>
      <c r="D77" s="77">
        <v>1</v>
      </c>
      <c r="F77" s="77">
        <v>1</v>
      </c>
      <c r="I77" s="77">
        <v>1</v>
      </c>
      <c r="M77" s="77">
        <v>1</v>
      </c>
      <c r="AM77" s="83" t="s">
        <v>123</v>
      </c>
      <c r="AN77" s="77" t="s">
        <v>168</v>
      </c>
      <c r="AO77" s="77">
        <v>3</v>
      </c>
      <c r="AP77" s="77">
        <v>2</v>
      </c>
      <c r="AQ77" s="77">
        <v>2</v>
      </c>
      <c r="AT77" s="77">
        <v>1</v>
      </c>
      <c r="AU77" s="77">
        <v>3</v>
      </c>
      <c r="AW77" s="77">
        <v>1</v>
      </c>
      <c r="AX77" s="77">
        <v>1</v>
      </c>
    </row>
    <row r="78" spans="1:52" x14ac:dyDescent="0.25">
      <c r="A78" s="77" t="s">
        <v>101</v>
      </c>
      <c r="B78" s="82" t="s">
        <v>168</v>
      </c>
      <c r="C78" s="77">
        <v>1</v>
      </c>
      <c r="AM78" s="83" t="s">
        <v>124</v>
      </c>
      <c r="AN78" s="77" t="s">
        <v>168</v>
      </c>
      <c r="AS78" s="77">
        <v>1</v>
      </c>
      <c r="AW78" s="77">
        <v>1</v>
      </c>
      <c r="AX78" s="77">
        <v>1</v>
      </c>
    </row>
    <row r="79" spans="1:52" x14ac:dyDescent="0.25">
      <c r="A79" s="77" t="s">
        <v>156</v>
      </c>
      <c r="B79" s="82" t="s">
        <v>168</v>
      </c>
      <c r="K79" s="77">
        <v>1</v>
      </c>
      <c r="AM79" s="83" t="s">
        <v>125</v>
      </c>
      <c r="AN79" s="77" t="s">
        <v>168</v>
      </c>
      <c r="AO79" s="77">
        <v>1</v>
      </c>
      <c r="AP79" s="77">
        <v>1</v>
      </c>
      <c r="AQ79" s="77">
        <v>1</v>
      </c>
      <c r="AS79" s="77">
        <v>1</v>
      </c>
      <c r="AU79" s="77">
        <v>1</v>
      </c>
      <c r="AV79" s="77">
        <v>2</v>
      </c>
      <c r="AX79" s="77">
        <v>1</v>
      </c>
    </row>
    <row r="80" spans="1:52" x14ac:dyDescent="0.25">
      <c r="A80" s="77" t="s">
        <v>158</v>
      </c>
      <c r="B80" s="82" t="s">
        <v>168</v>
      </c>
      <c r="E80" s="77">
        <v>1</v>
      </c>
      <c r="I80" s="77">
        <v>1</v>
      </c>
      <c r="J80" s="77">
        <v>2</v>
      </c>
      <c r="M80" s="77">
        <v>1</v>
      </c>
      <c r="N80" s="77">
        <v>1</v>
      </c>
      <c r="AM80" s="83" t="s">
        <v>128</v>
      </c>
      <c r="AN80" s="77" t="s">
        <v>168</v>
      </c>
      <c r="AQ80" s="77">
        <v>1</v>
      </c>
      <c r="AT80" s="77">
        <v>3</v>
      </c>
      <c r="AW80" s="77">
        <v>1</v>
      </c>
      <c r="AX80" s="77">
        <v>5</v>
      </c>
      <c r="AY80" s="77">
        <v>1</v>
      </c>
      <c r="AZ80" s="77">
        <v>1</v>
      </c>
    </row>
    <row r="81" spans="1:52" x14ac:dyDescent="0.25">
      <c r="A81" s="77" t="s">
        <v>62</v>
      </c>
      <c r="B81" s="82" t="s">
        <v>168</v>
      </c>
      <c r="D81" s="77">
        <v>3</v>
      </c>
      <c r="J81" s="77">
        <v>1</v>
      </c>
      <c r="L81" s="77">
        <v>3</v>
      </c>
      <c r="M81" s="77">
        <v>1</v>
      </c>
      <c r="N81" s="77">
        <v>1</v>
      </c>
      <c r="AM81" s="83" t="s">
        <v>71</v>
      </c>
      <c r="AN81" s="77" t="s">
        <v>168</v>
      </c>
      <c r="AP81" s="77">
        <v>1</v>
      </c>
      <c r="AQ81" s="77">
        <v>2</v>
      </c>
      <c r="AU81" s="77">
        <v>2</v>
      </c>
      <c r="AX81" s="77">
        <v>1</v>
      </c>
    </row>
    <row r="82" spans="1:52" x14ac:dyDescent="0.25">
      <c r="A82" s="77" t="s">
        <v>163</v>
      </c>
      <c r="B82" s="82" t="s">
        <v>168</v>
      </c>
      <c r="N82" s="77">
        <v>1</v>
      </c>
      <c r="AM82" s="83" t="s">
        <v>129</v>
      </c>
      <c r="AN82" s="77" t="s">
        <v>168</v>
      </c>
      <c r="AO82" s="77">
        <v>1</v>
      </c>
      <c r="AP82" s="77">
        <v>1</v>
      </c>
      <c r="AQ82" s="77">
        <v>5</v>
      </c>
      <c r="AS82" s="77">
        <v>1</v>
      </c>
      <c r="AT82" s="77">
        <v>1</v>
      </c>
      <c r="AW82" s="77">
        <v>3</v>
      </c>
      <c r="AX82" s="77">
        <v>2</v>
      </c>
      <c r="AZ82" s="77">
        <v>1</v>
      </c>
    </row>
    <row r="83" spans="1:52" x14ac:dyDescent="0.25">
      <c r="A83" s="77" t="s">
        <v>164</v>
      </c>
      <c r="B83" s="82" t="s">
        <v>168</v>
      </c>
      <c r="G83" s="77">
        <v>1</v>
      </c>
      <c r="H83" s="77">
        <v>1</v>
      </c>
      <c r="I83" s="77">
        <v>1</v>
      </c>
      <c r="J83" s="77">
        <v>1</v>
      </c>
      <c r="L83" s="77">
        <v>1</v>
      </c>
      <c r="AM83" s="83" t="s">
        <v>115</v>
      </c>
      <c r="AN83" s="77" t="s">
        <v>168</v>
      </c>
      <c r="AO83" s="77">
        <v>6</v>
      </c>
      <c r="AP83" s="77">
        <v>5</v>
      </c>
      <c r="AQ83" s="77">
        <v>2</v>
      </c>
      <c r="AS83" s="77">
        <v>1</v>
      </c>
      <c r="AT83" s="77">
        <v>1</v>
      </c>
      <c r="AU83" s="77">
        <v>5</v>
      </c>
      <c r="AV83" s="77">
        <v>4</v>
      </c>
      <c r="AX83" s="77">
        <v>1</v>
      </c>
    </row>
    <row r="84" spans="1:52" x14ac:dyDescent="0.25">
      <c r="A84" s="77" t="s">
        <v>167</v>
      </c>
      <c r="B84" s="82" t="s">
        <v>168</v>
      </c>
      <c r="C84" s="77">
        <v>1</v>
      </c>
      <c r="E84" s="77">
        <v>1</v>
      </c>
      <c r="AM84" s="83" t="s">
        <v>131</v>
      </c>
      <c r="AN84" s="77" t="s">
        <v>168</v>
      </c>
      <c r="AQ84" s="77">
        <v>2</v>
      </c>
      <c r="AV84" s="77">
        <v>1</v>
      </c>
    </row>
    <row r="85" spans="1:52" x14ac:dyDescent="0.25">
      <c r="AM85" s="83" t="s">
        <v>116</v>
      </c>
      <c r="AN85" s="77" t="s">
        <v>168</v>
      </c>
      <c r="AP85" s="77">
        <v>1</v>
      </c>
      <c r="AQ85" s="77">
        <v>2</v>
      </c>
      <c r="AT85" s="77">
        <v>3</v>
      </c>
      <c r="AV85" s="77">
        <v>3</v>
      </c>
      <c r="AX85" s="77">
        <v>1</v>
      </c>
      <c r="AY85" s="77">
        <v>1</v>
      </c>
    </row>
    <row r="86" spans="1:52" x14ac:dyDescent="0.25">
      <c r="AM86" s="83" t="s">
        <v>133</v>
      </c>
      <c r="AN86" s="77" t="s">
        <v>168</v>
      </c>
      <c r="AO86" s="77">
        <v>1</v>
      </c>
      <c r="AT86" s="77">
        <v>1</v>
      </c>
      <c r="AU86" s="77">
        <v>1</v>
      </c>
    </row>
    <row r="87" spans="1:52" x14ac:dyDescent="0.25">
      <c r="AM87" s="83" t="s">
        <v>134</v>
      </c>
      <c r="AN87" s="77" t="s">
        <v>168</v>
      </c>
      <c r="AO87" s="77">
        <v>3</v>
      </c>
      <c r="AP87" s="77">
        <v>2</v>
      </c>
      <c r="AQ87" s="77">
        <v>1</v>
      </c>
      <c r="AU87" s="77">
        <v>1</v>
      </c>
      <c r="AV87" s="77">
        <v>1</v>
      </c>
    </row>
    <row r="88" spans="1:52" x14ac:dyDescent="0.25">
      <c r="AM88" s="83" t="s">
        <v>97</v>
      </c>
      <c r="AN88" s="77" t="s">
        <v>168</v>
      </c>
      <c r="AO88" s="77">
        <v>1</v>
      </c>
      <c r="AP88" s="77">
        <v>1</v>
      </c>
      <c r="AQ88" s="77">
        <v>2</v>
      </c>
      <c r="AR88" s="77">
        <v>1</v>
      </c>
      <c r="AS88" s="77">
        <v>1</v>
      </c>
      <c r="AU88" s="77">
        <v>1</v>
      </c>
      <c r="AW88" s="77">
        <v>2</v>
      </c>
      <c r="AY88" s="77">
        <v>2</v>
      </c>
      <c r="AZ88" s="77">
        <v>1</v>
      </c>
    </row>
    <row r="89" spans="1:52" x14ac:dyDescent="0.25">
      <c r="AM89" s="83" t="s">
        <v>98</v>
      </c>
      <c r="AN89" s="77" t="s">
        <v>168</v>
      </c>
      <c r="AQ89" s="77">
        <v>1</v>
      </c>
    </row>
    <row r="90" spans="1:52" x14ac:dyDescent="0.25">
      <c r="AM90" s="83" t="s">
        <v>135</v>
      </c>
      <c r="AN90" s="77" t="s">
        <v>168</v>
      </c>
      <c r="AO90" s="77">
        <v>3</v>
      </c>
      <c r="AQ90" s="77">
        <v>2</v>
      </c>
      <c r="AS90" s="77">
        <v>1</v>
      </c>
      <c r="AT90" s="77">
        <v>1</v>
      </c>
      <c r="AU90" s="77">
        <v>1</v>
      </c>
      <c r="AV90" s="77">
        <v>5</v>
      </c>
      <c r="AW90" s="77">
        <v>1</v>
      </c>
    </row>
    <row r="91" spans="1:52" x14ac:dyDescent="0.25">
      <c r="AM91" s="83" t="s">
        <v>136</v>
      </c>
      <c r="AN91" s="77" t="s">
        <v>168</v>
      </c>
      <c r="AY91" s="77">
        <v>1</v>
      </c>
    </row>
    <row r="92" spans="1:52" x14ac:dyDescent="0.25">
      <c r="AM92" s="83" t="s">
        <v>137</v>
      </c>
      <c r="AN92" s="77" t="s">
        <v>168</v>
      </c>
      <c r="AO92" s="77">
        <v>5</v>
      </c>
      <c r="AP92" s="77">
        <v>2</v>
      </c>
      <c r="AQ92" s="77">
        <v>3</v>
      </c>
      <c r="AR92" s="77">
        <v>1</v>
      </c>
      <c r="AU92" s="77">
        <v>1</v>
      </c>
      <c r="AV92" s="77">
        <v>2</v>
      </c>
      <c r="AW92" s="77">
        <v>1</v>
      </c>
    </row>
    <row r="93" spans="1:52" x14ac:dyDescent="0.25">
      <c r="AM93" s="83" t="s">
        <v>138</v>
      </c>
      <c r="AN93" s="77" t="s">
        <v>168</v>
      </c>
      <c r="AO93" s="77">
        <v>2</v>
      </c>
    </row>
    <row r="94" spans="1:52" x14ac:dyDescent="0.25">
      <c r="AM94" s="83" t="s">
        <v>75</v>
      </c>
      <c r="AN94" s="77" t="s">
        <v>168</v>
      </c>
      <c r="AO94" s="77">
        <v>4</v>
      </c>
      <c r="AQ94" s="77">
        <v>1</v>
      </c>
      <c r="AR94" s="77">
        <v>1</v>
      </c>
      <c r="AS94" s="77">
        <v>1</v>
      </c>
      <c r="AT94" s="77">
        <v>3</v>
      </c>
      <c r="AU94" s="77">
        <v>1</v>
      </c>
      <c r="AW94" s="77">
        <v>1</v>
      </c>
      <c r="AX94" s="77">
        <v>1</v>
      </c>
      <c r="AY94" s="77">
        <v>1</v>
      </c>
    </row>
    <row r="95" spans="1:52" x14ac:dyDescent="0.25">
      <c r="AM95" s="83" t="s">
        <v>139</v>
      </c>
      <c r="AN95" s="77" t="s">
        <v>168</v>
      </c>
      <c r="AO95" s="77">
        <v>1</v>
      </c>
      <c r="AT95" s="77">
        <v>1</v>
      </c>
    </row>
    <row r="96" spans="1:52" x14ac:dyDescent="0.25">
      <c r="AM96" s="83" t="s">
        <v>140</v>
      </c>
      <c r="AN96" s="77" t="s">
        <v>168</v>
      </c>
      <c r="AO96" s="77">
        <v>1</v>
      </c>
      <c r="AQ96" s="77">
        <v>2</v>
      </c>
      <c r="AS96" s="77">
        <v>1</v>
      </c>
      <c r="AT96" s="77">
        <v>2</v>
      </c>
      <c r="AW96" s="77">
        <v>1</v>
      </c>
    </row>
    <row r="97" spans="39:52" x14ac:dyDescent="0.25">
      <c r="AM97" s="83" t="s">
        <v>141</v>
      </c>
      <c r="AN97" s="77" t="s">
        <v>168</v>
      </c>
      <c r="AP97" s="77">
        <v>3</v>
      </c>
      <c r="AS97" s="77">
        <v>2</v>
      </c>
      <c r="AT97" s="77">
        <v>1</v>
      </c>
      <c r="AV97" s="77">
        <v>2</v>
      </c>
      <c r="AW97" s="77">
        <v>1</v>
      </c>
    </row>
    <row r="98" spans="39:52" x14ac:dyDescent="0.25">
      <c r="AM98" s="83" t="s">
        <v>142</v>
      </c>
      <c r="AN98" s="77" t="s">
        <v>168</v>
      </c>
      <c r="AO98" s="77">
        <v>1</v>
      </c>
      <c r="AP98" s="77">
        <v>1</v>
      </c>
      <c r="AT98" s="77">
        <v>2</v>
      </c>
      <c r="AU98" s="77">
        <v>2</v>
      </c>
      <c r="AX98" s="77">
        <v>1</v>
      </c>
    </row>
    <row r="99" spans="39:52" x14ac:dyDescent="0.25">
      <c r="AM99" s="83" t="s">
        <v>47</v>
      </c>
      <c r="AN99" s="77" t="s">
        <v>168</v>
      </c>
      <c r="AO99" s="77">
        <v>1</v>
      </c>
    </row>
    <row r="100" spans="39:52" x14ac:dyDescent="0.25">
      <c r="AM100" s="83" t="s">
        <v>59</v>
      </c>
      <c r="AN100" s="77" t="s">
        <v>168</v>
      </c>
      <c r="AO100" s="77">
        <v>1</v>
      </c>
      <c r="AP100" s="77">
        <v>1</v>
      </c>
    </row>
    <row r="101" spans="39:52" x14ac:dyDescent="0.25">
      <c r="AM101" s="83" t="s">
        <v>143</v>
      </c>
      <c r="AN101" s="77" t="s">
        <v>168</v>
      </c>
      <c r="AO101" s="77">
        <v>1</v>
      </c>
      <c r="AQ101" s="77">
        <v>1</v>
      </c>
      <c r="AS101" s="77">
        <v>1</v>
      </c>
      <c r="AT101" s="77">
        <v>2</v>
      </c>
      <c r="AX101" s="77">
        <v>1</v>
      </c>
    </row>
    <row r="102" spans="39:52" x14ac:dyDescent="0.25">
      <c r="AM102" s="83" t="s">
        <v>77</v>
      </c>
      <c r="AN102" s="77" t="s">
        <v>168</v>
      </c>
      <c r="AQ102" s="77">
        <v>1</v>
      </c>
    </row>
    <row r="103" spans="39:52" x14ac:dyDescent="0.25">
      <c r="AM103" s="83" t="s">
        <v>144</v>
      </c>
      <c r="AN103" s="77" t="s">
        <v>168</v>
      </c>
      <c r="AT103" s="77">
        <v>1</v>
      </c>
      <c r="AX103" s="77">
        <v>1</v>
      </c>
    </row>
    <row r="104" spans="39:52" x14ac:dyDescent="0.25">
      <c r="AM104" s="83" t="s">
        <v>95</v>
      </c>
      <c r="AN104" s="77" t="s">
        <v>168</v>
      </c>
      <c r="AO104" s="77">
        <v>2</v>
      </c>
      <c r="AP104" s="77">
        <v>1</v>
      </c>
      <c r="AQ104" s="77">
        <v>1</v>
      </c>
      <c r="AU104" s="77">
        <v>1</v>
      </c>
      <c r="AW104" s="77">
        <v>1</v>
      </c>
    </row>
    <row r="105" spans="39:52" x14ac:dyDescent="0.25">
      <c r="AM105" s="83" t="s">
        <v>67</v>
      </c>
      <c r="AN105" s="77" t="s">
        <v>168</v>
      </c>
      <c r="AO105" s="77">
        <v>1</v>
      </c>
      <c r="AX105" s="77">
        <v>1</v>
      </c>
    </row>
    <row r="106" spans="39:52" x14ac:dyDescent="0.25">
      <c r="AM106" s="83" t="s">
        <v>145</v>
      </c>
      <c r="AN106" s="77" t="s">
        <v>168</v>
      </c>
      <c r="AO106" s="77">
        <v>1</v>
      </c>
      <c r="AQ106" s="77">
        <v>1</v>
      </c>
      <c r="AU106" s="77">
        <v>1</v>
      </c>
      <c r="AW106" s="77">
        <v>1</v>
      </c>
    </row>
    <row r="107" spans="39:52" x14ac:dyDescent="0.25">
      <c r="AM107" s="83" t="s">
        <v>146</v>
      </c>
      <c r="AN107" s="77" t="s">
        <v>168</v>
      </c>
      <c r="AO107" s="77">
        <v>3</v>
      </c>
      <c r="AP107" s="77">
        <v>1</v>
      </c>
      <c r="AQ107" s="77">
        <v>1</v>
      </c>
      <c r="AU107" s="77">
        <v>2</v>
      </c>
      <c r="AV107" s="77">
        <v>1</v>
      </c>
      <c r="AW107" s="77">
        <v>4</v>
      </c>
      <c r="AX107" s="77">
        <v>1</v>
      </c>
    </row>
    <row r="108" spans="39:52" x14ac:dyDescent="0.25">
      <c r="AM108" s="83" t="s">
        <v>147</v>
      </c>
      <c r="AN108" s="77" t="s">
        <v>168</v>
      </c>
      <c r="AV108" s="77">
        <v>1</v>
      </c>
      <c r="AX108" s="77">
        <v>1</v>
      </c>
    </row>
    <row r="109" spans="39:52" x14ac:dyDescent="0.25">
      <c r="AM109" s="83" t="s">
        <v>148</v>
      </c>
      <c r="AN109" s="77" t="s">
        <v>168</v>
      </c>
      <c r="AP109" s="77">
        <v>1</v>
      </c>
      <c r="AQ109" s="77">
        <v>1</v>
      </c>
      <c r="AR109" s="77">
        <v>1</v>
      </c>
      <c r="AS109" s="77">
        <v>1</v>
      </c>
      <c r="AV109" s="77">
        <v>1</v>
      </c>
      <c r="AW109" s="77">
        <v>3</v>
      </c>
      <c r="AX109" s="77">
        <v>2</v>
      </c>
    </row>
    <row r="110" spans="39:52" x14ac:dyDescent="0.25">
      <c r="AM110" s="83" t="s">
        <v>149</v>
      </c>
      <c r="AN110" s="77" t="s">
        <v>168</v>
      </c>
      <c r="AO110" s="77">
        <v>1</v>
      </c>
      <c r="AW110" s="77">
        <v>1</v>
      </c>
    </row>
    <row r="111" spans="39:52" x14ac:dyDescent="0.25">
      <c r="AM111" s="83" t="s">
        <v>107</v>
      </c>
      <c r="AN111" s="77" t="s">
        <v>168</v>
      </c>
      <c r="AO111" s="77">
        <v>2</v>
      </c>
      <c r="AP111" s="77">
        <v>1</v>
      </c>
      <c r="AT111" s="77">
        <v>3</v>
      </c>
      <c r="AV111" s="77">
        <v>3</v>
      </c>
      <c r="AW111" s="77">
        <v>1</v>
      </c>
    </row>
    <row r="112" spans="39:52" x14ac:dyDescent="0.25">
      <c r="AM112" s="83" t="s">
        <v>150</v>
      </c>
      <c r="AN112" s="77" t="s">
        <v>168</v>
      </c>
      <c r="AY112" s="77">
        <v>1</v>
      </c>
      <c r="AZ112" s="77">
        <v>1</v>
      </c>
    </row>
    <row r="113" spans="39:52" x14ac:dyDescent="0.25">
      <c r="AM113" s="83" t="s">
        <v>151</v>
      </c>
      <c r="AN113" s="77" t="s">
        <v>168</v>
      </c>
      <c r="AO113" s="77">
        <v>1</v>
      </c>
      <c r="AP113" s="77">
        <v>5</v>
      </c>
      <c r="AQ113" s="77">
        <v>1</v>
      </c>
      <c r="AR113" s="77">
        <v>1</v>
      </c>
      <c r="AT113" s="77">
        <v>1</v>
      </c>
      <c r="AV113" s="77">
        <v>1</v>
      </c>
      <c r="AW113" s="77">
        <v>1</v>
      </c>
      <c r="AX113" s="77">
        <v>1</v>
      </c>
      <c r="AY113" s="77">
        <v>1</v>
      </c>
    </row>
    <row r="114" spans="39:52" x14ac:dyDescent="0.25">
      <c r="AM114" s="83" t="s">
        <v>152</v>
      </c>
      <c r="AN114" s="77" t="s">
        <v>168</v>
      </c>
      <c r="AO114" s="77">
        <v>2</v>
      </c>
      <c r="AP114" s="77">
        <v>3</v>
      </c>
      <c r="AQ114" s="77">
        <v>2</v>
      </c>
      <c r="AR114" s="77">
        <v>3</v>
      </c>
      <c r="AT114" s="77">
        <v>2</v>
      </c>
      <c r="AU114" s="77">
        <v>2</v>
      </c>
      <c r="AV114" s="77">
        <v>3</v>
      </c>
      <c r="AW114" s="77">
        <v>2</v>
      </c>
      <c r="AX114" s="77">
        <v>3</v>
      </c>
      <c r="AY114" s="77">
        <v>1</v>
      </c>
      <c r="AZ114" s="77">
        <v>1</v>
      </c>
    </row>
    <row r="115" spans="39:52" x14ac:dyDescent="0.25">
      <c r="AM115" s="83" t="s">
        <v>153</v>
      </c>
      <c r="AN115" s="77" t="s">
        <v>168</v>
      </c>
      <c r="AO115" s="77">
        <v>3</v>
      </c>
      <c r="AP115" s="77">
        <v>1</v>
      </c>
      <c r="AQ115" s="77">
        <v>2</v>
      </c>
      <c r="AR115" s="77">
        <v>1</v>
      </c>
      <c r="AU115" s="77">
        <v>2</v>
      </c>
      <c r="AV115" s="77">
        <v>1</v>
      </c>
      <c r="AX115" s="77">
        <v>2</v>
      </c>
      <c r="AY115" s="77">
        <v>2</v>
      </c>
    </row>
    <row r="116" spans="39:52" x14ac:dyDescent="0.25">
      <c r="AM116" s="83" t="s">
        <v>111</v>
      </c>
      <c r="AN116" s="77" t="s">
        <v>168</v>
      </c>
      <c r="AQ116" s="77">
        <v>1</v>
      </c>
      <c r="AR116" s="77">
        <v>2</v>
      </c>
      <c r="AS116" s="77">
        <v>2</v>
      </c>
      <c r="AV116" s="77">
        <v>1</v>
      </c>
      <c r="AW116" s="77">
        <v>1</v>
      </c>
      <c r="AX116" s="77">
        <v>2</v>
      </c>
    </row>
    <row r="117" spans="39:52" x14ac:dyDescent="0.25">
      <c r="AM117" s="83" t="s">
        <v>154</v>
      </c>
      <c r="AN117" s="77" t="s">
        <v>168</v>
      </c>
      <c r="AP117" s="77">
        <v>1</v>
      </c>
      <c r="AW117" s="77">
        <v>1</v>
      </c>
    </row>
    <row r="118" spans="39:52" x14ac:dyDescent="0.25">
      <c r="AM118" s="83" t="s">
        <v>81</v>
      </c>
      <c r="AN118" s="77" t="s">
        <v>168</v>
      </c>
      <c r="AP118" s="77">
        <v>1</v>
      </c>
      <c r="AT118" s="77">
        <v>1</v>
      </c>
      <c r="AU118" s="77">
        <v>1</v>
      </c>
      <c r="AV118" s="77">
        <v>1</v>
      </c>
    </row>
    <row r="119" spans="39:52" x14ac:dyDescent="0.25">
      <c r="AM119" s="83" t="s">
        <v>155</v>
      </c>
      <c r="AN119" s="77" t="s">
        <v>168</v>
      </c>
      <c r="AO119" s="77">
        <v>2</v>
      </c>
      <c r="AP119" s="77">
        <v>4</v>
      </c>
      <c r="AR119" s="77">
        <v>1</v>
      </c>
      <c r="AT119" s="77">
        <v>2</v>
      </c>
      <c r="AX119" s="77">
        <v>2</v>
      </c>
    </row>
    <row r="120" spans="39:52" x14ac:dyDescent="0.25">
      <c r="AM120" s="83" t="s">
        <v>99</v>
      </c>
      <c r="AN120" s="77" t="s">
        <v>168</v>
      </c>
      <c r="AO120" s="77">
        <v>1</v>
      </c>
      <c r="AS120" s="77">
        <v>1</v>
      </c>
      <c r="AU120" s="77">
        <v>1</v>
      </c>
      <c r="AW120" s="77">
        <v>2</v>
      </c>
      <c r="AX120" s="77">
        <v>1</v>
      </c>
    </row>
    <row r="121" spans="39:52" x14ac:dyDescent="0.25">
      <c r="AM121" s="83" t="s">
        <v>101</v>
      </c>
      <c r="AN121" s="77" t="s">
        <v>168</v>
      </c>
      <c r="AO121" s="77">
        <v>1</v>
      </c>
      <c r="AT121" s="77">
        <v>1</v>
      </c>
      <c r="AY121" s="77">
        <v>1</v>
      </c>
    </row>
    <row r="122" spans="39:52" x14ac:dyDescent="0.25">
      <c r="AM122" s="83" t="s">
        <v>156</v>
      </c>
      <c r="AN122" s="77" t="s">
        <v>168</v>
      </c>
      <c r="AQ122" s="77">
        <v>1</v>
      </c>
    </row>
    <row r="123" spans="39:52" x14ac:dyDescent="0.25">
      <c r="AM123" s="83" t="s">
        <v>157</v>
      </c>
      <c r="AN123" s="77" t="s">
        <v>168</v>
      </c>
      <c r="AS123" s="77">
        <v>1</v>
      </c>
    </row>
    <row r="124" spans="39:52" x14ac:dyDescent="0.25">
      <c r="AM124" s="83" t="s">
        <v>158</v>
      </c>
      <c r="AN124" s="77" t="s">
        <v>168</v>
      </c>
      <c r="AO124" s="77">
        <v>3</v>
      </c>
      <c r="AP124" s="77">
        <v>2</v>
      </c>
      <c r="AQ124" s="77">
        <v>2</v>
      </c>
      <c r="AR124" s="77">
        <v>2</v>
      </c>
      <c r="AS124" s="77">
        <v>2</v>
      </c>
      <c r="AT124" s="77">
        <v>1</v>
      </c>
      <c r="AU124" s="77">
        <v>1</v>
      </c>
      <c r="AV124" s="77">
        <v>1</v>
      </c>
      <c r="AW124" s="77">
        <v>4</v>
      </c>
      <c r="AX124" s="77">
        <v>2</v>
      </c>
    </row>
    <row r="125" spans="39:52" x14ac:dyDescent="0.25">
      <c r="AM125" s="83" t="s">
        <v>62</v>
      </c>
      <c r="AN125" s="77" t="s">
        <v>168</v>
      </c>
      <c r="AO125" s="77">
        <v>6</v>
      </c>
      <c r="AP125" s="77">
        <v>5</v>
      </c>
      <c r="AQ125" s="77">
        <v>6</v>
      </c>
      <c r="AR125" s="77">
        <v>4</v>
      </c>
      <c r="AS125" s="77">
        <v>3</v>
      </c>
      <c r="AT125" s="77">
        <v>3</v>
      </c>
      <c r="AU125" s="77">
        <v>1</v>
      </c>
      <c r="AW125" s="77">
        <v>1</v>
      </c>
      <c r="AX125" s="77">
        <v>7</v>
      </c>
      <c r="AY125" s="77">
        <v>1</v>
      </c>
    </row>
    <row r="126" spans="39:52" x14ac:dyDescent="0.25">
      <c r="AM126" s="83" t="s">
        <v>161</v>
      </c>
      <c r="AN126" s="77" t="s">
        <v>168</v>
      </c>
      <c r="AQ126" s="77">
        <v>1</v>
      </c>
      <c r="AS126" s="77">
        <v>1</v>
      </c>
    </row>
    <row r="127" spans="39:52" x14ac:dyDescent="0.25">
      <c r="AM127" s="83" t="s">
        <v>162</v>
      </c>
      <c r="AN127" s="77" t="s">
        <v>168</v>
      </c>
      <c r="AO127" s="77">
        <v>1</v>
      </c>
      <c r="AW127" s="77">
        <v>1</v>
      </c>
    </row>
    <row r="128" spans="39:52" x14ac:dyDescent="0.25">
      <c r="AM128" s="83" t="s">
        <v>84</v>
      </c>
      <c r="AN128" s="77" t="s">
        <v>168</v>
      </c>
      <c r="AS128" s="77">
        <v>1</v>
      </c>
      <c r="AV128" s="77">
        <v>2</v>
      </c>
      <c r="AX128" s="77">
        <v>1</v>
      </c>
    </row>
    <row r="129" spans="39:52" x14ac:dyDescent="0.25">
      <c r="AM129" s="83" t="s">
        <v>164</v>
      </c>
      <c r="AN129" s="77" t="s">
        <v>168</v>
      </c>
      <c r="AO129" s="77">
        <v>6</v>
      </c>
      <c r="AP129" s="77">
        <v>1</v>
      </c>
      <c r="AT129" s="77">
        <v>1</v>
      </c>
      <c r="AX129" s="77">
        <v>1</v>
      </c>
      <c r="AY129" s="77">
        <v>1</v>
      </c>
    </row>
    <row r="130" spans="39:52" x14ac:dyDescent="0.25">
      <c r="AM130" s="83" t="s">
        <v>166</v>
      </c>
      <c r="AN130" s="77" t="s">
        <v>168</v>
      </c>
      <c r="AP130" s="77">
        <v>1</v>
      </c>
      <c r="AQ130" s="77">
        <v>1</v>
      </c>
      <c r="AV130" s="77">
        <v>1</v>
      </c>
    </row>
    <row r="131" spans="39:52" x14ac:dyDescent="0.25">
      <c r="AM131" s="83" t="s">
        <v>167</v>
      </c>
      <c r="AN131" s="77" t="s">
        <v>168</v>
      </c>
      <c r="AO131" s="77">
        <v>5</v>
      </c>
      <c r="AP131" s="77">
        <v>2</v>
      </c>
      <c r="AQ131" s="77">
        <v>5</v>
      </c>
      <c r="AR131" s="77">
        <v>4</v>
      </c>
      <c r="AS131" s="77">
        <v>1</v>
      </c>
      <c r="AT131" s="77">
        <v>1</v>
      </c>
      <c r="AU131" s="77">
        <v>1</v>
      </c>
      <c r="AV131" s="77">
        <v>1</v>
      </c>
      <c r="AW131" s="77">
        <v>2</v>
      </c>
      <c r="AZ131" s="77">
        <v>1</v>
      </c>
    </row>
  </sheetData>
  <mergeCells count="5">
    <mergeCell ref="AE3:AK11"/>
    <mergeCell ref="AE1:AK1"/>
    <mergeCell ref="AM1:AT1"/>
    <mergeCell ref="A1:K1"/>
    <mergeCell ref="P1:Z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1A78E-5C92-44A5-B644-45DAC5B1DB06}">
  <sheetPr>
    <tabColor theme="9" tint="0.59999389629810485"/>
  </sheetPr>
  <dimension ref="A1:AT141"/>
  <sheetViews>
    <sheetView workbookViewId="0">
      <selection activeCell="C2" sqref="C2"/>
    </sheetView>
  </sheetViews>
  <sheetFormatPr defaultColWidth="8.85546875" defaultRowHeight="15" x14ac:dyDescent="0.25"/>
  <cols>
    <col min="1" max="1" width="8" style="62" bestFit="1" customWidth="1"/>
    <col min="2" max="2" width="13.5703125" style="62" bestFit="1" customWidth="1"/>
    <col min="3" max="3" width="7" bestFit="1" customWidth="1"/>
    <col min="4" max="4" width="6.42578125" bestFit="1" customWidth="1"/>
    <col min="5" max="5" width="7.28515625" bestFit="1" customWidth="1"/>
    <col min="6" max="6" width="6.28515625" bestFit="1" customWidth="1"/>
    <col min="7" max="7" width="5.7109375" bestFit="1" customWidth="1"/>
    <col min="8" max="8" width="6.7109375" bestFit="1" customWidth="1"/>
    <col min="9" max="10" width="6.5703125" bestFit="1" customWidth="1"/>
    <col min="11" max="11" width="7" bestFit="1" customWidth="1"/>
    <col min="12" max="12" width="6.7109375" bestFit="1" customWidth="1"/>
    <col min="13" max="13" width="2.85546875" style="1" customWidth="1"/>
    <col min="14" max="14" width="8" style="25" bestFit="1" customWidth="1"/>
    <col min="15" max="15" width="13.5703125" style="25" bestFit="1" customWidth="1"/>
    <col min="16" max="16" width="7" bestFit="1" customWidth="1"/>
    <col min="17" max="17" width="6.42578125" bestFit="1" customWidth="1"/>
    <col min="18" max="18" width="7.28515625" bestFit="1" customWidth="1"/>
    <col min="19" max="19" width="6.28515625" bestFit="1" customWidth="1"/>
    <col min="20" max="20" width="5.7109375" bestFit="1" customWidth="1"/>
    <col min="21" max="21" width="6.7109375" bestFit="1" customWidth="1"/>
    <col min="22" max="23" width="6.5703125" bestFit="1" customWidth="1"/>
    <col min="24" max="24" width="7" bestFit="1" customWidth="1"/>
    <col min="25" max="25" width="6.7109375" bestFit="1" customWidth="1"/>
    <col min="26" max="26" width="2.85546875" style="1" customWidth="1"/>
    <col min="27" max="27" width="7" bestFit="1" customWidth="1"/>
    <col min="28" max="28" width="6.42578125" bestFit="1" customWidth="1"/>
    <col min="29" max="29" width="7.28515625" bestFit="1" customWidth="1"/>
    <col min="30" max="30" width="6.28515625" bestFit="1" customWidth="1"/>
    <col min="31" max="31" width="5.7109375" bestFit="1" customWidth="1"/>
    <col min="32" max="32" width="6.7109375" bestFit="1" customWidth="1"/>
    <col min="33" max="33" width="6.5703125" bestFit="1" customWidth="1"/>
    <col min="34" max="34" width="2.85546875" style="1" customWidth="1"/>
    <col min="35" max="35" width="8" style="25" bestFit="1" customWidth="1"/>
    <col min="36" max="36" width="13.5703125" style="25" bestFit="1" customWidth="1"/>
    <col min="37" max="37" width="7" bestFit="1" customWidth="1"/>
    <col min="38" max="38" width="6.42578125" bestFit="1" customWidth="1"/>
    <col min="39" max="39" width="7.28515625" bestFit="1" customWidth="1"/>
    <col min="40" max="40" width="6.28515625" bestFit="1" customWidth="1"/>
    <col min="41" max="41" width="5.7109375" bestFit="1" customWidth="1"/>
    <col min="42" max="42" width="6.7109375" bestFit="1" customWidth="1"/>
    <col min="43" max="44" width="6.5703125" bestFit="1" customWidth="1"/>
    <col min="45" max="45" width="7" bestFit="1" customWidth="1"/>
    <col min="46" max="46" width="6.7109375" bestFit="1" customWidth="1"/>
  </cols>
  <sheetData>
    <row r="1" spans="1:46" ht="30" customHeight="1" x14ac:dyDescent="0.25">
      <c r="A1" s="165" t="s">
        <v>35</v>
      </c>
      <c r="B1" s="165"/>
      <c r="C1" s="176" t="s">
        <v>31</v>
      </c>
      <c r="D1" s="177"/>
      <c r="E1" s="177"/>
      <c r="F1" s="177"/>
      <c r="G1" s="177"/>
      <c r="H1" s="177"/>
      <c r="I1" s="177"/>
      <c r="J1" s="177"/>
      <c r="K1" s="177"/>
      <c r="L1" s="178"/>
      <c r="N1" s="166" t="s">
        <v>32</v>
      </c>
      <c r="O1" s="167"/>
      <c r="P1" s="167"/>
      <c r="Q1" s="167"/>
      <c r="R1" s="167"/>
      <c r="S1" s="167"/>
      <c r="T1" s="167"/>
      <c r="U1" s="167"/>
      <c r="V1" s="167"/>
      <c r="W1" s="167"/>
      <c r="X1" s="167"/>
      <c r="Y1" s="168"/>
      <c r="AA1" s="155" t="s">
        <v>33</v>
      </c>
      <c r="AB1" s="155"/>
      <c r="AC1" s="155"/>
      <c r="AD1" s="155"/>
      <c r="AE1" s="155"/>
      <c r="AF1" s="155"/>
      <c r="AG1" s="155"/>
      <c r="AI1" s="159" t="s">
        <v>34</v>
      </c>
      <c r="AJ1" s="160"/>
      <c r="AK1" s="160"/>
      <c r="AL1" s="160"/>
      <c r="AM1" s="160"/>
      <c r="AN1" s="160"/>
      <c r="AO1" s="160"/>
      <c r="AP1" s="160"/>
      <c r="AQ1" s="160"/>
      <c r="AR1" s="160"/>
      <c r="AS1" s="160"/>
      <c r="AT1" s="160"/>
    </row>
    <row r="2" spans="1:46" x14ac:dyDescent="0.25">
      <c r="A2" s="66" t="s">
        <v>0</v>
      </c>
      <c r="B2" s="66" t="s">
        <v>1</v>
      </c>
      <c r="C2" s="5">
        <v>43891</v>
      </c>
      <c r="D2" s="5">
        <v>43922</v>
      </c>
      <c r="E2" s="5">
        <v>43952</v>
      </c>
      <c r="F2" s="5">
        <v>43983</v>
      </c>
      <c r="G2" s="5">
        <v>44013</v>
      </c>
      <c r="H2" s="5">
        <v>44044</v>
      </c>
      <c r="I2" s="5">
        <v>44075</v>
      </c>
      <c r="J2" s="5">
        <v>44105</v>
      </c>
      <c r="K2" s="5">
        <v>44136</v>
      </c>
      <c r="L2" s="5">
        <v>44166</v>
      </c>
      <c r="N2" s="25" t="s">
        <v>0</v>
      </c>
      <c r="O2" s="25" t="s">
        <v>1</v>
      </c>
      <c r="P2" s="5">
        <v>43891</v>
      </c>
      <c r="Q2" s="5">
        <v>43922</v>
      </c>
      <c r="R2" s="5">
        <v>43952</v>
      </c>
      <c r="S2" s="5">
        <v>43983</v>
      </c>
      <c r="T2" s="5">
        <v>44013</v>
      </c>
      <c r="U2" s="5">
        <v>44044</v>
      </c>
      <c r="V2" s="5">
        <v>44075</v>
      </c>
      <c r="W2" s="5">
        <v>44105</v>
      </c>
      <c r="X2" s="5">
        <v>44136</v>
      </c>
      <c r="Y2" s="5">
        <v>44166</v>
      </c>
      <c r="AA2" s="5">
        <v>43891</v>
      </c>
      <c r="AB2" s="5">
        <v>43922</v>
      </c>
      <c r="AC2" s="5">
        <v>43952</v>
      </c>
      <c r="AD2" s="5">
        <v>43983</v>
      </c>
      <c r="AE2" s="5">
        <v>44013</v>
      </c>
      <c r="AF2" s="5">
        <v>44044</v>
      </c>
      <c r="AG2" s="5">
        <v>44075</v>
      </c>
      <c r="AI2" s="25" t="s">
        <v>0</v>
      </c>
      <c r="AJ2" s="25" t="s">
        <v>1</v>
      </c>
      <c r="AK2" s="5">
        <v>43891</v>
      </c>
      <c r="AL2" s="5">
        <v>43922</v>
      </c>
      <c r="AM2" s="5">
        <v>43952</v>
      </c>
      <c r="AN2" s="5">
        <v>43983</v>
      </c>
      <c r="AO2" s="5">
        <v>44013</v>
      </c>
      <c r="AP2" s="5">
        <v>44044</v>
      </c>
      <c r="AQ2" s="5">
        <v>44075</v>
      </c>
      <c r="AR2" s="5">
        <v>44105</v>
      </c>
      <c r="AS2" s="5">
        <v>44136</v>
      </c>
      <c r="AT2" s="72">
        <v>44166</v>
      </c>
    </row>
    <row r="3" spans="1:46" x14ac:dyDescent="0.25">
      <c r="A3" s="33">
        <v>98233</v>
      </c>
      <c r="B3" s="62" t="s">
        <v>175</v>
      </c>
      <c r="G3">
        <v>1</v>
      </c>
      <c r="N3" s="24">
        <v>98233</v>
      </c>
      <c r="O3" s="25" t="s">
        <v>175</v>
      </c>
      <c r="Q3">
        <v>1</v>
      </c>
      <c r="AA3" s="174" t="s">
        <v>188</v>
      </c>
      <c r="AB3" s="174"/>
      <c r="AC3" s="174"/>
      <c r="AD3" s="174"/>
      <c r="AE3" s="174"/>
      <c r="AF3" s="174"/>
      <c r="AG3" s="174"/>
      <c r="AI3" s="24" t="s">
        <v>43</v>
      </c>
      <c r="AJ3" s="25" t="s">
        <v>120</v>
      </c>
      <c r="AR3">
        <v>1</v>
      </c>
    </row>
    <row r="4" spans="1:46" x14ac:dyDescent="0.25">
      <c r="A4" s="33" t="s">
        <v>121</v>
      </c>
      <c r="B4" s="62" t="s">
        <v>120</v>
      </c>
      <c r="C4">
        <v>5</v>
      </c>
      <c r="D4">
        <v>7</v>
      </c>
      <c r="E4">
        <v>7</v>
      </c>
      <c r="F4">
        <v>3</v>
      </c>
      <c r="G4">
        <v>1</v>
      </c>
      <c r="H4">
        <v>11</v>
      </c>
      <c r="I4">
        <v>3</v>
      </c>
      <c r="J4">
        <v>4</v>
      </c>
      <c r="K4">
        <v>11</v>
      </c>
      <c r="L4">
        <v>1</v>
      </c>
      <c r="N4" s="24">
        <v>98951</v>
      </c>
      <c r="O4" s="25" t="s">
        <v>175</v>
      </c>
      <c r="U4">
        <v>2</v>
      </c>
      <c r="AA4" s="175"/>
      <c r="AB4" s="175"/>
      <c r="AC4" s="175"/>
      <c r="AD4" s="175"/>
      <c r="AE4" s="175"/>
      <c r="AF4" s="175"/>
      <c r="AG4" s="175"/>
      <c r="AI4" s="24" t="s">
        <v>121</v>
      </c>
      <c r="AJ4" s="25" t="s">
        <v>120</v>
      </c>
      <c r="AK4">
        <v>10</v>
      </c>
      <c r="AL4">
        <v>6</v>
      </c>
      <c r="AM4">
        <v>9</v>
      </c>
      <c r="AN4">
        <v>16</v>
      </c>
      <c r="AO4">
        <v>11</v>
      </c>
      <c r="AP4">
        <v>11</v>
      </c>
      <c r="AQ4">
        <v>10</v>
      </c>
      <c r="AR4">
        <v>18</v>
      </c>
      <c r="AS4">
        <v>9</v>
      </c>
      <c r="AT4">
        <v>7</v>
      </c>
    </row>
    <row r="5" spans="1:46" x14ac:dyDescent="0.25">
      <c r="A5" s="33" t="s">
        <v>118</v>
      </c>
      <c r="B5" s="62" t="s">
        <v>120</v>
      </c>
      <c r="C5">
        <v>3</v>
      </c>
      <c r="D5">
        <v>8</v>
      </c>
      <c r="E5">
        <v>6</v>
      </c>
      <c r="F5">
        <v>7</v>
      </c>
      <c r="G5">
        <v>4</v>
      </c>
      <c r="H5">
        <v>1</v>
      </c>
      <c r="I5">
        <v>2</v>
      </c>
      <c r="J5">
        <v>2</v>
      </c>
      <c r="K5">
        <v>6</v>
      </c>
      <c r="L5">
        <v>6</v>
      </c>
      <c r="N5" s="24">
        <v>98221</v>
      </c>
      <c r="O5" s="25" t="s">
        <v>120</v>
      </c>
      <c r="P5">
        <v>10</v>
      </c>
      <c r="Q5">
        <v>1</v>
      </c>
      <c r="R5">
        <v>5</v>
      </c>
      <c r="S5">
        <v>6</v>
      </c>
      <c r="T5">
        <v>8</v>
      </c>
      <c r="U5">
        <v>8</v>
      </c>
      <c r="V5">
        <v>7</v>
      </c>
      <c r="W5">
        <v>6</v>
      </c>
      <c r="AA5" s="175"/>
      <c r="AB5" s="175"/>
      <c r="AC5" s="175"/>
      <c r="AD5" s="175"/>
      <c r="AE5" s="175"/>
      <c r="AF5" s="175"/>
      <c r="AG5" s="175"/>
      <c r="AI5" s="24" t="s">
        <v>118</v>
      </c>
      <c r="AJ5" s="25" t="s">
        <v>120</v>
      </c>
      <c r="AK5">
        <v>7</v>
      </c>
      <c r="AL5">
        <v>7</v>
      </c>
      <c r="AM5">
        <v>11</v>
      </c>
      <c r="AN5">
        <v>9</v>
      </c>
      <c r="AO5">
        <v>6</v>
      </c>
      <c r="AP5">
        <v>3</v>
      </c>
      <c r="AQ5">
        <v>5</v>
      </c>
      <c r="AR5">
        <v>11</v>
      </c>
      <c r="AS5">
        <v>3</v>
      </c>
      <c r="AT5">
        <v>2</v>
      </c>
    </row>
    <row r="6" spans="1:46" x14ac:dyDescent="0.25">
      <c r="A6" s="33" t="s">
        <v>114</v>
      </c>
      <c r="B6" s="62" t="s">
        <v>120</v>
      </c>
      <c r="C6">
        <v>19</v>
      </c>
      <c r="D6">
        <v>16</v>
      </c>
      <c r="E6">
        <v>15</v>
      </c>
      <c r="F6">
        <v>13</v>
      </c>
      <c r="G6">
        <v>25</v>
      </c>
      <c r="H6">
        <v>27</v>
      </c>
      <c r="I6">
        <v>39</v>
      </c>
      <c r="J6">
        <v>59</v>
      </c>
      <c r="K6">
        <v>32</v>
      </c>
      <c r="L6">
        <v>13</v>
      </c>
      <c r="N6" s="24">
        <v>98223</v>
      </c>
      <c r="O6" s="25" t="s">
        <v>120</v>
      </c>
      <c r="P6">
        <v>6</v>
      </c>
      <c r="Q6">
        <v>7</v>
      </c>
      <c r="R6">
        <v>6</v>
      </c>
      <c r="S6">
        <v>3</v>
      </c>
      <c r="T6">
        <v>4</v>
      </c>
      <c r="U6">
        <v>2</v>
      </c>
      <c r="V6">
        <v>4</v>
      </c>
      <c r="W6">
        <v>6</v>
      </c>
      <c r="X6">
        <v>1</v>
      </c>
      <c r="AA6" s="175"/>
      <c r="AB6" s="175"/>
      <c r="AC6" s="175"/>
      <c r="AD6" s="175"/>
      <c r="AE6" s="175"/>
      <c r="AF6" s="175"/>
      <c r="AG6" s="175"/>
      <c r="AI6" s="24" t="s">
        <v>114</v>
      </c>
      <c r="AJ6" s="25" t="s">
        <v>120</v>
      </c>
      <c r="AK6">
        <v>19</v>
      </c>
      <c r="AL6">
        <v>15</v>
      </c>
      <c r="AM6">
        <v>13</v>
      </c>
      <c r="AN6">
        <v>31</v>
      </c>
      <c r="AO6">
        <v>42</v>
      </c>
      <c r="AP6">
        <v>76</v>
      </c>
      <c r="AQ6">
        <v>90</v>
      </c>
      <c r="AR6">
        <v>34</v>
      </c>
      <c r="AS6">
        <v>29</v>
      </c>
      <c r="AT6">
        <v>13</v>
      </c>
    </row>
    <row r="7" spans="1:46" x14ac:dyDescent="0.25">
      <c r="A7" s="33" t="s">
        <v>122</v>
      </c>
      <c r="B7" s="62" t="s">
        <v>120</v>
      </c>
      <c r="C7">
        <v>10</v>
      </c>
      <c r="D7">
        <v>8</v>
      </c>
      <c r="E7">
        <v>8</v>
      </c>
      <c r="F7">
        <v>5</v>
      </c>
      <c r="G7">
        <v>8</v>
      </c>
      <c r="H7">
        <v>10</v>
      </c>
      <c r="I7">
        <v>15</v>
      </c>
      <c r="J7">
        <v>11</v>
      </c>
      <c r="K7">
        <v>8</v>
      </c>
      <c r="L7">
        <v>8</v>
      </c>
      <c r="N7" s="24">
        <v>98225</v>
      </c>
      <c r="O7" s="25" t="s">
        <v>120</v>
      </c>
      <c r="P7">
        <v>22</v>
      </c>
      <c r="Q7">
        <v>12</v>
      </c>
      <c r="R7">
        <v>21</v>
      </c>
      <c r="S7">
        <v>18</v>
      </c>
      <c r="T7">
        <v>27</v>
      </c>
      <c r="U7">
        <v>45</v>
      </c>
      <c r="V7">
        <v>75</v>
      </c>
      <c r="W7">
        <v>34</v>
      </c>
      <c r="Y7">
        <v>1</v>
      </c>
      <c r="AA7" s="175"/>
      <c r="AB7" s="175"/>
      <c r="AC7" s="175"/>
      <c r="AD7" s="175"/>
      <c r="AE7" s="175"/>
      <c r="AF7" s="175"/>
      <c r="AG7" s="175"/>
      <c r="AI7" s="24" t="s">
        <v>122</v>
      </c>
      <c r="AJ7" s="25" t="s">
        <v>120</v>
      </c>
      <c r="AK7">
        <v>11</v>
      </c>
      <c r="AL7">
        <v>5</v>
      </c>
      <c r="AM7">
        <v>15</v>
      </c>
      <c r="AN7">
        <v>23</v>
      </c>
      <c r="AO7">
        <v>13</v>
      </c>
      <c r="AP7">
        <v>20</v>
      </c>
      <c r="AQ7">
        <v>17</v>
      </c>
      <c r="AR7">
        <v>18</v>
      </c>
      <c r="AS7">
        <v>8</v>
      </c>
      <c r="AT7">
        <v>8</v>
      </c>
    </row>
    <row r="8" spans="1:46" x14ac:dyDescent="0.25">
      <c r="A8" s="33" t="s">
        <v>123</v>
      </c>
      <c r="B8" s="62" t="s">
        <v>120</v>
      </c>
      <c r="C8">
        <v>6</v>
      </c>
      <c r="D8">
        <v>6</v>
      </c>
      <c r="E8">
        <v>8</v>
      </c>
      <c r="F8">
        <v>10</v>
      </c>
      <c r="G8">
        <v>17</v>
      </c>
      <c r="H8">
        <v>8</v>
      </c>
      <c r="I8">
        <v>18</v>
      </c>
      <c r="J8">
        <v>20</v>
      </c>
      <c r="K8">
        <v>12</v>
      </c>
      <c r="L8">
        <v>7</v>
      </c>
      <c r="N8" s="24">
        <v>98226</v>
      </c>
      <c r="O8" s="25" t="s">
        <v>120</v>
      </c>
      <c r="P8">
        <v>7</v>
      </c>
      <c r="Q8">
        <v>5</v>
      </c>
      <c r="R8">
        <v>8</v>
      </c>
      <c r="S8">
        <v>9</v>
      </c>
      <c r="T8">
        <v>13</v>
      </c>
      <c r="U8">
        <v>14</v>
      </c>
      <c r="V8">
        <v>16</v>
      </c>
      <c r="W8">
        <v>10</v>
      </c>
      <c r="AA8" s="175"/>
      <c r="AB8" s="175"/>
      <c r="AC8" s="175"/>
      <c r="AD8" s="175"/>
      <c r="AE8" s="175"/>
      <c r="AF8" s="175"/>
      <c r="AG8" s="175"/>
      <c r="AI8" s="24" t="s">
        <v>123</v>
      </c>
      <c r="AJ8" s="25" t="s">
        <v>120</v>
      </c>
      <c r="AK8">
        <v>10</v>
      </c>
      <c r="AL8">
        <v>10</v>
      </c>
      <c r="AM8">
        <v>16</v>
      </c>
      <c r="AN8">
        <v>14</v>
      </c>
      <c r="AO8">
        <v>16</v>
      </c>
      <c r="AP8">
        <v>16</v>
      </c>
      <c r="AQ8">
        <v>18</v>
      </c>
      <c r="AR8">
        <v>15</v>
      </c>
      <c r="AS8">
        <v>11</v>
      </c>
      <c r="AT8">
        <v>5</v>
      </c>
    </row>
    <row r="9" spans="1:46" x14ac:dyDescent="0.25">
      <c r="A9" s="33" t="s">
        <v>124</v>
      </c>
      <c r="B9" s="62" t="s">
        <v>120</v>
      </c>
      <c r="D9">
        <v>2</v>
      </c>
      <c r="F9">
        <v>3</v>
      </c>
      <c r="G9">
        <v>2</v>
      </c>
      <c r="H9">
        <v>1</v>
      </c>
      <c r="I9">
        <v>4</v>
      </c>
      <c r="J9">
        <v>6</v>
      </c>
      <c r="K9">
        <v>4</v>
      </c>
      <c r="L9">
        <v>4</v>
      </c>
      <c r="N9" s="24">
        <v>98229</v>
      </c>
      <c r="O9" s="25" t="s">
        <v>120</v>
      </c>
      <c r="P9">
        <v>10</v>
      </c>
      <c r="Q9">
        <v>5</v>
      </c>
      <c r="R9">
        <v>6</v>
      </c>
      <c r="S9">
        <v>6</v>
      </c>
      <c r="T9">
        <v>15</v>
      </c>
      <c r="U9">
        <v>26</v>
      </c>
      <c r="V9">
        <v>20</v>
      </c>
      <c r="W9">
        <v>10</v>
      </c>
      <c r="X9">
        <v>1</v>
      </c>
      <c r="Y9">
        <v>1</v>
      </c>
      <c r="AA9" s="175"/>
      <c r="AB9" s="175"/>
      <c r="AC9" s="175"/>
      <c r="AD9" s="175"/>
      <c r="AE9" s="175"/>
      <c r="AF9" s="175"/>
      <c r="AG9" s="175"/>
      <c r="AI9" s="24" t="s">
        <v>124</v>
      </c>
      <c r="AJ9" s="25" t="s">
        <v>120</v>
      </c>
      <c r="AK9">
        <v>5</v>
      </c>
      <c r="AL9">
        <v>2</v>
      </c>
      <c r="AM9">
        <v>3</v>
      </c>
      <c r="AN9">
        <v>3</v>
      </c>
      <c r="AO9">
        <v>4</v>
      </c>
      <c r="AP9">
        <v>9</v>
      </c>
      <c r="AQ9">
        <v>6</v>
      </c>
      <c r="AR9">
        <v>10</v>
      </c>
      <c r="AS9">
        <v>6</v>
      </c>
      <c r="AT9">
        <v>7</v>
      </c>
    </row>
    <row r="10" spans="1:46" x14ac:dyDescent="0.25">
      <c r="A10" s="33" t="s">
        <v>125</v>
      </c>
      <c r="B10" s="62" t="s">
        <v>120</v>
      </c>
      <c r="C10">
        <v>1</v>
      </c>
      <c r="D10">
        <v>3</v>
      </c>
      <c r="E10">
        <v>2</v>
      </c>
      <c r="F10">
        <v>3</v>
      </c>
      <c r="H10">
        <v>1</v>
      </c>
      <c r="I10">
        <v>4</v>
      </c>
      <c r="K10">
        <v>2</v>
      </c>
      <c r="L10">
        <v>2</v>
      </c>
      <c r="N10" s="24">
        <v>98230</v>
      </c>
      <c r="O10" s="25" t="s">
        <v>120</v>
      </c>
      <c r="P10">
        <v>2</v>
      </c>
      <c r="R10">
        <v>1</v>
      </c>
      <c r="S10">
        <v>7</v>
      </c>
      <c r="T10">
        <v>4</v>
      </c>
      <c r="U10">
        <v>4</v>
      </c>
      <c r="V10">
        <v>8</v>
      </c>
      <c r="W10">
        <v>3</v>
      </c>
      <c r="AA10" s="175"/>
      <c r="AB10" s="175"/>
      <c r="AC10" s="175"/>
      <c r="AD10" s="175"/>
      <c r="AE10" s="175"/>
      <c r="AF10" s="175"/>
      <c r="AG10" s="175"/>
      <c r="AI10" s="24" t="s">
        <v>170</v>
      </c>
      <c r="AJ10" s="25" t="s">
        <v>120</v>
      </c>
      <c r="AO10">
        <v>1</v>
      </c>
    </row>
    <row r="11" spans="1:46" x14ac:dyDescent="0.25">
      <c r="A11" s="33" t="s">
        <v>127</v>
      </c>
      <c r="B11" s="62" t="s">
        <v>120</v>
      </c>
      <c r="C11">
        <v>2</v>
      </c>
      <c r="D11">
        <v>2</v>
      </c>
      <c r="E11">
        <v>1</v>
      </c>
      <c r="F11">
        <v>1</v>
      </c>
      <c r="G11">
        <v>2</v>
      </c>
      <c r="H11">
        <v>1</v>
      </c>
      <c r="I11">
        <v>2</v>
      </c>
      <c r="J11">
        <v>2</v>
      </c>
      <c r="K11">
        <v>3</v>
      </c>
      <c r="L11">
        <v>1</v>
      </c>
      <c r="N11" s="24">
        <v>98233</v>
      </c>
      <c r="O11" s="25" t="s">
        <v>120</v>
      </c>
      <c r="P11">
        <v>3</v>
      </c>
      <c r="Q11">
        <v>1</v>
      </c>
      <c r="R11">
        <v>3</v>
      </c>
      <c r="S11">
        <v>2</v>
      </c>
      <c r="U11">
        <v>2</v>
      </c>
      <c r="V11">
        <v>2</v>
      </c>
      <c r="W11">
        <v>2</v>
      </c>
      <c r="X11">
        <v>1</v>
      </c>
      <c r="AA11" s="175"/>
      <c r="AB11" s="175"/>
      <c r="AC11" s="175"/>
      <c r="AD11" s="175"/>
      <c r="AE11" s="175"/>
      <c r="AF11" s="175"/>
      <c r="AG11" s="175"/>
      <c r="AI11" s="24" t="s">
        <v>125</v>
      </c>
      <c r="AJ11" s="25" t="s">
        <v>120</v>
      </c>
      <c r="AK11">
        <v>6</v>
      </c>
      <c r="AL11">
        <v>8</v>
      </c>
      <c r="AM11">
        <v>3</v>
      </c>
      <c r="AN11">
        <v>1</v>
      </c>
      <c r="AO11">
        <v>6</v>
      </c>
      <c r="AP11">
        <v>7</v>
      </c>
      <c r="AQ11">
        <v>2</v>
      </c>
      <c r="AR11">
        <v>7</v>
      </c>
      <c r="AS11">
        <v>4</v>
      </c>
      <c r="AT11">
        <v>6</v>
      </c>
    </row>
    <row r="12" spans="1:46" x14ac:dyDescent="0.25">
      <c r="A12" s="33" t="s">
        <v>128</v>
      </c>
      <c r="B12" s="62" t="s">
        <v>120</v>
      </c>
      <c r="C12">
        <v>4</v>
      </c>
      <c r="D12">
        <v>6</v>
      </c>
      <c r="E12">
        <v>3</v>
      </c>
      <c r="F12">
        <v>2</v>
      </c>
      <c r="G12">
        <v>4</v>
      </c>
      <c r="H12">
        <v>8</v>
      </c>
      <c r="I12">
        <v>4</v>
      </c>
      <c r="J12">
        <v>6</v>
      </c>
      <c r="K12">
        <v>8</v>
      </c>
      <c r="L12">
        <v>4</v>
      </c>
      <c r="N12" s="24">
        <v>98247</v>
      </c>
      <c r="O12" s="25" t="s">
        <v>120</v>
      </c>
      <c r="P12">
        <v>4</v>
      </c>
      <c r="Q12">
        <v>2</v>
      </c>
      <c r="R12">
        <v>2</v>
      </c>
      <c r="S12">
        <v>2</v>
      </c>
      <c r="T12">
        <v>1</v>
      </c>
      <c r="U12">
        <v>1</v>
      </c>
      <c r="V12">
        <v>1</v>
      </c>
      <c r="W12">
        <v>4</v>
      </c>
      <c r="AI12" s="24" t="s">
        <v>127</v>
      </c>
      <c r="AJ12" s="25" t="s">
        <v>120</v>
      </c>
      <c r="AK12">
        <v>5</v>
      </c>
      <c r="AL12">
        <v>2</v>
      </c>
      <c r="AM12">
        <v>3</v>
      </c>
      <c r="AN12">
        <v>5</v>
      </c>
      <c r="AO12">
        <v>3</v>
      </c>
      <c r="AP12">
        <v>2</v>
      </c>
      <c r="AQ12">
        <v>8</v>
      </c>
      <c r="AR12">
        <v>3</v>
      </c>
      <c r="AS12">
        <v>2</v>
      </c>
      <c r="AT12">
        <v>1</v>
      </c>
    </row>
    <row r="13" spans="1:46" x14ac:dyDescent="0.25">
      <c r="A13" s="33" t="s">
        <v>71</v>
      </c>
      <c r="B13" s="62" t="s">
        <v>120</v>
      </c>
      <c r="C13">
        <v>4</v>
      </c>
      <c r="D13">
        <v>1</v>
      </c>
      <c r="F13">
        <v>1</v>
      </c>
      <c r="G13">
        <v>1</v>
      </c>
      <c r="H13">
        <v>2</v>
      </c>
      <c r="N13" s="24">
        <v>98248</v>
      </c>
      <c r="O13" s="25" t="s">
        <v>120</v>
      </c>
      <c r="P13">
        <v>3</v>
      </c>
      <c r="Q13">
        <v>2</v>
      </c>
      <c r="R13">
        <v>3</v>
      </c>
      <c r="S13">
        <v>6</v>
      </c>
      <c r="T13">
        <v>7</v>
      </c>
      <c r="U13">
        <v>5</v>
      </c>
      <c r="V13">
        <v>10</v>
      </c>
      <c r="W13">
        <v>10</v>
      </c>
      <c r="AI13" s="24" t="s">
        <v>128</v>
      </c>
      <c r="AJ13" s="25" t="s">
        <v>120</v>
      </c>
      <c r="AK13">
        <v>5</v>
      </c>
      <c r="AL13">
        <v>7</v>
      </c>
      <c r="AM13">
        <v>10</v>
      </c>
      <c r="AN13">
        <v>9</v>
      </c>
      <c r="AO13">
        <v>9</v>
      </c>
      <c r="AP13">
        <v>5</v>
      </c>
      <c r="AQ13">
        <v>13</v>
      </c>
      <c r="AR13">
        <v>14</v>
      </c>
      <c r="AS13">
        <v>4</v>
      </c>
      <c r="AT13">
        <v>1</v>
      </c>
    </row>
    <row r="14" spans="1:46" x14ac:dyDescent="0.25">
      <c r="A14" s="33" t="s">
        <v>129</v>
      </c>
      <c r="B14" s="62" t="s">
        <v>120</v>
      </c>
      <c r="C14">
        <v>3</v>
      </c>
      <c r="D14">
        <v>5</v>
      </c>
      <c r="E14">
        <v>4</v>
      </c>
      <c r="F14">
        <v>6</v>
      </c>
      <c r="G14">
        <v>5</v>
      </c>
      <c r="H14">
        <v>6</v>
      </c>
      <c r="I14">
        <v>5</v>
      </c>
      <c r="J14">
        <v>15</v>
      </c>
      <c r="K14">
        <v>14</v>
      </c>
      <c r="L14">
        <v>3</v>
      </c>
      <c r="N14" s="24">
        <v>98257</v>
      </c>
      <c r="O14" s="25" t="s">
        <v>120</v>
      </c>
      <c r="P14">
        <v>2</v>
      </c>
      <c r="R14">
        <v>1</v>
      </c>
      <c r="S14">
        <v>1</v>
      </c>
      <c r="AI14" s="24" t="s">
        <v>71</v>
      </c>
      <c r="AJ14" s="25" t="s">
        <v>120</v>
      </c>
      <c r="AK14">
        <v>2</v>
      </c>
      <c r="AL14">
        <v>2</v>
      </c>
      <c r="AM14">
        <v>1</v>
      </c>
      <c r="AN14">
        <v>2</v>
      </c>
      <c r="AO14">
        <v>1</v>
      </c>
      <c r="AQ14">
        <v>3</v>
      </c>
    </row>
    <row r="15" spans="1:46" x14ac:dyDescent="0.25">
      <c r="A15" s="33" t="s">
        <v>130</v>
      </c>
      <c r="B15" s="62" t="s">
        <v>120</v>
      </c>
      <c r="C15">
        <v>5</v>
      </c>
      <c r="D15">
        <v>5</v>
      </c>
      <c r="E15">
        <v>2</v>
      </c>
      <c r="F15">
        <v>6</v>
      </c>
      <c r="G15">
        <v>6</v>
      </c>
      <c r="H15">
        <v>2</v>
      </c>
      <c r="I15">
        <v>4</v>
      </c>
      <c r="J15">
        <v>2</v>
      </c>
      <c r="K15">
        <v>1</v>
      </c>
      <c r="L15">
        <v>5</v>
      </c>
      <c r="N15" s="24">
        <v>98264</v>
      </c>
      <c r="O15" s="25" t="s">
        <v>120</v>
      </c>
      <c r="P15">
        <v>11</v>
      </c>
      <c r="Q15">
        <v>1</v>
      </c>
      <c r="R15">
        <v>10</v>
      </c>
      <c r="S15">
        <v>3</v>
      </c>
      <c r="T15">
        <v>7</v>
      </c>
      <c r="U15">
        <v>10</v>
      </c>
      <c r="V15">
        <v>11</v>
      </c>
      <c r="W15">
        <v>7</v>
      </c>
      <c r="AI15" s="24" t="s">
        <v>129</v>
      </c>
      <c r="AJ15" s="25" t="s">
        <v>120</v>
      </c>
      <c r="AK15">
        <v>10</v>
      </c>
      <c r="AL15">
        <v>5</v>
      </c>
      <c r="AM15">
        <v>8</v>
      </c>
      <c r="AN15">
        <v>9</v>
      </c>
      <c r="AO15">
        <v>8</v>
      </c>
      <c r="AP15">
        <v>6</v>
      </c>
      <c r="AQ15">
        <v>14</v>
      </c>
      <c r="AR15">
        <v>11</v>
      </c>
      <c r="AS15">
        <v>12</v>
      </c>
      <c r="AT15">
        <v>6</v>
      </c>
    </row>
    <row r="16" spans="1:46" x14ac:dyDescent="0.25">
      <c r="A16" s="33" t="s">
        <v>115</v>
      </c>
      <c r="B16" s="62" t="s">
        <v>120</v>
      </c>
      <c r="C16">
        <v>10</v>
      </c>
      <c r="D16">
        <v>4</v>
      </c>
      <c r="E16">
        <v>2</v>
      </c>
      <c r="F16">
        <v>4</v>
      </c>
      <c r="G16">
        <v>6</v>
      </c>
      <c r="H16">
        <v>7</v>
      </c>
      <c r="I16">
        <v>6</v>
      </c>
      <c r="J16">
        <v>8</v>
      </c>
      <c r="K16">
        <v>2</v>
      </c>
      <c r="L16">
        <v>6</v>
      </c>
      <c r="N16" s="24">
        <v>98271</v>
      </c>
      <c r="O16" s="25" t="s">
        <v>120</v>
      </c>
      <c r="P16">
        <v>12</v>
      </c>
      <c r="Q16">
        <v>6</v>
      </c>
      <c r="R16">
        <v>1</v>
      </c>
      <c r="S16">
        <v>4</v>
      </c>
      <c r="T16">
        <v>3</v>
      </c>
      <c r="U16">
        <v>3</v>
      </c>
      <c r="W16">
        <v>5</v>
      </c>
      <c r="X16">
        <v>1</v>
      </c>
      <c r="AI16" s="24" t="s">
        <v>130</v>
      </c>
      <c r="AJ16" s="25" t="s">
        <v>120</v>
      </c>
      <c r="AK16">
        <v>5</v>
      </c>
      <c r="AL16">
        <v>3</v>
      </c>
      <c r="AM16">
        <v>4</v>
      </c>
      <c r="AN16">
        <v>5</v>
      </c>
      <c r="AO16">
        <v>4</v>
      </c>
      <c r="AP16">
        <v>1</v>
      </c>
      <c r="AQ16">
        <v>3</v>
      </c>
      <c r="AR16">
        <v>7</v>
      </c>
      <c r="AS16">
        <v>6</v>
      </c>
      <c r="AT16">
        <v>1</v>
      </c>
    </row>
    <row r="17" spans="1:46" x14ac:dyDescent="0.25">
      <c r="A17" s="33" t="s">
        <v>131</v>
      </c>
      <c r="B17" s="62" t="s">
        <v>120</v>
      </c>
      <c r="C17">
        <v>2</v>
      </c>
      <c r="D17">
        <v>1</v>
      </c>
      <c r="F17">
        <v>2</v>
      </c>
      <c r="G17">
        <v>5</v>
      </c>
      <c r="H17">
        <v>5</v>
      </c>
      <c r="I17">
        <v>3</v>
      </c>
      <c r="J17">
        <v>5</v>
      </c>
      <c r="K17">
        <v>4</v>
      </c>
      <c r="L17">
        <v>1</v>
      </c>
      <c r="N17" s="24">
        <v>98273</v>
      </c>
      <c r="O17" s="25" t="s">
        <v>120</v>
      </c>
      <c r="P17">
        <v>10</v>
      </c>
      <c r="Q17">
        <v>6</v>
      </c>
      <c r="R17">
        <v>6</v>
      </c>
      <c r="S17">
        <v>5</v>
      </c>
      <c r="T17">
        <v>7</v>
      </c>
      <c r="U17">
        <v>7</v>
      </c>
      <c r="V17">
        <v>9</v>
      </c>
      <c r="W17">
        <v>5</v>
      </c>
      <c r="X17">
        <v>1</v>
      </c>
      <c r="AI17" s="24" t="s">
        <v>115</v>
      </c>
      <c r="AJ17" s="25" t="s">
        <v>120</v>
      </c>
      <c r="AK17">
        <v>13</v>
      </c>
      <c r="AL17">
        <v>11</v>
      </c>
      <c r="AM17">
        <v>5</v>
      </c>
      <c r="AN17">
        <v>8</v>
      </c>
      <c r="AO17">
        <v>6</v>
      </c>
      <c r="AP17">
        <v>17</v>
      </c>
      <c r="AQ17">
        <v>8</v>
      </c>
      <c r="AR17">
        <v>20</v>
      </c>
      <c r="AS17">
        <v>13</v>
      </c>
      <c r="AT17">
        <v>4</v>
      </c>
    </row>
    <row r="18" spans="1:46" x14ac:dyDescent="0.25">
      <c r="A18" s="33" t="s">
        <v>132</v>
      </c>
      <c r="B18" s="62" t="s">
        <v>120</v>
      </c>
      <c r="H18">
        <v>1</v>
      </c>
      <c r="I18">
        <v>1</v>
      </c>
      <c r="L18">
        <v>1</v>
      </c>
      <c r="N18" s="24">
        <v>98274</v>
      </c>
      <c r="O18" s="25" t="s">
        <v>120</v>
      </c>
      <c r="P18">
        <v>2</v>
      </c>
      <c r="Q18">
        <v>5</v>
      </c>
      <c r="R18">
        <v>2</v>
      </c>
      <c r="S18">
        <v>6</v>
      </c>
      <c r="T18">
        <v>3</v>
      </c>
      <c r="U18">
        <v>4</v>
      </c>
      <c r="V18">
        <v>2</v>
      </c>
      <c r="W18">
        <v>4</v>
      </c>
      <c r="Y18">
        <v>1</v>
      </c>
      <c r="AI18" s="24" t="s">
        <v>131</v>
      </c>
      <c r="AJ18" s="25" t="s">
        <v>120</v>
      </c>
      <c r="AK18">
        <v>3</v>
      </c>
      <c r="AL18">
        <v>7</v>
      </c>
      <c r="AM18">
        <v>5</v>
      </c>
      <c r="AN18">
        <v>8</v>
      </c>
      <c r="AO18">
        <v>3</v>
      </c>
      <c r="AP18">
        <v>6</v>
      </c>
      <c r="AQ18">
        <v>5</v>
      </c>
      <c r="AR18">
        <v>8</v>
      </c>
      <c r="AS18">
        <v>3</v>
      </c>
      <c r="AT18">
        <v>4</v>
      </c>
    </row>
    <row r="19" spans="1:46" x14ac:dyDescent="0.25">
      <c r="A19" s="33" t="s">
        <v>116</v>
      </c>
      <c r="B19" s="62" t="s">
        <v>120</v>
      </c>
      <c r="C19">
        <v>7</v>
      </c>
      <c r="D19">
        <v>6</v>
      </c>
      <c r="E19">
        <v>4</v>
      </c>
      <c r="F19">
        <v>5</v>
      </c>
      <c r="G19">
        <v>5</v>
      </c>
      <c r="H19">
        <v>10</v>
      </c>
      <c r="I19">
        <v>6</v>
      </c>
      <c r="J19">
        <v>7</v>
      </c>
      <c r="K19">
        <v>3</v>
      </c>
      <c r="L19">
        <v>5</v>
      </c>
      <c r="N19" s="24">
        <v>98276</v>
      </c>
      <c r="O19" s="25" t="s">
        <v>120</v>
      </c>
      <c r="R19">
        <v>1</v>
      </c>
      <c r="U19">
        <v>1</v>
      </c>
      <c r="W19">
        <v>1</v>
      </c>
      <c r="AI19" s="24" t="s">
        <v>132</v>
      </c>
      <c r="AJ19" s="25" t="s">
        <v>120</v>
      </c>
      <c r="AK19">
        <v>1</v>
      </c>
      <c r="AO19">
        <v>1</v>
      </c>
      <c r="AQ19">
        <v>2</v>
      </c>
      <c r="AT19">
        <v>1</v>
      </c>
    </row>
    <row r="20" spans="1:46" x14ac:dyDescent="0.25">
      <c r="A20" s="33" t="s">
        <v>133</v>
      </c>
      <c r="B20" s="62" t="s">
        <v>120</v>
      </c>
      <c r="G20">
        <v>1</v>
      </c>
      <c r="I20">
        <v>1</v>
      </c>
      <c r="L20">
        <v>2</v>
      </c>
      <c r="N20" s="24">
        <v>98277</v>
      </c>
      <c r="O20" s="25" t="s">
        <v>120</v>
      </c>
      <c r="P20">
        <v>8</v>
      </c>
      <c r="Q20">
        <v>5</v>
      </c>
      <c r="R20">
        <v>8</v>
      </c>
      <c r="S20">
        <v>8</v>
      </c>
      <c r="T20">
        <v>11</v>
      </c>
      <c r="U20">
        <v>3</v>
      </c>
      <c r="V20">
        <v>8</v>
      </c>
      <c r="W20">
        <v>5</v>
      </c>
      <c r="AI20" s="24" t="s">
        <v>116</v>
      </c>
      <c r="AJ20" s="25" t="s">
        <v>120</v>
      </c>
      <c r="AK20">
        <v>10</v>
      </c>
      <c r="AL20">
        <v>7</v>
      </c>
      <c r="AM20">
        <v>6</v>
      </c>
      <c r="AN20">
        <v>10</v>
      </c>
      <c r="AO20">
        <v>10</v>
      </c>
      <c r="AP20">
        <v>9</v>
      </c>
      <c r="AQ20">
        <v>7</v>
      </c>
      <c r="AR20">
        <v>8</v>
      </c>
      <c r="AS20">
        <v>5</v>
      </c>
      <c r="AT20">
        <v>4</v>
      </c>
    </row>
    <row r="21" spans="1:46" x14ac:dyDescent="0.25">
      <c r="A21" s="33" t="s">
        <v>134</v>
      </c>
      <c r="B21" s="62" t="s">
        <v>120</v>
      </c>
      <c r="C21">
        <v>4</v>
      </c>
      <c r="D21">
        <v>2</v>
      </c>
      <c r="E21">
        <v>5</v>
      </c>
      <c r="F21">
        <v>3</v>
      </c>
      <c r="G21">
        <v>5</v>
      </c>
      <c r="H21">
        <v>7</v>
      </c>
      <c r="I21">
        <v>10</v>
      </c>
      <c r="J21">
        <v>4</v>
      </c>
      <c r="K21">
        <v>6</v>
      </c>
      <c r="L21">
        <v>2</v>
      </c>
      <c r="N21" s="24">
        <v>98282</v>
      </c>
      <c r="O21" s="25" t="s">
        <v>120</v>
      </c>
      <c r="Q21">
        <v>1</v>
      </c>
      <c r="T21">
        <v>1</v>
      </c>
      <c r="V21">
        <v>2</v>
      </c>
      <c r="W21">
        <v>2</v>
      </c>
      <c r="AI21" s="24" t="s">
        <v>133</v>
      </c>
      <c r="AJ21" s="25" t="s">
        <v>120</v>
      </c>
      <c r="AK21">
        <v>1</v>
      </c>
      <c r="AL21">
        <v>1</v>
      </c>
      <c r="AN21">
        <v>1</v>
      </c>
      <c r="AS21">
        <v>3</v>
      </c>
      <c r="AT21">
        <v>1</v>
      </c>
    </row>
    <row r="22" spans="1:46" x14ac:dyDescent="0.25">
      <c r="A22" s="33" t="s">
        <v>97</v>
      </c>
      <c r="B22" s="62" t="s">
        <v>120</v>
      </c>
      <c r="C22">
        <v>4</v>
      </c>
      <c r="D22">
        <v>1</v>
      </c>
      <c r="E22">
        <v>2</v>
      </c>
      <c r="F22">
        <v>1</v>
      </c>
      <c r="G22">
        <v>1</v>
      </c>
      <c r="H22">
        <v>6</v>
      </c>
      <c r="K22">
        <v>1</v>
      </c>
      <c r="L22">
        <v>1</v>
      </c>
      <c r="N22" s="24">
        <v>98284</v>
      </c>
      <c r="O22" s="25" t="s">
        <v>120</v>
      </c>
      <c r="P22">
        <v>9</v>
      </c>
      <c r="Q22">
        <v>3</v>
      </c>
      <c r="R22">
        <v>3</v>
      </c>
      <c r="S22">
        <v>5</v>
      </c>
      <c r="T22">
        <v>3</v>
      </c>
      <c r="U22">
        <v>8</v>
      </c>
      <c r="V22">
        <v>7</v>
      </c>
      <c r="W22">
        <v>8</v>
      </c>
      <c r="AI22" s="24" t="s">
        <v>134</v>
      </c>
      <c r="AJ22" s="25" t="s">
        <v>120</v>
      </c>
      <c r="AK22">
        <v>9</v>
      </c>
      <c r="AL22">
        <v>9</v>
      </c>
      <c r="AM22">
        <v>3</v>
      </c>
      <c r="AN22">
        <v>6</v>
      </c>
      <c r="AO22">
        <v>13</v>
      </c>
      <c r="AP22">
        <v>17</v>
      </c>
      <c r="AQ22">
        <v>16</v>
      </c>
      <c r="AR22">
        <v>10</v>
      </c>
      <c r="AS22">
        <v>4</v>
      </c>
      <c r="AT22">
        <v>5</v>
      </c>
    </row>
    <row r="23" spans="1:46" x14ac:dyDescent="0.25">
      <c r="A23" s="33" t="s">
        <v>98</v>
      </c>
      <c r="B23" s="62" t="s">
        <v>120</v>
      </c>
      <c r="E23">
        <v>1</v>
      </c>
      <c r="J23">
        <v>1</v>
      </c>
      <c r="K23">
        <v>1</v>
      </c>
      <c r="N23" s="24">
        <v>98292</v>
      </c>
      <c r="O23" s="25" t="s">
        <v>120</v>
      </c>
      <c r="P23">
        <v>4</v>
      </c>
      <c r="R23">
        <v>3</v>
      </c>
      <c r="S23">
        <v>1</v>
      </c>
      <c r="T23">
        <v>3</v>
      </c>
      <c r="U23">
        <v>2</v>
      </c>
      <c r="V23">
        <v>1</v>
      </c>
      <c r="W23">
        <v>1</v>
      </c>
      <c r="AI23" s="24" t="s">
        <v>97</v>
      </c>
      <c r="AJ23" s="25" t="s">
        <v>120</v>
      </c>
      <c r="AK23">
        <v>3</v>
      </c>
      <c r="AL23">
        <v>2</v>
      </c>
      <c r="AM23">
        <v>3</v>
      </c>
      <c r="AN23">
        <v>4</v>
      </c>
      <c r="AO23">
        <v>1</v>
      </c>
      <c r="AQ23">
        <v>3</v>
      </c>
      <c r="AR23">
        <v>4</v>
      </c>
      <c r="AS23">
        <v>3</v>
      </c>
      <c r="AT23">
        <v>5</v>
      </c>
    </row>
    <row r="24" spans="1:46" x14ac:dyDescent="0.25">
      <c r="A24" s="33" t="s">
        <v>135</v>
      </c>
      <c r="B24" s="62" t="s">
        <v>120</v>
      </c>
      <c r="C24">
        <v>8</v>
      </c>
      <c r="D24">
        <v>5</v>
      </c>
      <c r="E24">
        <v>3</v>
      </c>
      <c r="F24">
        <v>4</v>
      </c>
      <c r="G24">
        <v>3</v>
      </c>
      <c r="H24">
        <v>5</v>
      </c>
      <c r="I24">
        <v>7</v>
      </c>
      <c r="J24">
        <v>4</v>
      </c>
      <c r="K24">
        <v>4</v>
      </c>
      <c r="L24">
        <v>2</v>
      </c>
      <c r="N24" s="24">
        <v>98295</v>
      </c>
      <c r="O24" s="25" t="s">
        <v>120</v>
      </c>
      <c r="Q24">
        <v>1</v>
      </c>
      <c r="U24">
        <v>1</v>
      </c>
      <c r="W24">
        <v>1</v>
      </c>
      <c r="AI24" s="24" t="s">
        <v>98</v>
      </c>
      <c r="AJ24" s="25" t="s">
        <v>120</v>
      </c>
      <c r="AK24">
        <v>3</v>
      </c>
      <c r="AM24">
        <v>1</v>
      </c>
      <c r="AP24">
        <v>2</v>
      </c>
      <c r="AR24">
        <v>1</v>
      </c>
      <c r="AT24">
        <v>1</v>
      </c>
    </row>
    <row r="25" spans="1:46" x14ac:dyDescent="0.25">
      <c r="A25" s="33" t="s">
        <v>136</v>
      </c>
      <c r="B25" s="62" t="s">
        <v>120</v>
      </c>
      <c r="C25">
        <v>4</v>
      </c>
      <c r="D25">
        <v>3</v>
      </c>
      <c r="E25">
        <v>2</v>
      </c>
      <c r="G25">
        <v>4</v>
      </c>
      <c r="H25">
        <v>5</v>
      </c>
      <c r="I25">
        <v>6</v>
      </c>
      <c r="J25">
        <v>5</v>
      </c>
      <c r="K25">
        <v>3</v>
      </c>
      <c r="L25">
        <v>2</v>
      </c>
      <c r="N25" s="24">
        <v>98310</v>
      </c>
      <c r="O25" s="25" t="s">
        <v>120</v>
      </c>
      <c r="P25">
        <v>11</v>
      </c>
      <c r="Q25">
        <v>3</v>
      </c>
      <c r="R25">
        <v>5</v>
      </c>
      <c r="S25">
        <v>1</v>
      </c>
      <c r="T25">
        <v>4</v>
      </c>
      <c r="U25">
        <v>5</v>
      </c>
      <c r="V25">
        <v>3</v>
      </c>
      <c r="W25">
        <v>8</v>
      </c>
      <c r="AI25" s="24" t="s">
        <v>135</v>
      </c>
      <c r="AJ25" s="25" t="s">
        <v>120</v>
      </c>
      <c r="AK25">
        <v>5</v>
      </c>
      <c r="AL25">
        <v>5</v>
      </c>
      <c r="AM25">
        <v>17</v>
      </c>
      <c r="AN25">
        <v>9</v>
      </c>
      <c r="AO25">
        <v>9</v>
      </c>
      <c r="AP25">
        <v>10</v>
      </c>
      <c r="AQ25">
        <v>6</v>
      </c>
      <c r="AR25">
        <v>14</v>
      </c>
      <c r="AS25">
        <v>6</v>
      </c>
      <c r="AT25">
        <v>7</v>
      </c>
    </row>
    <row r="26" spans="1:46" x14ac:dyDescent="0.25">
      <c r="A26" s="33" t="s">
        <v>137</v>
      </c>
      <c r="B26" s="62" t="s">
        <v>120</v>
      </c>
      <c r="C26">
        <v>2</v>
      </c>
      <c r="D26">
        <v>2</v>
      </c>
      <c r="E26">
        <v>3</v>
      </c>
      <c r="F26">
        <v>5</v>
      </c>
      <c r="G26">
        <v>2</v>
      </c>
      <c r="H26">
        <v>7</v>
      </c>
      <c r="I26">
        <v>1</v>
      </c>
      <c r="J26">
        <v>7</v>
      </c>
      <c r="K26">
        <v>5</v>
      </c>
      <c r="L26">
        <v>3</v>
      </c>
      <c r="N26" s="24">
        <v>98311</v>
      </c>
      <c r="O26" s="25" t="s">
        <v>120</v>
      </c>
      <c r="P26">
        <v>5</v>
      </c>
      <c r="Q26">
        <v>1</v>
      </c>
      <c r="R26">
        <v>1</v>
      </c>
      <c r="S26">
        <v>4</v>
      </c>
      <c r="T26">
        <v>4</v>
      </c>
      <c r="U26">
        <v>6</v>
      </c>
      <c r="V26">
        <v>5</v>
      </c>
      <c r="W26">
        <v>4</v>
      </c>
      <c r="X26">
        <v>1</v>
      </c>
      <c r="AI26" s="24" t="s">
        <v>136</v>
      </c>
      <c r="AJ26" s="25" t="s">
        <v>120</v>
      </c>
      <c r="AK26">
        <v>7</v>
      </c>
      <c r="AL26">
        <v>6</v>
      </c>
      <c r="AM26">
        <v>1</v>
      </c>
      <c r="AN26">
        <v>10</v>
      </c>
      <c r="AO26">
        <v>6</v>
      </c>
      <c r="AP26">
        <v>9</v>
      </c>
      <c r="AQ26">
        <v>10</v>
      </c>
      <c r="AR26">
        <v>10</v>
      </c>
      <c r="AS26">
        <v>6</v>
      </c>
      <c r="AT26">
        <v>5</v>
      </c>
    </row>
    <row r="27" spans="1:46" x14ac:dyDescent="0.25">
      <c r="A27" s="33" t="s">
        <v>138</v>
      </c>
      <c r="B27" s="62" t="s">
        <v>120</v>
      </c>
      <c r="C27">
        <v>1</v>
      </c>
      <c r="D27">
        <v>2</v>
      </c>
      <c r="F27">
        <v>1</v>
      </c>
      <c r="H27">
        <v>2</v>
      </c>
      <c r="I27">
        <v>3</v>
      </c>
      <c r="J27">
        <v>2</v>
      </c>
      <c r="N27" s="24">
        <v>98312</v>
      </c>
      <c r="O27" s="25" t="s">
        <v>120</v>
      </c>
      <c r="P27">
        <v>9</v>
      </c>
      <c r="Q27">
        <v>1</v>
      </c>
      <c r="R27">
        <v>5</v>
      </c>
      <c r="S27">
        <v>2</v>
      </c>
      <c r="T27">
        <v>8</v>
      </c>
      <c r="U27">
        <v>4</v>
      </c>
      <c r="V27">
        <v>4</v>
      </c>
      <c r="W27">
        <v>10</v>
      </c>
      <c r="X27">
        <v>1</v>
      </c>
      <c r="Y27">
        <v>1</v>
      </c>
      <c r="AI27" s="24" t="s">
        <v>137</v>
      </c>
      <c r="AJ27" s="25" t="s">
        <v>120</v>
      </c>
      <c r="AK27">
        <v>8</v>
      </c>
      <c r="AL27">
        <v>5</v>
      </c>
      <c r="AM27">
        <v>7</v>
      </c>
      <c r="AN27">
        <v>7</v>
      </c>
      <c r="AO27">
        <v>7</v>
      </c>
      <c r="AP27">
        <v>9</v>
      </c>
      <c r="AQ27">
        <v>11</v>
      </c>
      <c r="AR27">
        <v>10</v>
      </c>
      <c r="AS27">
        <v>6</v>
      </c>
      <c r="AT27">
        <v>9</v>
      </c>
    </row>
    <row r="28" spans="1:46" x14ac:dyDescent="0.25">
      <c r="A28" s="33" t="s">
        <v>70</v>
      </c>
      <c r="B28" s="62" t="s">
        <v>120</v>
      </c>
      <c r="K28">
        <v>1</v>
      </c>
      <c r="N28" s="24">
        <v>98337</v>
      </c>
      <c r="O28" s="25" t="s">
        <v>120</v>
      </c>
      <c r="P28">
        <v>2</v>
      </c>
      <c r="Q28">
        <v>1</v>
      </c>
      <c r="R28">
        <v>1</v>
      </c>
      <c r="S28">
        <v>1</v>
      </c>
      <c r="T28">
        <v>2</v>
      </c>
      <c r="U28">
        <v>2</v>
      </c>
      <c r="V28">
        <v>3</v>
      </c>
      <c r="W28">
        <v>2</v>
      </c>
      <c r="AI28" s="24" t="s">
        <v>138</v>
      </c>
      <c r="AJ28" s="25" t="s">
        <v>120</v>
      </c>
      <c r="AK28">
        <v>5</v>
      </c>
      <c r="AL28">
        <v>2</v>
      </c>
      <c r="AM28">
        <v>1</v>
      </c>
      <c r="AN28">
        <v>1</v>
      </c>
      <c r="AO28">
        <v>5</v>
      </c>
      <c r="AP28">
        <v>1</v>
      </c>
      <c r="AQ28">
        <v>2</v>
      </c>
      <c r="AR28">
        <v>6</v>
      </c>
      <c r="AS28">
        <v>4</v>
      </c>
      <c r="AT28">
        <v>7</v>
      </c>
    </row>
    <row r="29" spans="1:46" x14ac:dyDescent="0.25">
      <c r="A29" s="33" t="s">
        <v>75</v>
      </c>
      <c r="B29" s="62" t="s">
        <v>120</v>
      </c>
      <c r="C29">
        <v>6</v>
      </c>
      <c r="D29">
        <v>4</v>
      </c>
      <c r="E29">
        <v>4</v>
      </c>
      <c r="F29">
        <v>6</v>
      </c>
      <c r="G29">
        <v>6</v>
      </c>
      <c r="H29">
        <v>3</v>
      </c>
      <c r="I29">
        <v>4</v>
      </c>
      <c r="J29">
        <v>6</v>
      </c>
      <c r="K29">
        <v>8</v>
      </c>
      <c r="L29">
        <v>5</v>
      </c>
      <c r="N29" s="24">
        <v>98345</v>
      </c>
      <c r="O29" s="25" t="s">
        <v>120</v>
      </c>
      <c r="W29">
        <v>1</v>
      </c>
      <c r="AI29" s="24" t="s">
        <v>70</v>
      </c>
      <c r="AJ29" s="25" t="s">
        <v>120</v>
      </c>
      <c r="AL29">
        <v>1</v>
      </c>
      <c r="AO29">
        <v>1</v>
      </c>
      <c r="AQ29">
        <v>1</v>
      </c>
    </row>
    <row r="30" spans="1:46" x14ac:dyDescent="0.25">
      <c r="A30" s="33" t="s">
        <v>139</v>
      </c>
      <c r="B30" s="62" t="s">
        <v>120</v>
      </c>
      <c r="C30">
        <v>1</v>
      </c>
      <c r="D30">
        <v>1</v>
      </c>
      <c r="E30">
        <v>1</v>
      </c>
      <c r="F30">
        <v>2</v>
      </c>
      <c r="H30">
        <v>2</v>
      </c>
      <c r="I30">
        <v>3</v>
      </c>
      <c r="J30">
        <v>5</v>
      </c>
      <c r="K30">
        <v>1</v>
      </c>
      <c r="L30">
        <v>1</v>
      </c>
      <c r="N30" s="24">
        <v>98366</v>
      </c>
      <c r="O30" s="25" t="s">
        <v>120</v>
      </c>
      <c r="P30">
        <v>12</v>
      </c>
      <c r="Q30">
        <v>3</v>
      </c>
      <c r="R30">
        <v>2</v>
      </c>
      <c r="S30">
        <v>4</v>
      </c>
      <c r="T30">
        <v>6</v>
      </c>
      <c r="U30">
        <v>6</v>
      </c>
      <c r="V30">
        <v>10</v>
      </c>
      <c r="W30">
        <v>8</v>
      </c>
      <c r="X30">
        <v>1</v>
      </c>
      <c r="AI30" s="24" t="s">
        <v>75</v>
      </c>
      <c r="AJ30" s="25" t="s">
        <v>120</v>
      </c>
      <c r="AK30">
        <v>12</v>
      </c>
      <c r="AL30">
        <v>10</v>
      </c>
      <c r="AM30">
        <v>7</v>
      </c>
      <c r="AN30">
        <v>16</v>
      </c>
      <c r="AO30">
        <v>16</v>
      </c>
      <c r="AP30">
        <v>17</v>
      </c>
      <c r="AQ30">
        <v>12</v>
      </c>
      <c r="AR30">
        <v>13</v>
      </c>
      <c r="AS30">
        <v>10</v>
      </c>
      <c r="AT30">
        <v>13</v>
      </c>
    </row>
    <row r="31" spans="1:46" x14ac:dyDescent="0.25">
      <c r="A31" s="33" t="s">
        <v>140</v>
      </c>
      <c r="B31" s="62" t="s">
        <v>120</v>
      </c>
      <c r="C31">
        <v>4</v>
      </c>
      <c r="D31">
        <v>1</v>
      </c>
      <c r="E31">
        <v>1</v>
      </c>
      <c r="F31">
        <v>1</v>
      </c>
      <c r="G31">
        <v>1</v>
      </c>
      <c r="I31">
        <v>2</v>
      </c>
      <c r="J31">
        <v>5</v>
      </c>
      <c r="K31">
        <v>3</v>
      </c>
      <c r="L31">
        <v>2</v>
      </c>
      <c r="N31" s="24">
        <v>98367</v>
      </c>
      <c r="O31" s="25" t="s">
        <v>120</v>
      </c>
      <c r="P31">
        <v>1</v>
      </c>
      <c r="R31">
        <v>1</v>
      </c>
      <c r="S31">
        <v>2</v>
      </c>
      <c r="T31">
        <v>3</v>
      </c>
      <c r="U31">
        <v>2</v>
      </c>
      <c r="V31">
        <v>4</v>
      </c>
      <c r="W31">
        <v>1</v>
      </c>
      <c r="X31">
        <v>1</v>
      </c>
      <c r="AI31" s="24" t="s">
        <v>139</v>
      </c>
      <c r="AJ31" s="25" t="s">
        <v>120</v>
      </c>
      <c r="AK31">
        <v>4</v>
      </c>
      <c r="AM31">
        <v>5</v>
      </c>
      <c r="AN31">
        <v>2</v>
      </c>
      <c r="AO31">
        <v>1</v>
      </c>
      <c r="AP31">
        <v>3</v>
      </c>
      <c r="AQ31">
        <v>3</v>
      </c>
      <c r="AR31">
        <v>6</v>
      </c>
      <c r="AS31">
        <v>3</v>
      </c>
      <c r="AT31">
        <v>4</v>
      </c>
    </row>
    <row r="32" spans="1:46" x14ac:dyDescent="0.25">
      <c r="A32" s="33" t="s">
        <v>141</v>
      </c>
      <c r="B32" s="62" t="s">
        <v>120</v>
      </c>
      <c r="C32">
        <v>2</v>
      </c>
      <c r="D32">
        <v>3</v>
      </c>
      <c r="E32">
        <v>4</v>
      </c>
      <c r="G32">
        <v>5</v>
      </c>
      <c r="H32">
        <v>6</v>
      </c>
      <c r="I32">
        <v>5</v>
      </c>
      <c r="J32">
        <v>4</v>
      </c>
      <c r="K32">
        <v>5</v>
      </c>
      <c r="L32">
        <v>5</v>
      </c>
      <c r="N32" s="24">
        <v>98370</v>
      </c>
      <c r="O32" s="25" t="s">
        <v>120</v>
      </c>
      <c r="P32">
        <v>2</v>
      </c>
      <c r="Q32">
        <v>1</v>
      </c>
      <c r="R32">
        <v>2</v>
      </c>
      <c r="S32">
        <v>1</v>
      </c>
      <c r="U32">
        <v>1</v>
      </c>
      <c r="V32">
        <v>6</v>
      </c>
      <c r="W32">
        <v>5</v>
      </c>
      <c r="AI32" s="24" t="s">
        <v>140</v>
      </c>
      <c r="AJ32" s="25" t="s">
        <v>120</v>
      </c>
      <c r="AK32">
        <v>4</v>
      </c>
      <c r="AL32">
        <v>1</v>
      </c>
      <c r="AM32">
        <v>3</v>
      </c>
      <c r="AN32">
        <v>5</v>
      </c>
      <c r="AO32">
        <v>4</v>
      </c>
      <c r="AQ32">
        <v>5</v>
      </c>
      <c r="AR32">
        <v>3</v>
      </c>
      <c r="AS32">
        <v>4</v>
      </c>
    </row>
    <row r="33" spans="1:46" x14ac:dyDescent="0.25">
      <c r="A33" s="33" t="s">
        <v>142</v>
      </c>
      <c r="B33" s="62" t="s">
        <v>120</v>
      </c>
      <c r="C33">
        <v>5</v>
      </c>
      <c r="E33">
        <v>4</v>
      </c>
      <c r="F33">
        <v>3</v>
      </c>
      <c r="G33">
        <v>2</v>
      </c>
      <c r="H33">
        <v>5</v>
      </c>
      <c r="I33">
        <v>4</v>
      </c>
      <c r="J33">
        <v>1</v>
      </c>
      <c r="K33">
        <v>2</v>
      </c>
      <c r="L33">
        <v>2</v>
      </c>
      <c r="N33" s="24">
        <v>98383</v>
      </c>
      <c r="O33" s="25" t="s">
        <v>120</v>
      </c>
      <c r="P33">
        <v>3</v>
      </c>
      <c r="Q33">
        <v>2</v>
      </c>
      <c r="R33">
        <v>2</v>
      </c>
      <c r="S33">
        <v>8</v>
      </c>
      <c r="T33">
        <v>8</v>
      </c>
      <c r="U33">
        <v>3</v>
      </c>
      <c r="V33">
        <v>6</v>
      </c>
      <c r="W33">
        <v>8</v>
      </c>
      <c r="AI33" s="24" t="s">
        <v>141</v>
      </c>
      <c r="AJ33" s="25" t="s">
        <v>120</v>
      </c>
      <c r="AK33">
        <v>2</v>
      </c>
      <c r="AL33">
        <v>2</v>
      </c>
      <c r="AM33">
        <v>5</v>
      </c>
      <c r="AN33">
        <v>8</v>
      </c>
      <c r="AO33">
        <v>6</v>
      </c>
      <c r="AP33">
        <v>4</v>
      </c>
      <c r="AQ33">
        <v>2</v>
      </c>
      <c r="AR33">
        <v>8</v>
      </c>
      <c r="AS33">
        <v>2</v>
      </c>
      <c r="AT33">
        <v>3</v>
      </c>
    </row>
    <row r="34" spans="1:46" x14ac:dyDescent="0.25">
      <c r="A34" s="33" t="s">
        <v>44</v>
      </c>
      <c r="B34" s="62" t="s">
        <v>120</v>
      </c>
      <c r="H34">
        <v>1</v>
      </c>
      <c r="K34">
        <v>1</v>
      </c>
      <c r="N34" s="24">
        <v>98520</v>
      </c>
      <c r="O34" s="25" t="s">
        <v>120</v>
      </c>
      <c r="P34">
        <v>5</v>
      </c>
      <c r="Q34">
        <v>1</v>
      </c>
      <c r="R34">
        <v>1</v>
      </c>
      <c r="S34">
        <v>2</v>
      </c>
      <c r="T34">
        <v>5</v>
      </c>
      <c r="U34">
        <v>1</v>
      </c>
      <c r="V34">
        <v>3</v>
      </c>
      <c r="W34">
        <v>2</v>
      </c>
      <c r="AI34" s="24" t="s">
        <v>142</v>
      </c>
      <c r="AJ34" s="25" t="s">
        <v>120</v>
      </c>
      <c r="AK34">
        <v>6</v>
      </c>
      <c r="AL34">
        <v>2</v>
      </c>
      <c r="AM34">
        <v>3</v>
      </c>
      <c r="AN34">
        <v>3</v>
      </c>
      <c r="AO34">
        <v>1</v>
      </c>
      <c r="AP34">
        <v>3</v>
      </c>
      <c r="AQ34">
        <v>7</v>
      </c>
      <c r="AR34">
        <v>8</v>
      </c>
      <c r="AS34">
        <v>2</v>
      </c>
      <c r="AT34">
        <v>2</v>
      </c>
    </row>
    <row r="35" spans="1:46" x14ac:dyDescent="0.25">
      <c r="A35" s="33" t="s">
        <v>47</v>
      </c>
      <c r="B35" s="62" t="s">
        <v>120</v>
      </c>
      <c r="I35">
        <v>1</v>
      </c>
      <c r="N35" s="24">
        <v>98524</v>
      </c>
      <c r="O35" s="25" t="s">
        <v>120</v>
      </c>
      <c r="T35">
        <v>1</v>
      </c>
      <c r="U35">
        <v>1</v>
      </c>
      <c r="AI35" s="24" t="s">
        <v>59</v>
      </c>
      <c r="AJ35" s="25" t="s">
        <v>120</v>
      </c>
      <c r="AK35">
        <v>1</v>
      </c>
      <c r="AL35">
        <v>2</v>
      </c>
      <c r="AM35">
        <v>1</v>
      </c>
      <c r="AN35">
        <v>2</v>
      </c>
      <c r="AO35">
        <v>1</v>
      </c>
      <c r="AQ35">
        <v>1</v>
      </c>
      <c r="AR35">
        <v>3</v>
      </c>
    </row>
    <row r="36" spans="1:46" x14ac:dyDescent="0.25">
      <c r="A36" s="33" t="s">
        <v>59</v>
      </c>
      <c r="B36" s="62" t="s">
        <v>120</v>
      </c>
      <c r="E36">
        <v>1</v>
      </c>
      <c r="F36">
        <v>1</v>
      </c>
      <c r="L36">
        <v>2</v>
      </c>
      <c r="N36" s="24">
        <v>98528</v>
      </c>
      <c r="O36" s="25" t="s">
        <v>120</v>
      </c>
      <c r="U36">
        <v>1</v>
      </c>
      <c r="W36">
        <v>1</v>
      </c>
      <c r="AI36" s="24" t="s">
        <v>143</v>
      </c>
      <c r="AJ36" s="25" t="s">
        <v>120</v>
      </c>
      <c r="AK36">
        <v>4</v>
      </c>
      <c r="AM36">
        <v>2</v>
      </c>
      <c r="AN36">
        <v>7</v>
      </c>
      <c r="AO36">
        <v>3</v>
      </c>
      <c r="AP36">
        <v>2</v>
      </c>
      <c r="AQ36">
        <v>11</v>
      </c>
      <c r="AR36">
        <v>8</v>
      </c>
      <c r="AS36">
        <v>6</v>
      </c>
      <c r="AT36">
        <v>2</v>
      </c>
    </row>
    <row r="37" spans="1:46" x14ac:dyDescent="0.25">
      <c r="A37" s="33" t="s">
        <v>143</v>
      </c>
      <c r="B37" s="62" t="s">
        <v>120</v>
      </c>
      <c r="C37">
        <v>1</v>
      </c>
      <c r="D37">
        <v>2</v>
      </c>
      <c r="E37">
        <v>3</v>
      </c>
      <c r="F37">
        <v>2</v>
      </c>
      <c r="G37">
        <v>2</v>
      </c>
      <c r="H37">
        <v>2</v>
      </c>
      <c r="I37">
        <v>1</v>
      </c>
      <c r="K37">
        <v>3</v>
      </c>
      <c r="N37" s="24">
        <v>98541</v>
      </c>
      <c r="O37" s="25" t="s">
        <v>120</v>
      </c>
      <c r="P37">
        <v>1</v>
      </c>
      <c r="S37">
        <v>1</v>
      </c>
      <c r="X37">
        <v>1</v>
      </c>
      <c r="AI37" s="24" t="s">
        <v>77</v>
      </c>
      <c r="AJ37" s="25" t="s">
        <v>120</v>
      </c>
      <c r="AL37">
        <v>1</v>
      </c>
      <c r="AR37">
        <v>3</v>
      </c>
    </row>
    <row r="38" spans="1:46" x14ac:dyDescent="0.25">
      <c r="A38" s="33" t="s">
        <v>77</v>
      </c>
      <c r="B38" s="62" t="s">
        <v>120</v>
      </c>
      <c r="F38">
        <v>1</v>
      </c>
      <c r="N38" s="24">
        <v>98550</v>
      </c>
      <c r="O38" s="25" t="s">
        <v>120</v>
      </c>
      <c r="P38">
        <v>3</v>
      </c>
      <c r="Q38">
        <v>4</v>
      </c>
      <c r="R38">
        <v>1</v>
      </c>
      <c r="S38">
        <v>2</v>
      </c>
      <c r="U38">
        <v>1</v>
      </c>
      <c r="V38">
        <v>4</v>
      </c>
      <c r="X38">
        <v>1</v>
      </c>
      <c r="AI38" s="24" t="s">
        <v>144</v>
      </c>
      <c r="AJ38" s="25" t="s">
        <v>120</v>
      </c>
      <c r="AK38">
        <v>2</v>
      </c>
      <c r="AN38">
        <v>3</v>
      </c>
      <c r="AP38">
        <v>2</v>
      </c>
      <c r="AQ38">
        <v>1</v>
      </c>
      <c r="AR38">
        <v>2</v>
      </c>
      <c r="AT38">
        <v>2</v>
      </c>
    </row>
    <row r="39" spans="1:46" x14ac:dyDescent="0.25">
      <c r="A39" s="33" t="s">
        <v>144</v>
      </c>
      <c r="B39" s="62" t="s">
        <v>120</v>
      </c>
      <c r="C39">
        <v>1</v>
      </c>
      <c r="E39">
        <v>1</v>
      </c>
      <c r="F39">
        <v>2</v>
      </c>
      <c r="H39">
        <v>1</v>
      </c>
      <c r="I39">
        <v>1</v>
      </c>
      <c r="N39" s="24">
        <v>98557</v>
      </c>
      <c r="O39" s="25" t="s">
        <v>120</v>
      </c>
      <c r="R39">
        <v>1</v>
      </c>
      <c r="AI39" s="24" t="s">
        <v>95</v>
      </c>
      <c r="AJ39" s="25" t="s">
        <v>120</v>
      </c>
      <c r="AK39">
        <v>9</v>
      </c>
      <c r="AL39">
        <v>2</v>
      </c>
      <c r="AM39">
        <v>3</v>
      </c>
      <c r="AN39">
        <v>7</v>
      </c>
      <c r="AO39">
        <v>5</v>
      </c>
      <c r="AP39">
        <v>3</v>
      </c>
      <c r="AQ39">
        <v>6</v>
      </c>
      <c r="AR39">
        <v>10</v>
      </c>
      <c r="AS39">
        <v>1</v>
      </c>
      <c r="AT39">
        <v>1</v>
      </c>
    </row>
    <row r="40" spans="1:46" x14ac:dyDescent="0.25">
      <c r="A40" s="33" t="s">
        <v>95</v>
      </c>
      <c r="B40" s="62" t="s">
        <v>120</v>
      </c>
      <c r="C40">
        <v>1</v>
      </c>
      <c r="D40">
        <v>2</v>
      </c>
      <c r="E40">
        <v>1</v>
      </c>
      <c r="F40">
        <v>2</v>
      </c>
      <c r="G40">
        <v>1</v>
      </c>
      <c r="J40">
        <v>3</v>
      </c>
      <c r="K40">
        <v>3</v>
      </c>
      <c r="L40">
        <v>1</v>
      </c>
      <c r="N40" s="24">
        <v>98563</v>
      </c>
      <c r="O40" s="25" t="s">
        <v>120</v>
      </c>
      <c r="P40">
        <v>2</v>
      </c>
      <c r="Q40">
        <v>2</v>
      </c>
      <c r="R40">
        <v>1</v>
      </c>
      <c r="S40">
        <v>2</v>
      </c>
      <c r="AI40" s="24" t="s">
        <v>54</v>
      </c>
      <c r="AJ40" s="25" t="s">
        <v>120</v>
      </c>
      <c r="AN40">
        <v>1</v>
      </c>
    </row>
    <row r="41" spans="1:46" x14ac:dyDescent="0.25">
      <c r="A41" s="33" t="s">
        <v>67</v>
      </c>
      <c r="B41" s="62" t="s">
        <v>120</v>
      </c>
      <c r="F41">
        <v>1</v>
      </c>
      <c r="N41" s="24">
        <v>98584</v>
      </c>
      <c r="O41" s="25" t="s">
        <v>120</v>
      </c>
      <c r="P41">
        <v>1</v>
      </c>
      <c r="T41">
        <v>2</v>
      </c>
      <c r="U41">
        <v>3</v>
      </c>
      <c r="V41">
        <v>1</v>
      </c>
      <c r="W41">
        <v>2</v>
      </c>
      <c r="AI41" s="24" t="s">
        <v>67</v>
      </c>
      <c r="AJ41" s="25" t="s">
        <v>120</v>
      </c>
      <c r="AL41">
        <v>1</v>
      </c>
      <c r="AM41">
        <v>1</v>
      </c>
      <c r="AS41">
        <v>1</v>
      </c>
    </row>
    <row r="42" spans="1:46" x14ac:dyDescent="0.25">
      <c r="A42" s="33" t="s">
        <v>145</v>
      </c>
      <c r="B42" s="62" t="s">
        <v>120</v>
      </c>
      <c r="D42">
        <v>1</v>
      </c>
      <c r="N42" s="24">
        <v>98625</v>
      </c>
      <c r="O42" s="25" t="s">
        <v>120</v>
      </c>
      <c r="Q42">
        <v>1</v>
      </c>
      <c r="U42">
        <v>1</v>
      </c>
      <c r="AI42" s="24" t="s">
        <v>145</v>
      </c>
      <c r="AJ42" s="25" t="s">
        <v>120</v>
      </c>
      <c r="AK42">
        <v>1</v>
      </c>
      <c r="AL42">
        <v>1</v>
      </c>
      <c r="AN42">
        <v>2</v>
      </c>
      <c r="AO42">
        <v>1</v>
      </c>
      <c r="AQ42">
        <v>1</v>
      </c>
      <c r="AS42">
        <v>1</v>
      </c>
    </row>
    <row r="43" spans="1:46" x14ac:dyDescent="0.25">
      <c r="A43" s="33" t="s">
        <v>146</v>
      </c>
      <c r="B43" s="62" t="s">
        <v>120</v>
      </c>
      <c r="E43">
        <v>2</v>
      </c>
      <c r="F43">
        <v>1</v>
      </c>
      <c r="G43">
        <v>1</v>
      </c>
      <c r="H43">
        <v>2</v>
      </c>
      <c r="J43">
        <v>1</v>
      </c>
      <c r="N43" s="24">
        <v>98632</v>
      </c>
      <c r="O43" s="25" t="s">
        <v>120</v>
      </c>
      <c r="P43">
        <v>1</v>
      </c>
      <c r="Q43">
        <v>2</v>
      </c>
      <c r="S43">
        <v>2</v>
      </c>
      <c r="T43">
        <v>1</v>
      </c>
      <c r="V43">
        <v>2</v>
      </c>
      <c r="W43">
        <v>2</v>
      </c>
      <c r="AI43" s="24" t="s">
        <v>146</v>
      </c>
      <c r="AJ43" s="25" t="s">
        <v>120</v>
      </c>
      <c r="AK43">
        <v>3</v>
      </c>
      <c r="AL43">
        <v>1</v>
      </c>
      <c r="AM43">
        <v>4</v>
      </c>
      <c r="AN43">
        <v>3</v>
      </c>
      <c r="AQ43">
        <v>3</v>
      </c>
      <c r="AR43">
        <v>5</v>
      </c>
      <c r="AS43">
        <v>1</v>
      </c>
    </row>
    <row r="44" spans="1:46" x14ac:dyDescent="0.25">
      <c r="A44" s="33" t="s">
        <v>147</v>
      </c>
      <c r="B44" s="62" t="s">
        <v>120</v>
      </c>
      <c r="D44">
        <v>1</v>
      </c>
      <c r="G44">
        <v>1</v>
      </c>
      <c r="H44">
        <v>1</v>
      </c>
      <c r="I44">
        <v>1</v>
      </c>
      <c r="K44">
        <v>1</v>
      </c>
      <c r="N44" s="24">
        <v>98674</v>
      </c>
      <c r="O44" s="25" t="s">
        <v>120</v>
      </c>
      <c r="R44">
        <v>1</v>
      </c>
      <c r="T44">
        <v>2</v>
      </c>
      <c r="W44">
        <v>1</v>
      </c>
      <c r="AI44" s="24" t="s">
        <v>147</v>
      </c>
      <c r="AJ44" s="25" t="s">
        <v>120</v>
      </c>
      <c r="AL44">
        <v>1</v>
      </c>
      <c r="AM44">
        <v>1</v>
      </c>
      <c r="AN44">
        <v>1</v>
      </c>
      <c r="AO44">
        <v>1</v>
      </c>
      <c r="AR44">
        <v>2</v>
      </c>
      <c r="AS44">
        <v>1</v>
      </c>
      <c r="AT44">
        <v>1</v>
      </c>
    </row>
    <row r="45" spans="1:46" x14ac:dyDescent="0.25">
      <c r="A45" s="33" t="s">
        <v>148</v>
      </c>
      <c r="B45" s="62" t="s">
        <v>120</v>
      </c>
      <c r="E45">
        <v>1</v>
      </c>
      <c r="F45">
        <v>1</v>
      </c>
      <c r="G45">
        <v>1</v>
      </c>
      <c r="H45">
        <v>1</v>
      </c>
      <c r="N45" s="24">
        <v>98801</v>
      </c>
      <c r="O45" s="25" t="s">
        <v>120</v>
      </c>
      <c r="P45">
        <v>2</v>
      </c>
      <c r="T45">
        <v>1</v>
      </c>
      <c r="V45">
        <v>2</v>
      </c>
      <c r="W45">
        <v>1</v>
      </c>
      <c r="AI45" s="24" t="s">
        <v>148</v>
      </c>
      <c r="AJ45" s="25" t="s">
        <v>120</v>
      </c>
      <c r="AK45">
        <v>2</v>
      </c>
      <c r="AL45">
        <v>2</v>
      </c>
      <c r="AM45">
        <v>3</v>
      </c>
      <c r="AQ45">
        <v>1</v>
      </c>
      <c r="AR45">
        <v>2</v>
      </c>
    </row>
    <row r="46" spans="1:46" x14ac:dyDescent="0.25">
      <c r="A46" s="33" t="s">
        <v>149</v>
      </c>
      <c r="B46" s="62" t="s">
        <v>120</v>
      </c>
      <c r="C46">
        <v>1</v>
      </c>
      <c r="L46">
        <v>1</v>
      </c>
      <c r="N46" s="24">
        <v>98802</v>
      </c>
      <c r="O46" s="25" t="s">
        <v>120</v>
      </c>
      <c r="Q46">
        <v>1</v>
      </c>
      <c r="T46">
        <v>1</v>
      </c>
      <c r="AI46" s="24" t="s">
        <v>149</v>
      </c>
      <c r="AJ46" s="25" t="s">
        <v>120</v>
      </c>
      <c r="AK46">
        <v>1</v>
      </c>
      <c r="AM46">
        <v>1</v>
      </c>
      <c r="AN46">
        <v>1</v>
      </c>
      <c r="AP46">
        <v>1</v>
      </c>
      <c r="AS46">
        <v>1</v>
      </c>
    </row>
    <row r="47" spans="1:46" x14ac:dyDescent="0.25">
      <c r="A47" s="33" t="s">
        <v>107</v>
      </c>
      <c r="B47" s="62" t="s">
        <v>120</v>
      </c>
      <c r="E47">
        <v>1</v>
      </c>
      <c r="F47">
        <v>1</v>
      </c>
      <c r="G47">
        <v>1</v>
      </c>
      <c r="H47">
        <v>3</v>
      </c>
      <c r="I47">
        <v>3</v>
      </c>
      <c r="L47">
        <v>1</v>
      </c>
      <c r="N47" s="24">
        <v>98837</v>
      </c>
      <c r="O47" s="25" t="s">
        <v>120</v>
      </c>
      <c r="Q47">
        <v>1</v>
      </c>
      <c r="R47">
        <v>1</v>
      </c>
      <c r="T47">
        <v>3</v>
      </c>
      <c r="V47">
        <v>2</v>
      </c>
      <c r="W47">
        <v>1</v>
      </c>
      <c r="Y47">
        <v>1</v>
      </c>
      <c r="AI47" s="24" t="s">
        <v>107</v>
      </c>
      <c r="AJ47" s="25" t="s">
        <v>120</v>
      </c>
      <c r="AK47">
        <v>2</v>
      </c>
      <c r="AM47">
        <v>1</v>
      </c>
      <c r="AN47">
        <v>1</v>
      </c>
      <c r="AP47">
        <v>1</v>
      </c>
      <c r="AQ47">
        <v>2</v>
      </c>
      <c r="AR47">
        <v>5</v>
      </c>
      <c r="AT47">
        <v>1</v>
      </c>
    </row>
    <row r="48" spans="1:46" x14ac:dyDescent="0.25">
      <c r="A48" s="33" t="s">
        <v>151</v>
      </c>
      <c r="B48" s="62" t="s">
        <v>120</v>
      </c>
      <c r="D48">
        <v>2</v>
      </c>
      <c r="E48">
        <v>3</v>
      </c>
      <c r="F48">
        <v>4</v>
      </c>
      <c r="G48">
        <v>3</v>
      </c>
      <c r="H48">
        <v>2</v>
      </c>
      <c r="I48">
        <v>5</v>
      </c>
      <c r="J48">
        <v>3</v>
      </c>
      <c r="K48">
        <v>5</v>
      </c>
      <c r="L48">
        <v>3</v>
      </c>
      <c r="N48" s="24">
        <v>98901</v>
      </c>
      <c r="O48" s="25" t="s">
        <v>120</v>
      </c>
      <c r="P48">
        <v>4</v>
      </c>
      <c r="Q48">
        <v>4</v>
      </c>
      <c r="R48">
        <v>4</v>
      </c>
      <c r="S48">
        <v>1</v>
      </c>
      <c r="T48">
        <v>2</v>
      </c>
      <c r="U48">
        <v>7</v>
      </c>
      <c r="V48">
        <v>6</v>
      </c>
      <c r="W48">
        <v>4</v>
      </c>
      <c r="AI48" s="24" t="s">
        <v>151</v>
      </c>
      <c r="AJ48" s="25" t="s">
        <v>120</v>
      </c>
      <c r="AK48">
        <v>6</v>
      </c>
      <c r="AL48">
        <v>6</v>
      </c>
      <c r="AM48">
        <v>3</v>
      </c>
      <c r="AN48">
        <v>7</v>
      </c>
      <c r="AO48">
        <v>4</v>
      </c>
      <c r="AP48">
        <v>5</v>
      </c>
      <c r="AQ48">
        <v>2</v>
      </c>
      <c r="AR48">
        <v>33</v>
      </c>
      <c r="AS48">
        <v>7</v>
      </c>
      <c r="AT48">
        <v>6</v>
      </c>
    </row>
    <row r="49" spans="1:46" x14ac:dyDescent="0.25">
      <c r="A49" s="33" t="s">
        <v>152</v>
      </c>
      <c r="B49" s="62" t="s">
        <v>120</v>
      </c>
      <c r="C49">
        <v>13</v>
      </c>
      <c r="D49">
        <v>7</v>
      </c>
      <c r="E49">
        <v>14</v>
      </c>
      <c r="F49">
        <v>6</v>
      </c>
      <c r="G49">
        <v>10</v>
      </c>
      <c r="H49">
        <v>8</v>
      </c>
      <c r="I49">
        <v>7</v>
      </c>
      <c r="J49">
        <v>12</v>
      </c>
      <c r="K49">
        <v>13</v>
      </c>
      <c r="L49">
        <v>6</v>
      </c>
      <c r="N49" s="24">
        <v>98902</v>
      </c>
      <c r="O49" s="25" t="s">
        <v>120</v>
      </c>
      <c r="P49">
        <v>17</v>
      </c>
      <c r="Q49">
        <v>9</v>
      </c>
      <c r="R49">
        <v>6</v>
      </c>
      <c r="S49">
        <v>8</v>
      </c>
      <c r="T49">
        <v>10</v>
      </c>
      <c r="U49">
        <v>10</v>
      </c>
      <c r="V49">
        <v>13</v>
      </c>
      <c r="W49">
        <v>25</v>
      </c>
      <c r="X49">
        <v>3</v>
      </c>
      <c r="Y49">
        <v>1</v>
      </c>
      <c r="AI49" s="24" t="s">
        <v>152</v>
      </c>
      <c r="AJ49" s="25" t="s">
        <v>120</v>
      </c>
      <c r="AK49">
        <v>12</v>
      </c>
      <c r="AL49">
        <v>26</v>
      </c>
      <c r="AM49">
        <v>23</v>
      </c>
      <c r="AN49">
        <v>24</v>
      </c>
      <c r="AO49">
        <v>20</v>
      </c>
      <c r="AP49">
        <v>26</v>
      </c>
      <c r="AQ49">
        <v>35</v>
      </c>
      <c r="AR49">
        <v>83</v>
      </c>
      <c r="AS49">
        <v>30</v>
      </c>
      <c r="AT49">
        <v>19</v>
      </c>
    </row>
    <row r="50" spans="1:46" x14ac:dyDescent="0.25">
      <c r="A50" s="33" t="s">
        <v>153</v>
      </c>
      <c r="B50" s="62" t="s">
        <v>120</v>
      </c>
      <c r="D50">
        <v>1</v>
      </c>
      <c r="K50">
        <v>1</v>
      </c>
      <c r="L50">
        <v>1</v>
      </c>
      <c r="N50" s="24">
        <v>98903</v>
      </c>
      <c r="O50" s="25" t="s">
        <v>120</v>
      </c>
      <c r="W50">
        <v>7</v>
      </c>
      <c r="Y50">
        <v>1</v>
      </c>
      <c r="AI50" s="24" t="s">
        <v>153</v>
      </c>
      <c r="AJ50" s="25" t="s">
        <v>120</v>
      </c>
      <c r="AK50">
        <v>4</v>
      </c>
      <c r="AL50">
        <v>3</v>
      </c>
      <c r="AM50">
        <v>5</v>
      </c>
      <c r="AN50">
        <v>5</v>
      </c>
      <c r="AO50">
        <v>1</v>
      </c>
      <c r="AP50">
        <v>3</v>
      </c>
      <c r="AQ50">
        <v>5</v>
      </c>
      <c r="AR50">
        <v>8</v>
      </c>
      <c r="AS50">
        <v>3</v>
      </c>
    </row>
    <row r="51" spans="1:46" x14ac:dyDescent="0.25">
      <c r="A51" s="33" t="s">
        <v>111</v>
      </c>
      <c r="B51" s="62" t="s">
        <v>120</v>
      </c>
      <c r="C51">
        <v>6</v>
      </c>
      <c r="D51">
        <v>2</v>
      </c>
      <c r="E51">
        <v>7</v>
      </c>
      <c r="F51">
        <v>6</v>
      </c>
      <c r="G51">
        <v>8</v>
      </c>
      <c r="H51">
        <v>6</v>
      </c>
      <c r="J51">
        <v>10</v>
      </c>
      <c r="K51">
        <v>11</v>
      </c>
      <c r="L51">
        <v>2</v>
      </c>
      <c r="N51" s="24">
        <v>98908</v>
      </c>
      <c r="O51" s="25" t="s">
        <v>120</v>
      </c>
      <c r="P51">
        <v>7</v>
      </c>
      <c r="Q51">
        <v>5</v>
      </c>
      <c r="R51">
        <v>4</v>
      </c>
      <c r="S51">
        <v>8</v>
      </c>
      <c r="T51">
        <v>6</v>
      </c>
      <c r="U51">
        <v>6</v>
      </c>
      <c r="V51">
        <v>9</v>
      </c>
      <c r="W51">
        <v>13</v>
      </c>
      <c r="AI51" s="24" t="s">
        <v>111</v>
      </c>
      <c r="AJ51" s="25" t="s">
        <v>120</v>
      </c>
      <c r="AK51">
        <v>8</v>
      </c>
      <c r="AL51">
        <v>10</v>
      </c>
      <c r="AM51">
        <v>11</v>
      </c>
      <c r="AN51">
        <v>16</v>
      </c>
      <c r="AO51">
        <v>10</v>
      </c>
      <c r="AP51">
        <v>12</v>
      </c>
      <c r="AQ51">
        <v>11</v>
      </c>
      <c r="AR51">
        <v>23</v>
      </c>
      <c r="AS51">
        <v>15</v>
      </c>
      <c r="AT51">
        <v>8</v>
      </c>
    </row>
    <row r="52" spans="1:46" x14ac:dyDescent="0.25">
      <c r="A52" s="33" t="s">
        <v>154</v>
      </c>
      <c r="B52" s="62" t="s">
        <v>120</v>
      </c>
      <c r="G52">
        <v>3</v>
      </c>
      <c r="I52">
        <v>2</v>
      </c>
      <c r="K52">
        <v>1</v>
      </c>
      <c r="N52" s="24">
        <v>98930</v>
      </c>
      <c r="O52" s="25" t="s">
        <v>120</v>
      </c>
      <c r="T52">
        <v>2</v>
      </c>
      <c r="U52">
        <v>2</v>
      </c>
      <c r="W52">
        <v>1</v>
      </c>
      <c r="AI52" s="24" t="s">
        <v>154</v>
      </c>
      <c r="AJ52" s="25" t="s">
        <v>120</v>
      </c>
      <c r="AK52">
        <v>2</v>
      </c>
      <c r="AL52">
        <v>2</v>
      </c>
      <c r="AM52">
        <v>3</v>
      </c>
      <c r="AP52">
        <v>4</v>
      </c>
      <c r="AQ52">
        <v>3</v>
      </c>
      <c r="AR52">
        <v>8</v>
      </c>
      <c r="AS52">
        <v>4</v>
      </c>
      <c r="AT52">
        <v>3</v>
      </c>
    </row>
    <row r="53" spans="1:46" x14ac:dyDescent="0.25">
      <c r="A53" s="33" t="s">
        <v>81</v>
      </c>
      <c r="B53" s="62" t="s">
        <v>120</v>
      </c>
      <c r="C53">
        <v>1</v>
      </c>
      <c r="E53">
        <v>1</v>
      </c>
      <c r="G53">
        <v>2</v>
      </c>
      <c r="I53">
        <v>1</v>
      </c>
      <c r="J53">
        <v>2</v>
      </c>
      <c r="K53">
        <v>1</v>
      </c>
      <c r="L53">
        <v>1</v>
      </c>
      <c r="N53" s="24">
        <v>98932</v>
      </c>
      <c r="O53" s="25" t="s">
        <v>120</v>
      </c>
      <c r="U53">
        <v>1</v>
      </c>
      <c r="W53">
        <v>1</v>
      </c>
      <c r="AI53" s="24" t="s">
        <v>65</v>
      </c>
      <c r="AJ53" s="25" t="s">
        <v>120</v>
      </c>
      <c r="AK53">
        <v>1</v>
      </c>
      <c r="AM53">
        <v>1</v>
      </c>
      <c r="AN53">
        <v>2</v>
      </c>
      <c r="AO53">
        <v>1</v>
      </c>
      <c r="AP53">
        <v>1</v>
      </c>
      <c r="AQ53">
        <v>2</v>
      </c>
      <c r="AR53">
        <v>3</v>
      </c>
      <c r="AT53">
        <v>1</v>
      </c>
    </row>
    <row r="54" spans="1:46" x14ac:dyDescent="0.25">
      <c r="A54" s="33" t="s">
        <v>155</v>
      </c>
      <c r="B54" s="62" t="s">
        <v>120</v>
      </c>
      <c r="C54">
        <v>2</v>
      </c>
      <c r="D54">
        <v>2</v>
      </c>
      <c r="E54">
        <v>5</v>
      </c>
      <c r="G54">
        <v>2</v>
      </c>
      <c r="H54">
        <v>3</v>
      </c>
      <c r="I54">
        <v>2</v>
      </c>
      <c r="J54">
        <v>1</v>
      </c>
      <c r="K54">
        <v>2</v>
      </c>
      <c r="L54">
        <v>1</v>
      </c>
      <c r="N54" s="24">
        <v>98936</v>
      </c>
      <c r="O54" s="25" t="s">
        <v>120</v>
      </c>
      <c r="Q54">
        <v>2</v>
      </c>
      <c r="S54">
        <v>3</v>
      </c>
      <c r="T54">
        <v>1</v>
      </c>
      <c r="V54">
        <v>4</v>
      </c>
      <c r="W54">
        <v>1</v>
      </c>
      <c r="AI54" s="24" t="s">
        <v>81</v>
      </c>
      <c r="AJ54" s="25" t="s">
        <v>120</v>
      </c>
      <c r="AL54">
        <v>7</v>
      </c>
      <c r="AM54">
        <v>2</v>
      </c>
      <c r="AN54">
        <v>8</v>
      </c>
      <c r="AO54">
        <v>2</v>
      </c>
      <c r="AP54">
        <v>2</v>
      </c>
      <c r="AQ54">
        <v>5</v>
      </c>
      <c r="AR54">
        <v>5</v>
      </c>
      <c r="AS54">
        <v>2</v>
      </c>
      <c r="AT54">
        <v>2</v>
      </c>
    </row>
    <row r="55" spans="1:46" x14ac:dyDescent="0.25">
      <c r="A55" s="33" t="s">
        <v>99</v>
      </c>
      <c r="B55" s="62" t="s">
        <v>120</v>
      </c>
      <c r="C55">
        <v>4</v>
      </c>
      <c r="D55">
        <v>1</v>
      </c>
      <c r="E55">
        <v>5</v>
      </c>
      <c r="F55">
        <v>4</v>
      </c>
      <c r="G55">
        <v>1</v>
      </c>
      <c r="H55">
        <v>1</v>
      </c>
      <c r="J55">
        <v>3</v>
      </c>
      <c r="K55">
        <v>1</v>
      </c>
      <c r="L55">
        <v>1</v>
      </c>
      <c r="N55" s="24">
        <v>98942</v>
      </c>
      <c r="O55" s="25" t="s">
        <v>120</v>
      </c>
      <c r="P55">
        <v>8</v>
      </c>
      <c r="Q55">
        <v>2</v>
      </c>
      <c r="S55">
        <v>4</v>
      </c>
      <c r="T55">
        <v>3</v>
      </c>
      <c r="U55">
        <v>1</v>
      </c>
      <c r="V55">
        <v>2</v>
      </c>
      <c r="W55">
        <v>2</v>
      </c>
      <c r="AI55" s="24" t="s">
        <v>155</v>
      </c>
      <c r="AJ55" s="25" t="s">
        <v>120</v>
      </c>
      <c r="AK55">
        <v>6</v>
      </c>
      <c r="AL55">
        <v>1</v>
      </c>
      <c r="AN55">
        <v>5</v>
      </c>
      <c r="AO55">
        <v>2</v>
      </c>
      <c r="AP55">
        <v>6</v>
      </c>
      <c r="AQ55">
        <v>5</v>
      </c>
      <c r="AR55">
        <v>8</v>
      </c>
      <c r="AS55">
        <v>4</v>
      </c>
      <c r="AT55">
        <v>3</v>
      </c>
    </row>
    <row r="56" spans="1:46" x14ac:dyDescent="0.25">
      <c r="A56" s="33" t="s">
        <v>101</v>
      </c>
      <c r="B56" s="62" t="s">
        <v>120</v>
      </c>
      <c r="C56">
        <v>1</v>
      </c>
      <c r="D56">
        <v>1</v>
      </c>
      <c r="E56">
        <v>2</v>
      </c>
      <c r="H56">
        <v>1</v>
      </c>
      <c r="J56">
        <v>1</v>
      </c>
      <c r="K56">
        <v>2</v>
      </c>
      <c r="L56">
        <v>2</v>
      </c>
      <c r="N56" s="24">
        <v>98944</v>
      </c>
      <c r="O56" s="25" t="s">
        <v>120</v>
      </c>
      <c r="P56">
        <v>8</v>
      </c>
      <c r="Q56">
        <v>4</v>
      </c>
      <c r="R56">
        <v>1</v>
      </c>
      <c r="S56">
        <v>1</v>
      </c>
      <c r="T56">
        <v>2</v>
      </c>
      <c r="U56">
        <v>1</v>
      </c>
      <c r="V56">
        <v>1</v>
      </c>
      <c r="W56">
        <v>1</v>
      </c>
      <c r="AI56" s="24" t="s">
        <v>99</v>
      </c>
      <c r="AJ56" s="25" t="s">
        <v>120</v>
      </c>
      <c r="AK56">
        <v>7</v>
      </c>
      <c r="AL56">
        <v>9</v>
      </c>
      <c r="AM56">
        <v>7</v>
      </c>
      <c r="AN56">
        <v>10</v>
      </c>
      <c r="AO56">
        <v>5</v>
      </c>
      <c r="AP56">
        <v>6</v>
      </c>
      <c r="AQ56">
        <v>5</v>
      </c>
      <c r="AR56">
        <v>22</v>
      </c>
      <c r="AS56">
        <v>5</v>
      </c>
      <c r="AT56">
        <v>4</v>
      </c>
    </row>
    <row r="57" spans="1:46" x14ac:dyDescent="0.25">
      <c r="A57" s="33" t="s">
        <v>156</v>
      </c>
      <c r="B57" s="62" t="s">
        <v>120</v>
      </c>
      <c r="C57">
        <v>2</v>
      </c>
      <c r="E57">
        <v>1</v>
      </c>
      <c r="G57">
        <v>1</v>
      </c>
      <c r="L57">
        <v>1</v>
      </c>
      <c r="N57" s="24">
        <v>98948</v>
      </c>
      <c r="O57" s="25" t="s">
        <v>120</v>
      </c>
      <c r="P57">
        <v>2</v>
      </c>
      <c r="Q57">
        <v>1</v>
      </c>
      <c r="W57">
        <v>2</v>
      </c>
      <c r="AI57" s="24" t="s">
        <v>101</v>
      </c>
      <c r="AJ57" s="25" t="s">
        <v>120</v>
      </c>
      <c r="AK57">
        <v>3</v>
      </c>
      <c r="AL57">
        <v>4</v>
      </c>
      <c r="AM57">
        <v>1</v>
      </c>
      <c r="AN57">
        <v>2</v>
      </c>
      <c r="AO57">
        <v>1</v>
      </c>
      <c r="AP57">
        <v>2</v>
      </c>
      <c r="AQ57">
        <v>3</v>
      </c>
      <c r="AR57">
        <v>7</v>
      </c>
      <c r="AS57">
        <v>6</v>
      </c>
      <c r="AT57">
        <v>1</v>
      </c>
    </row>
    <row r="58" spans="1:46" x14ac:dyDescent="0.25">
      <c r="A58" s="33" t="s">
        <v>157</v>
      </c>
      <c r="B58" s="62" t="s">
        <v>120</v>
      </c>
      <c r="D58">
        <v>1</v>
      </c>
      <c r="F58">
        <v>1</v>
      </c>
      <c r="G58">
        <v>1</v>
      </c>
      <c r="J58">
        <v>2</v>
      </c>
      <c r="K58">
        <v>2</v>
      </c>
      <c r="N58" s="24">
        <v>98951</v>
      </c>
      <c r="O58" s="25" t="s">
        <v>120</v>
      </c>
      <c r="Q58">
        <v>1</v>
      </c>
      <c r="S58">
        <v>1</v>
      </c>
      <c r="W58">
        <v>1</v>
      </c>
      <c r="AI58" s="24" t="s">
        <v>156</v>
      </c>
      <c r="AJ58" s="25" t="s">
        <v>120</v>
      </c>
      <c r="AK58">
        <v>2</v>
      </c>
      <c r="AL58">
        <v>1</v>
      </c>
      <c r="AN58">
        <v>3</v>
      </c>
      <c r="AP58">
        <v>1</v>
      </c>
      <c r="AQ58">
        <v>2</v>
      </c>
      <c r="AR58">
        <v>4</v>
      </c>
      <c r="AT58">
        <v>2</v>
      </c>
    </row>
    <row r="59" spans="1:46" x14ac:dyDescent="0.25">
      <c r="A59" s="33" t="s">
        <v>158</v>
      </c>
      <c r="B59" s="62" t="s">
        <v>120</v>
      </c>
      <c r="C59">
        <v>26</v>
      </c>
      <c r="D59">
        <v>28</v>
      </c>
      <c r="E59">
        <v>18</v>
      </c>
      <c r="F59">
        <v>28</v>
      </c>
      <c r="G59">
        <v>25</v>
      </c>
      <c r="H59">
        <v>21</v>
      </c>
      <c r="I59">
        <v>14</v>
      </c>
      <c r="J59">
        <v>22</v>
      </c>
      <c r="K59">
        <v>19</v>
      </c>
      <c r="L59">
        <v>12</v>
      </c>
      <c r="N59" s="24">
        <v>98953</v>
      </c>
      <c r="O59" s="25" t="s">
        <v>120</v>
      </c>
      <c r="Q59">
        <v>1</v>
      </c>
      <c r="R59">
        <v>1</v>
      </c>
      <c r="S59">
        <v>1</v>
      </c>
      <c r="V59">
        <v>1</v>
      </c>
      <c r="W59">
        <v>2</v>
      </c>
      <c r="AI59" s="24" t="s">
        <v>157</v>
      </c>
      <c r="AJ59" s="25" t="s">
        <v>120</v>
      </c>
      <c r="AL59">
        <v>3</v>
      </c>
      <c r="AM59">
        <v>2</v>
      </c>
      <c r="AN59">
        <v>1</v>
      </c>
      <c r="AO59">
        <v>2</v>
      </c>
      <c r="AP59">
        <v>1</v>
      </c>
      <c r="AQ59">
        <v>2</v>
      </c>
      <c r="AR59">
        <v>1</v>
      </c>
      <c r="AT59">
        <v>2</v>
      </c>
    </row>
    <row r="60" spans="1:46" x14ac:dyDescent="0.25">
      <c r="A60" s="33" t="s">
        <v>159</v>
      </c>
      <c r="B60" s="62" t="s">
        <v>120</v>
      </c>
      <c r="J60">
        <v>1</v>
      </c>
      <c r="N60" s="24">
        <v>99301</v>
      </c>
      <c r="O60" s="25" t="s">
        <v>120</v>
      </c>
      <c r="P60">
        <v>24</v>
      </c>
      <c r="Q60">
        <v>20</v>
      </c>
      <c r="R60">
        <v>19</v>
      </c>
      <c r="S60">
        <v>24</v>
      </c>
      <c r="T60">
        <v>22</v>
      </c>
      <c r="U60">
        <v>21</v>
      </c>
      <c r="V60">
        <v>26</v>
      </c>
      <c r="W60">
        <v>16</v>
      </c>
      <c r="X60">
        <v>3</v>
      </c>
      <c r="AI60" s="24" t="s">
        <v>158</v>
      </c>
      <c r="AJ60" s="25" t="s">
        <v>120</v>
      </c>
      <c r="AK60">
        <v>25</v>
      </c>
      <c r="AL60">
        <v>30</v>
      </c>
      <c r="AM60">
        <v>32</v>
      </c>
      <c r="AN60">
        <v>28</v>
      </c>
      <c r="AO60">
        <v>44</v>
      </c>
      <c r="AP60">
        <v>40</v>
      </c>
      <c r="AQ60">
        <v>35</v>
      </c>
      <c r="AR60">
        <v>35</v>
      </c>
      <c r="AS60">
        <v>30</v>
      </c>
      <c r="AT60">
        <v>20</v>
      </c>
    </row>
    <row r="61" spans="1:46" x14ac:dyDescent="0.25">
      <c r="A61" s="33" t="s">
        <v>160</v>
      </c>
      <c r="B61" s="62" t="s">
        <v>120</v>
      </c>
      <c r="C61">
        <v>4</v>
      </c>
      <c r="D61">
        <v>1</v>
      </c>
      <c r="E61">
        <v>3</v>
      </c>
      <c r="G61">
        <v>2</v>
      </c>
      <c r="H61">
        <v>2</v>
      </c>
      <c r="I61">
        <v>8</v>
      </c>
      <c r="J61">
        <v>8</v>
      </c>
      <c r="K61">
        <v>6</v>
      </c>
      <c r="L61">
        <v>2</v>
      </c>
      <c r="N61" s="24">
        <v>99323</v>
      </c>
      <c r="O61" s="25" t="s">
        <v>120</v>
      </c>
      <c r="U61">
        <v>1</v>
      </c>
      <c r="AI61" s="24" t="s">
        <v>160</v>
      </c>
      <c r="AJ61" s="25" t="s">
        <v>120</v>
      </c>
      <c r="AK61">
        <v>8</v>
      </c>
      <c r="AL61">
        <v>3</v>
      </c>
      <c r="AM61">
        <v>5</v>
      </c>
      <c r="AN61">
        <v>14</v>
      </c>
      <c r="AO61">
        <v>6</v>
      </c>
      <c r="AP61">
        <v>6</v>
      </c>
      <c r="AQ61">
        <v>5</v>
      </c>
      <c r="AR61">
        <v>11</v>
      </c>
      <c r="AS61">
        <v>3</v>
      </c>
      <c r="AT61">
        <v>3</v>
      </c>
    </row>
    <row r="62" spans="1:46" x14ac:dyDescent="0.25">
      <c r="A62" s="33" t="s">
        <v>62</v>
      </c>
      <c r="B62" s="62" t="s">
        <v>120</v>
      </c>
      <c r="C62">
        <v>8</v>
      </c>
      <c r="D62">
        <v>6</v>
      </c>
      <c r="E62">
        <v>5</v>
      </c>
      <c r="F62">
        <v>8</v>
      </c>
      <c r="G62">
        <v>6</v>
      </c>
      <c r="H62">
        <v>8</v>
      </c>
      <c r="I62">
        <v>11</v>
      </c>
      <c r="J62">
        <v>5</v>
      </c>
      <c r="K62">
        <v>18</v>
      </c>
      <c r="L62">
        <v>3</v>
      </c>
      <c r="N62" s="24">
        <v>99324</v>
      </c>
      <c r="O62" s="25" t="s">
        <v>120</v>
      </c>
      <c r="P62">
        <v>4</v>
      </c>
      <c r="Q62">
        <v>1</v>
      </c>
      <c r="R62">
        <v>1</v>
      </c>
      <c r="S62">
        <v>6</v>
      </c>
      <c r="T62">
        <v>4</v>
      </c>
      <c r="U62">
        <v>6</v>
      </c>
      <c r="V62">
        <v>7</v>
      </c>
      <c r="W62">
        <v>7</v>
      </c>
      <c r="AI62" s="24" t="s">
        <v>62</v>
      </c>
      <c r="AJ62" s="25" t="s">
        <v>120</v>
      </c>
      <c r="AK62">
        <v>14</v>
      </c>
      <c r="AL62">
        <v>6</v>
      </c>
      <c r="AM62">
        <v>10</v>
      </c>
      <c r="AN62">
        <v>8</v>
      </c>
      <c r="AO62">
        <v>14</v>
      </c>
      <c r="AP62">
        <v>12</v>
      </c>
      <c r="AQ62">
        <v>20</v>
      </c>
      <c r="AR62">
        <v>7</v>
      </c>
      <c r="AS62">
        <v>15</v>
      </c>
      <c r="AT62">
        <v>5</v>
      </c>
    </row>
    <row r="63" spans="1:46" x14ac:dyDescent="0.25">
      <c r="A63" s="33" t="s">
        <v>161</v>
      </c>
      <c r="B63" s="62" t="s">
        <v>120</v>
      </c>
      <c r="C63">
        <v>3</v>
      </c>
      <c r="D63">
        <v>7</v>
      </c>
      <c r="F63">
        <v>4</v>
      </c>
      <c r="G63">
        <v>1</v>
      </c>
      <c r="H63">
        <v>4</v>
      </c>
      <c r="I63">
        <v>1</v>
      </c>
      <c r="J63">
        <v>5</v>
      </c>
      <c r="K63">
        <v>4</v>
      </c>
      <c r="N63" s="24">
        <v>99336</v>
      </c>
      <c r="O63" s="25" t="s">
        <v>120</v>
      </c>
      <c r="P63">
        <v>14</v>
      </c>
      <c r="Q63">
        <v>3</v>
      </c>
      <c r="R63">
        <v>12</v>
      </c>
      <c r="S63">
        <v>9</v>
      </c>
      <c r="T63">
        <v>8</v>
      </c>
      <c r="U63">
        <v>8</v>
      </c>
      <c r="V63">
        <v>13</v>
      </c>
      <c r="W63">
        <v>12</v>
      </c>
      <c r="X63">
        <v>1</v>
      </c>
      <c r="AI63" s="24" t="s">
        <v>161</v>
      </c>
      <c r="AJ63" s="25" t="s">
        <v>120</v>
      </c>
      <c r="AK63">
        <v>5</v>
      </c>
      <c r="AL63">
        <v>7</v>
      </c>
      <c r="AM63">
        <v>4</v>
      </c>
      <c r="AN63">
        <v>4</v>
      </c>
      <c r="AO63">
        <v>6</v>
      </c>
      <c r="AP63">
        <v>4</v>
      </c>
      <c r="AQ63">
        <v>4</v>
      </c>
      <c r="AR63">
        <v>5</v>
      </c>
      <c r="AS63">
        <v>6</v>
      </c>
      <c r="AT63">
        <v>3</v>
      </c>
    </row>
    <row r="64" spans="1:46" x14ac:dyDescent="0.25">
      <c r="A64" s="33" t="s">
        <v>162</v>
      </c>
      <c r="B64" s="62" t="s">
        <v>120</v>
      </c>
      <c r="D64">
        <v>1</v>
      </c>
      <c r="E64">
        <v>2</v>
      </c>
      <c r="F64">
        <v>2</v>
      </c>
      <c r="G64">
        <v>2</v>
      </c>
      <c r="H64">
        <v>1</v>
      </c>
      <c r="I64">
        <v>3</v>
      </c>
      <c r="J64">
        <v>2</v>
      </c>
      <c r="K64">
        <v>2</v>
      </c>
      <c r="L64">
        <v>1</v>
      </c>
      <c r="N64" s="24">
        <v>99337</v>
      </c>
      <c r="O64" s="25" t="s">
        <v>120</v>
      </c>
      <c r="P64">
        <v>7</v>
      </c>
      <c r="Q64">
        <v>3</v>
      </c>
      <c r="R64">
        <v>1</v>
      </c>
      <c r="S64">
        <v>1</v>
      </c>
      <c r="T64">
        <v>2</v>
      </c>
      <c r="U64">
        <v>5</v>
      </c>
      <c r="V64">
        <v>4</v>
      </c>
      <c r="W64">
        <v>3</v>
      </c>
      <c r="AI64" s="24" t="s">
        <v>162</v>
      </c>
      <c r="AJ64" s="25" t="s">
        <v>120</v>
      </c>
      <c r="AK64">
        <v>2</v>
      </c>
      <c r="AL64">
        <v>2</v>
      </c>
      <c r="AN64">
        <v>6</v>
      </c>
      <c r="AO64">
        <v>7</v>
      </c>
      <c r="AP64">
        <v>2</v>
      </c>
      <c r="AQ64">
        <v>1</v>
      </c>
      <c r="AR64">
        <v>4</v>
      </c>
      <c r="AS64">
        <v>1</v>
      </c>
      <c r="AT64">
        <v>1</v>
      </c>
    </row>
    <row r="65" spans="1:46" x14ac:dyDescent="0.25">
      <c r="A65" s="33" t="s">
        <v>84</v>
      </c>
      <c r="B65" s="62" t="s">
        <v>120</v>
      </c>
      <c r="C65">
        <v>3</v>
      </c>
      <c r="E65">
        <v>1</v>
      </c>
      <c r="F65">
        <v>3</v>
      </c>
      <c r="H65">
        <v>1</v>
      </c>
      <c r="I65">
        <v>3</v>
      </c>
      <c r="J65">
        <v>2</v>
      </c>
      <c r="K65">
        <v>1</v>
      </c>
      <c r="L65">
        <v>1</v>
      </c>
      <c r="N65" s="24">
        <v>99338</v>
      </c>
      <c r="O65" s="25" t="s">
        <v>120</v>
      </c>
      <c r="R65">
        <v>3</v>
      </c>
      <c r="S65">
        <v>1</v>
      </c>
      <c r="T65">
        <v>3</v>
      </c>
      <c r="V65">
        <v>5</v>
      </c>
      <c r="W65">
        <v>4</v>
      </c>
      <c r="AI65" s="24" t="s">
        <v>84</v>
      </c>
      <c r="AJ65" s="25" t="s">
        <v>120</v>
      </c>
      <c r="AK65">
        <v>3</v>
      </c>
      <c r="AL65">
        <v>3</v>
      </c>
      <c r="AM65">
        <v>7</v>
      </c>
      <c r="AN65">
        <v>1</v>
      </c>
      <c r="AO65">
        <v>4</v>
      </c>
      <c r="AP65">
        <v>4</v>
      </c>
      <c r="AQ65">
        <v>3</v>
      </c>
      <c r="AR65">
        <v>5</v>
      </c>
      <c r="AS65">
        <v>4</v>
      </c>
      <c r="AT65">
        <v>2</v>
      </c>
    </row>
    <row r="66" spans="1:46" x14ac:dyDescent="0.25">
      <c r="A66" s="33" t="s">
        <v>163</v>
      </c>
      <c r="B66" s="62" t="s">
        <v>120</v>
      </c>
      <c r="C66">
        <v>1</v>
      </c>
      <c r="D66">
        <v>1</v>
      </c>
      <c r="E66">
        <v>1</v>
      </c>
      <c r="F66">
        <v>1</v>
      </c>
      <c r="J66">
        <v>1</v>
      </c>
      <c r="N66" s="24">
        <v>99344</v>
      </c>
      <c r="O66" s="25" t="s">
        <v>120</v>
      </c>
      <c r="Q66">
        <v>1</v>
      </c>
      <c r="R66">
        <v>4</v>
      </c>
      <c r="S66">
        <v>1</v>
      </c>
      <c r="T66">
        <v>2</v>
      </c>
      <c r="U66">
        <v>2</v>
      </c>
      <c r="V66">
        <v>3</v>
      </c>
      <c r="AI66" s="24" t="s">
        <v>163</v>
      </c>
      <c r="AJ66" s="25" t="s">
        <v>120</v>
      </c>
      <c r="AK66">
        <v>1</v>
      </c>
      <c r="AL66">
        <v>1</v>
      </c>
      <c r="AM66">
        <v>2</v>
      </c>
      <c r="AO66">
        <v>1</v>
      </c>
      <c r="AP66">
        <v>3</v>
      </c>
      <c r="AQ66">
        <v>1</v>
      </c>
      <c r="AR66">
        <v>2</v>
      </c>
      <c r="AS66">
        <v>1</v>
      </c>
      <c r="AT66">
        <v>1</v>
      </c>
    </row>
    <row r="67" spans="1:46" x14ac:dyDescent="0.25">
      <c r="A67" s="33" t="s">
        <v>164</v>
      </c>
      <c r="B67" s="62" t="s">
        <v>120</v>
      </c>
      <c r="C67">
        <v>3</v>
      </c>
      <c r="D67">
        <v>5</v>
      </c>
      <c r="E67">
        <v>6</v>
      </c>
      <c r="F67">
        <v>4</v>
      </c>
      <c r="G67">
        <v>6</v>
      </c>
      <c r="H67">
        <v>4</v>
      </c>
      <c r="I67">
        <v>4</v>
      </c>
      <c r="J67">
        <v>8</v>
      </c>
      <c r="K67">
        <v>8</v>
      </c>
      <c r="L67">
        <v>10</v>
      </c>
      <c r="N67" s="24">
        <v>99350</v>
      </c>
      <c r="O67" s="25" t="s">
        <v>120</v>
      </c>
      <c r="R67">
        <v>1</v>
      </c>
      <c r="V67">
        <v>1</v>
      </c>
      <c r="W67">
        <v>1</v>
      </c>
      <c r="AI67" s="24" t="s">
        <v>164</v>
      </c>
      <c r="AJ67" s="25" t="s">
        <v>120</v>
      </c>
      <c r="AK67">
        <v>13</v>
      </c>
      <c r="AL67">
        <v>6</v>
      </c>
      <c r="AM67">
        <v>9</v>
      </c>
      <c r="AN67">
        <v>5</v>
      </c>
      <c r="AO67">
        <v>9</v>
      </c>
      <c r="AP67">
        <v>6</v>
      </c>
      <c r="AQ67">
        <v>11</v>
      </c>
      <c r="AR67">
        <v>14</v>
      </c>
      <c r="AS67">
        <v>9</v>
      </c>
      <c r="AT67">
        <v>8</v>
      </c>
    </row>
    <row r="68" spans="1:46" x14ac:dyDescent="0.25">
      <c r="A68" s="33" t="s">
        <v>165</v>
      </c>
      <c r="B68" s="62" t="s">
        <v>120</v>
      </c>
      <c r="H68">
        <v>1</v>
      </c>
      <c r="L68">
        <v>1</v>
      </c>
      <c r="N68" s="24">
        <v>99352</v>
      </c>
      <c r="O68" s="25" t="s">
        <v>120</v>
      </c>
      <c r="P68">
        <v>11</v>
      </c>
      <c r="Q68">
        <v>2</v>
      </c>
      <c r="R68">
        <v>6</v>
      </c>
      <c r="S68">
        <v>5</v>
      </c>
      <c r="T68">
        <v>10</v>
      </c>
      <c r="U68">
        <v>5</v>
      </c>
      <c r="V68">
        <v>5</v>
      </c>
      <c r="W68">
        <v>18</v>
      </c>
      <c r="X68">
        <v>1</v>
      </c>
      <c r="AI68" s="24" t="s">
        <v>165</v>
      </c>
      <c r="AJ68" s="25" t="s">
        <v>120</v>
      </c>
      <c r="AM68">
        <v>1</v>
      </c>
      <c r="AN68">
        <v>2</v>
      </c>
      <c r="AO68">
        <v>1</v>
      </c>
      <c r="AQ68">
        <v>1</v>
      </c>
      <c r="AS68">
        <v>1</v>
      </c>
    </row>
    <row r="69" spans="1:46" x14ac:dyDescent="0.25">
      <c r="A69" s="33" t="s">
        <v>166</v>
      </c>
      <c r="B69" s="62" t="s">
        <v>120</v>
      </c>
      <c r="D69">
        <v>2</v>
      </c>
      <c r="E69">
        <v>1</v>
      </c>
      <c r="F69">
        <v>3</v>
      </c>
      <c r="G69">
        <v>4</v>
      </c>
      <c r="I69">
        <v>6</v>
      </c>
      <c r="J69">
        <v>5</v>
      </c>
      <c r="K69">
        <v>4</v>
      </c>
      <c r="L69">
        <v>2</v>
      </c>
      <c r="N69" s="24">
        <v>99353</v>
      </c>
      <c r="O69" s="25" t="s">
        <v>120</v>
      </c>
      <c r="S69">
        <v>1</v>
      </c>
      <c r="U69">
        <v>1</v>
      </c>
      <c r="V69">
        <v>1</v>
      </c>
      <c r="AI69" s="24" t="s">
        <v>166</v>
      </c>
      <c r="AJ69" s="25" t="s">
        <v>120</v>
      </c>
      <c r="AK69">
        <v>5</v>
      </c>
      <c r="AL69">
        <v>1</v>
      </c>
      <c r="AM69">
        <v>10</v>
      </c>
      <c r="AN69">
        <v>3</v>
      </c>
      <c r="AO69">
        <v>4</v>
      </c>
      <c r="AP69">
        <v>4</v>
      </c>
      <c r="AQ69">
        <v>7</v>
      </c>
      <c r="AR69">
        <v>8</v>
      </c>
      <c r="AS69">
        <v>3</v>
      </c>
      <c r="AT69">
        <v>1</v>
      </c>
    </row>
    <row r="70" spans="1:46" s="15" customFormat="1" x14ac:dyDescent="0.25">
      <c r="A70" s="24" t="s">
        <v>167</v>
      </c>
      <c r="B70" s="25" t="s">
        <v>120</v>
      </c>
      <c r="C70" s="15">
        <v>15</v>
      </c>
      <c r="D70" s="15">
        <v>9</v>
      </c>
      <c r="E70" s="15">
        <v>11</v>
      </c>
      <c r="F70" s="15">
        <v>10</v>
      </c>
      <c r="G70" s="15">
        <v>13</v>
      </c>
      <c r="H70" s="15">
        <v>9</v>
      </c>
      <c r="I70" s="15">
        <v>11</v>
      </c>
      <c r="J70" s="15">
        <v>11</v>
      </c>
      <c r="K70" s="15">
        <v>10</v>
      </c>
      <c r="L70" s="15">
        <v>10</v>
      </c>
      <c r="N70" s="24">
        <v>99354</v>
      </c>
      <c r="O70" s="25" t="s">
        <v>120</v>
      </c>
      <c r="P70" s="15">
        <v>7</v>
      </c>
      <c r="Q70" s="15">
        <v>5</v>
      </c>
      <c r="R70" s="15">
        <v>2</v>
      </c>
      <c r="S70" s="15">
        <v>2</v>
      </c>
      <c r="T70" s="15">
        <v>3</v>
      </c>
      <c r="U70" s="15">
        <v>4</v>
      </c>
      <c r="V70" s="15">
        <v>5</v>
      </c>
      <c r="W70" s="15">
        <v>4</v>
      </c>
      <c r="X70" s="15">
        <v>1</v>
      </c>
      <c r="AI70" s="24" t="s">
        <v>167</v>
      </c>
      <c r="AJ70" s="25" t="s">
        <v>120</v>
      </c>
      <c r="AK70" s="15">
        <v>19</v>
      </c>
      <c r="AL70" s="15">
        <v>20</v>
      </c>
      <c r="AM70" s="15">
        <v>22</v>
      </c>
      <c r="AN70" s="15">
        <v>33</v>
      </c>
      <c r="AO70" s="15">
        <v>22</v>
      </c>
      <c r="AP70" s="15">
        <v>23</v>
      </c>
      <c r="AQ70" s="15">
        <v>20</v>
      </c>
      <c r="AR70" s="15">
        <v>34</v>
      </c>
      <c r="AS70" s="15">
        <v>14</v>
      </c>
      <c r="AT70" s="15">
        <v>15</v>
      </c>
    </row>
    <row r="71" spans="1:46" x14ac:dyDescent="0.25">
      <c r="A71" s="33" t="s">
        <v>121</v>
      </c>
      <c r="B71" s="62" t="s">
        <v>177</v>
      </c>
      <c r="C71">
        <v>3</v>
      </c>
      <c r="D71">
        <v>3</v>
      </c>
      <c r="F71">
        <v>1</v>
      </c>
      <c r="G71">
        <v>1</v>
      </c>
      <c r="H71">
        <v>1</v>
      </c>
      <c r="I71">
        <v>2</v>
      </c>
      <c r="N71" s="24">
        <v>99362</v>
      </c>
      <c r="O71" s="25" t="s">
        <v>120</v>
      </c>
      <c r="P71">
        <v>18</v>
      </c>
      <c r="Q71">
        <v>6</v>
      </c>
      <c r="R71">
        <v>7</v>
      </c>
      <c r="S71">
        <v>20</v>
      </c>
      <c r="T71">
        <v>6</v>
      </c>
      <c r="U71">
        <v>16</v>
      </c>
      <c r="V71">
        <v>18</v>
      </c>
      <c r="W71">
        <v>14</v>
      </c>
      <c r="Y71">
        <v>1</v>
      </c>
      <c r="AI71" s="24" t="s">
        <v>121</v>
      </c>
      <c r="AJ71" s="25" t="s">
        <v>177</v>
      </c>
      <c r="AK71">
        <v>2</v>
      </c>
      <c r="AM71">
        <v>1</v>
      </c>
      <c r="AN71">
        <v>4</v>
      </c>
      <c r="AO71">
        <v>2</v>
      </c>
      <c r="AP71">
        <v>3</v>
      </c>
      <c r="AR71">
        <v>5</v>
      </c>
      <c r="AS71">
        <v>3</v>
      </c>
      <c r="AT71">
        <v>1</v>
      </c>
    </row>
    <row r="72" spans="1:46" s="15" customFormat="1" x14ac:dyDescent="0.25">
      <c r="A72" s="24" t="s">
        <v>118</v>
      </c>
      <c r="B72" s="25" t="s">
        <v>177</v>
      </c>
      <c r="D72" s="15">
        <v>2</v>
      </c>
      <c r="F72" s="15">
        <v>2</v>
      </c>
      <c r="G72" s="15">
        <v>1</v>
      </c>
      <c r="H72" s="15">
        <v>1</v>
      </c>
      <c r="J72" s="15">
        <v>3</v>
      </c>
      <c r="L72" s="15">
        <v>1</v>
      </c>
      <c r="N72" s="24">
        <v>98221</v>
      </c>
      <c r="O72" s="25" t="s">
        <v>177</v>
      </c>
      <c r="P72" s="15">
        <v>2</v>
      </c>
      <c r="Q72" s="15">
        <v>1</v>
      </c>
      <c r="R72" s="15">
        <v>2</v>
      </c>
      <c r="S72" s="15">
        <v>1</v>
      </c>
      <c r="T72" s="15">
        <v>1</v>
      </c>
      <c r="U72" s="15">
        <v>1</v>
      </c>
      <c r="W72" s="15">
        <v>1</v>
      </c>
      <c r="Y72" s="15">
        <v>1</v>
      </c>
      <c r="AI72" s="24" t="s">
        <v>118</v>
      </c>
      <c r="AJ72" s="25" t="s">
        <v>177</v>
      </c>
      <c r="AK72" s="15">
        <v>2</v>
      </c>
      <c r="AL72" s="15">
        <v>2</v>
      </c>
      <c r="AM72" s="15">
        <v>1</v>
      </c>
      <c r="AN72" s="15">
        <v>1</v>
      </c>
      <c r="AO72" s="15">
        <v>5</v>
      </c>
      <c r="AP72" s="15">
        <v>2</v>
      </c>
      <c r="AQ72" s="15">
        <v>3</v>
      </c>
      <c r="AR72" s="15">
        <v>3</v>
      </c>
      <c r="AS72" s="15">
        <v>3</v>
      </c>
      <c r="AT72" s="15">
        <v>3</v>
      </c>
    </row>
    <row r="73" spans="1:46" x14ac:dyDescent="0.25">
      <c r="A73" s="33" t="s">
        <v>114</v>
      </c>
      <c r="B73" s="62" t="s">
        <v>177</v>
      </c>
      <c r="C73">
        <v>7</v>
      </c>
      <c r="D73">
        <v>5</v>
      </c>
      <c r="E73">
        <v>3</v>
      </c>
      <c r="G73">
        <v>3</v>
      </c>
      <c r="H73">
        <v>8</v>
      </c>
      <c r="I73">
        <v>2</v>
      </c>
      <c r="J73">
        <v>10</v>
      </c>
      <c r="K73">
        <v>5</v>
      </c>
      <c r="L73">
        <v>3</v>
      </c>
      <c r="N73" s="24">
        <v>98223</v>
      </c>
      <c r="O73" s="25" t="s">
        <v>177</v>
      </c>
      <c r="P73">
        <v>3</v>
      </c>
      <c r="Q73">
        <v>1</v>
      </c>
      <c r="R73">
        <v>1</v>
      </c>
      <c r="S73">
        <v>1</v>
      </c>
      <c r="U73">
        <v>1</v>
      </c>
      <c r="V73">
        <v>2</v>
      </c>
      <c r="W73">
        <v>2</v>
      </c>
      <c r="AI73" s="24" t="s">
        <v>114</v>
      </c>
      <c r="AJ73" s="25" t="s">
        <v>177</v>
      </c>
      <c r="AK73">
        <v>8</v>
      </c>
      <c r="AL73">
        <v>1</v>
      </c>
      <c r="AM73">
        <v>5</v>
      </c>
      <c r="AN73">
        <v>5</v>
      </c>
      <c r="AO73">
        <v>2</v>
      </c>
      <c r="AP73">
        <v>7</v>
      </c>
      <c r="AQ73">
        <v>5</v>
      </c>
      <c r="AR73">
        <v>10</v>
      </c>
      <c r="AS73">
        <v>4</v>
      </c>
      <c r="AT73">
        <v>6</v>
      </c>
    </row>
    <row r="74" spans="1:46" x14ac:dyDescent="0.25">
      <c r="A74" s="33" t="s">
        <v>122</v>
      </c>
      <c r="B74" s="62" t="s">
        <v>177</v>
      </c>
      <c r="C74">
        <v>4</v>
      </c>
      <c r="D74">
        <v>3</v>
      </c>
      <c r="F74">
        <v>1</v>
      </c>
      <c r="G74">
        <v>2</v>
      </c>
      <c r="J74">
        <v>3</v>
      </c>
      <c r="K74">
        <v>4</v>
      </c>
      <c r="L74">
        <v>2</v>
      </c>
      <c r="N74" s="24">
        <v>98225</v>
      </c>
      <c r="O74" s="25" t="s">
        <v>177</v>
      </c>
      <c r="P74">
        <v>2</v>
      </c>
      <c r="Q74">
        <v>1</v>
      </c>
      <c r="R74">
        <v>1</v>
      </c>
      <c r="S74">
        <v>6</v>
      </c>
      <c r="T74">
        <v>6</v>
      </c>
      <c r="U74">
        <v>8</v>
      </c>
      <c r="V74">
        <v>3</v>
      </c>
      <c r="W74">
        <v>9</v>
      </c>
      <c r="X74">
        <v>2</v>
      </c>
      <c r="Y74">
        <v>1</v>
      </c>
      <c r="AI74" s="24" t="s">
        <v>122</v>
      </c>
      <c r="AJ74" s="25" t="s">
        <v>177</v>
      </c>
      <c r="AK74">
        <v>1</v>
      </c>
      <c r="AL74">
        <v>4</v>
      </c>
      <c r="AM74">
        <v>1</v>
      </c>
      <c r="AN74">
        <v>3</v>
      </c>
      <c r="AO74">
        <v>2</v>
      </c>
      <c r="AP74">
        <v>6</v>
      </c>
      <c r="AQ74">
        <v>3</v>
      </c>
      <c r="AR74">
        <v>6</v>
      </c>
      <c r="AS74">
        <v>4</v>
      </c>
      <c r="AT74">
        <v>11</v>
      </c>
    </row>
    <row r="75" spans="1:46" x14ac:dyDescent="0.25">
      <c r="A75" s="33" t="s">
        <v>123</v>
      </c>
      <c r="B75" s="62" t="s">
        <v>177</v>
      </c>
      <c r="C75">
        <v>2</v>
      </c>
      <c r="E75">
        <v>1</v>
      </c>
      <c r="G75">
        <v>1</v>
      </c>
      <c r="H75">
        <v>2</v>
      </c>
      <c r="J75">
        <v>1</v>
      </c>
      <c r="K75">
        <v>1</v>
      </c>
      <c r="L75">
        <v>1</v>
      </c>
      <c r="N75" s="24">
        <v>98226</v>
      </c>
      <c r="O75" s="25" t="s">
        <v>177</v>
      </c>
      <c r="P75">
        <v>2</v>
      </c>
      <c r="R75">
        <v>2</v>
      </c>
      <c r="S75">
        <v>2</v>
      </c>
      <c r="U75">
        <v>2</v>
      </c>
      <c r="V75">
        <v>5</v>
      </c>
      <c r="W75">
        <v>5</v>
      </c>
      <c r="AI75" s="24" t="s">
        <v>123</v>
      </c>
      <c r="AJ75" s="25" t="s">
        <v>177</v>
      </c>
      <c r="AL75">
        <v>1</v>
      </c>
      <c r="AM75">
        <v>1</v>
      </c>
      <c r="AO75">
        <v>1</v>
      </c>
      <c r="AP75">
        <v>1</v>
      </c>
      <c r="AQ75">
        <v>2</v>
      </c>
      <c r="AS75">
        <v>3</v>
      </c>
      <c r="AT75">
        <v>2</v>
      </c>
    </row>
    <row r="76" spans="1:46" x14ac:dyDescent="0.25">
      <c r="A76" s="33" t="s">
        <v>124</v>
      </c>
      <c r="B76" s="62" t="s">
        <v>177</v>
      </c>
      <c r="C76">
        <v>1</v>
      </c>
      <c r="G76">
        <v>2</v>
      </c>
      <c r="J76">
        <v>1</v>
      </c>
      <c r="L76">
        <v>1</v>
      </c>
      <c r="N76" s="24">
        <v>98229</v>
      </c>
      <c r="O76" s="25" t="s">
        <v>177</v>
      </c>
      <c r="P76">
        <v>1</v>
      </c>
      <c r="S76">
        <v>1</v>
      </c>
      <c r="T76">
        <v>1</v>
      </c>
      <c r="U76">
        <v>3</v>
      </c>
      <c r="V76">
        <v>1</v>
      </c>
      <c r="W76">
        <v>1</v>
      </c>
      <c r="Y76">
        <v>2</v>
      </c>
      <c r="AI76" s="24" t="s">
        <v>124</v>
      </c>
      <c r="AJ76" s="25" t="s">
        <v>177</v>
      </c>
      <c r="AK76">
        <v>2</v>
      </c>
      <c r="AM76">
        <v>1</v>
      </c>
      <c r="AN76">
        <v>1</v>
      </c>
      <c r="AR76">
        <v>3</v>
      </c>
      <c r="AS76">
        <v>1</v>
      </c>
      <c r="AT76">
        <v>1</v>
      </c>
    </row>
    <row r="77" spans="1:46" x14ac:dyDescent="0.25">
      <c r="A77" s="33" t="s">
        <v>125</v>
      </c>
      <c r="B77" s="62" t="s">
        <v>177</v>
      </c>
      <c r="C77">
        <v>3</v>
      </c>
      <c r="E77">
        <v>2</v>
      </c>
      <c r="I77">
        <v>2</v>
      </c>
      <c r="K77">
        <v>1</v>
      </c>
      <c r="L77">
        <v>2</v>
      </c>
      <c r="N77" s="24">
        <v>98230</v>
      </c>
      <c r="O77" s="25" t="s">
        <v>177</v>
      </c>
      <c r="R77">
        <v>3</v>
      </c>
      <c r="V77">
        <v>1</v>
      </c>
      <c r="W77">
        <v>1</v>
      </c>
      <c r="Y77">
        <v>2</v>
      </c>
      <c r="AI77" s="24" t="s">
        <v>125</v>
      </c>
      <c r="AJ77" s="25" t="s">
        <v>177</v>
      </c>
      <c r="AK77">
        <v>1</v>
      </c>
      <c r="AL77">
        <v>2</v>
      </c>
      <c r="AM77">
        <v>1</v>
      </c>
      <c r="AN77">
        <v>1</v>
      </c>
      <c r="AO77">
        <v>3</v>
      </c>
      <c r="AP77">
        <v>1</v>
      </c>
      <c r="AR77">
        <v>3</v>
      </c>
      <c r="AS77">
        <v>4</v>
      </c>
      <c r="AT77">
        <v>2</v>
      </c>
    </row>
    <row r="78" spans="1:46" x14ac:dyDescent="0.25">
      <c r="A78" s="33" t="s">
        <v>128</v>
      </c>
      <c r="B78" s="62" t="s">
        <v>177</v>
      </c>
      <c r="D78">
        <v>3</v>
      </c>
      <c r="G78">
        <v>1</v>
      </c>
      <c r="H78">
        <v>1</v>
      </c>
      <c r="I78">
        <v>2</v>
      </c>
      <c r="J78">
        <v>1</v>
      </c>
      <c r="K78">
        <v>5</v>
      </c>
      <c r="N78" s="24">
        <v>98233</v>
      </c>
      <c r="O78" s="25" t="s">
        <v>177</v>
      </c>
      <c r="P78">
        <v>1</v>
      </c>
      <c r="Q78">
        <v>2</v>
      </c>
      <c r="R78">
        <v>1</v>
      </c>
      <c r="T78">
        <v>2</v>
      </c>
      <c r="U78">
        <v>1</v>
      </c>
      <c r="W78">
        <v>1</v>
      </c>
      <c r="AI78" s="24" t="s">
        <v>127</v>
      </c>
      <c r="AJ78" s="25" t="s">
        <v>177</v>
      </c>
      <c r="AK78">
        <v>2</v>
      </c>
      <c r="AN78">
        <v>1</v>
      </c>
      <c r="AQ78">
        <v>2</v>
      </c>
    </row>
    <row r="79" spans="1:46" x14ac:dyDescent="0.25">
      <c r="A79" s="33" t="s">
        <v>71</v>
      </c>
      <c r="B79" s="62" t="s">
        <v>177</v>
      </c>
      <c r="C79">
        <v>1</v>
      </c>
      <c r="G79">
        <v>2</v>
      </c>
      <c r="J79">
        <v>2</v>
      </c>
      <c r="L79">
        <v>1</v>
      </c>
      <c r="N79" s="24">
        <v>98248</v>
      </c>
      <c r="O79" s="25" t="s">
        <v>177</v>
      </c>
      <c r="P79">
        <v>2</v>
      </c>
      <c r="S79">
        <v>1</v>
      </c>
      <c r="T79">
        <v>2</v>
      </c>
      <c r="U79">
        <v>1</v>
      </c>
      <c r="V79">
        <v>2</v>
      </c>
      <c r="W79">
        <v>5</v>
      </c>
      <c r="X79">
        <v>1</v>
      </c>
      <c r="Y79">
        <v>1</v>
      </c>
      <c r="AI79" s="24" t="s">
        <v>128</v>
      </c>
      <c r="AJ79" s="25" t="s">
        <v>177</v>
      </c>
      <c r="AK79">
        <v>1</v>
      </c>
      <c r="AL79">
        <v>3</v>
      </c>
      <c r="AN79">
        <v>3</v>
      </c>
      <c r="AP79">
        <v>1</v>
      </c>
      <c r="AQ79">
        <v>3</v>
      </c>
      <c r="AR79">
        <v>5</v>
      </c>
      <c r="AS79">
        <v>2</v>
      </c>
      <c r="AT79">
        <v>3</v>
      </c>
    </row>
    <row r="80" spans="1:46" x14ac:dyDescent="0.25">
      <c r="A80" s="33" t="s">
        <v>129</v>
      </c>
      <c r="B80" s="62" t="s">
        <v>177</v>
      </c>
      <c r="C80">
        <v>4</v>
      </c>
      <c r="E80">
        <v>1</v>
      </c>
      <c r="G80">
        <v>1</v>
      </c>
      <c r="H80">
        <v>1</v>
      </c>
      <c r="I80">
        <v>1</v>
      </c>
      <c r="J80">
        <v>1</v>
      </c>
      <c r="K80">
        <v>2</v>
      </c>
      <c r="L80">
        <v>1</v>
      </c>
      <c r="N80" s="24">
        <v>98257</v>
      </c>
      <c r="O80" s="25" t="s">
        <v>177</v>
      </c>
      <c r="P80">
        <v>2</v>
      </c>
      <c r="S80">
        <v>1</v>
      </c>
      <c r="U80">
        <v>2</v>
      </c>
      <c r="W80">
        <v>1</v>
      </c>
      <c r="AI80" s="24" t="s">
        <v>71</v>
      </c>
      <c r="AJ80" s="25" t="s">
        <v>177</v>
      </c>
      <c r="AM80">
        <v>1</v>
      </c>
      <c r="AN80">
        <v>1</v>
      </c>
      <c r="AO80">
        <v>1</v>
      </c>
      <c r="AS80">
        <v>1</v>
      </c>
    </row>
    <row r="81" spans="1:46" x14ac:dyDescent="0.25">
      <c r="A81" s="33" t="s">
        <v>115</v>
      </c>
      <c r="B81" s="62" t="s">
        <v>177</v>
      </c>
      <c r="C81">
        <v>2</v>
      </c>
      <c r="D81">
        <v>4</v>
      </c>
      <c r="F81">
        <v>2</v>
      </c>
      <c r="H81">
        <v>4</v>
      </c>
      <c r="I81">
        <v>2</v>
      </c>
      <c r="J81">
        <v>4</v>
      </c>
      <c r="K81">
        <v>1</v>
      </c>
      <c r="N81" s="24">
        <v>98264</v>
      </c>
      <c r="O81" s="25" t="s">
        <v>177</v>
      </c>
      <c r="P81">
        <v>3</v>
      </c>
      <c r="Q81">
        <v>1</v>
      </c>
      <c r="R81">
        <v>2</v>
      </c>
      <c r="S81">
        <v>1</v>
      </c>
      <c r="V81">
        <v>3</v>
      </c>
      <c r="W81">
        <v>2</v>
      </c>
      <c r="Y81">
        <v>1</v>
      </c>
      <c r="AI81" s="24" t="s">
        <v>129</v>
      </c>
      <c r="AJ81" s="25" t="s">
        <v>177</v>
      </c>
      <c r="AK81">
        <v>1</v>
      </c>
      <c r="AL81">
        <v>1</v>
      </c>
      <c r="AO81">
        <v>2</v>
      </c>
      <c r="AP81">
        <v>1</v>
      </c>
      <c r="AQ81">
        <v>1</v>
      </c>
      <c r="AR81">
        <v>1</v>
      </c>
      <c r="AS81">
        <v>1</v>
      </c>
      <c r="AT81">
        <v>4</v>
      </c>
    </row>
    <row r="82" spans="1:46" x14ac:dyDescent="0.25">
      <c r="A82" s="33" t="s">
        <v>131</v>
      </c>
      <c r="B82" s="62" t="s">
        <v>177</v>
      </c>
      <c r="E82">
        <v>1</v>
      </c>
      <c r="G82">
        <v>2</v>
      </c>
      <c r="N82" s="24">
        <v>98273</v>
      </c>
      <c r="O82" s="25" t="s">
        <v>177</v>
      </c>
      <c r="P82">
        <v>4</v>
      </c>
      <c r="Q82">
        <v>1</v>
      </c>
      <c r="R82">
        <v>1</v>
      </c>
      <c r="S82">
        <v>3</v>
      </c>
      <c r="T82">
        <v>5</v>
      </c>
      <c r="U82">
        <v>5</v>
      </c>
      <c r="W82">
        <v>1</v>
      </c>
      <c r="AI82" s="24" t="s">
        <v>130</v>
      </c>
      <c r="AJ82" s="25" t="s">
        <v>177</v>
      </c>
      <c r="AN82">
        <v>1</v>
      </c>
    </row>
    <row r="83" spans="1:46" x14ac:dyDescent="0.25">
      <c r="A83" s="33" t="s">
        <v>116</v>
      </c>
      <c r="B83" s="62" t="s">
        <v>177</v>
      </c>
      <c r="C83">
        <v>2</v>
      </c>
      <c r="D83">
        <v>2</v>
      </c>
      <c r="F83">
        <v>2</v>
      </c>
      <c r="G83">
        <v>2</v>
      </c>
      <c r="I83">
        <v>1</v>
      </c>
      <c r="K83">
        <v>1</v>
      </c>
      <c r="L83">
        <v>1</v>
      </c>
      <c r="N83" s="24">
        <v>98274</v>
      </c>
      <c r="O83" s="25" t="s">
        <v>177</v>
      </c>
      <c r="P83">
        <v>1</v>
      </c>
      <c r="T83">
        <v>1</v>
      </c>
      <c r="AI83" s="24" t="s">
        <v>115</v>
      </c>
      <c r="AJ83" s="25" t="s">
        <v>177</v>
      </c>
      <c r="AK83">
        <v>3</v>
      </c>
      <c r="AL83">
        <v>1</v>
      </c>
      <c r="AM83">
        <v>2</v>
      </c>
      <c r="AN83">
        <v>3</v>
      </c>
      <c r="AO83">
        <v>3</v>
      </c>
      <c r="AP83">
        <v>2</v>
      </c>
      <c r="AQ83">
        <v>4</v>
      </c>
      <c r="AR83">
        <v>6</v>
      </c>
      <c r="AS83">
        <v>1</v>
      </c>
      <c r="AT83">
        <v>2</v>
      </c>
    </row>
    <row r="84" spans="1:46" x14ac:dyDescent="0.25">
      <c r="A84" s="33" t="s">
        <v>133</v>
      </c>
      <c r="B84" s="62" t="s">
        <v>177</v>
      </c>
      <c r="H84">
        <v>1</v>
      </c>
      <c r="I84">
        <v>1</v>
      </c>
      <c r="N84" s="24">
        <v>98277</v>
      </c>
      <c r="O84" s="25" t="s">
        <v>177</v>
      </c>
      <c r="P84">
        <v>3</v>
      </c>
      <c r="S84">
        <v>3</v>
      </c>
      <c r="T84">
        <v>3</v>
      </c>
      <c r="W84">
        <v>2</v>
      </c>
      <c r="AI84" s="24" t="s">
        <v>131</v>
      </c>
      <c r="AJ84" s="25" t="s">
        <v>177</v>
      </c>
      <c r="AM84">
        <v>1</v>
      </c>
      <c r="AP84">
        <v>1</v>
      </c>
      <c r="AR84">
        <v>1</v>
      </c>
      <c r="AT84">
        <v>2</v>
      </c>
    </row>
    <row r="85" spans="1:46" x14ac:dyDescent="0.25">
      <c r="A85" s="33" t="s">
        <v>134</v>
      </c>
      <c r="B85" s="62" t="s">
        <v>177</v>
      </c>
      <c r="C85">
        <v>2</v>
      </c>
      <c r="F85">
        <v>1</v>
      </c>
      <c r="H85">
        <v>1</v>
      </c>
      <c r="I85">
        <v>1</v>
      </c>
      <c r="K85">
        <v>1</v>
      </c>
      <c r="N85" s="24">
        <v>98282</v>
      </c>
      <c r="O85" s="25" t="s">
        <v>177</v>
      </c>
      <c r="S85">
        <v>1</v>
      </c>
      <c r="U85">
        <v>1</v>
      </c>
      <c r="AI85" s="24" t="s">
        <v>132</v>
      </c>
      <c r="AJ85" s="25" t="s">
        <v>177</v>
      </c>
      <c r="AM85">
        <v>1</v>
      </c>
    </row>
    <row r="86" spans="1:46" x14ac:dyDescent="0.25">
      <c r="A86" s="33" t="s">
        <v>97</v>
      </c>
      <c r="B86" s="62" t="s">
        <v>177</v>
      </c>
      <c r="C86">
        <v>1</v>
      </c>
      <c r="D86">
        <v>2</v>
      </c>
      <c r="E86">
        <v>3</v>
      </c>
      <c r="F86">
        <v>1</v>
      </c>
      <c r="G86">
        <v>1</v>
      </c>
      <c r="H86">
        <v>1</v>
      </c>
      <c r="J86">
        <v>1</v>
      </c>
      <c r="L86">
        <v>1</v>
      </c>
      <c r="N86" s="24">
        <v>98284</v>
      </c>
      <c r="O86" s="25" t="s">
        <v>177</v>
      </c>
      <c r="P86">
        <v>1</v>
      </c>
      <c r="Q86">
        <v>1</v>
      </c>
      <c r="T86">
        <v>2</v>
      </c>
      <c r="U86">
        <v>1</v>
      </c>
      <c r="AI86" s="24" t="s">
        <v>116</v>
      </c>
      <c r="AJ86" s="25" t="s">
        <v>177</v>
      </c>
      <c r="AK86">
        <v>2</v>
      </c>
      <c r="AM86">
        <v>5</v>
      </c>
      <c r="AN86">
        <v>6</v>
      </c>
      <c r="AO86">
        <v>4</v>
      </c>
      <c r="AQ86">
        <v>1</v>
      </c>
      <c r="AR86">
        <v>5</v>
      </c>
      <c r="AT86">
        <v>2</v>
      </c>
    </row>
    <row r="87" spans="1:46" x14ac:dyDescent="0.25">
      <c r="A87" s="33" t="s">
        <v>98</v>
      </c>
      <c r="B87" s="62" t="s">
        <v>177</v>
      </c>
      <c r="E87">
        <v>1</v>
      </c>
      <c r="N87" s="24">
        <v>98292</v>
      </c>
      <c r="O87" s="25" t="s">
        <v>177</v>
      </c>
      <c r="P87">
        <v>3</v>
      </c>
      <c r="Q87">
        <v>1</v>
      </c>
      <c r="R87">
        <v>2</v>
      </c>
      <c r="S87">
        <v>1</v>
      </c>
      <c r="U87">
        <v>1</v>
      </c>
      <c r="V87">
        <v>2</v>
      </c>
      <c r="X87">
        <v>3</v>
      </c>
      <c r="AI87" s="25" t="s">
        <v>133</v>
      </c>
      <c r="AJ87" s="25" t="s">
        <v>177</v>
      </c>
      <c r="AN87">
        <v>1</v>
      </c>
      <c r="AT87">
        <v>2</v>
      </c>
    </row>
    <row r="88" spans="1:46" x14ac:dyDescent="0.25">
      <c r="A88" s="33" t="s">
        <v>135</v>
      </c>
      <c r="B88" s="62" t="s">
        <v>177</v>
      </c>
      <c r="C88">
        <v>1</v>
      </c>
      <c r="D88">
        <v>1</v>
      </c>
      <c r="G88">
        <v>1</v>
      </c>
      <c r="H88">
        <v>1</v>
      </c>
      <c r="I88">
        <v>2</v>
      </c>
      <c r="K88">
        <v>1</v>
      </c>
      <c r="N88" s="24">
        <v>98295</v>
      </c>
      <c r="O88" s="25" t="s">
        <v>177</v>
      </c>
      <c r="P88">
        <v>1</v>
      </c>
      <c r="AI88" s="25" t="s">
        <v>134</v>
      </c>
      <c r="AJ88" s="25" t="s">
        <v>177</v>
      </c>
      <c r="AL88">
        <v>4</v>
      </c>
      <c r="AN88">
        <v>2</v>
      </c>
      <c r="AQ88">
        <v>2</v>
      </c>
      <c r="AR88">
        <v>2</v>
      </c>
      <c r="AS88">
        <v>2</v>
      </c>
    </row>
    <row r="89" spans="1:46" x14ac:dyDescent="0.25">
      <c r="A89" s="33" t="s">
        <v>136</v>
      </c>
      <c r="B89" s="62" t="s">
        <v>177</v>
      </c>
      <c r="E89">
        <v>1</v>
      </c>
      <c r="N89" s="24">
        <v>98310</v>
      </c>
      <c r="O89" s="25" t="s">
        <v>177</v>
      </c>
      <c r="P89">
        <v>1</v>
      </c>
      <c r="R89">
        <v>1</v>
      </c>
      <c r="S89">
        <v>1</v>
      </c>
      <c r="T89">
        <v>4</v>
      </c>
      <c r="U89">
        <v>1</v>
      </c>
      <c r="V89">
        <v>1</v>
      </c>
      <c r="AI89" s="25" t="s">
        <v>97</v>
      </c>
      <c r="AJ89" s="25" t="s">
        <v>177</v>
      </c>
      <c r="AK89">
        <v>4</v>
      </c>
      <c r="AM89">
        <v>2</v>
      </c>
      <c r="AN89">
        <v>3</v>
      </c>
      <c r="AO89">
        <v>1</v>
      </c>
      <c r="AQ89">
        <v>1</v>
      </c>
      <c r="AR89">
        <v>1</v>
      </c>
      <c r="AT89">
        <v>2</v>
      </c>
    </row>
    <row r="90" spans="1:46" x14ac:dyDescent="0.25">
      <c r="A90" s="33" t="s">
        <v>137</v>
      </c>
      <c r="B90" s="62" t="s">
        <v>177</v>
      </c>
      <c r="D90">
        <v>1</v>
      </c>
      <c r="E90">
        <v>2</v>
      </c>
      <c r="F90">
        <v>1</v>
      </c>
      <c r="G90">
        <v>1</v>
      </c>
      <c r="H90">
        <v>1</v>
      </c>
      <c r="I90">
        <v>1</v>
      </c>
      <c r="J90">
        <v>2</v>
      </c>
      <c r="K90">
        <v>1</v>
      </c>
      <c r="L90">
        <v>2</v>
      </c>
      <c r="N90" s="24">
        <v>98311</v>
      </c>
      <c r="O90" s="25" t="s">
        <v>177</v>
      </c>
      <c r="Q90">
        <v>1</v>
      </c>
      <c r="W90">
        <v>1</v>
      </c>
      <c r="AI90" s="25" t="s">
        <v>98</v>
      </c>
      <c r="AJ90" s="25" t="s">
        <v>177</v>
      </c>
      <c r="AR90">
        <v>1</v>
      </c>
    </row>
    <row r="91" spans="1:46" x14ac:dyDescent="0.25">
      <c r="A91" s="33" t="s">
        <v>138</v>
      </c>
      <c r="B91" s="62" t="s">
        <v>177</v>
      </c>
      <c r="C91">
        <v>1</v>
      </c>
      <c r="E91">
        <v>2</v>
      </c>
      <c r="N91" s="24">
        <v>98312</v>
      </c>
      <c r="O91" s="25" t="s">
        <v>177</v>
      </c>
      <c r="P91">
        <v>2</v>
      </c>
      <c r="Q91">
        <v>1</v>
      </c>
      <c r="S91">
        <v>1</v>
      </c>
      <c r="T91">
        <v>2</v>
      </c>
      <c r="U91">
        <v>2</v>
      </c>
      <c r="V91">
        <v>1</v>
      </c>
      <c r="AI91" s="25" t="s">
        <v>135</v>
      </c>
      <c r="AJ91" s="25" t="s">
        <v>177</v>
      </c>
      <c r="AK91">
        <v>1</v>
      </c>
      <c r="AL91">
        <v>1</v>
      </c>
      <c r="AM91">
        <v>1</v>
      </c>
      <c r="AN91">
        <v>1</v>
      </c>
      <c r="AO91">
        <v>4</v>
      </c>
      <c r="AQ91">
        <v>4</v>
      </c>
      <c r="AR91">
        <v>3</v>
      </c>
      <c r="AS91">
        <v>1</v>
      </c>
      <c r="AT91">
        <v>1</v>
      </c>
    </row>
    <row r="92" spans="1:46" x14ac:dyDescent="0.25">
      <c r="A92" s="33" t="s">
        <v>75</v>
      </c>
      <c r="B92" s="62" t="s">
        <v>177</v>
      </c>
      <c r="C92">
        <v>3</v>
      </c>
      <c r="E92">
        <v>2</v>
      </c>
      <c r="F92">
        <v>1</v>
      </c>
      <c r="H92">
        <v>2</v>
      </c>
      <c r="I92">
        <v>1</v>
      </c>
      <c r="J92">
        <v>2</v>
      </c>
      <c r="K92">
        <v>1</v>
      </c>
      <c r="L92">
        <v>1</v>
      </c>
      <c r="N92" s="24">
        <v>98337</v>
      </c>
      <c r="O92" s="25" t="s">
        <v>177</v>
      </c>
      <c r="Q92">
        <v>1</v>
      </c>
      <c r="AI92" s="25" t="s">
        <v>136</v>
      </c>
      <c r="AJ92" s="25" t="s">
        <v>177</v>
      </c>
      <c r="AK92">
        <v>1</v>
      </c>
      <c r="AO92">
        <v>1</v>
      </c>
      <c r="AP92">
        <v>2</v>
      </c>
    </row>
    <row r="93" spans="1:46" x14ac:dyDescent="0.25">
      <c r="A93" s="33" t="s">
        <v>139</v>
      </c>
      <c r="B93" s="62" t="s">
        <v>177</v>
      </c>
      <c r="H93">
        <v>1</v>
      </c>
      <c r="N93" s="24">
        <v>98366</v>
      </c>
      <c r="O93" s="25" t="s">
        <v>177</v>
      </c>
      <c r="P93">
        <v>2</v>
      </c>
      <c r="Q93">
        <v>1</v>
      </c>
      <c r="R93">
        <v>2</v>
      </c>
      <c r="S93">
        <v>3</v>
      </c>
      <c r="U93">
        <v>1</v>
      </c>
      <c r="V93">
        <v>1</v>
      </c>
      <c r="W93">
        <v>2</v>
      </c>
      <c r="AI93" s="25" t="s">
        <v>137</v>
      </c>
      <c r="AJ93" s="25" t="s">
        <v>177</v>
      </c>
      <c r="AK93">
        <v>3</v>
      </c>
      <c r="AM93">
        <v>1</v>
      </c>
      <c r="AN93">
        <v>5</v>
      </c>
      <c r="AQ93">
        <v>2</v>
      </c>
      <c r="AR93">
        <v>5</v>
      </c>
      <c r="AS93">
        <v>4</v>
      </c>
      <c r="AT93">
        <v>2</v>
      </c>
    </row>
    <row r="94" spans="1:46" x14ac:dyDescent="0.25">
      <c r="A94" s="33" t="s">
        <v>140</v>
      </c>
      <c r="B94" s="62" t="s">
        <v>177</v>
      </c>
      <c r="C94">
        <v>1</v>
      </c>
      <c r="D94">
        <v>1</v>
      </c>
      <c r="G94">
        <v>1</v>
      </c>
      <c r="H94">
        <v>2</v>
      </c>
      <c r="J94">
        <v>1</v>
      </c>
      <c r="N94" s="24">
        <v>98367</v>
      </c>
      <c r="O94" s="25" t="s">
        <v>177</v>
      </c>
      <c r="S94">
        <v>1</v>
      </c>
      <c r="AI94" s="25" t="s">
        <v>138</v>
      </c>
      <c r="AJ94" s="25" t="s">
        <v>177</v>
      </c>
      <c r="AL94">
        <v>1</v>
      </c>
      <c r="AM94">
        <v>2</v>
      </c>
      <c r="AN94">
        <v>1</v>
      </c>
      <c r="AO94">
        <v>1</v>
      </c>
      <c r="AS94">
        <v>1</v>
      </c>
      <c r="AT94">
        <v>1</v>
      </c>
    </row>
    <row r="95" spans="1:46" x14ac:dyDescent="0.25">
      <c r="A95" s="33" t="s">
        <v>141</v>
      </c>
      <c r="B95" s="62" t="s">
        <v>177</v>
      </c>
      <c r="C95">
        <v>1</v>
      </c>
      <c r="D95">
        <v>1</v>
      </c>
      <c r="E95">
        <v>2</v>
      </c>
      <c r="G95">
        <v>2</v>
      </c>
      <c r="H95">
        <v>2</v>
      </c>
      <c r="K95">
        <v>1</v>
      </c>
      <c r="N95" s="24">
        <v>98370</v>
      </c>
      <c r="O95" s="25" t="s">
        <v>177</v>
      </c>
      <c r="P95">
        <v>2</v>
      </c>
      <c r="S95">
        <v>3</v>
      </c>
      <c r="V95">
        <v>1</v>
      </c>
      <c r="AI95" s="25" t="s">
        <v>70</v>
      </c>
      <c r="AJ95" s="25" t="s">
        <v>177</v>
      </c>
      <c r="AR95">
        <v>1</v>
      </c>
    </row>
    <row r="96" spans="1:46" x14ac:dyDescent="0.25">
      <c r="A96" s="33" t="s">
        <v>142</v>
      </c>
      <c r="B96" s="62" t="s">
        <v>177</v>
      </c>
      <c r="D96">
        <v>1</v>
      </c>
      <c r="F96">
        <v>1</v>
      </c>
      <c r="G96">
        <v>2</v>
      </c>
      <c r="J96">
        <v>4</v>
      </c>
      <c r="N96" s="24">
        <v>98383</v>
      </c>
      <c r="O96" s="25" t="s">
        <v>177</v>
      </c>
      <c r="P96">
        <v>1</v>
      </c>
      <c r="R96">
        <v>2</v>
      </c>
      <c r="S96">
        <v>2</v>
      </c>
      <c r="T96">
        <v>2</v>
      </c>
      <c r="V96">
        <v>1</v>
      </c>
      <c r="AI96" s="25" t="s">
        <v>75</v>
      </c>
      <c r="AJ96" s="25" t="s">
        <v>177</v>
      </c>
      <c r="AK96">
        <v>1</v>
      </c>
      <c r="AL96">
        <v>3</v>
      </c>
      <c r="AM96">
        <v>3</v>
      </c>
      <c r="AN96">
        <v>3</v>
      </c>
      <c r="AQ96">
        <v>5</v>
      </c>
      <c r="AR96">
        <v>3</v>
      </c>
      <c r="AS96">
        <v>2</v>
      </c>
    </row>
    <row r="97" spans="1:46" x14ac:dyDescent="0.25">
      <c r="A97" s="33" t="s">
        <v>47</v>
      </c>
      <c r="B97" s="62" t="s">
        <v>177</v>
      </c>
      <c r="E97">
        <v>1</v>
      </c>
      <c r="I97">
        <v>1</v>
      </c>
      <c r="N97" s="24">
        <v>98520</v>
      </c>
      <c r="O97" s="25" t="s">
        <v>177</v>
      </c>
      <c r="S97">
        <v>2</v>
      </c>
      <c r="U97">
        <v>2</v>
      </c>
      <c r="W97">
        <v>1</v>
      </c>
      <c r="AI97" s="25" t="s">
        <v>139</v>
      </c>
      <c r="AJ97" s="25" t="s">
        <v>177</v>
      </c>
      <c r="AS97">
        <v>1</v>
      </c>
    </row>
    <row r="98" spans="1:46" x14ac:dyDescent="0.25">
      <c r="A98" s="33" t="s">
        <v>143</v>
      </c>
      <c r="B98" s="62" t="s">
        <v>177</v>
      </c>
      <c r="E98">
        <v>1</v>
      </c>
      <c r="F98">
        <v>1</v>
      </c>
      <c r="G98">
        <v>2</v>
      </c>
      <c r="N98" s="24">
        <v>98550</v>
      </c>
      <c r="O98" s="25" t="s">
        <v>177</v>
      </c>
      <c r="P98">
        <v>1</v>
      </c>
      <c r="R98">
        <v>1</v>
      </c>
      <c r="S98">
        <v>2</v>
      </c>
      <c r="W98">
        <v>1</v>
      </c>
      <c r="AI98" s="25" t="s">
        <v>140</v>
      </c>
      <c r="AJ98" s="25" t="s">
        <v>177</v>
      </c>
      <c r="AL98">
        <v>1</v>
      </c>
      <c r="AN98">
        <v>1</v>
      </c>
      <c r="AO98">
        <v>1</v>
      </c>
      <c r="AQ98">
        <v>2</v>
      </c>
      <c r="AR98">
        <v>1</v>
      </c>
      <c r="AS98">
        <v>1</v>
      </c>
      <c r="AT98">
        <v>1</v>
      </c>
    </row>
    <row r="99" spans="1:46" x14ac:dyDescent="0.25">
      <c r="A99" s="33" t="s">
        <v>77</v>
      </c>
      <c r="B99" s="62" t="s">
        <v>177</v>
      </c>
      <c r="D99">
        <v>1</v>
      </c>
      <c r="F99">
        <v>1</v>
      </c>
      <c r="N99" s="24">
        <v>98557</v>
      </c>
      <c r="O99" s="25" t="s">
        <v>177</v>
      </c>
      <c r="P99">
        <v>1</v>
      </c>
      <c r="R99">
        <v>1</v>
      </c>
      <c r="AI99" s="25" t="s">
        <v>141</v>
      </c>
      <c r="AJ99" s="25" t="s">
        <v>177</v>
      </c>
      <c r="AK99">
        <v>1</v>
      </c>
      <c r="AL99">
        <v>1</v>
      </c>
      <c r="AM99">
        <v>3</v>
      </c>
      <c r="AN99">
        <v>2</v>
      </c>
      <c r="AO99">
        <v>1</v>
      </c>
      <c r="AQ99">
        <v>2</v>
      </c>
      <c r="AR99">
        <v>1</v>
      </c>
      <c r="AS99">
        <v>1</v>
      </c>
      <c r="AT99">
        <v>1</v>
      </c>
    </row>
    <row r="100" spans="1:46" x14ac:dyDescent="0.25">
      <c r="A100" s="33" t="s">
        <v>144</v>
      </c>
      <c r="B100" s="62" t="s">
        <v>177</v>
      </c>
      <c r="K100">
        <v>1</v>
      </c>
      <c r="L100">
        <v>1</v>
      </c>
      <c r="N100" s="24">
        <v>98563</v>
      </c>
      <c r="O100" s="25" t="s">
        <v>177</v>
      </c>
      <c r="S100">
        <v>1</v>
      </c>
      <c r="W100">
        <v>1</v>
      </c>
      <c r="AI100" s="25" t="s">
        <v>142</v>
      </c>
      <c r="AJ100" s="25" t="s">
        <v>177</v>
      </c>
      <c r="AK100">
        <v>3</v>
      </c>
      <c r="AL100">
        <v>2</v>
      </c>
      <c r="AM100">
        <v>1</v>
      </c>
      <c r="AO100">
        <v>1</v>
      </c>
      <c r="AQ100">
        <v>2</v>
      </c>
      <c r="AR100">
        <v>1</v>
      </c>
      <c r="AT100">
        <v>1</v>
      </c>
    </row>
    <row r="101" spans="1:46" x14ac:dyDescent="0.25">
      <c r="A101" s="33" t="s">
        <v>95</v>
      </c>
      <c r="B101" s="62" t="s">
        <v>177</v>
      </c>
      <c r="C101">
        <v>1</v>
      </c>
      <c r="D101">
        <v>1</v>
      </c>
      <c r="J101">
        <v>1</v>
      </c>
      <c r="N101" s="24">
        <v>98584</v>
      </c>
      <c r="O101" s="25" t="s">
        <v>177</v>
      </c>
      <c r="P101">
        <v>1</v>
      </c>
      <c r="T101">
        <v>1</v>
      </c>
      <c r="V101">
        <v>1</v>
      </c>
      <c r="AI101" s="25" t="s">
        <v>47</v>
      </c>
      <c r="AJ101" s="25" t="s">
        <v>177</v>
      </c>
      <c r="AL101">
        <v>1</v>
      </c>
      <c r="AQ101">
        <v>1</v>
      </c>
      <c r="AR101">
        <v>4</v>
      </c>
      <c r="AS101">
        <v>1</v>
      </c>
      <c r="AT101">
        <v>1</v>
      </c>
    </row>
    <row r="102" spans="1:46" x14ac:dyDescent="0.25">
      <c r="A102" s="33" t="s">
        <v>67</v>
      </c>
      <c r="B102" s="62" t="s">
        <v>177</v>
      </c>
      <c r="L102">
        <v>1</v>
      </c>
      <c r="N102" s="24">
        <v>98625</v>
      </c>
      <c r="O102" s="25" t="s">
        <v>177</v>
      </c>
      <c r="W102">
        <v>1</v>
      </c>
      <c r="AI102" s="25" t="s">
        <v>59</v>
      </c>
      <c r="AJ102" s="25" t="s">
        <v>177</v>
      </c>
      <c r="AM102">
        <v>1</v>
      </c>
      <c r="AS102">
        <v>1</v>
      </c>
    </row>
    <row r="103" spans="1:46" x14ac:dyDescent="0.25">
      <c r="A103" s="33" t="s">
        <v>145</v>
      </c>
      <c r="B103" s="62" t="s">
        <v>177</v>
      </c>
      <c r="F103">
        <v>1</v>
      </c>
      <c r="H103">
        <v>1</v>
      </c>
      <c r="J103">
        <v>1</v>
      </c>
      <c r="N103" s="24">
        <v>98626</v>
      </c>
      <c r="O103" s="25" t="s">
        <v>177</v>
      </c>
      <c r="R103">
        <v>1</v>
      </c>
      <c r="T103">
        <v>1</v>
      </c>
      <c r="V103">
        <v>1</v>
      </c>
      <c r="AI103" s="25" t="s">
        <v>143</v>
      </c>
      <c r="AJ103" s="25" t="s">
        <v>177</v>
      </c>
      <c r="AO103">
        <v>2</v>
      </c>
      <c r="AR103">
        <v>4</v>
      </c>
    </row>
    <row r="104" spans="1:46" x14ac:dyDescent="0.25">
      <c r="A104" s="33" t="s">
        <v>146</v>
      </c>
      <c r="B104" s="62" t="s">
        <v>177</v>
      </c>
      <c r="C104">
        <v>1</v>
      </c>
      <c r="D104">
        <v>3</v>
      </c>
      <c r="H104">
        <v>1</v>
      </c>
      <c r="I104">
        <v>1</v>
      </c>
      <c r="J104">
        <v>5</v>
      </c>
      <c r="K104">
        <v>1</v>
      </c>
      <c r="N104" s="24">
        <v>98632</v>
      </c>
      <c r="O104" s="25" t="s">
        <v>177</v>
      </c>
      <c r="P104">
        <v>1</v>
      </c>
      <c r="S104">
        <v>1</v>
      </c>
      <c r="T104">
        <v>1</v>
      </c>
      <c r="U104">
        <v>2</v>
      </c>
      <c r="V104">
        <v>5</v>
      </c>
      <c r="W104">
        <v>1</v>
      </c>
      <c r="AI104" s="25" t="s">
        <v>77</v>
      </c>
      <c r="AJ104" s="25" t="s">
        <v>177</v>
      </c>
      <c r="AR104">
        <v>1</v>
      </c>
      <c r="AS104">
        <v>1</v>
      </c>
    </row>
    <row r="105" spans="1:46" x14ac:dyDescent="0.25">
      <c r="A105" s="33" t="s">
        <v>147</v>
      </c>
      <c r="B105" s="62" t="s">
        <v>177</v>
      </c>
      <c r="I105">
        <v>1</v>
      </c>
      <c r="N105" s="24">
        <v>98674</v>
      </c>
      <c r="O105" s="25" t="s">
        <v>177</v>
      </c>
      <c r="T105">
        <v>1</v>
      </c>
      <c r="W105">
        <v>1</v>
      </c>
      <c r="AI105" s="25" t="s">
        <v>144</v>
      </c>
      <c r="AJ105" s="25" t="s">
        <v>177</v>
      </c>
      <c r="AM105">
        <v>1</v>
      </c>
    </row>
    <row r="106" spans="1:46" x14ac:dyDescent="0.25">
      <c r="A106" s="33" t="s">
        <v>148</v>
      </c>
      <c r="B106" s="62" t="s">
        <v>177</v>
      </c>
      <c r="C106">
        <v>1</v>
      </c>
      <c r="D106">
        <v>1</v>
      </c>
      <c r="F106">
        <v>1</v>
      </c>
      <c r="G106">
        <v>1</v>
      </c>
      <c r="H106">
        <v>1</v>
      </c>
      <c r="J106">
        <v>1</v>
      </c>
      <c r="K106">
        <v>4</v>
      </c>
      <c r="N106" s="24">
        <v>98801</v>
      </c>
      <c r="O106" s="25" t="s">
        <v>177</v>
      </c>
      <c r="P106">
        <v>1</v>
      </c>
      <c r="Q106">
        <v>1</v>
      </c>
      <c r="R106">
        <v>2</v>
      </c>
      <c r="T106">
        <v>1</v>
      </c>
      <c r="V106">
        <v>3</v>
      </c>
      <c r="W106">
        <v>3</v>
      </c>
      <c r="Y106">
        <v>2</v>
      </c>
      <c r="AI106" s="25" t="s">
        <v>95</v>
      </c>
      <c r="AJ106" s="25" t="s">
        <v>177</v>
      </c>
      <c r="AK106">
        <v>1</v>
      </c>
      <c r="AL106">
        <v>2</v>
      </c>
      <c r="AM106">
        <v>1</v>
      </c>
      <c r="AN106">
        <v>1</v>
      </c>
      <c r="AQ106">
        <v>2</v>
      </c>
      <c r="AR106">
        <v>1</v>
      </c>
      <c r="AS106">
        <v>2</v>
      </c>
    </row>
    <row r="107" spans="1:46" x14ac:dyDescent="0.25">
      <c r="A107" s="33" t="s">
        <v>149</v>
      </c>
      <c r="B107" s="62" t="s">
        <v>177</v>
      </c>
      <c r="J107">
        <v>1</v>
      </c>
      <c r="N107" s="24">
        <v>98802</v>
      </c>
      <c r="O107" s="25" t="s">
        <v>177</v>
      </c>
      <c r="V107">
        <v>1</v>
      </c>
      <c r="AI107" s="25" t="s">
        <v>54</v>
      </c>
      <c r="AJ107" s="25" t="s">
        <v>177</v>
      </c>
      <c r="AN107">
        <v>1</v>
      </c>
      <c r="AS107">
        <v>1</v>
      </c>
    </row>
    <row r="108" spans="1:46" x14ac:dyDescent="0.25">
      <c r="A108" s="33" t="s">
        <v>107</v>
      </c>
      <c r="B108" s="62" t="s">
        <v>177</v>
      </c>
      <c r="C108">
        <v>1</v>
      </c>
      <c r="F108">
        <v>2</v>
      </c>
      <c r="G108">
        <v>1</v>
      </c>
      <c r="H108">
        <v>2</v>
      </c>
      <c r="J108">
        <v>1</v>
      </c>
      <c r="N108" s="24">
        <v>98837</v>
      </c>
      <c r="O108" s="25" t="s">
        <v>177</v>
      </c>
      <c r="R108">
        <v>1</v>
      </c>
      <c r="S108">
        <v>2</v>
      </c>
      <c r="T108">
        <v>2</v>
      </c>
      <c r="V108">
        <v>1</v>
      </c>
      <c r="AI108" s="25" t="s">
        <v>67</v>
      </c>
      <c r="AJ108" s="25" t="s">
        <v>177</v>
      </c>
      <c r="AK108">
        <v>2</v>
      </c>
      <c r="AN108">
        <v>1</v>
      </c>
      <c r="AR108">
        <v>1</v>
      </c>
    </row>
    <row r="109" spans="1:46" x14ac:dyDescent="0.25">
      <c r="A109" s="33" t="s">
        <v>151</v>
      </c>
      <c r="B109" s="62" t="s">
        <v>177</v>
      </c>
      <c r="C109">
        <v>1</v>
      </c>
      <c r="D109">
        <v>2</v>
      </c>
      <c r="E109">
        <v>1</v>
      </c>
      <c r="F109">
        <v>1</v>
      </c>
      <c r="G109">
        <v>2</v>
      </c>
      <c r="I109">
        <v>1</v>
      </c>
      <c r="K109">
        <v>1</v>
      </c>
      <c r="L109">
        <v>2</v>
      </c>
      <c r="N109" s="24">
        <v>98848</v>
      </c>
      <c r="O109" s="25" t="s">
        <v>177</v>
      </c>
      <c r="X109">
        <v>1</v>
      </c>
      <c r="Y109">
        <v>1</v>
      </c>
      <c r="AI109" s="25" t="s">
        <v>145</v>
      </c>
      <c r="AJ109" s="25" t="s">
        <v>177</v>
      </c>
      <c r="AN109">
        <v>1</v>
      </c>
      <c r="AP109">
        <v>1</v>
      </c>
      <c r="AS109">
        <v>1</v>
      </c>
      <c r="AT109">
        <v>3</v>
      </c>
    </row>
    <row r="110" spans="1:46" x14ac:dyDescent="0.25">
      <c r="A110" s="33" t="s">
        <v>152</v>
      </c>
      <c r="B110" s="62" t="s">
        <v>177</v>
      </c>
      <c r="C110">
        <v>2</v>
      </c>
      <c r="D110">
        <v>3</v>
      </c>
      <c r="F110">
        <v>1</v>
      </c>
      <c r="G110">
        <v>3</v>
      </c>
      <c r="H110">
        <v>2</v>
      </c>
      <c r="I110">
        <v>2</v>
      </c>
      <c r="J110">
        <v>1</v>
      </c>
      <c r="K110">
        <v>5</v>
      </c>
      <c r="L110">
        <v>2</v>
      </c>
      <c r="N110" s="24">
        <v>98901</v>
      </c>
      <c r="O110" s="25" t="s">
        <v>177</v>
      </c>
      <c r="P110">
        <v>2</v>
      </c>
      <c r="Q110">
        <v>1</v>
      </c>
      <c r="S110">
        <v>1</v>
      </c>
      <c r="T110">
        <v>1</v>
      </c>
      <c r="V110">
        <v>2</v>
      </c>
      <c r="W110">
        <v>2</v>
      </c>
      <c r="X110">
        <v>1</v>
      </c>
      <c r="AI110" s="25" t="s">
        <v>146</v>
      </c>
      <c r="AJ110" s="25" t="s">
        <v>177</v>
      </c>
      <c r="AK110">
        <v>1</v>
      </c>
      <c r="AM110">
        <v>1</v>
      </c>
      <c r="AN110">
        <v>2</v>
      </c>
      <c r="AO110">
        <v>2</v>
      </c>
      <c r="AP110">
        <v>1</v>
      </c>
      <c r="AR110">
        <v>2</v>
      </c>
      <c r="AS110">
        <v>3</v>
      </c>
      <c r="AT110">
        <v>3</v>
      </c>
    </row>
    <row r="111" spans="1:46" x14ac:dyDescent="0.25">
      <c r="A111" s="33" t="s">
        <v>153</v>
      </c>
      <c r="B111" s="62" t="s">
        <v>177</v>
      </c>
      <c r="C111">
        <v>1</v>
      </c>
      <c r="D111">
        <v>1</v>
      </c>
      <c r="E111">
        <v>3</v>
      </c>
      <c r="J111">
        <v>1</v>
      </c>
      <c r="L111">
        <v>4</v>
      </c>
      <c r="N111" s="24">
        <v>98902</v>
      </c>
      <c r="O111" s="25" t="s">
        <v>177</v>
      </c>
      <c r="P111">
        <v>2</v>
      </c>
      <c r="Q111">
        <v>3</v>
      </c>
      <c r="S111">
        <v>2</v>
      </c>
      <c r="T111">
        <v>4</v>
      </c>
      <c r="U111">
        <v>2</v>
      </c>
      <c r="V111">
        <v>3</v>
      </c>
      <c r="W111">
        <v>6</v>
      </c>
      <c r="Y111">
        <v>1</v>
      </c>
      <c r="AI111" s="25" t="s">
        <v>147</v>
      </c>
      <c r="AJ111" s="25" t="s">
        <v>177</v>
      </c>
      <c r="AN111">
        <v>1</v>
      </c>
      <c r="AP111">
        <v>1</v>
      </c>
      <c r="AQ111">
        <v>1</v>
      </c>
      <c r="AS111">
        <v>2</v>
      </c>
      <c r="AT111">
        <v>1</v>
      </c>
    </row>
    <row r="112" spans="1:46" x14ac:dyDescent="0.25">
      <c r="A112" s="33" t="s">
        <v>111</v>
      </c>
      <c r="B112" s="62" t="s">
        <v>177</v>
      </c>
      <c r="D112">
        <v>1</v>
      </c>
      <c r="E112">
        <v>2</v>
      </c>
      <c r="F112">
        <v>1</v>
      </c>
      <c r="G112">
        <v>1</v>
      </c>
      <c r="H112">
        <v>1</v>
      </c>
      <c r="I112">
        <v>1</v>
      </c>
      <c r="K112">
        <v>1</v>
      </c>
      <c r="L112">
        <v>2</v>
      </c>
      <c r="N112" s="24">
        <v>98903</v>
      </c>
      <c r="O112" s="25" t="s">
        <v>177</v>
      </c>
      <c r="P112">
        <v>2</v>
      </c>
      <c r="Q112">
        <v>2</v>
      </c>
      <c r="R112">
        <v>2</v>
      </c>
      <c r="S112">
        <v>1</v>
      </c>
      <c r="U112">
        <v>2</v>
      </c>
      <c r="V112">
        <v>2</v>
      </c>
      <c r="W112">
        <v>1</v>
      </c>
      <c r="X112">
        <v>1</v>
      </c>
      <c r="AI112" s="25" t="s">
        <v>148</v>
      </c>
      <c r="AJ112" s="25" t="s">
        <v>177</v>
      </c>
      <c r="AK112">
        <v>4</v>
      </c>
      <c r="AL112">
        <v>2</v>
      </c>
      <c r="AN112">
        <v>2</v>
      </c>
      <c r="AO112">
        <v>2</v>
      </c>
      <c r="AP112">
        <v>2</v>
      </c>
      <c r="AQ112">
        <v>2</v>
      </c>
      <c r="AS112">
        <v>1</v>
      </c>
      <c r="AT112">
        <v>7</v>
      </c>
    </row>
    <row r="113" spans="1:46" x14ac:dyDescent="0.25">
      <c r="A113" s="33" t="s">
        <v>154</v>
      </c>
      <c r="B113" s="62" t="s">
        <v>177</v>
      </c>
      <c r="C113">
        <v>2</v>
      </c>
      <c r="N113" s="24">
        <v>98908</v>
      </c>
      <c r="O113" s="25" t="s">
        <v>177</v>
      </c>
      <c r="P113">
        <v>1</v>
      </c>
      <c r="Q113">
        <v>3</v>
      </c>
      <c r="R113">
        <v>1</v>
      </c>
      <c r="S113">
        <v>2</v>
      </c>
      <c r="T113">
        <v>1</v>
      </c>
      <c r="U113">
        <v>1</v>
      </c>
      <c r="V113">
        <v>1</v>
      </c>
      <c r="W113">
        <v>2</v>
      </c>
      <c r="AI113" s="25" t="s">
        <v>149</v>
      </c>
      <c r="AJ113" s="25" t="s">
        <v>177</v>
      </c>
      <c r="AN113">
        <v>1</v>
      </c>
      <c r="AR113">
        <v>2</v>
      </c>
      <c r="AT113">
        <v>1</v>
      </c>
    </row>
    <row r="114" spans="1:46" x14ac:dyDescent="0.25">
      <c r="A114" s="33" t="s">
        <v>81</v>
      </c>
      <c r="B114" s="62" t="s">
        <v>177</v>
      </c>
      <c r="C114">
        <v>1</v>
      </c>
      <c r="H114">
        <v>1</v>
      </c>
      <c r="I114">
        <v>1</v>
      </c>
      <c r="K114">
        <v>1</v>
      </c>
      <c r="N114" s="24">
        <v>98930</v>
      </c>
      <c r="O114" s="25" t="s">
        <v>177</v>
      </c>
      <c r="P114">
        <v>1</v>
      </c>
      <c r="V114">
        <v>1</v>
      </c>
      <c r="AI114" s="25" t="s">
        <v>107</v>
      </c>
      <c r="AJ114" s="25" t="s">
        <v>177</v>
      </c>
      <c r="AL114">
        <v>1</v>
      </c>
      <c r="AN114">
        <v>2</v>
      </c>
      <c r="AO114">
        <v>3</v>
      </c>
      <c r="AP114">
        <v>1</v>
      </c>
      <c r="AR114">
        <v>3</v>
      </c>
      <c r="AS114">
        <v>3</v>
      </c>
      <c r="AT114">
        <v>1</v>
      </c>
    </row>
    <row r="115" spans="1:46" x14ac:dyDescent="0.25">
      <c r="A115" s="33" t="s">
        <v>155</v>
      </c>
      <c r="B115" s="62" t="s">
        <v>177</v>
      </c>
      <c r="D115">
        <v>3</v>
      </c>
      <c r="E115">
        <v>1</v>
      </c>
      <c r="G115">
        <v>1</v>
      </c>
      <c r="H115">
        <v>2</v>
      </c>
      <c r="K115">
        <v>1</v>
      </c>
      <c r="L115">
        <v>1</v>
      </c>
      <c r="N115" s="24">
        <v>98932</v>
      </c>
      <c r="O115" s="25" t="s">
        <v>177</v>
      </c>
      <c r="Q115">
        <v>1</v>
      </c>
      <c r="S115">
        <v>1</v>
      </c>
      <c r="AI115" s="25" t="s">
        <v>150</v>
      </c>
      <c r="AJ115" s="25" t="s">
        <v>177</v>
      </c>
      <c r="AK115">
        <v>2</v>
      </c>
      <c r="AN115">
        <v>1</v>
      </c>
      <c r="AO115">
        <v>1</v>
      </c>
      <c r="AQ115">
        <v>2</v>
      </c>
      <c r="AR115">
        <v>2</v>
      </c>
      <c r="AT115">
        <v>1</v>
      </c>
    </row>
    <row r="116" spans="1:46" x14ac:dyDescent="0.25">
      <c r="A116" s="33" t="s">
        <v>99</v>
      </c>
      <c r="B116" s="62" t="s">
        <v>177</v>
      </c>
      <c r="F116">
        <v>1</v>
      </c>
      <c r="I116">
        <v>1</v>
      </c>
      <c r="J116">
        <v>2</v>
      </c>
      <c r="N116" s="24">
        <v>98936</v>
      </c>
      <c r="O116" s="25" t="s">
        <v>177</v>
      </c>
      <c r="S116">
        <v>1</v>
      </c>
      <c r="T116">
        <v>1</v>
      </c>
      <c r="U116">
        <v>1</v>
      </c>
      <c r="AI116" s="25" t="s">
        <v>151</v>
      </c>
      <c r="AJ116" s="25" t="s">
        <v>177</v>
      </c>
      <c r="AK116">
        <v>1</v>
      </c>
      <c r="AL116">
        <v>1</v>
      </c>
      <c r="AM116">
        <v>4</v>
      </c>
      <c r="AN116">
        <v>1</v>
      </c>
      <c r="AO116">
        <v>1</v>
      </c>
      <c r="AP116">
        <v>2</v>
      </c>
      <c r="AQ116">
        <v>2</v>
      </c>
      <c r="AR116">
        <v>5</v>
      </c>
      <c r="AS116">
        <v>1</v>
      </c>
      <c r="AT116">
        <v>3</v>
      </c>
    </row>
    <row r="117" spans="1:46" x14ac:dyDescent="0.25">
      <c r="A117" s="33" t="s">
        <v>101</v>
      </c>
      <c r="B117" s="62" t="s">
        <v>177</v>
      </c>
      <c r="C117">
        <v>1</v>
      </c>
      <c r="H117">
        <v>1</v>
      </c>
      <c r="N117" s="24">
        <v>98942</v>
      </c>
      <c r="O117" s="25" t="s">
        <v>177</v>
      </c>
      <c r="Q117">
        <v>1</v>
      </c>
      <c r="S117">
        <v>2</v>
      </c>
      <c r="W117">
        <v>2</v>
      </c>
      <c r="AI117" s="25" t="s">
        <v>152</v>
      </c>
      <c r="AJ117" s="25" t="s">
        <v>177</v>
      </c>
      <c r="AK117">
        <v>5</v>
      </c>
      <c r="AL117">
        <v>6</v>
      </c>
      <c r="AM117">
        <v>5</v>
      </c>
      <c r="AN117">
        <v>5</v>
      </c>
      <c r="AO117">
        <v>2</v>
      </c>
      <c r="AP117">
        <v>3</v>
      </c>
      <c r="AQ117">
        <v>4</v>
      </c>
      <c r="AR117">
        <v>12</v>
      </c>
      <c r="AS117">
        <v>7</v>
      </c>
      <c r="AT117">
        <v>5</v>
      </c>
    </row>
    <row r="118" spans="1:46" x14ac:dyDescent="0.25">
      <c r="A118" s="33" t="s">
        <v>156</v>
      </c>
      <c r="B118" s="62" t="s">
        <v>177</v>
      </c>
      <c r="D118">
        <v>1</v>
      </c>
      <c r="N118" s="24">
        <v>98944</v>
      </c>
      <c r="O118" s="25" t="s">
        <v>177</v>
      </c>
      <c r="R118">
        <v>3</v>
      </c>
      <c r="S118">
        <v>1</v>
      </c>
      <c r="T118">
        <v>1</v>
      </c>
      <c r="U118">
        <v>1</v>
      </c>
      <c r="V118">
        <v>2</v>
      </c>
      <c r="W118">
        <v>1</v>
      </c>
      <c r="AI118" s="25" t="s">
        <v>153</v>
      </c>
      <c r="AJ118" s="25" t="s">
        <v>177</v>
      </c>
      <c r="AK118">
        <v>2</v>
      </c>
      <c r="AL118">
        <v>1</v>
      </c>
      <c r="AM118">
        <v>1</v>
      </c>
      <c r="AN118">
        <v>1</v>
      </c>
      <c r="AO118">
        <v>1</v>
      </c>
      <c r="AR118">
        <v>2</v>
      </c>
      <c r="AS118">
        <v>2</v>
      </c>
      <c r="AT118">
        <v>1</v>
      </c>
    </row>
    <row r="119" spans="1:46" x14ac:dyDescent="0.25">
      <c r="A119" s="33" t="s">
        <v>157</v>
      </c>
      <c r="B119" s="62" t="s">
        <v>177</v>
      </c>
      <c r="C119">
        <v>1</v>
      </c>
      <c r="J119">
        <v>1</v>
      </c>
      <c r="L119">
        <v>1</v>
      </c>
      <c r="N119" s="24">
        <v>98948</v>
      </c>
      <c r="O119" s="25" t="s">
        <v>177</v>
      </c>
      <c r="Q119">
        <v>1</v>
      </c>
      <c r="S119">
        <v>1</v>
      </c>
      <c r="X119">
        <v>1</v>
      </c>
      <c r="AI119" s="25" t="s">
        <v>111</v>
      </c>
      <c r="AJ119" s="25" t="s">
        <v>177</v>
      </c>
      <c r="AL119">
        <v>3</v>
      </c>
      <c r="AM119">
        <v>1</v>
      </c>
      <c r="AN119">
        <v>1</v>
      </c>
      <c r="AO119">
        <v>1</v>
      </c>
      <c r="AP119">
        <v>2</v>
      </c>
      <c r="AQ119">
        <v>1</v>
      </c>
      <c r="AR119">
        <v>3</v>
      </c>
      <c r="AS119">
        <v>4</v>
      </c>
      <c r="AT119">
        <v>3</v>
      </c>
    </row>
    <row r="120" spans="1:46" x14ac:dyDescent="0.25">
      <c r="A120" s="33" t="s">
        <v>158</v>
      </c>
      <c r="B120" s="62" t="s">
        <v>177</v>
      </c>
      <c r="C120">
        <v>1</v>
      </c>
      <c r="D120">
        <v>4</v>
      </c>
      <c r="E120">
        <v>1</v>
      </c>
      <c r="F120">
        <v>2</v>
      </c>
      <c r="G120">
        <v>4</v>
      </c>
      <c r="I120">
        <v>3</v>
      </c>
      <c r="J120">
        <v>1</v>
      </c>
      <c r="K120">
        <v>3</v>
      </c>
      <c r="N120" s="24">
        <v>98951</v>
      </c>
      <c r="O120" s="25" t="s">
        <v>177</v>
      </c>
      <c r="P120">
        <v>1</v>
      </c>
      <c r="W120">
        <v>1</v>
      </c>
      <c r="AI120" s="25" t="s">
        <v>154</v>
      </c>
      <c r="AJ120" s="25" t="s">
        <v>177</v>
      </c>
      <c r="AL120">
        <v>1</v>
      </c>
      <c r="AM120">
        <v>2</v>
      </c>
      <c r="AQ120">
        <v>1</v>
      </c>
      <c r="AR120">
        <v>2</v>
      </c>
      <c r="AS120">
        <v>1</v>
      </c>
      <c r="AT120">
        <v>1</v>
      </c>
    </row>
    <row r="121" spans="1:46" x14ac:dyDescent="0.25">
      <c r="A121" s="33" t="s">
        <v>160</v>
      </c>
      <c r="B121" s="62" t="s">
        <v>177</v>
      </c>
      <c r="H121">
        <v>1</v>
      </c>
      <c r="N121" s="24">
        <v>98953</v>
      </c>
      <c r="O121" s="25" t="s">
        <v>177</v>
      </c>
      <c r="R121">
        <v>1</v>
      </c>
      <c r="V121">
        <v>1</v>
      </c>
      <c r="W121">
        <v>1</v>
      </c>
      <c r="AI121" s="25" t="s">
        <v>155</v>
      </c>
      <c r="AJ121" s="25" t="s">
        <v>177</v>
      </c>
      <c r="AK121">
        <v>1</v>
      </c>
      <c r="AL121">
        <v>2</v>
      </c>
      <c r="AN121">
        <v>1</v>
      </c>
      <c r="AO121">
        <v>1</v>
      </c>
      <c r="AQ121">
        <v>3</v>
      </c>
      <c r="AR121">
        <v>2</v>
      </c>
      <c r="AT121">
        <v>1</v>
      </c>
    </row>
    <row r="122" spans="1:46" x14ac:dyDescent="0.25">
      <c r="A122" s="33" t="s">
        <v>62</v>
      </c>
      <c r="B122" s="62" t="s">
        <v>177</v>
      </c>
      <c r="C122">
        <v>7</v>
      </c>
      <c r="D122">
        <v>5</v>
      </c>
      <c r="E122">
        <v>5</v>
      </c>
      <c r="F122">
        <v>2</v>
      </c>
      <c r="G122">
        <v>1</v>
      </c>
      <c r="H122">
        <v>2</v>
      </c>
      <c r="I122">
        <v>1</v>
      </c>
      <c r="J122">
        <v>4</v>
      </c>
      <c r="K122">
        <v>4</v>
      </c>
      <c r="L122">
        <v>3</v>
      </c>
      <c r="N122" s="24">
        <v>99301</v>
      </c>
      <c r="O122" s="25" t="s">
        <v>177</v>
      </c>
      <c r="P122">
        <v>3</v>
      </c>
      <c r="Q122">
        <v>4</v>
      </c>
      <c r="R122">
        <v>3</v>
      </c>
      <c r="S122">
        <v>1</v>
      </c>
      <c r="T122">
        <v>3</v>
      </c>
      <c r="U122">
        <v>2</v>
      </c>
      <c r="V122">
        <v>5</v>
      </c>
      <c r="W122">
        <v>4</v>
      </c>
      <c r="Y122">
        <v>1</v>
      </c>
      <c r="AI122" s="25" t="s">
        <v>99</v>
      </c>
      <c r="AJ122" s="25" t="s">
        <v>177</v>
      </c>
      <c r="AL122">
        <v>2</v>
      </c>
      <c r="AN122">
        <v>1</v>
      </c>
      <c r="AP122">
        <v>1</v>
      </c>
      <c r="AQ122">
        <v>3</v>
      </c>
      <c r="AR122">
        <v>3</v>
      </c>
      <c r="AS122">
        <v>6</v>
      </c>
      <c r="AT122">
        <v>3</v>
      </c>
    </row>
    <row r="123" spans="1:46" x14ac:dyDescent="0.25">
      <c r="A123" s="33" t="s">
        <v>161</v>
      </c>
      <c r="B123" s="62" t="s">
        <v>177</v>
      </c>
      <c r="D123">
        <v>1</v>
      </c>
      <c r="E123">
        <v>1</v>
      </c>
      <c r="N123" s="24">
        <v>99324</v>
      </c>
      <c r="O123" s="25" t="s">
        <v>177</v>
      </c>
      <c r="S123">
        <v>1</v>
      </c>
      <c r="AI123" s="25" t="s">
        <v>101</v>
      </c>
      <c r="AJ123" s="25" t="s">
        <v>177</v>
      </c>
      <c r="AK123">
        <v>2</v>
      </c>
      <c r="AN123">
        <v>1</v>
      </c>
      <c r="AO123">
        <v>1</v>
      </c>
      <c r="AP123">
        <v>1</v>
      </c>
      <c r="AT123">
        <v>1</v>
      </c>
    </row>
    <row r="124" spans="1:46" x14ac:dyDescent="0.25">
      <c r="A124" s="33" t="s">
        <v>162</v>
      </c>
      <c r="B124" s="62" t="s">
        <v>177</v>
      </c>
      <c r="L124">
        <v>1</v>
      </c>
      <c r="N124" s="24">
        <v>99336</v>
      </c>
      <c r="O124" s="25" t="s">
        <v>177</v>
      </c>
      <c r="P124">
        <v>7</v>
      </c>
      <c r="Q124">
        <v>6</v>
      </c>
      <c r="R124">
        <v>3</v>
      </c>
      <c r="S124">
        <v>3</v>
      </c>
      <c r="T124">
        <v>1</v>
      </c>
      <c r="U124">
        <v>2</v>
      </c>
      <c r="V124">
        <v>4</v>
      </c>
      <c r="W124">
        <v>8</v>
      </c>
      <c r="Y124">
        <v>1</v>
      </c>
      <c r="AI124" s="25" t="s">
        <v>156</v>
      </c>
      <c r="AJ124" s="25" t="s">
        <v>177</v>
      </c>
      <c r="AL124">
        <v>1</v>
      </c>
      <c r="AP124">
        <v>1</v>
      </c>
      <c r="AQ124">
        <v>1</v>
      </c>
      <c r="AR124">
        <v>1</v>
      </c>
      <c r="AS124">
        <v>2</v>
      </c>
      <c r="AT124">
        <v>1</v>
      </c>
    </row>
    <row r="125" spans="1:46" x14ac:dyDescent="0.25">
      <c r="A125" s="33" t="s">
        <v>84</v>
      </c>
      <c r="B125" s="62" t="s">
        <v>177</v>
      </c>
      <c r="F125">
        <v>1</v>
      </c>
      <c r="J125">
        <v>1</v>
      </c>
      <c r="L125">
        <v>2</v>
      </c>
      <c r="N125" s="24">
        <v>99337</v>
      </c>
      <c r="O125" s="25" t="s">
        <v>177</v>
      </c>
      <c r="R125">
        <v>1</v>
      </c>
      <c r="AI125" s="25" t="s">
        <v>157</v>
      </c>
      <c r="AJ125" s="25" t="s">
        <v>177</v>
      </c>
      <c r="AR125">
        <v>1</v>
      </c>
      <c r="AT125">
        <v>2</v>
      </c>
    </row>
    <row r="126" spans="1:46" x14ac:dyDescent="0.25">
      <c r="A126" s="33" t="s">
        <v>164</v>
      </c>
      <c r="B126" s="62" t="s">
        <v>177</v>
      </c>
      <c r="C126">
        <v>1</v>
      </c>
      <c r="E126">
        <v>2</v>
      </c>
      <c r="G126">
        <v>1</v>
      </c>
      <c r="K126">
        <v>1</v>
      </c>
      <c r="L126">
        <v>2</v>
      </c>
      <c r="N126" s="24">
        <v>99338</v>
      </c>
      <c r="O126" s="25" t="s">
        <v>177</v>
      </c>
      <c r="V126">
        <v>1</v>
      </c>
      <c r="AI126" s="25" t="s">
        <v>158</v>
      </c>
      <c r="AJ126" s="25" t="s">
        <v>177</v>
      </c>
      <c r="AK126">
        <v>3</v>
      </c>
      <c r="AL126">
        <v>2</v>
      </c>
      <c r="AM126">
        <v>2</v>
      </c>
      <c r="AN126">
        <v>3</v>
      </c>
      <c r="AO126">
        <v>2</v>
      </c>
      <c r="AP126">
        <v>3</v>
      </c>
      <c r="AQ126">
        <v>3</v>
      </c>
      <c r="AR126">
        <v>7</v>
      </c>
      <c r="AS126">
        <v>8</v>
      </c>
      <c r="AT126">
        <v>5</v>
      </c>
    </row>
    <row r="127" spans="1:46" x14ac:dyDescent="0.25">
      <c r="A127" s="33" t="s">
        <v>166</v>
      </c>
      <c r="B127" s="62" t="s">
        <v>177</v>
      </c>
      <c r="D127">
        <v>2</v>
      </c>
      <c r="N127" s="24">
        <v>99344</v>
      </c>
      <c r="O127" s="25" t="s">
        <v>177</v>
      </c>
      <c r="P127">
        <v>1</v>
      </c>
      <c r="R127">
        <v>1</v>
      </c>
      <c r="T127">
        <v>2</v>
      </c>
      <c r="W127">
        <v>1</v>
      </c>
      <c r="AI127" s="25" t="s">
        <v>160</v>
      </c>
      <c r="AJ127" s="25" t="s">
        <v>177</v>
      </c>
      <c r="AQ127">
        <v>1</v>
      </c>
      <c r="AR127">
        <v>1</v>
      </c>
    </row>
    <row r="128" spans="1:46" x14ac:dyDescent="0.25">
      <c r="A128" s="33" t="s">
        <v>167</v>
      </c>
      <c r="B128" s="62" t="s">
        <v>177</v>
      </c>
      <c r="C128">
        <v>3</v>
      </c>
      <c r="D128">
        <v>3</v>
      </c>
      <c r="E128">
        <v>5</v>
      </c>
      <c r="F128">
        <v>1</v>
      </c>
      <c r="G128">
        <v>3</v>
      </c>
      <c r="I128">
        <v>4</v>
      </c>
      <c r="K128">
        <v>2</v>
      </c>
      <c r="N128" s="24">
        <v>99352</v>
      </c>
      <c r="O128" s="25" t="s">
        <v>177</v>
      </c>
      <c r="P128">
        <v>1</v>
      </c>
      <c r="S128">
        <v>3</v>
      </c>
      <c r="V128">
        <v>1</v>
      </c>
      <c r="W128">
        <v>1</v>
      </c>
      <c r="X128">
        <v>1</v>
      </c>
      <c r="AI128" s="25" t="s">
        <v>62</v>
      </c>
      <c r="AJ128" s="25" t="s">
        <v>177</v>
      </c>
      <c r="AK128">
        <v>12</v>
      </c>
      <c r="AL128">
        <v>6</v>
      </c>
      <c r="AM128">
        <v>4</v>
      </c>
      <c r="AN128">
        <v>1</v>
      </c>
      <c r="AO128">
        <v>6</v>
      </c>
      <c r="AP128">
        <v>2</v>
      </c>
      <c r="AQ128">
        <v>3</v>
      </c>
      <c r="AR128">
        <v>11</v>
      </c>
      <c r="AS128">
        <v>9</v>
      </c>
      <c r="AT128">
        <v>4</v>
      </c>
    </row>
    <row r="129" spans="14:46" x14ac:dyDescent="0.25">
      <c r="N129" s="24">
        <v>99354</v>
      </c>
      <c r="O129" s="25" t="s">
        <v>177</v>
      </c>
      <c r="P129">
        <v>1</v>
      </c>
      <c r="AI129" s="25" t="s">
        <v>161</v>
      </c>
      <c r="AJ129" s="25" t="s">
        <v>177</v>
      </c>
      <c r="AM129">
        <v>1</v>
      </c>
    </row>
    <row r="130" spans="14:46" x14ac:dyDescent="0.25">
      <c r="N130" s="24">
        <v>99362</v>
      </c>
      <c r="O130" s="25" t="s">
        <v>177</v>
      </c>
      <c r="P130">
        <v>5</v>
      </c>
      <c r="Q130">
        <v>6</v>
      </c>
      <c r="R130">
        <v>1</v>
      </c>
      <c r="S130">
        <v>2</v>
      </c>
      <c r="T130">
        <v>1</v>
      </c>
      <c r="U130">
        <v>1</v>
      </c>
      <c r="V130">
        <v>2</v>
      </c>
      <c r="W130">
        <v>1</v>
      </c>
      <c r="Y130">
        <v>1</v>
      </c>
      <c r="AI130" s="25" t="s">
        <v>162</v>
      </c>
      <c r="AJ130" s="25" t="s">
        <v>177</v>
      </c>
      <c r="AL130">
        <v>1</v>
      </c>
      <c r="AN130">
        <v>1</v>
      </c>
      <c r="AQ130">
        <v>2</v>
      </c>
      <c r="AR130">
        <v>1</v>
      </c>
    </row>
    <row r="131" spans="14:46" x14ac:dyDescent="0.25">
      <c r="AI131" s="25" t="s">
        <v>84</v>
      </c>
      <c r="AJ131" s="25" t="s">
        <v>177</v>
      </c>
      <c r="AK131">
        <v>1</v>
      </c>
      <c r="AL131">
        <v>2</v>
      </c>
      <c r="AQ131">
        <v>2</v>
      </c>
      <c r="AR131">
        <v>1</v>
      </c>
      <c r="AS131">
        <v>1</v>
      </c>
    </row>
    <row r="132" spans="14:46" x14ac:dyDescent="0.25">
      <c r="AI132" s="25" t="s">
        <v>163</v>
      </c>
      <c r="AJ132" s="25" t="s">
        <v>177</v>
      </c>
      <c r="AK132">
        <v>1</v>
      </c>
      <c r="AL132">
        <v>1</v>
      </c>
      <c r="AM132">
        <v>1</v>
      </c>
      <c r="AP132">
        <v>1</v>
      </c>
      <c r="AQ132">
        <v>1</v>
      </c>
      <c r="AR132">
        <v>3</v>
      </c>
    </row>
    <row r="133" spans="14:46" x14ac:dyDescent="0.25">
      <c r="AI133" s="25" t="s">
        <v>164</v>
      </c>
      <c r="AJ133" s="25" t="s">
        <v>177</v>
      </c>
      <c r="AL133">
        <v>1</v>
      </c>
      <c r="AM133">
        <v>3</v>
      </c>
      <c r="AN133">
        <v>1</v>
      </c>
      <c r="AO133">
        <v>2</v>
      </c>
      <c r="AP133">
        <v>2</v>
      </c>
      <c r="AQ133">
        <v>6</v>
      </c>
      <c r="AR133">
        <v>3</v>
      </c>
      <c r="AS133">
        <v>2</v>
      </c>
    </row>
    <row r="134" spans="14:46" x14ac:dyDescent="0.25">
      <c r="AI134" s="25" t="s">
        <v>166</v>
      </c>
      <c r="AJ134" s="25" t="s">
        <v>177</v>
      </c>
      <c r="AK134">
        <v>3</v>
      </c>
      <c r="AL134">
        <v>1</v>
      </c>
      <c r="AM134">
        <v>1</v>
      </c>
      <c r="AQ134">
        <v>1</v>
      </c>
      <c r="AT134">
        <v>1</v>
      </c>
    </row>
    <row r="135" spans="14:46" x14ac:dyDescent="0.25">
      <c r="AI135" s="25" t="s">
        <v>167</v>
      </c>
      <c r="AJ135" s="25" t="s">
        <v>177</v>
      </c>
      <c r="AK135">
        <v>3</v>
      </c>
      <c r="AL135">
        <v>2</v>
      </c>
      <c r="AM135">
        <v>3</v>
      </c>
      <c r="AN135">
        <v>3</v>
      </c>
      <c r="AO135">
        <v>3</v>
      </c>
      <c r="AP135">
        <v>3</v>
      </c>
      <c r="AQ135">
        <v>8</v>
      </c>
      <c r="AR135">
        <v>5</v>
      </c>
      <c r="AS135">
        <v>4</v>
      </c>
      <c r="AT135">
        <v>5</v>
      </c>
    </row>
    <row r="136" spans="14:46" x14ac:dyDescent="0.25">
      <c r="AI136" s="61" t="s">
        <v>101</v>
      </c>
      <c r="AJ136" s="25" t="s">
        <v>119</v>
      </c>
      <c r="AO136">
        <v>1</v>
      </c>
    </row>
    <row r="137" spans="14:46" x14ac:dyDescent="0.25">
      <c r="AI137" s="25" t="s">
        <v>118</v>
      </c>
      <c r="AJ137" s="25" t="s">
        <v>175</v>
      </c>
      <c r="AO137">
        <v>1</v>
      </c>
    </row>
    <row r="138" spans="14:46" x14ac:dyDescent="0.25">
      <c r="AI138" s="25" t="s">
        <v>128</v>
      </c>
      <c r="AJ138" s="25" t="s">
        <v>175</v>
      </c>
      <c r="AM138">
        <v>2</v>
      </c>
      <c r="AQ138">
        <v>1</v>
      </c>
    </row>
    <row r="139" spans="14:46" x14ac:dyDescent="0.25">
      <c r="AI139" s="25" t="s">
        <v>107</v>
      </c>
      <c r="AJ139" s="25" t="s">
        <v>175</v>
      </c>
      <c r="AR139">
        <v>1</v>
      </c>
    </row>
    <row r="140" spans="14:46" x14ac:dyDescent="0.25">
      <c r="AI140" s="25" t="s">
        <v>152</v>
      </c>
      <c r="AJ140" s="25" t="s">
        <v>175</v>
      </c>
      <c r="AO140">
        <v>1</v>
      </c>
    </row>
    <row r="141" spans="14:46" x14ac:dyDescent="0.25">
      <c r="AI141" s="25" t="s">
        <v>84</v>
      </c>
      <c r="AJ141" s="25" t="s">
        <v>175</v>
      </c>
      <c r="AN141">
        <v>1</v>
      </c>
    </row>
  </sheetData>
  <mergeCells count="6">
    <mergeCell ref="AI1:AT1"/>
    <mergeCell ref="AA3:AG11"/>
    <mergeCell ref="C1:L1"/>
    <mergeCell ref="A1:B1"/>
    <mergeCell ref="N1:Y1"/>
    <mergeCell ref="AA1:AG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417F1-DA85-478A-9DD0-19492AF0645B}">
  <sheetPr>
    <tabColor theme="9" tint="0.59999389629810485"/>
  </sheetPr>
  <dimension ref="A1:AX144"/>
  <sheetViews>
    <sheetView workbookViewId="0">
      <selection sqref="A1:B2"/>
    </sheetView>
  </sheetViews>
  <sheetFormatPr defaultColWidth="8.85546875" defaultRowHeight="15" x14ac:dyDescent="0.25"/>
  <cols>
    <col min="1" max="1" width="8" style="14" bestFit="1" customWidth="1"/>
    <col min="2" max="2" width="13.5703125" style="14" bestFit="1" customWidth="1"/>
    <col min="3" max="3" width="2.85546875" style="1" customWidth="1"/>
    <col min="4" max="4" width="7" bestFit="1" customWidth="1"/>
    <col min="5" max="5" width="6.42578125" bestFit="1" customWidth="1"/>
    <col min="6" max="6" width="7.28515625" bestFit="1" customWidth="1"/>
    <col min="7" max="7" width="6.28515625" bestFit="1" customWidth="1"/>
    <col min="8" max="8" width="5.7109375" bestFit="1" customWidth="1"/>
    <col min="9" max="9" width="6.7109375" bestFit="1" customWidth="1"/>
    <col min="10" max="11" width="6.5703125" bestFit="1" customWidth="1"/>
    <col min="12" max="12" width="7" bestFit="1" customWidth="1"/>
    <col min="13" max="13" width="6.7109375" bestFit="1" customWidth="1"/>
    <col min="14" max="14" width="2.85546875" style="1" customWidth="1"/>
    <col min="15" max="15" width="8" style="25" bestFit="1" customWidth="1"/>
    <col min="16" max="16" width="13.5703125" style="25" bestFit="1" customWidth="1"/>
    <col min="17" max="17" width="7" bestFit="1" customWidth="1"/>
    <col min="18" max="18" width="6.42578125" bestFit="1" customWidth="1"/>
    <col min="19" max="19" width="7.28515625" bestFit="1" customWidth="1"/>
    <col min="20" max="20" width="6.28515625" bestFit="1" customWidth="1"/>
    <col min="21" max="21" width="5.7109375" bestFit="1" customWidth="1"/>
    <col min="22" max="22" width="6.7109375" bestFit="1" customWidth="1"/>
    <col min="23" max="24" width="6.5703125" bestFit="1" customWidth="1"/>
    <col min="25" max="25" width="7" bestFit="1" customWidth="1"/>
    <col min="26" max="26" width="6.7109375" bestFit="1" customWidth="1"/>
    <col min="27" max="27" width="2.85546875" style="1" customWidth="1"/>
    <col min="28" max="28" width="7" bestFit="1" customWidth="1"/>
    <col min="29" max="29" width="6.42578125" bestFit="1" customWidth="1"/>
    <col min="30" max="30" width="7.28515625" bestFit="1" customWidth="1"/>
    <col min="31" max="31" width="6.28515625" bestFit="1" customWidth="1"/>
    <col min="32" max="32" width="5.7109375" bestFit="1" customWidth="1"/>
    <col min="33" max="33" width="6.7109375" bestFit="1" customWidth="1"/>
    <col min="34" max="35" width="6.5703125" bestFit="1" customWidth="1"/>
    <col min="36" max="36" width="7" bestFit="1" customWidth="1"/>
    <col min="37" max="37" width="6.7109375" bestFit="1" customWidth="1"/>
    <col min="38" max="38" width="2.85546875" style="1" customWidth="1"/>
    <col min="39" max="39" width="8" style="25" bestFit="1" customWidth="1"/>
    <col min="40" max="40" width="13.5703125" style="25" bestFit="1" customWidth="1"/>
    <col min="41" max="41" width="7" bestFit="1" customWidth="1"/>
    <col min="42" max="42" width="6.42578125" bestFit="1" customWidth="1"/>
    <col min="43" max="43" width="7.28515625" bestFit="1" customWidth="1"/>
    <col min="44" max="44" width="6.28515625" bestFit="1" customWidth="1"/>
    <col min="45" max="45" width="5.7109375" bestFit="1" customWidth="1"/>
    <col min="46" max="46" width="6.7109375" bestFit="1" customWidth="1"/>
    <col min="47" max="48" width="6.5703125" bestFit="1" customWidth="1"/>
    <col min="49" max="49" width="7" bestFit="1" customWidth="1"/>
    <col min="50" max="50" width="6.7109375" bestFit="1" customWidth="1"/>
  </cols>
  <sheetData>
    <row r="1" spans="1:50" ht="30" customHeight="1" x14ac:dyDescent="0.25">
      <c r="A1" s="165" t="s">
        <v>40</v>
      </c>
      <c r="B1" s="165"/>
      <c r="D1" s="180" t="s">
        <v>31</v>
      </c>
      <c r="E1" s="180"/>
      <c r="F1" s="180"/>
      <c r="G1" s="180"/>
      <c r="H1" s="180"/>
      <c r="I1" s="180"/>
      <c r="J1" s="180"/>
      <c r="K1" s="180"/>
      <c r="L1" s="180"/>
      <c r="M1" s="180"/>
      <c r="Q1" s="155" t="s">
        <v>32</v>
      </c>
      <c r="R1" s="155"/>
      <c r="S1" s="155"/>
      <c r="T1" s="155"/>
      <c r="U1" s="155"/>
      <c r="V1" s="155"/>
      <c r="W1" s="155"/>
      <c r="X1" s="155"/>
      <c r="Y1" s="155"/>
      <c r="Z1" s="155"/>
      <c r="AB1" s="155" t="s">
        <v>33</v>
      </c>
      <c r="AC1" s="155"/>
      <c r="AD1" s="155"/>
      <c r="AE1" s="155"/>
      <c r="AF1" s="155"/>
      <c r="AG1" s="155"/>
      <c r="AH1" s="155"/>
      <c r="AI1" s="155"/>
      <c r="AJ1" s="155"/>
      <c r="AK1" s="155"/>
      <c r="AM1" s="145" t="s">
        <v>34</v>
      </c>
      <c r="AN1" s="146"/>
      <c r="AO1" s="146"/>
      <c r="AP1" s="146"/>
      <c r="AQ1" s="146"/>
      <c r="AR1" s="146"/>
      <c r="AS1" s="146"/>
      <c r="AT1" s="146"/>
      <c r="AU1" s="146"/>
      <c r="AV1" s="146"/>
      <c r="AW1" s="146"/>
      <c r="AX1" s="179"/>
    </row>
    <row r="2" spans="1:50" x14ac:dyDescent="0.25">
      <c r="A2" s="51" t="s">
        <v>0</v>
      </c>
      <c r="B2" s="51" t="s">
        <v>1</v>
      </c>
      <c r="D2" s="5">
        <v>43525</v>
      </c>
      <c r="E2" s="5">
        <v>43556</v>
      </c>
      <c r="F2" s="5">
        <v>43586</v>
      </c>
      <c r="G2" s="5">
        <v>43617</v>
      </c>
      <c r="H2" s="5">
        <v>43647</v>
      </c>
      <c r="I2" s="5">
        <v>43678</v>
      </c>
      <c r="J2" s="5">
        <v>43709</v>
      </c>
      <c r="K2" s="5">
        <v>43739</v>
      </c>
      <c r="L2" s="5">
        <v>43770</v>
      </c>
      <c r="M2" s="5">
        <v>43800</v>
      </c>
      <c r="O2" s="47" t="s">
        <v>0</v>
      </c>
      <c r="P2" s="47" t="s">
        <v>1</v>
      </c>
      <c r="Q2" s="5">
        <v>43525</v>
      </c>
      <c r="R2" s="5">
        <v>43556</v>
      </c>
      <c r="S2" s="5">
        <v>43586</v>
      </c>
      <c r="T2" s="5">
        <v>43617</v>
      </c>
      <c r="U2" s="5">
        <v>43647</v>
      </c>
      <c r="V2" s="5">
        <v>43678</v>
      </c>
      <c r="W2" s="5">
        <v>43709</v>
      </c>
      <c r="X2" s="5">
        <v>43739</v>
      </c>
      <c r="Y2" s="5">
        <v>43770</v>
      </c>
      <c r="Z2" s="5">
        <v>43800</v>
      </c>
      <c r="AB2" s="5">
        <v>43525</v>
      </c>
      <c r="AC2" s="5">
        <v>43556</v>
      </c>
      <c r="AD2" s="5">
        <v>43586</v>
      </c>
      <c r="AE2" s="5">
        <v>43617</v>
      </c>
      <c r="AF2" s="5">
        <v>43647</v>
      </c>
      <c r="AG2" s="5">
        <v>43678</v>
      </c>
      <c r="AH2" s="5">
        <v>43709</v>
      </c>
      <c r="AI2" s="5">
        <v>43739</v>
      </c>
      <c r="AJ2" s="5">
        <v>43770</v>
      </c>
      <c r="AK2" s="5">
        <v>43800</v>
      </c>
      <c r="AM2" s="47" t="s">
        <v>0</v>
      </c>
      <c r="AN2" s="47" t="s">
        <v>1</v>
      </c>
      <c r="AO2" s="5">
        <v>43525</v>
      </c>
      <c r="AP2" s="5">
        <v>43556</v>
      </c>
      <c r="AQ2" s="5">
        <v>43586</v>
      </c>
      <c r="AR2" s="5">
        <v>43617</v>
      </c>
      <c r="AS2" s="5">
        <v>43647</v>
      </c>
      <c r="AT2" s="5">
        <v>43678</v>
      </c>
      <c r="AU2" s="5">
        <v>43709</v>
      </c>
      <c r="AV2" s="5">
        <v>43739</v>
      </c>
      <c r="AW2" s="5">
        <v>43770</v>
      </c>
      <c r="AX2" s="5">
        <v>43800</v>
      </c>
    </row>
    <row r="3" spans="1:50" ht="15" customHeight="1" x14ac:dyDescent="0.25">
      <c r="A3" s="33">
        <v>98223</v>
      </c>
      <c r="B3" s="14" t="s">
        <v>175</v>
      </c>
      <c r="K3">
        <v>1</v>
      </c>
      <c r="O3" s="24">
        <v>98233</v>
      </c>
      <c r="P3" s="25" t="s">
        <v>113</v>
      </c>
      <c r="Y3">
        <v>1</v>
      </c>
      <c r="AB3" s="174" t="s">
        <v>188</v>
      </c>
      <c r="AC3" s="174"/>
      <c r="AD3" s="174"/>
      <c r="AE3" s="174"/>
      <c r="AF3" s="174"/>
      <c r="AG3" s="174"/>
      <c r="AH3" s="174"/>
      <c r="AM3" s="24" t="s">
        <v>43</v>
      </c>
      <c r="AN3" s="25" t="s">
        <v>120</v>
      </c>
      <c r="AR3">
        <v>1</v>
      </c>
      <c r="AV3">
        <v>1</v>
      </c>
      <c r="AW3">
        <v>1</v>
      </c>
    </row>
    <row r="4" spans="1:50" x14ac:dyDescent="0.25">
      <c r="A4" s="33">
        <v>98248</v>
      </c>
      <c r="B4" s="14" t="s">
        <v>175</v>
      </c>
      <c r="H4">
        <v>2</v>
      </c>
      <c r="L4">
        <v>1</v>
      </c>
      <c r="O4" s="24">
        <v>98223</v>
      </c>
      <c r="P4" s="25" t="s">
        <v>175</v>
      </c>
      <c r="X4">
        <v>1</v>
      </c>
      <c r="AB4" s="167"/>
      <c r="AC4" s="167"/>
      <c r="AD4" s="167"/>
      <c r="AE4" s="167"/>
      <c r="AF4" s="167"/>
      <c r="AG4" s="167"/>
      <c r="AH4" s="167"/>
      <c r="AM4" s="24" t="s">
        <v>121</v>
      </c>
      <c r="AN4" s="25" t="s">
        <v>120</v>
      </c>
      <c r="AO4">
        <v>16</v>
      </c>
      <c r="AP4">
        <v>11</v>
      </c>
      <c r="AQ4">
        <v>9</v>
      </c>
      <c r="AR4">
        <v>11</v>
      </c>
      <c r="AS4">
        <v>14</v>
      </c>
      <c r="AT4">
        <v>10</v>
      </c>
      <c r="AU4">
        <v>7</v>
      </c>
      <c r="AV4">
        <v>10</v>
      </c>
      <c r="AW4">
        <v>7</v>
      </c>
      <c r="AX4">
        <v>12</v>
      </c>
    </row>
    <row r="5" spans="1:50" x14ac:dyDescent="0.25">
      <c r="A5" s="33">
        <v>98273</v>
      </c>
      <c r="B5" s="14" t="s">
        <v>175</v>
      </c>
      <c r="L5">
        <v>1</v>
      </c>
      <c r="O5" s="24">
        <v>98248</v>
      </c>
      <c r="P5" s="25" t="s">
        <v>175</v>
      </c>
      <c r="S5">
        <v>2</v>
      </c>
      <c r="W5">
        <v>1</v>
      </c>
      <c r="AB5" s="167"/>
      <c r="AC5" s="167"/>
      <c r="AD5" s="167"/>
      <c r="AE5" s="167"/>
      <c r="AF5" s="167"/>
      <c r="AG5" s="167"/>
      <c r="AH5" s="167"/>
      <c r="AM5" s="24" t="s">
        <v>118</v>
      </c>
      <c r="AN5" s="25" t="s">
        <v>120</v>
      </c>
      <c r="AO5">
        <v>5</v>
      </c>
      <c r="AP5">
        <v>10</v>
      </c>
      <c r="AQ5">
        <v>14</v>
      </c>
      <c r="AR5">
        <v>7</v>
      </c>
      <c r="AS5">
        <v>7</v>
      </c>
      <c r="AT5">
        <v>10</v>
      </c>
      <c r="AU5">
        <v>9</v>
      </c>
      <c r="AV5">
        <v>11</v>
      </c>
      <c r="AW5">
        <v>5</v>
      </c>
      <c r="AX5">
        <v>4</v>
      </c>
    </row>
    <row r="6" spans="1:50" x14ac:dyDescent="0.25">
      <c r="A6" s="33">
        <v>98837</v>
      </c>
      <c r="B6" s="14" t="s">
        <v>175</v>
      </c>
      <c r="I6">
        <v>1</v>
      </c>
      <c r="O6" s="24">
        <v>98837</v>
      </c>
      <c r="P6" s="25" t="s">
        <v>175</v>
      </c>
      <c r="X6">
        <v>1</v>
      </c>
      <c r="AB6" s="167"/>
      <c r="AC6" s="167"/>
      <c r="AD6" s="167"/>
      <c r="AE6" s="167"/>
      <c r="AF6" s="167"/>
      <c r="AG6" s="167"/>
      <c r="AH6" s="167"/>
      <c r="AM6" s="24" t="s">
        <v>114</v>
      </c>
      <c r="AN6" s="25" t="s">
        <v>120</v>
      </c>
      <c r="AO6">
        <v>19</v>
      </c>
      <c r="AP6">
        <v>22</v>
      </c>
      <c r="AQ6">
        <v>16</v>
      </c>
      <c r="AR6">
        <v>34</v>
      </c>
      <c r="AS6">
        <v>55</v>
      </c>
      <c r="AT6">
        <v>65</v>
      </c>
      <c r="AU6">
        <v>74</v>
      </c>
      <c r="AV6">
        <v>46</v>
      </c>
      <c r="AW6">
        <v>23</v>
      </c>
      <c r="AX6">
        <v>19</v>
      </c>
    </row>
    <row r="7" spans="1:50" x14ac:dyDescent="0.25">
      <c r="A7" s="33">
        <v>98902</v>
      </c>
      <c r="B7" s="14" t="s">
        <v>175</v>
      </c>
      <c r="H7">
        <v>2</v>
      </c>
      <c r="O7" s="24">
        <v>98902</v>
      </c>
      <c r="P7" s="25" t="s">
        <v>175</v>
      </c>
      <c r="U7">
        <v>1</v>
      </c>
      <c r="AB7" s="167"/>
      <c r="AC7" s="167"/>
      <c r="AD7" s="167"/>
      <c r="AE7" s="167"/>
      <c r="AF7" s="167"/>
      <c r="AG7" s="167"/>
      <c r="AH7" s="167"/>
      <c r="AM7" s="24" t="s">
        <v>122</v>
      </c>
      <c r="AN7" s="25" t="s">
        <v>120</v>
      </c>
      <c r="AO7">
        <v>15</v>
      </c>
      <c r="AP7">
        <v>22</v>
      </c>
      <c r="AQ7">
        <v>17</v>
      </c>
      <c r="AR7">
        <v>22</v>
      </c>
      <c r="AS7">
        <v>15</v>
      </c>
      <c r="AT7">
        <v>16</v>
      </c>
      <c r="AU7">
        <v>18</v>
      </c>
      <c r="AV7">
        <v>20</v>
      </c>
      <c r="AW7">
        <v>7</v>
      </c>
      <c r="AX7">
        <v>9</v>
      </c>
    </row>
    <row r="8" spans="1:50" x14ac:dyDescent="0.25">
      <c r="A8" s="33">
        <v>99344</v>
      </c>
      <c r="B8" s="14" t="s">
        <v>175</v>
      </c>
      <c r="O8" s="24">
        <v>99344</v>
      </c>
      <c r="P8" s="25" t="s">
        <v>175</v>
      </c>
      <c r="S8">
        <v>2</v>
      </c>
      <c r="AB8" s="167"/>
      <c r="AC8" s="167"/>
      <c r="AD8" s="167"/>
      <c r="AE8" s="167"/>
      <c r="AF8" s="167"/>
      <c r="AG8" s="167"/>
      <c r="AH8" s="167"/>
      <c r="AM8" s="24" t="s">
        <v>123</v>
      </c>
      <c r="AN8" s="25" t="s">
        <v>120</v>
      </c>
      <c r="AO8">
        <v>15</v>
      </c>
      <c r="AP8">
        <v>13</v>
      </c>
      <c r="AQ8">
        <v>20</v>
      </c>
      <c r="AR8">
        <v>15</v>
      </c>
      <c r="AS8">
        <v>17</v>
      </c>
      <c r="AT8">
        <v>23</v>
      </c>
      <c r="AU8">
        <v>28</v>
      </c>
      <c r="AV8">
        <v>9</v>
      </c>
      <c r="AW8">
        <v>11</v>
      </c>
      <c r="AX8">
        <v>16</v>
      </c>
    </row>
    <row r="9" spans="1:50" x14ac:dyDescent="0.25">
      <c r="A9" s="33">
        <v>98948</v>
      </c>
      <c r="B9" s="14" t="s">
        <v>176</v>
      </c>
      <c r="H9">
        <v>1</v>
      </c>
      <c r="O9" s="25">
        <v>98948</v>
      </c>
      <c r="P9" s="25" t="s">
        <v>176</v>
      </c>
      <c r="U9">
        <v>1</v>
      </c>
      <c r="AB9" s="167"/>
      <c r="AC9" s="167"/>
      <c r="AD9" s="167"/>
      <c r="AE9" s="167"/>
      <c r="AF9" s="167"/>
      <c r="AG9" s="167"/>
      <c r="AH9" s="167"/>
      <c r="AM9" s="24" t="s">
        <v>124</v>
      </c>
      <c r="AN9" s="25" t="s">
        <v>120</v>
      </c>
      <c r="AO9">
        <v>7</v>
      </c>
      <c r="AP9">
        <v>12</v>
      </c>
      <c r="AQ9">
        <v>6</v>
      </c>
      <c r="AR9">
        <v>7</v>
      </c>
      <c r="AS9">
        <v>8</v>
      </c>
      <c r="AT9">
        <v>6</v>
      </c>
      <c r="AU9">
        <v>7</v>
      </c>
      <c r="AV9">
        <v>8</v>
      </c>
      <c r="AW9">
        <v>4</v>
      </c>
      <c r="AX9">
        <v>4</v>
      </c>
    </row>
    <row r="10" spans="1:50" x14ac:dyDescent="0.25">
      <c r="A10" s="33" t="s">
        <v>43</v>
      </c>
      <c r="B10" s="14" t="s">
        <v>120</v>
      </c>
      <c r="G10">
        <v>1</v>
      </c>
      <c r="O10" s="24">
        <v>98220</v>
      </c>
      <c r="P10" s="25" t="s">
        <v>120</v>
      </c>
      <c r="T10">
        <v>1</v>
      </c>
      <c r="X10">
        <v>1</v>
      </c>
      <c r="AB10" s="167"/>
      <c r="AC10" s="167"/>
      <c r="AD10" s="167"/>
      <c r="AE10" s="167"/>
      <c r="AF10" s="167"/>
      <c r="AG10" s="167"/>
      <c r="AH10" s="167"/>
      <c r="AM10" s="24" t="s">
        <v>170</v>
      </c>
      <c r="AN10" s="25" t="s">
        <v>120</v>
      </c>
      <c r="AQ10">
        <v>1</v>
      </c>
    </row>
    <row r="11" spans="1:50" x14ac:dyDescent="0.25">
      <c r="A11" s="33" t="s">
        <v>121</v>
      </c>
      <c r="B11" s="14" t="s">
        <v>120</v>
      </c>
      <c r="D11">
        <v>4</v>
      </c>
      <c r="E11">
        <v>9</v>
      </c>
      <c r="F11">
        <v>16</v>
      </c>
      <c r="G11">
        <v>7</v>
      </c>
      <c r="H11">
        <v>4</v>
      </c>
      <c r="I11">
        <v>7</v>
      </c>
      <c r="J11">
        <v>9</v>
      </c>
      <c r="K11">
        <v>10</v>
      </c>
      <c r="L11">
        <v>10</v>
      </c>
      <c r="M11">
        <v>8</v>
      </c>
      <c r="O11" s="24">
        <v>98221</v>
      </c>
      <c r="P11" s="25" t="s">
        <v>120</v>
      </c>
      <c r="Q11">
        <v>12</v>
      </c>
      <c r="R11">
        <v>8</v>
      </c>
      <c r="S11">
        <v>11</v>
      </c>
      <c r="T11">
        <v>15</v>
      </c>
      <c r="U11">
        <v>9</v>
      </c>
      <c r="V11">
        <v>12</v>
      </c>
      <c r="W11">
        <v>10</v>
      </c>
      <c r="X11">
        <v>25</v>
      </c>
      <c r="Y11">
        <v>10</v>
      </c>
      <c r="Z11">
        <v>8</v>
      </c>
      <c r="AB11" s="167"/>
      <c r="AC11" s="167"/>
      <c r="AD11" s="167"/>
      <c r="AE11" s="167"/>
      <c r="AF11" s="167"/>
      <c r="AG11" s="167"/>
      <c r="AH11" s="167"/>
      <c r="AM11" s="24" t="s">
        <v>125</v>
      </c>
      <c r="AN11" s="25" t="s">
        <v>120</v>
      </c>
      <c r="AO11">
        <v>6</v>
      </c>
      <c r="AP11">
        <v>8</v>
      </c>
      <c r="AQ11">
        <v>9</v>
      </c>
      <c r="AR11">
        <v>2</v>
      </c>
      <c r="AS11">
        <v>8</v>
      </c>
      <c r="AT11">
        <v>10</v>
      </c>
      <c r="AU11">
        <v>2</v>
      </c>
      <c r="AV11">
        <v>1</v>
      </c>
      <c r="AW11">
        <v>3</v>
      </c>
      <c r="AX11">
        <v>9</v>
      </c>
    </row>
    <row r="12" spans="1:50" x14ac:dyDescent="0.25">
      <c r="A12" s="33" t="s">
        <v>118</v>
      </c>
      <c r="B12" s="14" t="s">
        <v>120</v>
      </c>
      <c r="D12">
        <v>9</v>
      </c>
      <c r="E12">
        <v>12</v>
      </c>
      <c r="F12">
        <v>3</v>
      </c>
      <c r="G12">
        <v>6</v>
      </c>
      <c r="H12">
        <v>2</v>
      </c>
      <c r="I12">
        <v>8</v>
      </c>
      <c r="J12">
        <v>4</v>
      </c>
      <c r="K12">
        <v>8</v>
      </c>
      <c r="L12">
        <v>3</v>
      </c>
      <c r="M12">
        <v>5</v>
      </c>
      <c r="O12" s="24">
        <v>98223</v>
      </c>
      <c r="P12" s="25" t="s">
        <v>120</v>
      </c>
      <c r="Q12">
        <v>6</v>
      </c>
      <c r="R12">
        <v>4</v>
      </c>
      <c r="S12">
        <v>10</v>
      </c>
      <c r="T12">
        <v>11</v>
      </c>
      <c r="U12">
        <v>4</v>
      </c>
      <c r="V12">
        <v>8</v>
      </c>
      <c r="W12">
        <v>6</v>
      </c>
      <c r="X12">
        <v>14</v>
      </c>
      <c r="Y12">
        <v>3</v>
      </c>
      <c r="Z12">
        <v>1</v>
      </c>
      <c r="AM12" s="24" t="s">
        <v>126</v>
      </c>
      <c r="AN12" s="25" t="s">
        <v>120</v>
      </c>
      <c r="AT12">
        <v>1</v>
      </c>
      <c r="AV12">
        <v>1</v>
      </c>
    </row>
    <row r="13" spans="1:50" x14ac:dyDescent="0.25">
      <c r="A13" s="33" t="s">
        <v>114</v>
      </c>
      <c r="B13" s="14" t="s">
        <v>120</v>
      </c>
      <c r="D13">
        <v>18</v>
      </c>
      <c r="E13">
        <v>23</v>
      </c>
      <c r="F13">
        <v>16</v>
      </c>
      <c r="G13">
        <v>20</v>
      </c>
      <c r="H13">
        <v>21</v>
      </c>
      <c r="I13">
        <v>32</v>
      </c>
      <c r="J13">
        <v>54</v>
      </c>
      <c r="K13">
        <v>60</v>
      </c>
      <c r="L13">
        <v>56</v>
      </c>
      <c r="M13">
        <v>41</v>
      </c>
      <c r="O13" s="24">
        <v>98225</v>
      </c>
      <c r="P13" s="25" t="s">
        <v>120</v>
      </c>
      <c r="Q13">
        <v>27</v>
      </c>
      <c r="R13">
        <v>16</v>
      </c>
      <c r="S13">
        <v>22</v>
      </c>
      <c r="T13">
        <v>24</v>
      </c>
      <c r="U13">
        <v>41</v>
      </c>
      <c r="V13">
        <v>61</v>
      </c>
      <c r="W13">
        <v>108</v>
      </c>
      <c r="X13">
        <v>55</v>
      </c>
      <c r="Y13">
        <v>26</v>
      </c>
      <c r="Z13">
        <v>23</v>
      </c>
      <c r="AM13" s="24" t="s">
        <v>57</v>
      </c>
      <c r="AN13" s="25" t="s">
        <v>120</v>
      </c>
      <c r="AS13">
        <v>1</v>
      </c>
    </row>
    <row r="14" spans="1:50" x14ac:dyDescent="0.25">
      <c r="A14" s="33" t="s">
        <v>122</v>
      </c>
      <c r="B14" s="14" t="s">
        <v>120</v>
      </c>
      <c r="D14">
        <v>10</v>
      </c>
      <c r="E14">
        <v>9</v>
      </c>
      <c r="F14">
        <v>5</v>
      </c>
      <c r="G14">
        <v>10</v>
      </c>
      <c r="H14">
        <v>11</v>
      </c>
      <c r="I14">
        <v>16</v>
      </c>
      <c r="J14">
        <v>19</v>
      </c>
      <c r="K14">
        <v>14</v>
      </c>
      <c r="L14">
        <v>21</v>
      </c>
      <c r="M14">
        <v>15</v>
      </c>
      <c r="O14" s="24">
        <v>98226</v>
      </c>
      <c r="P14" s="25" t="s">
        <v>120</v>
      </c>
      <c r="Q14">
        <v>11</v>
      </c>
      <c r="R14">
        <v>14</v>
      </c>
      <c r="S14">
        <v>14</v>
      </c>
      <c r="T14">
        <v>26</v>
      </c>
      <c r="U14">
        <v>17</v>
      </c>
      <c r="V14">
        <v>21</v>
      </c>
      <c r="W14">
        <v>19</v>
      </c>
      <c r="X14">
        <v>16</v>
      </c>
      <c r="Y14">
        <v>11</v>
      </c>
      <c r="Z14">
        <v>12</v>
      </c>
      <c r="AM14" s="24" t="s">
        <v>127</v>
      </c>
      <c r="AN14" s="25" t="s">
        <v>120</v>
      </c>
      <c r="AO14">
        <v>2</v>
      </c>
      <c r="AP14">
        <v>6</v>
      </c>
      <c r="AQ14">
        <v>4</v>
      </c>
      <c r="AR14">
        <v>3</v>
      </c>
      <c r="AS14">
        <v>2</v>
      </c>
      <c r="AT14">
        <v>1</v>
      </c>
      <c r="AV14">
        <v>2</v>
      </c>
      <c r="AW14">
        <v>1</v>
      </c>
      <c r="AX14">
        <v>3</v>
      </c>
    </row>
    <row r="15" spans="1:50" x14ac:dyDescent="0.25">
      <c r="A15" s="33" t="s">
        <v>123</v>
      </c>
      <c r="B15" s="14" t="s">
        <v>120</v>
      </c>
      <c r="D15">
        <v>6</v>
      </c>
      <c r="E15">
        <v>10</v>
      </c>
      <c r="F15">
        <v>7</v>
      </c>
      <c r="G15">
        <v>8</v>
      </c>
      <c r="H15">
        <v>13</v>
      </c>
      <c r="I15">
        <v>17</v>
      </c>
      <c r="J15">
        <v>14</v>
      </c>
      <c r="K15">
        <v>18</v>
      </c>
      <c r="L15">
        <v>13</v>
      </c>
      <c r="M15">
        <v>13</v>
      </c>
      <c r="O15" s="24">
        <v>98229</v>
      </c>
      <c r="P15" s="25" t="s">
        <v>120</v>
      </c>
      <c r="Q15">
        <v>11</v>
      </c>
      <c r="R15">
        <v>15</v>
      </c>
      <c r="S15">
        <v>17</v>
      </c>
      <c r="T15">
        <v>13</v>
      </c>
      <c r="U15">
        <v>16</v>
      </c>
      <c r="V15">
        <v>20</v>
      </c>
      <c r="W15">
        <v>21</v>
      </c>
      <c r="X15">
        <v>13</v>
      </c>
      <c r="Y15">
        <v>15</v>
      </c>
      <c r="Z15">
        <v>10</v>
      </c>
      <c r="AM15" s="24" t="s">
        <v>128</v>
      </c>
      <c r="AN15" s="25" t="s">
        <v>120</v>
      </c>
      <c r="AO15">
        <v>10</v>
      </c>
      <c r="AP15">
        <v>13</v>
      </c>
      <c r="AQ15">
        <v>8</v>
      </c>
      <c r="AR15">
        <v>10</v>
      </c>
      <c r="AS15">
        <v>9</v>
      </c>
      <c r="AT15">
        <v>15</v>
      </c>
      <c r="AU15">
        <v>3</v>
      </c>
      <c r="AV15">
        <v>10</v>
      </c>
      <c r="AW15">
        <v>8</v>
      </c>
      <c r="AX15">
        <v>4</v>
      </c>
    </row>
    <row r="16" spans="1:50" x14ac:dyDescent="0.25">
      <c r="A16" s="33" t="s">
        <v>124</v>
      </c>
      <c r="B16" s="14" t="s">
        <v>120</v>
      </c>
      <c r="D16">
        <v>2</v>
      </c>
      <c r="E16">
        <v>7</v>
      </c>
      <c r="F16">
        <v>4</v>
      </c>
      <c r="G16">
        <v>5</v>
      </c>
      <c r="H16">
        <v>3</v>
      </c>
      <c r="I16">
        <v>3</v>
      </c>
      <c r="J16">
        <v>6</v>
      </c>
      <c r="K16">
        <v>5</v>
      </c>
      <c r="L16">
        <v>9</v>
      </c>
      <c r="M16">
        <v>7</v>
      </c>
      <c r="O16" s="24">
        <v>98230</v>
      </c>
      <c r="P16" s="25" t="s">
        <v>120</v>
      </c>
      <c r="Q16">
        <v>7</v>
      </c>
      <c r="R16">
        <v>5</v>
      </c>
      <c r="S16">
        <v>4</v>
      </c>
      <c r="T16">
        <v>8</v>
      </c>
      <c r="U16">
        <v>8</v>
      </c>
      <c r="V16">
        <v>13</v>
      </c>
      <c r="W16">
        <v>3</v>
      </c>
      <c r="X16">
        <v>9</v>
      </c>
      <c r="Y16">
        <v>6</v>
      </c>
      <c r="Z16">
        <v>6</v>
      </c>
      <c r="AM16" s="24" t="s">
        <v>71</v>
      </c>
      <c r="AN16" s="25" t="s">
        <v>120</v>
      </c>
      <c r="AO16">
        <v>2</v>
      </c>
      <c r="AP16">
        <v>2</v>
      </c>
      <c r="AQ16">
        <v>1</v>
      </c>
      <c r="AR16">
        <v>1</v>
      </c>
      <c r="AS16">
        <v>4</v>
      </c>
      <c r="AU16">
        <v>1</v>
      </c>
      <c r="AV16">
        <v>1</v>
      </c>
      <c r="AX16">
        <v>1</v>
      </c>
    </row>
    <row r="17" spans="1:50" x14ac:dyDescent="0.25">
      <c r="A17" s="33" t="s">
        <v>170</v>
      </c>
      <c r="B17" s="14" t="s">
        <v>120</v>
      </c>
      <c r="K17">
        <v>1</v>
      </c>
      <c r="O17" s="24">
        <v>98232</v>
      </c>
      <c r="P17" s="25" t="s">
        <v>120</v>
      </c>
      <c r="U17">
        <v>1</v>
      </c>
      <c r="AM17" s="24" t="s">
        <v>129</v>
      </c>
      <c r="AN17" s="25" t="s">
        <v>120</v>
      </c>
      <c r="AO17">
        <v>11</v>
      </c>
      <c r="AP17">
        <v>13</v>
      </c>
      <c r="AQ17">
        <v>13</v>
      </c>
      <c r="AR17">
        <v>14</v>
      </c>
      <c r="AS17">
        <v>16</v>
      </c>
      <c r="AT17">
        <v>11</v>
      </c>
      <c r="AU17">
        <v>7</v>
      </c>
      <c r="AV17">
        <v>13</v>
      </c>
      <c r="AW17">
        <v>8</v>
      </c>
      <c r="AX17">
        <v>5</v>
      </c>
    </row>
    <row r="18" spans="1:50" x14ac:dyDescent="0.25">
      <c r="A18" s="33" t="s">
        <v>125</v>
      </c>
      <c r="B18" s="14" t="s">
        <v>120</v>
      </c>
      <c r="D18">
        <v>4</v>
      </c>
      <c r="E18">
        <v>5</v>
      </c>
      <c r="F18">
        <v>6</v>
      </c>
      <c r="G18">
        <v>4</v>
      </c>
      <c r="H18">
        <v>4</v>
      </c>
      <c r="I18">
        <v>4</v>
      </c>
      <c r="J18">
        <v>7</v>
      </c>
      <c r="K18">
        <v>3</v>
      </c>
      <c r="L18">
        <v>6</v>
      </c>
      <c r="M18">
        <v>10</v>
      </c>
      <c r="O18" s="24">
        <v>98233</v>
      </c>
      <c r="P18" s="25" t="s">
        <v>120</v>
      </c>
      <c r="Q18">
        <v>9</v>
      </c>
      <c r="R18">
        <v>8</v>
      </c>
      <c r="S18">
        <v>8</v>
      </c>
      <c r="T18">
        <v>3</v>
      </c>
      <c r="U18">
        <v>9</v>
      </c>
      <c r="V18">
        <v>6</v>
      </c>
      <c r="W18">
        <v>3</v>
      </c>
      <c r="X18">
        <v>7</v>
      </c>
      <c r="Y18">
        <v>8</v>
      </c>
      <c r="Z18">
        <v>5</v>
      </c>
      <c r="AM18" s="24" t="s">
        <v>130</v>
      </c>
      <c r="AN18" s="25" t="s">
        <v>120</v>
      </c>
      <c r="AO18">
        <v>6</v>
      </c>
      <c r="AP18">
        <v>4</v>
      </c>
      <c r="AQ18">
        <v>5</v>
      </c>
      <c r="AR18">
        <v>4</v>
      </c>
      <c r="AS18">
        <v>2</v>
      </c>
      <c r="AT18">
        <v>6</v>
      </c>
      <c r="AU18">
        <v>9</v>
      </c>
      <c r="AV18">
        <v>8</v>
      </c>
      <c r="AW18">
        <v>7</v>
      </c>
      <c r="AX18">
        <v>4</v>
      </c>
    </row>
    <row r="19" spans="1:50" x14ac:dyDescent="0.25">
      <c r="A19" s="33" t="s">
        <v>126</v>
      </c>
      <c r="B19" s="14" t="s">
        <v>120</v>
      </c>
      <c r="E19">
        <v>1</v>
      </c>
      <c r="O19" s="24">
        <v>98240</v>
      </c>
      <c r="P19" s="25" t="s">
        <v>120</v>
      </c>
      <c r="R19">
        <v>2</v>
      </c>
      <c r="AM19" s="24" t="s">
        <v>115</v>
      </c>
      <c r="AN19" s="25" t="s">
        <v>120</v>
      </c>
      <c r="AO19">
        <v>10</v>
      </c>
      <c r="AP19">
        <v>13</v>
      </c>
      <c r="AQ19">
        <v>11</v>
      </c>
      <c r="AR19">
        <v>15</v>
      </c>
      <c r="AS19">
        <v>9</v>
      </c>
      <c r="AT19">
        <v>18</v>
      </c>
      <c r="AU19">
        <v>13</v>
      </c>
      <c r="AV19">
        <v>10</v>
      </c>
      <c r="AW19">
        <v>6</v>
      </c>
      <c r="AX19">
        <v>15</v>
      </c>
    </row>
    <row r="20" spans="1:50" x14ac:dyDescent="0.25">
      <c r="A20" s="33" t="s">
        <v>127</v>
      </c>
      <c r="B20" s="14" t="s">
        <v>120</v>
      </c>
      <c r="D20">
        <v>1</v>
      </c>
      <c r="E20">
        <v>2</v>
      </c>
      <c r="F20">
        <v>4</v>
      </c>
      <c r="G20">
        <v>2</v>
      </c>
      <c r="H20">
        <v>5</v>
      </c>
      <c r="I20">
        <v>3</v>
      </c>
      <c r="J20">
        <v>2</v>
      </c>
      <c r="K20">
        <v>6</v>
      </c>
      <c r="L20">
        <v>3</v>
      </c>
      <c r="M20">
        <v>2</v>
      </c>
      <c r="O20" s="24">
        <v>98247</v>
      </c>
      <c r="P20" s="25" t="s">
        <v>120</v>
      </c>
      <c r="Q20">
        <v>4</v>
      </c>
      <c r="R20">
        <v>6</v>
      </c>
      <c r="S20">
        <v>2</v>
      </c>
      <c r="T20">
        <v>7</v>
      </c>
      <c r="U20">
        <v>3</v>
      </c>
      <c r="V20">
        <v>3</v>
      </c>
      <c r="W20">
        <v>7</v>
      </c>
      <c r="X20">
        <v>2</v>
      </c>
      <c r="Y20">
        <v>3</v>
      </c>
      <c r="Z20">
        <v>3</v>
      </c>
      <c r="AM20" s="24" t="s">
        <v>131</v>
      </c>
      <c r="AN20" s="25" t="s">
        <v>120</v>
      </c>
      <c r="AO20">
        <v>8</v>
      </c>
      <c r="AP20">
        <v>4</v>
      </c>
      <c r="AQ20">
        <v>9</v>
      </c>
      <c r="AR20">
        <v>7</v>
      </c>
      <c r="AS20">
        <v>9</v>
      </c>
      <c r="AT20">
        <v>5</v>
      </c>
      <c r="AU20">
        <v>3</v>
      </c>
      <c r="AV20">
        <v>7</v>
      </c>
      <c r="AW20">
        <v>2</v>
      </c>
      <c r="AX20">
        <v>3</v>
      </c>
    </row>
    <row r="21" spans="1:50" x14ac:dyDescent="0.25">
      <c r="A21" s="33" t="s">
        <v>128</v>
      </c>
      <c r="B21" s="14" t="s">
        <v>120</v>
      </c>
      <c r="D21">
        <v>9</v>
      </c>
      <c r="E21">
        <v>9</v>
      </c>
      <c r="F21">
        <v>5</v>
      </c>
      <c r="G21">
        <v>1</v>
      </c>
      <c r="H21">
        <v>5</v>
      </c>
      <c r="I21">
        <v>8</v>
      </c>
      <c r="J21">
        <v>9</v>
      </c>
      <c r="K21">
        <v>11</v>
      </c>
      <c r="L21">
        <v>10</v>
      </c>
      <c r="M21">
        <v>8</v>
      </c>
      <c r="O21" s="24">
        <v>98248</v>
      </c>
      <c r="P21" s="25" t="s">
        <v>120</v>
      </c>
      <c r="Q21">
        <v>6</v>
      </c>
      <c r="R21">
        <v>14</v>
      </c>
      <c r="S21">
        <v>16</v>
      </c>
      <c r="T21">
        <v>9</v>
      </c>
      <c r="U21">
        <v>11</v>
      </c>
      <c r="V21">
        <v>10</v>
      </c>
      <c r="W21">
        <v>5</v>
      </c>
      <c r="X21">
        <v>13</v>
      </c>
      <c r="Y21">
        <v>6</v>
      </c>
      <c r="Z21">
        <v>3</v>
      </c>
      <c r="AM21" s="24" t="s">
        <v>132</v>
      </c>
      <c r="AN21" s="25" t="s">
        <v>120</v>
      </c>
      <c r="AO21">
        <v>1</v>
      </c>
      <c r="AQ21">
        <v>1</v>
      </c>
      <c r="AR21">
        <v>4</v>
      </c>
      <c r="AS21">
        <v>3</v>
      </c>
      <c r="AU21">
        <v>1</v>
      </c>
      <c r="AW21">
        <v>1</v>
      </c>
    </row>
    <row r="22" spans="1:50" x14ac:dyDescent="0.25">
      <c r="A22" s="33" t="s">
        <v>71</v>
      </c>
      <c r="B22" s="14" t="s">
        <v>120</v>
      </c>
      <c r="D22">
        <v>1</v>
      </c>
      <c r="F22">
        <v>1</v>
      </c>
      <c r="G22">
        <v>2</v>
      </c>
      <c r="H22">
        <v>1</v>
      </c>
      <c r="I22">
        <v>1</v>
      </c>
      <c r="L22">
        <v>1</v>
      </c>
      <c r="M22">
        <v>1</v>
      </c>
      <c r="O22" s="24">
        <v>98257</v>
      </c>
      <c r="P22" s="25" t="s">
        <v>120</v>
      </c>
      <c r="Q22">
        <v>2</v>
      </c>
      <c r="R22">
        <v>2</v>
      </c>
      <c r="S22">
        <v>1</v>
      </c>
      <c r="T22">
        <v>2</v>
      </c>
      <c r="U22">
        <v>2</v>
      </c>
      <c r="W22">
        <v>2</v>
      </c>
      <c r="AM22" s="24" t="s">
        <v>116</v>
      </c>
      <c r="AN22" s="25" t="s">
        <v>120</v>
      </c>
      <c r="AO22">
        <v>9</v>
      </c>
      <c r="AP22">
        <v>7</v>
      </c>
      <c r="AQ22">
        <v>13</v>
      </c>
      <c r="AR22">
        <v>2</v>
      </c>
      <c r="AS22">
        <v>11</v>
      </c>
      <c r="AT22">
        <v>9</v>
      </c>
      <c r="AU22">
        <v>7</v>
      </c>
      <c r="AV22">
        <v>6</v>
      </c>
      <c r="AW22">
        <v>8</v>
      </c>
      <c r="AX22">
        <v>13</v>
      </c>
    </row>
    <row r="23" spans="1:50" x14ac:dyDescent="0.25">
      <c r="A23" s="33" t="s">
        <v>129</v>
      </c>
      <c r="B23" s="14" t="s">
        <v>120</v>
      </c>
      <c r="D23">
        <v>9</v>
      </c>
      <c r="E23">
        <v>8</v>
      </c>
      <c r="F23">
        <v>13</v>
      </c>
      <c r="G23">
        <v>10</v>
      </c>
      <c r="H23">
        <v>11</v>
      </c>
      <c r="I23">
        <v>9</v>
      </c>
      <c r="J23">
        <v>3</v>
      </c>
      <c r="K23">
        <v>9</v>
      </c>
      <c r="L23">
        <v>8</v>
      </c>
      <c r="M23">
        <v>14</v>
      </c>
      <c r="O23" s="24">
        <v>98264</v>
      </c>
      <c r="P23" s="25" t="s">
        <v>120</v>
      </c>
      <c r="Q23">
        <v>12</v>
      </c>
      <c r="R23">
        <v>7</v>
      </c>
      <c r="S23">
        <v>13</v>
      </c>
      <c r="T23">
        <v>9</v>
      </c>
      <c r="U23">
        <v>15</v>
      </c>
      <c r="V23">
        <v>12</v>
      </c>
      <c r="W23">
        <v>13</v>
      </c>
      <c r="X23">
        <v>9</v>
      </c>
      <c r="Y23">
        <v>14</v>
      </c>
      <c r="Z23">
        <v>10</v>
      </c>
      <c r="AM23" s="24" t="s">
        <v>133</v>
      </c>
      <c r="AN23" s="25" t="s">
        <v>120</v>
      </c>
      <c r="AP23">
        <v>1</v>
      </c>
      <c r="AQ23">
        <v>1</v>
      </c>
      <c r="AR23">
        <v>2</v>
      </c>
      <c r="AU23">
        <v>1</v>
      </c>
      <c r="AV23">
        <v>1</v>
      </c>
      <c r="AW23">
        <v>3</v>
      </c>
    </row>
    <row r="24" spans="1:50" x14ac:dyDescent="0.25">
      <c r="A24" s="33" t="s">
        <v>130</v>
      </c>
      <c r="B24" s="14" t="s">
        <v>120</v>
      </c>
      <c r="D24">
        <v>6</v>
      </c>
      <c r="F24">
        <v>7</v>
      </c>
      <c r="G24">
        <v>8</v>
      </c>
      <c r="H24">
        <v>5</v>
      </c>
      <c r="I24">
        <v>4</v>
      </c>
      <c r="J24">
        <v>4</v>
      </c>
      <c r="K24">
        <v>4</v>
      </c>
      <c r="L24">
        <v>7</v>
      </c>
      <c r="M24">
        <v>1</v>
      </c>
      <c r="O24" s="24">
        <v>98271</v>
      </c>
      <c r="P24" s="25" t="s">
        <v>120</v>
      </c>
      <c r="Q24">
        <v>3</v>
      </c>
      <c r="R24">
        <v>5</v>
      </c>
      <c r="S24">
        <v>7</v>
      </c>
      <c r="T24">
        <v>5</v>
      </c>
      <c r="U24">
        <v>5</v>
      </c>
      <c r="V24">
        <v>3</v>
      </c>
      <c r="W24">
        <v>6</v>
      </c>
      <c r="X24">
        <v>6</v>
      </c>
      <c r="Y24">
        <v>8</v>
      </c>
      <c r="Z24">
        <v>2</v>
      </c>
      <c r="AM24" s="24" t="s">
        <v>134</v>
      </c>
      <c r="AN24" s="25" t="s">
        <v>120</v>
      </c>
      <c r="AO24">
        <v>10</v>
      </c>
      <c r="AP24">
        <v>8</v>
      </c>
      <c r="AQ24">
        <v>14</v>
      </c>
      <c r="AR24">
        <v>6</v>
      </c>
      <c r="AS24">
        <v>19</v>
      </c>
      <c r="AT24">
        <v>12</v>
      </c>
      <c r="AU24">
        <v>16</v>
      </c>
      <c r="AV24">
        <v>12</v>
      </c>
      <c r="AW24">
        <v>4</v>
      </c>
      <c r="AX24">
        <v>8</v>
      </c>
    </row>
    <row r="25" spans="1:50" x14ac:dyDescent="0.25">
      <c r="A25" s="33" t="s">
        <v>115</v>
      </c>
      <c r="B25" s="14" t="s">
        <v>120</v>
      </c>
      <c r="D25">
        <v>7</v>
      </c>
      <c r="E25">
        <v>11</v>
      </c>
      <c r="F25">
        <v>9</v>
      </c>
      <c r="G25">
        <v>6</v>
      </c>
      <c r="H25">
        <v>9</v>
      </c>
      <c r="I25">
        <v>6</v>
      </c>
      <c r="J25">
        <v>3</v>
      </c>
      <c r="K25">
        <v>15</v>
      </c>
      <c r="L25">
        <v>10</v>
      </c>
      <c r="M25">
        <v>7</v>
      </c>
      <c r="O25" s="24">
        <v>98273</v>
      </c>
      <c r="P25" s="25" t="s">
        <v>120</v>
      </c>
      <c r="Q25">
        <v>11</v>
      </c>
      <c r="R25">
        <v>17</v>
      </c>
      <c r="S25">
        <v>6</v>
      </c>
      <c r="T25">
        <v>8</v>
      </c>
      <c r="U25">
        <v>9</v>
      </c>
      <c r="V25">
        <v>22</v>
      </c>
      <c r="W25">
        <v>18</v>
      </c>
      <c r="X25">
        <v>18</v>
      </c>
      <c r="Y25">
        <v>6</v>
      </c>
      <c r="Z25">
        <v>13</v>
      </c>
      <c r="AM25" s="24" t="s">
        <v>97</v>
      </c>
      <c r="AN25" s="25" t="s">
        <v>120</v>
      </c>
      <c r="AO25">
        <v>1</v>
      </c>
      <c r="AP25">
        <v>5</v>
      </c>
      <c r="AQ25">
        <v>2</v>
      </c>
      <c r="AR25">
        <v>3</v>
      </c>
      <c r="AS25">
        <v>8</v>
      </c>
      <c r="AT25">
        <v>3</v>
      </c>
      <c r="AU25">
        <v>1</v>
      </c>
      <c r="AV25">
        <v>5</v>
      </c>
      <c r="AW25">
        <v>1</v>
      </c>
      <c r="AX25">
        <v>3</v>
      </c>
    </row>
    <row r="26" spans="1:50" x14ac:dyDescent="0.25">
      <c r="A26" s="33" t="s">
        <v>131</v>
      </c>
      <c r="B26" s="14" t="s">
        <v>120</v>
      </c>
      <c r="D26">
        <v>3</v>
      </c>
      <c r="E26">
        <v>4</v>
      </c>
      <c r="F26">
        <v>2</v>
      </c>
      <c r="G26">
        <v>3</v>
      </c>
      <c r="H26">
        <v>8</v>
      </c>
      <c r="I26">
        <v>1</v>
      </c>
      <c r="J26">
        <v>8</v>
      </c>
      <c r="K26">
        <v>8</v>
      </c>
      <c r="L26">
        <v>7</v>
      </c>
      <c r="M26">
        <v>4</v>
      </c>
      <c r="O26" s="24">
        <v>98274</v>
      </c>
      <c r="P26" s="25" t="s">
        <v>120</v>
      </c>
      <c r="Q26">
        <v>5</v>
      </c>
      <c r="R26">
        <v>10</v>
      </c>
      <c r="S26">
        <v>7</v>
      </c>
      <c r="T26">
        <v>5</v>
      </c>
      <c r="U26">
        <v>5</v>
      </c>
      <c r="V26">
        <v>6</v>
      </c>
      <c r="W26">
        <v>4</v>
      </c>
      <c r="X26">
        <v>12</v>
      </c>
      <c r="Y26">
        <v>4</v>
      </c>
      <c r="Z26">
        <v>3</v>
      </c>
      <c r="AM26" s="24" t="s">
        <v>98</v>
      </c>
      <c r="AN26" s="25" t="s">
        <v>120</v>
      </c>
      <c r="AO26">
        <v>1</v>
      </c>
      <c r="AP26">
        <v>1</v>
      </c>
      <c r="AQ26">
        <v>1</v>
      </c>
      <c r="AR26">
        <v>2</v>
      </c>
      <c r="AS26">
        <v>1</v>
      </c>
      <c r="AT26">
        <v>1</v>
      </c>
      <c r="AX26">
        <v>1</v>
      </c>
    </row>
    <row r="27" spans="1:50" x14ac:dyDescent="0.25">
      <c r="A27" s="33" t="s">
        <v>132</v>
      </c>
      <c r="B27" s="14" t="s">
        <v>120</v>
      </c>
      <c r="E27">
        <v>1</v>
      </c>
      <c r="I27">
        <v>1</v>
      </c>
      <c r="K27">
        <v>1</v>
      </c>
      <c r="L27">
        <v>1</v>
      </c>
      <c r="M27">
        <v>1</v>
      </c>
      <c r="O27" s="24">
        <v>98276</v>
      </c>
      <c r="P27" s="25" t="s">
        <v>120</v>
      </c>
      <c r="Q27">
        <v>2</v>
      </c>
      <c r="R27">
        <v>1</v>
      </c>
      <c r="U27">
        <v>1</v>
      </c>
      <c r="W27">
        <v>2</v>
      </c>
      <c r="Z27">
        <v>1</v>
      </c>
      <c r="AM27" s="24" t="s">
        <v>135</v>
      </c>
      <c r="AN27" s="25" t="s">
        <v>120</v>
      </c>
      <c r="AO27">
        <v>18</v>
      </c>
      <c r="AP27">
        <v>7</v>
      </c>
      <c r="AQ27">
        <v>12</v>
      </c>
      <c r="AR27">
        <v>10</v>
      </c>
      <c r="AS27">
        <v>9</v>
      </c>
      <c r="AT27">
        <v>12</v>
      </c>
      <c r="AU27">
        <v>7</v>
      </c>
      <c r="AV27">
        <v>12</v>
      </c>
      <c r="AW27">
        <v>12</v>
      </c>
      <c r="AX27">
        <v>14</v>
      </c>
    </row>
    <row r="28" spans="1:50" x14ac:dyDescent="0.25">
      <c r="A28" s="33" t="s">
        <v>116</v>
      </c>
      <c r="B28" s="14" t="s">
        <v>120</v>
      </c>
      <c r="D28">
        <v>7</v>
      </c>
      <c r="E28">
        <v>11</v>
      </c>
      <c r="F28">
        <v>6</v>
      </c>
      <c r="G28">
        <v>4</v>
      </c>
      <c r="H28">
        <v>7</v>
      </c>
      <c r="I28">
        <v>6</v>
      </c>
      <c r="J28">
        <v>9</v>
      </c>
      <c r="K28">
        <v>8</v>
      </c>
      <c r="L28">
        <v>12</v>
      </c>
      <c r="M28">
        <v>9</v>
      </c>
      <c r="O28" s="24">
        <v>98277</v>
      </c>
      <c r="P28" s="25" t="s">
        <v>120</v>
      </c>
      <c r="Q28">
        <v>8</v>
      </c>
      <c r="R28">
        <v>9</v>
      </c>
      <c r="S28">
        <v>10</v>
      </c>
      <c r="T28">
        <v>8</v>
      </c>
      <c r="U28">
        <v>14</v>
      </c>
      <c r="V28">
        <v>9</v>
      </c>
      <c r="W28">
        <v>9</v>
      </c>
      <c r="X28">
        <v>10</v>
      </c>
      <c r="Y28">
        <v>6</v>
      </c>
      <c r="Z28">
        <v>2</v>
      </c>
      <c r="AM28" s="24" t="s">
        <v>136</v>
      </c>
      <c r="AN28" s="25" t="s">
        <v>120</v>
      </c>
      <c r="AO28">
        <v>10</v>
      </c>
      <c r="AP28">
        <v>2</v>
      </c>
      <c r="AQ28">
        <v>8</v>
      </c>
      <c r="AR28">
        <v>8</v>
      </c>
      <c r="AS28">
        <v>11</v>
      </c>
      <c r="AT28">
        <v>7</v>
      </c>
      <c r="AU28">
        <v>9</v>
      </c>
      <c r="AV28">
        <v>9</v>
      </c>
      <c r="AW28">
        <v>13</v>
      </c>
      <c r="AX28">
        <v>7</v>
      </c>
    </row>
    <row r="29" spans="1:50" x14ac:dyDescent="0.25">
      <c r="A29" s="33" t="s">
        <v>133</v>
      </c>
      <c r="B29" s="14" t="s">
        <v>120</v>
      </c>
      <c r="F29">
        <v>1</v>
      </c>
      <c r="I29">
        <v>1</v>
      </c>
      <c r="L29">
        <v>1</v>
      </c>
      <c r="M29">
        <v>1</v>
      </c>
      <c r="O29" s="24">
        <v>98282</v>
      </c>
      <c r="P29" s="25" t="s">
        <v>120</v>
      </c>
      <c r="R29">
        <v>1</v>
      </c>
      <c r="T29">
        <v>1</v>
      </c>
      <c r="V29">
        <v>1</v>
      </c>
      <c r="Y29">
        <v>2</v>
      </c>
      <c r="Z29">
        <v>2</v>
      </c>
      <c r="AM29" s="24" t="s">
        <v>137</v>
      </c>
      <c r="AN29" s="25" t="s">
        <v>120</v>
      </c>
      <c r="AO29">
        <v>18</v>
      </c>
      <c r="AP29">
        <v>12</v>
      </c>
      <c r="AQ29">
        <v>7</v>
      </c>
      <c r="AR29">
        <v>12</v>
      </c>
      <c r="AS29">
        <v>10</v>
      </c>
      <c r="AT29">
        <v>13</v>
      </c>
      <c r="AU29">
        <v>7</v>
      </c>
      <c r="AV29">
        <v>12</v>
      </c>
      <c r="AW29">
        <v>7</v>
      </c>
      <c r="AX29">
        <v>11</v>
      </c>
    </row>
    <row r="30" spans="1:50" x14ac:dyDescent="0.25">
      <c r="A30" s="33" t="s">
        <v>134</v>
      </c>
      <c r="B30" s="14" t="s">
        <v>120</v>
      </c>
      <c r="D30">
        <v>10</v>
      </c>
      <c r="E30">
        <v>4</v>
      </c>
      <c r="F30">
        <v>8</v>
      </c>
      <c r="G30">
        <v>8</v>
      </c>
      <c r="H30">
        <v>7</v>
      </c>
      <c r="I30">
        <v>5</v>
      </c>
      <c r="J30">
        <v>8</v>
      </c>
      <c r="K30">
        <v>12</v>
      </c>
      <c r="L30">
        <v>11</v>
      </c>
      <c r="M30">
        <v>12</v>
      </c>
      <c r="O30" s="24">
        <v>98284</v>
      </c>
      <c r="P30" s="25" t="s">
        <v>120</v>
      </c>
      <c r="Q30">
        <v>17</v>
      </c>
      <c r="R30">
        <v>10</v>
      </c>
      <c r="S30">
        <v>6</v>
      </c>
      <c r="T30">
        <v>7</v>
      </c>
      <c r="U30">
        <v>18</v>
      </c>
      <c r="V30">
        <v>20</v>
      </c>
      <c r="W30">
        <v>16</v>
      </c>
      <c r="X30">
        <v>13</v>
      </c>
      <c r="Y30">
        <v>3</v>
      </c>
      <c r="Z30">
        <v>6</v>
      </c>
      <c r="AM30" s="24" t="s">
        <v>138</v>
      </c>
      <c r="AN30" s="25" t="s">
        <v>120</v>
      </c>
      <c r="AO30">
        <v>2</v>
      </c>
      <c r="AP30">
        <v>6</v>
      </c>
      <c r="AQ30">
        <v>2</v>
      </c>
      <c r="AR30">
        <v>8</v>
      </c>
      <c r="AS30">
        <v>4</v>
      </c>
      <c r="AT30">
        <v>5</v>
      </c>
      <c r="AU30">
        <v>10</v>
      </c>
      <c r="AV30">
        <v>9</v>
      </c>
      <c r="AW30">
        <v>2</v>
      </c>
      <c r="AX30">
        <v>6</v>
      </c>
    </row>
    <row r="31" spans="1:50" x14ac:dyDescent="0.25">
      <c r="A31" s="33" t="s">
        <v>97</v>
      </c>
      <c r="B31" s="14" t="s">
        <v>120</v>
      </c>
      <c r="E31">
        <v>3</v>
      </c>
      <c r="F31">
        <v>3</v>
      </c>
      <c r="G31">
        <v>1</v>
      </c>
      <c r="H31">
        <v>4</v>
      </c>
      <c r="I31">
        <v>1</v>
      </c>
      <c r="J31">
        <v>1</v>
      </c>
      <c r="K31">
        <v>3</v>
      </c>
      <c r="L31">
        <v>3</v>
      </c>
      <c r="O31" s="24">
        <v>98292</v>
      </c>
      <c r="P31" s="25" t="s">
        <v>120</v>
      </c>
      <c r="Q31">
        <v>5</v>
      </c>
      <c r="R31">
        <v>4</v>
      </c>
      <c r="S31">
        <v>7</v>
      </c>
      <c r="T31">
        <v>3</v>
      </c>
      <c r="V31">
        <v>2</v>
      </c>
      <c r="W31">
        <v>3</v>
      </c>
      <c r="X31">
        <v>5</v>
      </c>
      <c r="Y31">
        <v>5</v>
      </c>
      <c r="Z31">
        <v>3</v>
      </c>
      <c r="AM31" s="24" t="s">
        <v>70</v>
      </c>
      <c r="AN31" s="25" t="s">
        <v>120</v>
      </c>
      <c r="AO31">
        <v>1</v>
      </c>
      <c r="AU31">
        <v>1</v>
      </c>
      <c r="AV31">
        <v>1</v>
      </c>
    </row>
    <row r="32" spans="1:50" x14ac:dyDescent="0.25">
      <c r="A32" s="33" t="s">
        <v>98</v>
      </c>
      <c r="B32" s="14" t="s">
        <v>120</v>
      </c>
      <c r="D32">
        <v>2</v>
      </c>
      <c r="F32">
        <v>1</v>
      </c>
      <c r="H32">
        <v>1</v>
      </c>
      <c r="I32">
        <v>1</v>
      </c>
      <c r="K32">
        <v>3</v>
      </c>
      <c r="M32">
        <v>1</v>
      </c>
      <c r="O32" s="24">
        <v>98295</v>
      </c>
      <c r="P32" s="25" t="s">
        <v>120</v>
      </c>
      <c r="Q32">
        <v>4</v>
      </c>
      <c r="S32">
        <v>1</v>
      </c>
      <c r="V32">
        <v>2</v>
      </c>
      <c r="W32">
        <v>1</v>
      </c>
      <c r="X32">
        <v>1</v>
      </c>
      <c r="Y32">
        <v>1</v>
      </c>
      <c r="Z32">
        <v>1</v>
      </c>
      <c r="AM32" s="24" t="s">
        <v>75</v>
      </c>
      <c r="AN32" s="25" t="s">
        <v>120</v>
      </c>
      <c r="AO32">
        <v>19</v>
      </c>
      <c r="AP32">
        <v>17</v>
      </c>
      <c r="AQ32">
        <v>14</v>
      </c>
      <c r="AR32">
        <v>9</v>
      </c>
      <c r="AS32">
        <v>16</v>
      </c>
      <c r="AT32">
        <v>9</v>
      </c>
      <c r="AU32">
        <v>15</v>
      </c>
      <c r="AV32">
        <v>11</v>
      </c>
      <c r="AW32">
        <v>7</v>
      </c>
      <c r="AX32">
        <v>11</v>
      </c>
    </row>
    <row r="33" spans="1:50" x14ac:dyDescent="0.25">
      <c r="A33" s="33" t="s">
        <v>135</v>
      </c>
      <c r="B33" s="14" t="s">
        <v>120</v>
      </c>
      <c r="D33">
        <v>7</v>
      </c>
      <c r="E33">
        <v>8</v>
      </c>
      <c r="F33">
        <v>9</v>
      </c>
      <c r="G33">
        <v>6</v>
      </c>
      <c r="H33">
        <v>3</v>
      </c>
      <c r="I33">
        <v>11</v>
      </c>
      <c r="J33">
        <v>7</v>
      </c>
      <c r="K33">
        <v>6</v>
      </c>
      <c r="L33">
        <v>4</v>
      </c>
      <c r="M33">
        <v>9</v>
      </c>
      <c r="O33" s="24">
        <v>98310</v>
      </c>
      <c r="P33" s="25" t="s">
        <v>120</v>
      </c>
      <c r="Q33">
        <v>8</v>
      </c>
      <c r="R33">
        <v>11</v>
      </c>
      <c r="S33">
        <v>10</v>
      </c>
      <c r="T33">
        <v>9</v>
      </c>
      <c r="U33">
        <v>12</v>
      </c>
      <c r="V33">
        <v>10</v>
      </c>
      <c r="W33">
        <v>4</v>
      </c>
      <c r="X33">
        <v>11</v>
      </c>
      <c r="Y33">
        <v>6</v>
      </c>
      <c r="Z33">
        <v>9</v>
      </c>
      <c r="AM33" s="24" t="s">
        <v>139</v>
      </c>
      <c r="AN33" s="25" t="s">
        <v>120</v>
      </c>
      <c r="AO33">
        <v>5</v>
      </c>
      <c r="AP33">
        <v>3</v>
      </c>
      <c r="AQ33">
        <v>7</v>
      </c>
      <c r="AR33">
        <v>5</v>
      </c>
      <c r="AS33">
        <v>6</v>
      </c>
      <c r="AT33">
        <v>4</v>
      </c>
      <c r="AU33">
        <v>3</v>
      </c>
      <c r="AV33">
        <v>2</v>
      </c>
      <c r="AW33">
        <v>3</v>
      </c>
      <c r="AX33">
        <v>1</v>
      </c>
    </row>
    <row r="34" spans="1:50" x14ac:dyDescent="0.25">
      <c r="A34" s="33" t="s">
        <v>136</v>
      </c>
      <c r="B34" s="14" t="s">
        <v>120</v>
      </c>
      <c r="D34">
        <v>4</v>
      </c>
      <c r="E34">
        <v>5</v>
      </c>
      <c r="F34">
        <v>6</v>
      </c>
      <c r="G34">
        <v>7</v>
      </c>
      <c r="H34">
        <v>4</v>
      </c>
      <c r="I34">
        <v>2</v>
      </c>
      <c r="J34">
        <v>5</v>
      </c>
      <c r="K34">
        <v>9</v>
      </c>
      <c r="L34">
        <v>9</v>
      </c>
      <c r="M34">
        <v>12</v>
      </c>
      <c r="O34" s="24">
        <v>98311</v>
      </c>
      <c r="P34" s="25" t="s">
        <v>120</v>
      </c>
      <c r="Q34">
        <v>7</v>
      </c>
      <c r="R34">
        <v>4</v>
      </c>
      <c r="S34">
        <v>2</v>
      </c>
      <c r="T34">
        <v>12</v>
      </c>
      <c r="U34">
        <v>9</v>
      </c>
      <c r="V34">
        <v>12</v>
      </c>
      <c r="W34">
        <v>8</v>
      </c>
      <c r="X34">
        <v>13</v>
      </c>
      <c r="Y34">
        <v>5</v>
      </c>
      <c r="Z34">
        <v>3</v>
      </c>
      <c r="AM34" s="24" t="s">
        <v>140</v>
      </c>
      <c r="AN34" s="25" t="s">
        <v>120</v>
      </c>
      <c r="AO34">
        <v>4</v>
      </c>
      <c r="AP34">
        <v>5</v>
      </c>
      <c r="AQ34">
        <v>4</v>
      </c>
      <c r="AR34">
        <v>3</v>
      </c>
      <c r="AS34">
        <v>3</v>
      </c>
      <c r="AT34">
        <v>3</v>
      </c>
      <c r="AU34">
        <v>2</v>
      </c>
      <c r="AV34">
        <v>5</v>
      </c>
      <c r="AW34">
        <v>3</v>
      </c>
      <c r="AX34">
        <v>2</v>
      </c>
    </row>
    <row r="35" spans="1:50" x14ac:dyDescent="0.25">
      <c r="A35" s="33" t="s">
        <v>137</v>
      </c>
      <c r="B35" s="14" t="s">
        <v>120</v>
      </c>
      <c r="D35">
        <v>7</v>
      </c>
      <c r="E35">
        <v>6</v>
      </c>
      <c r="F35">
        <v>4</v>
      </c>
      <c r="G35">
        <v>6</v>
      </c>
      <c r="H35">
        <v>8</v>
      </c>
      <c r="I35">
        <v>9</v>
      </c>
      <c r="J35">
        <v>5</v>
      </c>
      <c r="K35">
        <v>8</v>
      </c>
      <c r="L35">
        <v>8</v>
      </c>
      <c r="M35">
        <v>6</v>
      </c>
      <c r="O35" s="24">
        <v>98312</v>
      </c>
      <c r="P35" s="25" t="s">
        <v>120</v>
      </c>
      <c r="Q35">
        <v>10</v>
      </c>
      <c r="R35">
        <v>8</v>
      </c>
      <c r="S35">
        <v>6</v>
      </c>
      <c r="T35">
        <v>6</v>
      </c>
      <c r="U35">
        <v>10</v>
      </c>
      <c r="V35">
        <v>8</v>
      </c>
      <c r="W35">
        <v>11</v>
      </c>
      <c r="X35">
        <v>12</v>
      </c>
      <c r="Y35">
        <v>5</v>
      </c>
      <c r="Z35">
        <v>9</v>
      </c>
      <c r="AM35" s="24" t="s">
        <v>141</v>
      </c>
      <c r="AN35" s="25" t="s">
        <v>120</v>
      </c>
      <c r="AO35">
        <v>1</v>
      </c>
      <c r="AP35">
        <v>5</v>
      </c>
      <c r="AQ35">
        <v>4</v>
      </c>
      <c r="AR35">
        <v>3</v>
      </c>
      <c r="AS35">
        <v>4</v>
      </c>
      <c r="AT35">
        <v>2</v>
      </c>
      <c r="AU35">
        <v>2</v>
      </c>
      <c r="AV35">
        <v>4</v>
      </c>
      <c r="AW35">
        <v>3</v>
      </c>
      <c r="AX35">
        <v>5</v>
      </c>
    </row>
    <row r="36" spans="1:50" x14ac:dyDescent="0.25">
      <c r="A36" s="33" t="s">
        <v>138</v>
      </c>
      <c r="B36" s="14" t="s">
        <v>120</v>
      </c>
      <c r="D36">
        <v>3</v>
      </c>
      <c r="E36">
        <v>1</v>
      </c>
      <c r="F36">
        <v>1</v>
      </c>
      <c r="G36">
        <v>1</v>
      </c>
      <c r="H36">
        <v>5</v>
      </c>
      <c r="I36">
        <v>2</v>
      </c>
      <c r="J36">
        <v>4</v>
      </c>
      <c r="K36">
        <v>2</v>
      </c>
      <c r="M36">
        <v>3</v>
      </c>
      <c r="O36" s="24">
        <v>98337</v>
      </c>
      <c r="P36" s="25" t="s">
        <v>120</v>
      </c>
      <c r="Q36">
        <v>7</v>
      </c>
      <c r="R36">
        <v>2</v>
      </c>
      <c r="S36">
        <v>3</v>
      </c>
      <c r="T36">
        <v>3</v>
      </c>
      <c r="U36">
        <v>3</v>
      </c>
      <c r="V36">
        <v>3</v>
      </c>
      <c r="W36">
        <v>2</v>
      </c>
      <c r="X36">
        <v>10</v>
      </c>
      <c r="Y36">
        <v>4</v>
      </c>
      <c r="Z36">
        <v>2</v>
      </c>
      <c r="AM36" s="24" t="s">
        <v>142</v>
      </c>
      <c r="AN36" s="25" t="s">
        <v>120</v>
      </c>
      <c r="AO36">
        <v>2</v>
      </c>
      <c r="AP36">
        <v>7</v>
      </c>
      <c r="AQ36">
        <v>10</v>
      </c>
      <c r="AR36">
        <v>9</v>
      </c>
      <c r="AS36">
        <v>4</v>
      </c>
      <c r="AT36">
        <v>4</v>
      </c>
      <c r="AU36">
        <v>3</v>
      </c>
      <c r="AV36">
        <v>9</v>
      </c>
      <c r="AW36">
        <v>3</v>
      </c>
    </row>
    <row r="37" spans="1:50" x14ac:dyDescent="0.25">
      <c r="A37" s="33" t="s">
        <v>70</v>
      </c>
      <c r="B37" s="14" t="s">
        <v>120</v>
      </c>
      <c r="E37">
        <v>1</v>
      </c>
      <c r="K37">
        <v>1</v>
      </c>
      <c r="M37">
        <v>1</v>
      </c>
      <c r="O37" s="24">
        <v>98345</v>
      </c>
      <c r="P37" s="25" t="s">
        <v>120</v>
      </c>
      <c r="R37">
        <v>1</v>
      </c>
      <c r="U37">
        <v>1</v>
      </c>
      <c r="AM37" s="24" t="s">
        <v>44</v>
      </c>
      <c r="AN37" s="25" t="s">
        <v>120</v>
      </c>
      <c r="AO37">
        <v>1</v>
      </c>
    </row>
    <row r="38" spans="1:50" x14ac:dyDescent="0.25">
      <c r="A38" s="33" t="s">
        <v>75</v>
      </c>
      <c r="B38" s="14" t="s">
        <v>120</v>
      </c>
      <c r="D38">
        <v>9</v>
      </c>
      <c r="E38">
        <v>7</v>
      </c>
      <c r="F38">
        <v>7</v>
      </c>
      <c r="G38">
        <v>5</v>
      </c>
      <c r="H38">
        <v>9</v>
      </c>
      <c r="I38">
        <v>9</v>
      </c>
      <c r="J38">
        <v>13</v>
      </c>
      <c r="K38">
        <v>14</v>
      </c>
      <c r="L38">
        <v>14</v>
      </c>
      <c r="M38">
        <v>11</v>
      </c>
      <c r="O38" s="24">
        <v>98366</v>
      </c>
      <c r="P38" s="25" t="s">
        <v>120</v>
      </c>
      <c r="Q38">
        <v>13</v>
      </c>
      <c r="R38">
        <v>10</v>
      </c>
      <c r="S38">
        <v>7</v>
      </c>
      <c r="T38">
        <v>16</v>
      </c>
      <c r="U38">
        <v>15</v>
      </c>
      <c r="V38">
        <v>14</v>
      </c>
      <c r="W38">
        <v>14</v>
      </c>
      <c r="X38">
        <v>18</v>
      </c>
      <c r="Y38">
        <v>12</v>
      </c>
      <c r="Z38">
        <v>12</v>
      </c>
      <c r="AM38" s="24" t="s">
        <v>47</v>
      </c>
      <c r="AN38" s="25" t="s">
        <v>120</v>
      </c>
      <c r="AQ38">
        <v>1</v>
      </c>
      <c r="AU38">
        <v>1</v>
      </c>
      <c r="AX38">
        <v>1</v>
      </c>
    </row>
    <row r="39" spans="1:50" x14ac:dyDescent="0.25">
      <c r="A39" s="33" t="s">
        <v>139</v>
      </c>
      <c r="B39" s="14" t="s">
        <v>120</v>
      </c>
      <c r="D39">
        <v>3</v>
      </c>
      <c r="E39">
        <v>1</v>
      </c>
      <c r="F39">
        <v>2</v>
      </c>
      <c r="G39">
        <v>1</v>
      </c>
      <c r="H39">
        <v>2</v>
      </c>
      <c r="I39">
        <v>1</v>
      </c>
      <c r="J39">
        <v>2</v>
      </c>
      <c r="K39">
        <v>4</v>
      </c>
      <c r="L39">
        <v>5</v>
      </c>
      <c r="M39">
        <v>4</v>
      </c>
      <c r="O39" s="24">
        <v>98367</v>
      </c>
      <c r="P39" s="25" t="s">
        <v>120</v>
      </c>
      <c r="Q39">
        <v>3</v>
      </c>
      <c r="R39">
        <v>2</v>
      </c>
      <c r="S39">
        <v>1</v>
      </c>
      <c r="T39">
        <v>1</v>
      </c>
      <c r="U39">
        <v>2</v>
      </c>
      <c r="V39">
        <v>3</v>
      </c>
      <c r="W39">
        <v>5</v>
      </c>
      <c r="X39">
        <v>8</v>
      </c>
      <c r="Y39">
        <v>2</v>
      </c>
      <c r="Z39">
        <v>6</v>
      </c>
      <c r="AM39" s="24" t="s">
        <v>59</v>
      </c>
      <c r="AN39" s="25" t="s">
        <v>120</v>
      </c>
      <c r="AO39">
        <v>1</v>
      </c>
      <c r="AP39">
        <v>2</v>
      </c>
      <c r="AR39">
        <v>3</v>
      </c>
      <c r="AS39">
        <v>1</v>
      </c>
      <c r="AT39">
        <v>2</v>
      </c>
      <c r="AU39">
        <v>1</v>
      </c>
      <c r="AV39">
        <v>2</v>
      </c>
      <c r="AX39">
        <v>1</v>
      </c>
    </row>
    <row r="40" spans="1:50" x14ac:dyDescent="0.25">
      <c r="A40" s="33" t="s">
        <v>140</v>
      </c>
      <c r="B40" s="14" t="s">
        <v>120</v>
      </c>
      <c r="D40">
        <v>5</v>
      </c>
      <c r="E40">
        <v>5</v>
      </c>
      <c r="F40">
        <v>1</v>
      </c>
      <c r="G40">
        <v>1</v>
      </c>
      <c r="H40">
        <v>3</v>
      </c>
      <c r="I40">
        <v>2</v>
      </c>
      <c r="J40">
        <v>2</v>
      </c>
      <c r="K40">
        <v>2</v>
      </c>
      <c r="L40">
        <v>6</v>
      </c>
      <c r="M40">
        <v>4</v>
      </c>
      <c r="O40" s="24">
        <v>98370</v>
      </c>
      <c r="P40" s="25" t="s">
        <v>120</v>
      </c>
      <c r="Q40">
        <v>4</v>
      </c>
      <c r="R40">
        <v>2</v>
      </c>
      <c r="S40">
        <v>2</v>
      </c>
      <c r="T40">
        <v>5</v>
      </c>
      <c r="U40">
        <v>3</v>
      </c>
      <c r="W40">
        <v>6</v>
      </c>
      <c r="X40">
        <v>3</v>
      </c>
      <c r="Y40">
        <v>6</v>
      </c>
      <c r="Z40">
        <v>1</v>
      </c>
      <c r="AM40" s="24" t="s">
        <v>143</v>
      </c>
      <c r="AN40" s="25" t="s">
        <v>120</v>
      </c>
      <c r="AO40">
        <v>11</v>
      </c>
      <c r="AP40">
        <v>4</v>
      </c>
      <c r="AQ40">
        <v>3</v>
      </c>
      <c r="AR40">
        <v>6</v>
      </c>
      <c r="AS40">
        <v>3</v>
      </c>
      <c r="AT40">
        <v>6</v>
      </c>
      <c r="AU40">
        <v>5</v>
      </c>
      <c r="AV40">
        <v>3</v>
      </c>
      <c r="AW40">
        <v>4</v>
      </c>
      <c r="AX40">
        <v>3</v>
      </c>
    </row>
    <row r="41" spans="1:50" x14ac:dyDescent="0.25">
      <c r="A41" s="33" t="s">
        <v>141</v>
      </c>
      <c r="B41" s="14" t="s">
        <v>120</v>
      </c>
      <c r="D41">
        <v>3</v>
      </c>
      <c r="E41">
        <v>1</v>
      </c>
      <c r="F41">
        <v>6</v>
      </c>
      <c r="G41">
        <v>3</v>
      </c>
      <c r="H41">
        <v>1</v>
      </c>
      <c r="I41">
        <v>3</v>
      </c>
      <c r="J41">
        <v>2</v>
      </c>
      <c r="K41">
        <v>2</v>
      </c>
      <c r="L41">
        <v>6</v>
      </c>
      <c r="M41">
        <v>5</v>
      </c>
      <c r="O41" s="24">
        <v>98383</v>
      </c>
      <c r="P41" s="25" t="s">
        <v>120</v>
      </c>
      <c r="Q41">
        <v>3</v>
      </c>
      <c r="R41">
        <v>4</v>
      </c>
      <c r="S41">
        <v>2</v>
      </c>
      <c r="T41">
        <v>6</v>
      </c>
      <c r="U41">
        <v>5</v>
      </c>
      <c r="V41">
        <v>4</v>
      </c>
      <c r="W41">
        <v>3</v>
      </c>
      <c r="X41">
        <v>10</v>
      </c>
      <c r="Y41">
        <v>1</v>
      </c>
      <c r="Z41">
        <v>6</v>
      </c>
      <c r="AM41" s="24" t="s">
        <v>77</v>
      </c>
      <c r="AN41" s="25" t="s">
        <v>120</v>
      </c>
      <c r="AO41">
        <v>1</v>
      </c>
      <c r="AP41">
        <v>1</v>
      </c>
      <c r="AT41">
        <v>1</v>
      </c>
      <c r="AV41">
        <v>1</v>
      </c>
    </row>
    <row r="42" spans="1:50" x14ac:dyDescent="0.25">
      <c r="A42" s="33" t="s">
        <v>142</v>
      </c>
      <c r="B42" s="14" t="s">
        <v>120</v>
      </c>
      <c r="D42">
        <v>3</v>
      </c>
      <c r="E42">
        <v>2</v>
      </c>
      <c r="F42">
        <v>1</v>
      </c>
      <c r="G42">
        <v>4</v>
      </c>
      <c r="H42">
        <v>4</v>
      </c>
      <c r="I42">
        <v>3</v>
      </c>
      <c r="K42">
        <v>4</v>
      </c>
      <c r="L42">
        <v>1</v>
      </c>
      <c r="M42">
        <v>2</v>
      </c>
      <c r="O42" s="24">
        <v>98520</v>
      </c>
      <c r="P42" s="25" t="s">
        <v>120</v>
      </c>
      <c r="Q42">
        <v>8</v>
      </c>
      <c r="R42">
        <v>6</v>
      </c>
      <c r="S42">
        <v>4</v>
      </c>
      <c r="T42">
        <v>4</v>
      </c>
      <c r="U42">
        <v>3</v>
      </c>
      <c r="V42">
        <v>4</v>
      </c>
      <c r="W42">
        <v>9</v>
      </c>
      <c r="X42">
        <v>13</v>
      </c>
      <c r="Y42">
        <v>4</v>
      </c>
      <c r="Z42">
        <v>2</v>
      </c>
      <c r="AM42" s="24" t="s">
        <v>144</v>
      </c>
      <c r="AN42" s="25" t="s">
        <v>120</v>
      </c>
      <c r="AO42">
        <v>1</v>
      </c>
      <c r="AQ42">
        <v>1</v>
      </c>
      <c r="AS42">
        <v>1</v>
      </c>
      <c r="AT42">
        <v>3</v>
      </c>
      <c r="AU42">
        <v>2</v>
      </c>
      <c r="AV42">
        <v>2</v>
      </c>
      <c r="AW42">
        <v>2</v>
      </c>
    </row>
    <row r="43" spans="1:50" x14ac:dyDescent="0.25">
      <c r="A43" s="33" t="s">
        <v>47</v>
      </c>
      <c r="B43" s="14" t="s">
        <v>120</v>
      </c>
      <c r="D43">
        <v>1</v>
      </c>
      <c r="E43">
        <v>1</v>
      </c>
      <c r="O43" s="24">
        <v>98528</v>
      </c>
      <c r="P43" s="25" t="s">
        <v>120</v>
      </c>
      <c r="Z43">
        <v>1</v>
      </c>
      <c r="AM43" s="24" t="s">
        <v>95</v>
      </c>
      <c r="AN43" s="25" t="s">
        <v>120</v>
      </c>
      <c r="AO43">
        <v>3</v>
      </c>
      <c r="AP43">
        <v>5</v>
      </c>
      <c r="AQ43">
        <v>4</v>
      </c>
      <c r="AR43">
        <v>8</v>
      </c>
      <c r="AS43">
        <v>6</v>
      </c>
      <c r="AT43">
        <v>6</v>
      </c>
      <c r="AU43">
        <v>4</v>
      </c>
      <c r="AV43">
        <v>6</v>
      </c>
      <c r="AW43">
        <v>2</v>
      </c>
      <c r="AX43">
        <v>4</v>
      </c>
    </row>
    <row r="44" spans="1:50" x14ac:dyDescent="0.25">
      <c r="A44" s="33" t="s">
        <v>59</v>
      </c>
      <c r="B44" s="14" t="s">
        <v>120</v>
      </c>
      <c r="D44">
        <v>2</v>
      </c>
      <c r="F44">
        <v>1</v>
      </c>
      <c r="G44">
        <v>1</v>
      </c>
      <c r="I44">
        <v>1</v>
      </c>
      <c r="J44">
        <v>1</v>
      </c>
      <c r="K44">
        <v>2</v>
      </c>
      <c r="L44">
        <v>1</v>
      </c>
      <c r="M44">
        <v>1</v>
      </c>
      <c r="O44" s="24">
        <v>98541</v>
      </c>
      <c r="P44" s="25" t="s">
        <v>120</v>
      </c>
      <c r="Q44">
        <v>2</v>
      </c>
      <c r="R44">
        <v>3</v>
      </c>
      <c r="S44">
        <v>1</v>
      </c>
      <c r="V44">
        <v>2</v>
      </c>
      <c r="W44">
        <v>1</v>
      </c>
      <c r="X44">
        <v>3</v>
      </c>
      <c r="Y44">
        <v>1</v>
      </c>
      <c r="Z44">
        <v>1</v>
      </c>
      <c r="AM44" s="24" t="s">
        <v>54</v>
      </c>
      <c r="AN44" s="25" t="s">
        <v>120</v>
      </c>
      <c r="AP44">
        <v>1</v>
      </c>
      <c r="AR44">
        <v>3</v>
      </c>
      <c r="AT44">
        <v>1</v>
      </c>
    </row>
    <row r="45" spans="1:50" x14ac:dyDescent="0.25">
      <c r="A45" s="33" t="s">
        <v>143</v>
      </c>
      <c r="B45" s="14" t="s">
        <v>120</v>
      </c>
      <c r="D45">
        <v>3</v>
      </c>
      <c r="E45">
        <v>7</v>
      </c>
      <c r="F45">
        <v>2</v>
      </c>
      <c r="G45">
        <v>2</v>
      </c>
      <c r="H45">
        <v>1</v>
      </c>
      <c r="I45">
        <v>2</v>
      </c>
      <c r="J45">
        <v>4</v>
      </c>
      <c r="K45">
        <v>5</v>
      </c>
      <c r="L45">
        <v>7</v>
      </c>
      <c r="M45">
        <v>3</v>
      </c>
      <c r="O45" s="24">
        <v>98550</v>
      </c>
      <c r="P45" s="25" t="s">
        <v>120</v>
      </c>
      <c r="Q45">
        <v>4</v>
      </c>
      <c r="R45">
        <v>3</v>
      </c>
      <c r="T45">
        <v>8</v>
      </c>
      <c r="U45">
        <v>5</v>
      </c>
      <c r="V45">
        <v>3</v>
      </c>
      <c r="W45">
        <v>12</v>
      </c>
      <c r="X45">
        <v>12</v>
      </c>
      <c r="Y45">
        <v>8</v>
      </c>
      <c r="Z45">
        <v>3</v>
      </c>
      <c r="AM45" s="24" t="s">
        <v>67</v>
      </c>
      <c r="AN45" s="25" t="s">
        <v>120</v>
      </c>
      <c r="AV45">
        <v>1</v>
      </c>
    </row>
    <row r="46" spans="1:50" x14ac:dyDescent="0.25">
      <c r="A46" s="33" t="s">
        <v>77</v>
      </c>
      <c r="B46" s="14" t="s">
        <v>120</v>
      </c>
      <c r="E46">
        <v>1</v>
      </c>
      <c r="L46">
        <v>1</v>
      </c>
      <c r="M46">
        <v>2</v>
      </c>
      <c r="O46" s="24">
        <v>98557</v>
      </c>
      <c r="P46" s="25" t="s">
        <v>120</v>
      </c>
      <c r="U46">
        <v>1</v>
      </c>
      <c r="X46">
        <v>3</v>
      </c>
      <c r="AM46" s="24" t="s">
        <v>145</v>
      </c>
      <c r="AN46" s="25" t="s">
        <v>120</v>
      </c>
      <c r="AO46">
        <v>1</v>
      </c>
      <c r="AP46">
        <v>3</v>
      </c>
      <c r="AQ46">
        <v>1</v>
      </c>
      <c r="AR46">
        <v>3</v>
      </c>
      <c r="AT46">
        <v>1</v>
      </c>
      <c r="AU46">
        <v>2</v>
      </c>
      <c r="AV46">
        <v>1</v>
      </c>
      <c r="AW46">
        <v>2</v>
      </c>
      <c r="AX46">
        <v>1</v>
      </c>
    </row>
    <row r="47" spans="1:50" x14ac:dyDescent="0.25">
      <c r="A47" s="33" t="s">
        <v>144</v>
      </c>
      <c r="B47" s="14" t="s">
        <v>120</v>
      </c>
      <c r="D47">
        <v>1</v>
      </c>
      <c r="E47">
        <v>1</v>
      </c>
      <c r="I47">
        <v>3</v>
      </c>
      <c r="J47">
        <v>2</v>
      </c>
      <c r="L47">
        <v>1</v>
      </c>
      <c r="M47">
        <v>2</v>
      </c>
      <c r="O47" s="24">
        <v>98563</v>
      </c>
      <c r="P47" s="25" t="s">
        <v>120</v>
      </c>
      <c r="Q47">
        <v>1</v>
      </c>
      <c r="S47">
        <v>1</v>
      </c>
      <c r="T47">
        <v>2</v>
      </c>
      <c r="U47">
        <v>1</v>
      </c>
      <c r="V47">
        <v>3</v>
      </c>
      <c r="W47">
        <v>1</v>
      </c>
      <c r="X47">
        <v>3</v>
      </c>
      <c r="Y47">
        <v>1</v>
      </c>
      <c r="Z47">
        <v>1</v>
      </c>
      <c r="AM47" s="24" t="s">
        <v>146</v>
      </c>
      <c r="AN47" s="25" t="s">
        <v>120</v>
      </c>
      <c r="AP47">
        <v>4</v>
      </c>
      <c r="AQ47">
        <v>2</v>
      </c>
      <c r="AR47">
        <v>2</v>
      </c>
      <c r="AS47">
        <v>1</v>
      </c>
      <c r="AT47">
        <v>2</v>
      </c>
      <c r="AU47">
        <v>1</v>
      </c>
      <c r="AV47">
        <v>2</v>
      </c>
      <c r="AW47">
        <v>1</v>
      </c>
      <c r="AX47">
        <v>1</v>
      </c>
    </row>
    <row r="48" spans="1:50" x14ac:dyDescent="0.25">
      <c r="A48" s="33" t="s">
        <v>95</v>
      </c>
      <c r="B48" s="14" t="s">
        <v>120</v>
      </c>
      <c r="D48">
        <v>9</v>
      </c>
      <c r="E48">
        <v>4</v>
      </c>
      <c r="F48">
        <v>1</v>
      </c>
      <c r="G48">
        <v>1</v>
      </c>
      <c r="H48">
        <v>7</v>
      </c>
      <c r="I48">
        <v>3</v>
      </c>
      <c r="J48">
        <v>4</v>
      </c>
      <c r="K48">
        <v>5</v>
      </c>
      <c r="L48">
        <v>4</v>
      </c>
      <c r="M48">
        <v>4</v>
      </c>
      <c r="O48" s="24">
        <v>98584</v>
      </c>
      <c r="P48" s="25" t="s">
        <v>120</v>
      </c>
      <c r="Q48">
        <v>9</v>
      </c>
      <c r="R48">
        <v>4</v>
      </c>
      <c r="S48">
        <v>7</v>
      </c>
      <c r="T48">
        <v>5</v>
      </c>
      <c r="U48">
        <v>9</v>
      </c>
      <c r="V48">
        <v>2</v>
      </c>
      <c r="W48">
        <v>7</v>
      </c>
      <c r="X48">
        <v>10</v>
      </c>
      <c r="Y48">
        <v>2</v>
      </c>
      <c r="Z48">
        <v>1</v>
      </c>
      <c r="AM48" s="24" t="s">
        <v>147</v>
      </c>
      <c r="AN48" s="25" t="s">
        <v>120</v>
      </c>
      <c r="AO48">
        <v>2</v>
      </c>
      <c r="AP48">
        <v>2</v>
      </c>
      <c r="AR48">
        <v>2</v>
      </c>
      <c r="AT48">
        <v>2</v>
      </c>
      <c r="AV48">
        <v>4</v>
      </c>
      <c r="AX48">
        <v>1</v>
      </c>
    </row>
    <row r="49" spans="1:50" x14ac:dyDescent="0.25">
      <c r="A49" s="33" t="s">
        <v>54</v>
      </c>
      <c r="B49" s="14" t="s">
        <v>120</v>
      </c>
      <c r="D49">
        <v>1</v>
      </c>
      <c r="E49">
        <v>1</v>
      </c>
      <c r="O49" s="24">
        <v>98611</v>
      </c>
      <c r="P49" s="25" t="s">
        <v>120</v>
      </c>
      <c r="R49">
        <v>1</v>
      </c>
      <c r="T49">
        <v>1</v>
      </c>
      <c r="AM49" s="24" t="s">
        <v>148</v>
      </c>
      <c r="AN49" s="25" t="s">
        <v>120</v>
      </c>
      <c r="AO49">
        <v>3</v>
      </c>
      <c r="AP49">
        <v>2</v>
      </c>
      <c r="AQ49">
        <v>2</v>
      </c>
      <c r="AS49">
        <v>1</v>
      </c>
      <c r="AT49">
        <v>2</v>
      </c>
      <c r="AV49">
        <v>1</v>
      </c>
      <c r="AW49">
        <v>2</v>
      </c>
      <c r="AX49">
        <v>1</v>
      </c>
    </row>
    <row r="50" spans="1:50" x14ac:dyDescent="0.25">
      <c r="A50" s="33" t="s">
        <v>67</v>
      </c>
      <c r="B50" s="14" t="s">
        <v>120</v>
      </c>
      <c r="E50">
        <v>1</v>
      </c>
      <c r="M50">
        <v>1</v>
      </c>
      <c r="O50" s="24">
        <v>98625</v>
      </c>
      <c r="P50" s="25" t="s">
        <v>120</v>
      </c>
      <c r="Y50">
        <v>1</v>
      </c>
      <c r="AM50" s="24" t="s">
        <v>149</v>
      </c>
      <c r="AN50" s="25" t="s">
        <v>120</v>
      </c>
      <c r="AP50">
        <v>1</v>
      </c>
      <c r="AT50">
        <v>1</v>
      </c>
      <c r="AX50">
        <v>1</v>
      </c>
    </row>
    <row r="51" spans="1:50" x14ac:dyDescent="0.25">
      <c r="A51" s="33" t="s">
        <v>145</v>
      </c>
      <c r="B51" s="14" t="s">
        <v>120</v>
      </c>
      <c r="D51">
        <v>1</v>
      </c>
      <c r="F51">
        <v>2</v>
      </c>
      <c r="I51">
        <v>1</v>
      </c>
      <c r="J51">
        <v>4</v>
      </c>
      <c r="L51">
        <v>1</v>
      </c>
      <c r="O51" s="24">
        <v>98626</v>
      </c>
      <c r="P51" s="25" t="s">
        <v>120</v>
      </c>
      <c r="T51">
        <v>2</v>
      </c>
      <c r="V51">
        <v>2</v>
      </c>
      <c r="W51">
        <v>1</v>
      </c>
      <c r="Y51">
        <v>1</v>
      </c>
      <c r="AM51" s="24" t="s">
        <v>107</v>
      </c>
      <c r="AN51" s="25" t="s">
        <v>120</v>
      </c>
      <c r="AO51">
        <v>1</v>
      </c>
      <c r="AP51">
        <v>3</v>
      </c>
      <c r="AQ51">
        <v>4</v>
      </c>
      <c r="AR51">
        <v>1</v>
      </c>
      <c r="AS51">
        <v>2</v>
      </c>
      <c r="AT51">
        <v>4</v>
      </c>
      <c r="AV51">
        <v>2</v>
      </c>
      <c r="AW51">
        <v>4</v>
      </c>
      <c r="AX51">
        <v>2</v>
      </c>
    </row>
    <row r="52" spans="1:50" x14ac:dyDescent="0.25">
      <c r="A52" s="33" t="s">
        <v>146</v>
      </c>
      <c r="B52" s="14" t="s">
        <v>120</v>
      </c>
      <c r="D52">
        <v>2</v>
      </c>
      <c r="F52">
        <v>1</v>
      </c>
      <c r="G52">
        <v>1</v>
      </c>
      <c r="H52">
        <v>5</v>
      </c>
      <c r="I52">
        <v>1</v>
      </c>
      <c r="J52">
        <v>1</v>
      </c>
      <c r="K52">
        <v>6</v>
      </c>
      <c r="L52">
        <v>2</v>
      </c>
      <c r="M52">
        <v>1</v>
      </c>
      <c r="O52" s="24">
        <v>98632</v>
      </c>
      <c r="P52" s="25" t="s">
        <v>120</v>
      </c>
      <c r="Q52">
        <v>2</v>
      </c>
      <c r="R52">
        <v>3</v>
      </c>
      <c r="S52">
        <v>3</v>
      </c>
      <c r="T52">
        <v>4</v>
      </c>
      <c r="U52">
        <v>1</v>
      </c>
      <c r="W52">
        <v>4</v>
      </c>
      <c r="X52">
        <v>5</v>
      </c>
      <c r="Y52">
        <v>1</v>
      </c>
      <c r="Z52">
        <v>2</v>
      </c>
      <c r="AM52" s="24" t="s">
        <v>151</v>
      </c>
      <c r="AN52" s="25" t="s">
        <v>120</v>
      </c>
      <c r="AO52">
        <v>4</v>
      </c>
      <c r="AP52">
        <v>12</v>
      </c>
      <c r="AQ52">
        <v>17</v>
      </c>
      <c r="AR52">
        <v>7</v>
      </c>
      <c r="AS52">
        <v>12</v>
      </c>
      <c r="AT52">
        <v>8</v>
      </c>
      <c r="AU52">
        <v>8</v>
      </c>
      <c r="AV52">
        <v>6</v>
      </c>
      <c r="AW52">
        <v>5</v>
      </c>
      <c r="AX52">
        <v>9</v>
      </c>
    </row>
    <row r="53" spans="1:50" x14ac:dyDescent="0.25">
      <c r="A53" s="33" t="s">
        <v>147</v>
      </c>
      <c r="B53" s="14" t="s">
        <v>120</v>
      </c>
      <c r="F53">
        <v>2</v>
      </c>
      <c r="G53">
        <v>1</v>
      </c>
      <c r="H53">
        <v>2</v>
      </c>
      <c r="J53">
        <v>1</v>
      </c>
      <c r="K53">
        <v>1</v>
      </c>
      <c r="L53">
        <v>1</v>
      </c>
      <c r="O53" s="24">
        <v>98674</v>
      </c>
      <c r="P53" s="25" t="s">
        <v>120</v>
      </c>
      <c r="R53">
        <v>2</v>
      </c>
      <c r="S53">
        <v>1</v>
      </c>
      <c r="T53">
        <v>1</v>
      </c>
      <c r="U53">
        <v>1</v>
      </c>
      <c r="X53">
        <v>2</v>
      </c>
      <c r="Y53">
        <v>1</v>
      </c>
      <c r="Z53">
        <v>2</v>
      </c>
      <c r="AM53" s="24" t="s">
        <v>152</v>
      </c>
      <c r="AN53" s="25" t="s">
        <v>120</v>
      </c>
      <c r="AO53">
        <v>39</v>
      </c>
      <c r="AP53">
        <v>50</v>
      </c>
      <c r="AQ53">
        <v>42</v>
      </c>
      <c r="AR53">
        <v>33</v>
      </c>
      <c r="AS53">
        <v>33</v>
      </c>
      <c r="AT53">
        <v>35</v>
      </c>
      <c r="AU53">
        <v>9</v>
      </c>
      <c r="AV53">
        <v>38</v>
      </c>
      <c r="AW53">
        <v>20</v>
      </c>
      <c r="AX53">
        <v>15</v>
      </c>
    </row>
    <row r="54" spans="1:50" x14ac:dyDescent="0.25">
      <c r="A54" s="33" t="s">
        <v>148</v>
      </c>
      <c r="B54" s="14" t="s">
        <v>120</v>
      </c>
      <c r="D54">
        <v>1</v>
      </c>
      <c r="E54">
        <v>1</v>
      </c>
      <c r="F54">
        <v>2</v>
      </c>
      <c r="G54">
        <v>2</v>
      </c>
      <c r="O54" s="24">
        <v>98801</v>
      </c>
      <c r="P54" s="25" t="s">
        <v>120</v>
      </c>
      <c r="Q54">
        <v>3</v>
      </c>
      <c r="R54">
        <v>2</v>
      </c>
      <c r="W54">
        <v>2</v>
      </c>
      <c r="X54">
        <v>6</v>
      </c>
      <c r="AM54" s="24" t="s">
        <v>153</v>
      </c>
      <c r="AN54" s="25" t="s">
        <v>120</v>
      </c>
      <c r="AO54">
        <v>3</v>
      </c>
      <c r="AP54">
        <v>5</v>
      </c>
      <c r="AQ54">
        <v>4</v>
      </c>
      <c r="AR54">
        <v>6</v>
      </c>
      <c r="AS54">
        <v>4</v>
      </c>
      <c r="AT54">
        <v>6</v>
      </c>
      <c r="AU54">
        <v>2</v>
      </c>
      <c r="AV54">
        <v>4</v>
      </c>
      <c r="AX54">
        <v>3</v>
      </c>
    </row>
    <row r="55" spans="1:50" x14ac:dyDescent="0.25">
      <c r="A55" s="33" t="s">
        <v>149</v>
      </c>
      <c r="B55" s="14" t="s">
        <v>120</v>
      </c>
      <c r="F55">
        <v>2</v>
      </c>
      <c r="I55">
        <v>1</v>
      </c>
      <c r="J55">
        <v>1</v>
      </c>
      <c r="M55">
        <v>1</v>
      </c>
      <c r="O55" s="24">
        <v>98802</v>
      </c>
      <c r="P55" s="25" t="s">
        <v>120</v>
      </c>
      <c r="R55">
        <v>1</v>
      </c>
      <c r="S55">
        <v>2</v>
      </c>
      <c r="U55">
        <v>1</v>
      </c>
      <c r="V55">
        <v>1</v>
      </c>
      <c r="Y55">
        <v>1</v>
      </c>
      <c r="Z55">
        <v>1</v>
      </c>
      <c r="AM55" s="24" t="s">
        <v>111</v>
      </c>
      <c r="AN55" s="25" t="s">
        <v>120</v>
      </c>
      <c r="AO55">
        <v>18</v>
      </c>
      <c r="AP55">
        <v>11</v>
      </c>
      <c r="AQ55">
        <v>20</v>
      </c>
      <c r="AR55">
        <v>15</v>
      </c>
      <c r="AS55">
        <v>15</v>
      </c>
      <c r="AT55">
        <v>13</v>
      </c>
      <c r="AU55">
        <v>11</v>
      </c>
      <c r="AV55">
        <v>17</v>
      </c>
      <c r="AW55">
        <v>13</v>
      </c>
      <c r="AX55">
        <v>7</v>
      </c>
    </row>
    <row r="56" spans="1:50" x14ac:dyDescent="0.25">
      <c r="A56" s="33" t="s">
        <v>107</v>
      </c>
      <c r="B56" s="14" t="s">
        <v>120</v>
      </c>
      <c r="D56">
        <v>2</v>
      </c>
      <c r="E56">
        <v>1</v>
      </c>
      <c r="F56">
        <v>3</v>
      </c>
      <c r="G56">
        <v>2</v>
      </c>
      <c r="I56">
        <v>1</v>
      </c>
      <c r="J56">
        <v>2</v>
      </c>
      <c r="K56">
        <v>1</v>
      </c>
      <c r="L56">
        <v>1</v>
      </c>
      <c r="M56">
        <v>1</v>
      </c>
      <c r="O56" s="24">
        <v>98837</v>
      </c>
      <c r="P56" s="25" t="s">
        <v>120</v>
      </c>
      <c r="Q56">
        <v>3</v>
      </c>
      <c r="S56">
        <v>2</v>
      </c>
      <c r="T56">
        <v>2</v>
      </c>
      <c r="V56">
        <v>2</v>
      </c>
      <c r="W56">
        <v>4</v>
      </c>
      <c r="X56">
        <v>4</v>
      </c>
      <c r="AM56" s="24" t="s">
        <v>154</v>
      </c>
      <c r="AN56" s="25" t="s">
        <v>120</v>
      </c>
      <c r="AO56">
        <v>6</v>
      </c>
      <c r="AP56">
        <v>9</v>
      </c>
      <c r="AQ56">
        <v>6</v>
      </c>
      <c r="AR56">
        <v>1</v>
      </c>
      <c r="AS56">
        <v>1</v>
      </c>
      <c r="AT56">
        <v>10</v>
      </c>
      <c r="AV56">
        <v>4</v>
      </c>
      <c r="AW56">
        <v>3</v>
      </c>
      <c r="AX56">
        <v>1</v>
      </c>
    </row>
    <row r="57" spans="1:50" x14ac:dyDescent="0.25">
      <c r="A57" s="33" t="s">
        <v>151</v>
      </c>
      <c r="B57" s="14" t="s">
        <v>120</v>
      </c>
      <c r="D57">
        <v>5</v>
      </c>
      <c r="E57">
        <v>1</v>
      </c>
      <c r="F57">
        <v>4</v>
      </c>
      <c r="G57">
        <v>3</v>
      </c>
      <c r="H57">
        <v>3</v>
      </c>
      <c r="I57">
        <v>2</v>
      </c>
      <c r="J57">
        <v>3</v>
      </c>
      <c r="K57">
        <v>11</v>
      </c>
      <c r="L57">
        <v>7</v>
      </c>
      <c r="M57">
        <v>9</v>
      </c>
      <c r="O57" s="24">
        <v>98901</v>
      </c>
      <c r="P57" s="25" t="s">
        <v>120</v>
      </c>
      <c r="Q57">
        <v>7</v>
      </c>
      <c r="R57">
        <v>6</v>
      </c>
      <c r="S57">
        <v>5</v>
      </c>
      <c r="T57">
        <v>5</v>
      </c>
      <c r="U57">
        <v>10</v>
      </c>
      <c r="V57">
        <v>5</v>
      </c>
      <c r="W57">
        <v>7</v>
      </c>
      <c r="X57">
        <v>36</v>
      </c>
      <c r="Y57">
        <v>9</v>
      </c>
      <c r="Z57">
        <v>2</v>
      </c>
      <c r="AM57" s="24" t="s">
        <v>65</v>
      </c>
      <c r="AN57" s="25" t="s">
        <v>120</v>
      </c>
      <c r="AO57">
        <v>1</v>
      </c>
      <c r="AP57">
        <v>1</v>
      </c>
      <c r="AQ57">
        <v>2</v>
      </c>
      <c r="AR57">
        <v>3</v>
      </c>
      <c r="AS57">
        <v>1</v>
      </c>
      <c r="AU57">
        <v>1</v>
      </c>
    </row>
    <row r="58" spans="1:50" x14ac:dyDescent="0.25">
      <c r="A58" s="33" t="s">
        <v>152</v>
      </c>
      <c r="B58" s="14" t="s">
        <v>120</v>
      </c>
      <c r="D58">
        <v>13</v>
      </c>
      <c r="E58">
        <v>15</v>
      </c>
      <c r="F58">
        <v>18</v>
      </c>
      <c r="G58">
        <v>17</v>
      </c>
      <c r="H58">
        <v>10</v>
      </c>
      <c r="I58">
        <v>17</v>
      </c>
      <c r="J58">
        <v>12</v>
      </c>
      <c r="K58">
        <v>25</v>
      </c>
      <c r="L58">
        <v>33</v>
      </c>
      <c r="M58">
        <v>41</v>
      </c>
      <c r="O58" s="24">
        <v>98902</v>
      </c>
      <c r="P58" s="25" t="s">
        <v>120</v>
      </c>
      <c r="Q58">
        <v>22</v>
      </c>
      <c r="R58">
        <v>27</v>
      </c>
      <c r="S58">
        <v>18</v>
      </c>
      <c r="T58">
        <v>18</v>
      </c>
      <c r="U58">
        <v>23</v>
      </c>
      <c r="V58">
        <v>30</v>
      </c>
      <c r="W58">
        <v>48</v>
      </c>
      <c r="X58">
        <v>108</v>
      </c>
      <c r="Y58">
        <v>27</v>
      </c>
      <c r="Z58">
        <v>18</v>
      </c>
      <c r="AM58" s="24" t="s">
        <v>81</v>
      </c>
      <c r="AN58" s="25" t="s">
        <v>120</v>
      </c>
      <c r="AO58">
        <v>4</v>
      </c>
      <c r="AP58">
        <v>8</v>
      </c>
      <c r="AQ58">
        <v>6</v>
      </c>
      <c r="AR58">
        <v>4</v>
      </c>
      <c r="AS58">
        <v>6</v>
      </c>
      <c r="AT58">
        <v>3</v>
      </c>
      <c r="AU58">
        <v>1</v>
      </c>
      <c r="AV58">
        <v>1</v>
      </c>
      <c r="AW58">
        <v>1</v>
      </c>
      <c r="AX58">
        <v>2</v>
      </c>
    </row>
    <row r="59" spans="1:50" x14ac:dyDescent="0.25">
      <c r="A59" s="33" t="s">
        <v>153</v>
      </c>
      <c r="B59" s="14" t="s">
        <v>120</v>
      </c>
      <c r="E59">
        <v>3</v>
      </c>
      <c r="F59">
        <v>3</v>
      </c>
      <c r="G59">
        <v>1</v>
      </c>
      <c r="H59">
        <v>1</v>
      </c>
      <c r="I59">
        <v>1</v>
      </c>
      <c r="J59">
        <v>3</v>
      </c>
      <c r="K59">
        <v>1</v>
      </c>
      <c r="L59">
        <v>2</v>
      </c>
      <c r="M59">
        <v>5</v>
      </c>
      <c r="O59" s="24">
        <v>98903</v>
      </c>
      <c r="P59" s="25" t="s">
        <v>120</v>
      </c>
      <c r="Q59">
        <v>2</v>
      </c>
      <c r="R59">
        <v>3</v>
      </c>
      <c r="S59">
        <v>4</v>
      </c>
      <c r="T59">
        <v>4</v>
      </c>
      <c r="U59">
        <v>3</v>
      </c>
      <c r="V59">
        <v>4</v>
      </c>
      <c r="W59">
        <v>4</v>
      </c>
      <c r="X59">
        <v>8</v>
      </c>
      <c r="Y59">
        <v>6</v>
      </c>
      <c r="AM59" s="24" t="s">
        <v>155</v>
      </c>
      <c r="AN59" s="25" t="s">
        <v>120</v>
      </c>
      <c r="AO59">
        <v>8</v>
      </c>
      <c r="AP59">
        <v>6</v>
      </c>
      <c r="AQ59">
        <v>4</v>
      </c>
      <c r="AR59">
        <v>6</v>
      </c>
      <c r="AS59">
        <v>4</v>
      </c>
      <c r="AT59">
        <v>4</v>
      </c>
      <c r="AU59">
        <v>4</v>
      </c>
      <c r="AV59">
        <v>8</v>
      </c>
      <c r="AW59">
        <v>4</v>
      </c>
      <c r="AX59">
        <v>5</v>
      </c>
    </row>
    <row r="60" spans="1:50" x14ac:dyDescent="0.25">
      <c r="A60" s="33" t="s">
        <v>111</v>
      </c>
      <c r="B60" s="14" t="s">
        <v>120</v>
      </c>
      <c r="D60">
        <v>9</v>
      </c>
      <c r="E60">
        <v>7</v>
      </c>
      <c r="F60">
        <v>4</v>
      </c>
      <c r="G60">
        <v>9</v>
      </c>
      <c r="H60">
        <v>9</v>
      </c>
      <c r="I60">
        <v>8</v>
      </c>
      <c r="J60">
        <v>13</v>
      </c>
      <c r="K60">
        <v>9</v>
      </c>
      <c r="L60">
        <v>9</v>
      </c>
      <c r="M60">
        <v>16</v>
      </c>
      <c r="O60" s="24">
        <v>98908</v>
      </c>
      <c r="P60" s="25" t="s">
        <v>120</v>
      </c>
      <c r="Q60">
        <v>14</v>
      </c>
      <c r="R60">
        <v>15</v>
      </c>
      <c r="S60">
        <v>20</v>
      </c>
      <c r="T60">
        <v>11</v>
      </c>
      <c r="U60">
        <v>12</v>
      </c>
      <c r="V60">
        <v>15</v>
      </c>
      <c r="W60">
        <v>17</v>
      </c>
      <c r="X60">
        <v>24</v>
      </c>
      <c r="Y60">
        <v>9</v>
      </c>
      <c r="Z60">
        <v>7</v>
      </c>
      <c r="AM60" s="24" t="s">
        <v>99</v>
      </c>
      <c r="AN60" s="25" t="s">
        <v>120</v>
      </c>
      <c r="AO60">
        <v>12</v>
      </c>
      <c r="AP60">
        <v>19</v>
      </c>
      <c r="AQ60">
        <v>9</v>
      </c>
      <c r="AR60">
        <v>9</v>
      </c>
      <c r="AS60">
        <v>5</v>
      </c>
      <c r="AT60">
        <v>6</v>
      </c>
      <c r="AU60">
        <v>5</v>
      </c>
      <c r="AV60">
        <v>9</v>
      </c>
      <c r="AW60">
        <v>5</v>
      </c>
      <c r="AX60">
        <v>4</v>
      </c>
    </row>
    <row r="61" spans="1:50" x14ac:dyDescent="0.25">
      <c r="A61" s="33" t="s">
        <v>154</v>
      </c>
      <c r="B61" s="14" t="s">
        <v>120</v>
      </c>
      <c r="D61">
        <v>2</v>
      </c>
      <c r="E61">
        <v>5</v>
      </c>
      <c r="G61">
        <v>2</v>
      </c>
      <c r="I61">
        <v>4</v>
      </c>
      <c r="J61">
        <v>1</v>
      </c>
      <c r="K61">
        <v>2</v>
      </c>
      <c r="L61">
        <v>1</v>
      </c>
      <c r="M61">
        <v>8</v>
      </c>
      <c r="O61" s="24">
        <v>98930</v>
      </c>
      <c r="P61" s="25" t="s">
        <v>120</v>
      </c>
      <c r="Q61">
        <v>2</v>
      </c>
      <c r="R61">
        <v>5</v>
      </c>
      <c r="S61">
        <v>2</v>
      </c>
      <c r="U61">
        <v>3</v>
      </c>
      <c r="V61">
        <v>2</v>
      </c>
      <c r="W61">
        <v>4</v>
      </c>
      <c r="X61">
        <v>10</v>
      </c>
      <c r="Y61">
        <v>4</v>
      </c>
      <c r="Z61">
        <v>1</v>
      </c>
      <c r="AM61" s="24" t="s">
        <v>101</v>
      </c>
      <c r="AN61" s="25" t="s">
        <v>120</v>
      </c>
      <c r="AP61">
        <v>8</v>
      </c>
      <c r="AQ61">
        <v>5</v>
      </c>
      <c r="AR61">
        <v>6</v>
      </c>
      <c r="AS61">
        <v>3</v>
      </c>
      <c r="AT61">
        <v>4</v>
      </c>
      <c r="AU61">
        <v>1</v>
      </c>
      <c r="AV61">
        <v>3</v>
      </c>
      <c r="AW61">
        <v>2</v>
      </c>
      <c r="AX61">
        <v>1</v>
      </c>
    </row>
    <row r="62" spans="1:50" x14ac:dyDescent="0.25">
      <c r="A62" s="33" t="s">
        <v>65</v>
      </c>
      <c r="B62" s="14" t="s">
        <v>120</v>
      </c>
      <c r="H62">
        <v>2</v>
      </c>
      <c r="I62">
        <v>1</v>
      </c>
      <c r="J62">
        <v>1</v>
      </c>
      <c r="L62">
        <v>2</v>
      </c>
      <c r="M62">
        <v>1</v>
      </c>
      <c r="O62" s="24">
        <v>98932</v>
      </c>
      <c r="P62" s="25" t="s">
        <v>120</v>
      </c>
      <c r="Q62">
        <v>2</v>
      </c>
      <c r="R62">
        <v>1</v>
      </c>
      <c r="T62">
        <v>3</v>
      </c>
      <c r="U62">
        <v>1</v>
      </c>
      <c r="V62">
        <v>1</v>
      </c>
      <c r="W62">
        <v>1</v>
      </c>
      <c r="X62">
        <v>2</v>
      </c>
      <c r="AM62" s="24" t="s">
        <v>156</v>
      </c>
      <c r="AN62" s="25" t="s">
        <v>120</v>
      </c>
      <c r="AP62">
        <v>5</v>
      </c>
      <c r="AQ62">
        <v>1</v>
      </c>
      <c r="AR62">
        <v>2</v>
      </c>
      <c r="AT62">
        <v>3</v>
      </c>
      <c r="AV62">
        <v>5</v>
      </c>
    </row>
    <row r="63" spans="1:50" x14ac:dyDescent="0.25">
      <c r="A63" s="33" t="s">
        <v>81</v>
      </c>
      <c r="B63" s="14" t="s">
        <v>120</v>
      </c>
      <c r="D63">
        <v>3</v>
      </c>
      <c r="F63">
        <v>3</v>
      </c>
      <c r="G63">
        <v>1</v>
      </c>
      <c r="H63">
        <v>2</v>
      </c>
      <c r="I63">
        <v>3</v>
      </c>
      <c r="K63">
        <v>6</v>
      </c>
      <c r="L63">
        <v>2</v>
      </c>
      <c r="M63">
        <v>7</v>
      </c>
      <c r="O63" s="24">
        <v>98936</v>
      </c>
      <c r="P63" s="25" t="s">
        <v>120</v>
      </c>
      <c r="Q63">
        <v>2</v>
      </c>
      <c r="R63">
        <v>11</v>
      </c>
      <c r="S63">
        <v>3</v>
      </c>
      <c r="T63">
        <v>8</v>
      </c>
      <c r="U63">
        <v>2</v>
      </c>
      <c r="V63">
        <v>4</v>
      </c>
      <c r="W63">
        <v>2</v>
      </c>
      <c r="X63">
        <v>8</v>
      </c>
      <c r="Y63">
        <v>2</v>
      </c>
      <c r="Z63">
        <v>1</v>
      </c>
      <c r="AM63" s="24" t="s">
        <v>157</v>
      </c>
      <c r="AN63" s="25" t="s">
        <v>120</v>
      </c>
      <c r="AO63">
        <v>1</v>
      </c>
      <c r="AP63">
        <v>2</v>
      </c>
      <c r="AQ63">
        <v>2</v>
      </c>
      <c r="AR63">
        <v>2</v>
      </c>
      <c r="AT63">
        <v>1</v>
      </c>
      <c r="AV63">
        <v>4</v>
      </c>
      <c r="AW63">
        <v>2</v>
      </c>
      <c r="AX63">
        <v>1</v>
      </c>
    </row>
    <row r="64" spans="1:50" x14ac:dyDescent="0.25">
      <c r="A64" s="33" t="s">
        <v>155</v>
      </c>
      <c r="B64" s="14" t="s">
        <v>120</v>
      </c>
      <c r="D64">
        <v>1</v>
      </c>
      <c r="E64">
        <v>4</v>
      </c>
      <c r="F64">
        <v>2</v>
      </c>
      <c r="G64">
        <v>3</v>
      </c>
      <c r="H64">
        <v>1</v>
      </c>
      <c r="I64">
        <v>2</v>
      </c>
      <c r="J64">
        <v>7</v>
      </c>
      <c r="K64">
        <v>8</v>
      </c>
      <c r="L64">
        <v>10</v>
      </c>
      <c r="M64">
        <v>2</v>
      </c>
      <c r="O64" s="24">
        <v>98942</v>
      </c>
      <c r="P64" s="25" t="s">
        <v>120</v>
      </c>
      <c r="Q64">
        <v>9</v>
      </c>
      <c r="R64">
        <v>3</v>
      </c>
      <c r="S64">
        <v>1</v>
      </c>
      <c r="T64">
        <v>3</v>
      </c>
      <c r="U64">
        <v>1</v>
      </c>
      <c r="V64">
        <v>7</v>
      </c>
      <c r="W64">
        <v>8</v>
      </c>
      <c r="X64">
        <v>9</v>
      </c>
      <c r="Y64">
        <v>6</v>
      </c>
      <c r="Z64">
        <v>2</v>
      </c>
      <c r="AM64" s="24" t="s">
        <v>158</v>
      </c>
      <c r="AN64" s="25" t="s">
        <v>120</v>
      </c>
      <c r="AO64">
        <v>42</v>
      </c>
      <c r="AP64">
        <v>36</v>
      </c>
      <c r="AQ64">
        <v>33</v>
      </c>
      <c r="AR64">
        <v>30</v>
      </c>
      <c r="AS64">
        <v>38</v>
      </c>
      <c r="AT64">
        <v>37</v>
      </c>
      <c r="AU64">
        <v>29</v>
      </c>
      <c r="AV64">
        <v>40</v>
      </c>
      <c r="AW64">
        <v>21</v>
      </c>
      <c r="AX64">
        <v>23</v>
      </c>
    </row>
    <row r="65" spans="1:50" x14ac:dyDescent="0.25">
      <c r="A65" s="33" t="s">
        <v>99</v>
      </c>
      <c r="B65" s="14" t="s">
        <v>120</v>
      </c>
      <c r="D65">
        <v>4</v>
      </c>
      <c r="E65">
        <v>5</v>
      </c>
      <c r="F65">
        <v>3</v>
      </c>
      <c r="G65">
        <v>6</v>
      </c>
      <c r="H65">
        <v>5</v>
      </c>
      <c r="I65">
        <v>2</v>
      </c>
      <c r="J65">
        <v>5</v>
      </c>
      <c r="K65">
        <v>9</v>
      </c>
      <c r="L65">
        <v>7</v>
      </c>
      <c r="M65">
        <v>6</v>
      </c>
      <c r="O65" s="24">
        <v>98944</v>
      </c>
      <c r="P65" s="25" t="s">
        <v>120</v>
      </c>
      <c r="Q65">
        <v>3</v>
      </c>
      <c r="R65">
        <v>10</v>
      </c>
      <c r="S65">
        <v>5</v>
      </c>
      <c r="T65">
        <v>11</v>
      </c>
      <c r="U65">
        <v>8</v>
      </c>
      <c r="V65">
        <v>6</v>
      </c>
      <c r="W65">
        <v>7</v>
      </c>
      <c r="X65">
        <v>23</v>
      </c>
      <c r="Y65">
        <v>8</v>
      </c>
      <c r="Z65">
        <v>6</v>
      </c>
      <c r="AM65" s="24" t="s">
        <v>159</v>
      </c>
      <c r="AN65" s="25" t="s">
        <v>120</v>
      </c>
      <c r="AQ65">
        <v>1</v>
      </c>
      <c r="AW65">
        <v>1</v>
      </c>
    </row>
    <row r="66" spans="1:50" x14ac:dyDescent="0.25">
      <c r="A66" s="33" t="s">
        <v>101</v>
      </c>
      <c r="B66" s="14" t="s">
        <v>120</v>
      </c>
      <c r="E66">
        <v>3</v>
      </c>
      <c r="F66">
        <v>1</v>
      </c>
      <c r="G66">
        <v>1</v>
      </c>
      <c r="J66">
        <v>1</v>
      </c>
      <c r="K66">
        <v>2</v>
      </c>
      <c r="L66">
        <v>1</v>
      </c>
      <c r="M66">
        <v>7</v>
      </c>
      <c r="O66" s="24">
        <v>98948</v>
      </c>
      <c r="P66" s="25" t="s">
        <v>120</v>
      </c>
      <c r="Q66">
        <v>2</v>
      </c>
      <c r="R66">
        <v>3</v>
      </c>
      <c r="T66">
        <v>4</v>
      </c>
      <c r="U66">
        <v>2</v>
      </c>
      <c r="V66">
        <v>1</v>
      </c>
      <c r="W66">
        <v>7</v>
      </c>
      <c r="X66">
        <v>13</v>
      </c>
      <c r="Y66">
        <v>5</v>
      </c>
      <c r="Z66">
        <v>2</v>
      </c>
      <c r="AM66" s="24" t="s">
        <v>160</v>
      </c>
      <c r="AN66" s="25" t="s">
        <v>120</v>
      </c>
      <c r="AO66">
        <v>10</v>
      </c>
      <c r="AP66">
        <v>9</v>
      </c>
      <c r="AQ66">
        <v>3</v>
      </c>
      <c r="AR66">
        <v>11</v>
      </c>
      <c r="AS66">
        <v>9</v>
      </c>
      <c r="AT66">
        <v>4</v>
      </c>
      <c r="AU66">
        <v>13</v>
      </c>
      <c r="AV66">
        <v>6</v>
      </c>
      <c r="AW66">
        <v>8</v>
      </c>
      <c r="AX66">
        <v>2</v>
      </c>
    </row>
    <row r="67" spans="1:50" x14ac:dyDescent="0.25">
      <c r="A67" s="33" t="s">
        <v>156</v>
      </c>
      <c r="B67" s="14" t="s">
        <v>120</v>
      </c>
      <c r="D67">
        <v>1</v>
      </c>
      <c r="J67">
        <v>3</v>
      </c>
      <c r="K67">
        <v>1</v>
      </c>
      <c r="M67">
        <v>3</v>
      </c>
      <c r="O67" s="24">
        <v>98951</v>
      </c>
      <c r="P67" s="25" t="s">
        <v>120</v>
      </c>
      <c r="R67">
        <v>1</v>
      </c>
      <c r="T67">
        <v>4</v>
      </c>
      <c r="V67">
        <v>1</v>
      </c>
      <c r="W67">
        <v>4</v>
      </c>
      <c r="X67">
        <v>9</v>
      </c>
      <c r="Y67">
        <v>2</v>
      </c>
      <c r="Z67">
        <v>1</v>
      </c>
      <c r="AM67" s="24" t="s">
        <v>62</v>
      </c>
      <c r="AN67" s="25" t="s">
        <v>120</v>
      </c>
      <c r="AO67">
        <v>14</v>
      </c>
      <c r="AP67">
        <v>10</v>
      </c>
      <c r="AQ67">
        <v>10</v>
      </c>
      <c r="AR67">
        <v>9</v>
      </c>
      <c r="AS67">
        <v>10</v>
      </c>
      <c r="AT67">
        <v>10</v>
      </c>
      <c r="AU67">
        <v>14</v>
      </c>
      <c r="AV67">
        <v>12</v>
      </c>
      <c r="AW67">
        <v>11</v>
      </c>
      <c r="AX67">
        <v>6</v>
      </c>
    </row>
    <row r="68" spans="1:50" x14ac:dyDescent="0.25">
      <c r="A68" s="33" t="s">
        <v>157</v>
      </c>
      <c r="B68" s="14" t="s">
        <v>120</v>
      </c>
      <c r="D68">
        <v>1</v>
      </c>
      <c r="G68">
        <v>1</v>
      </c>
      <c r="H68">
        <v>1</v>
      </c>
      <c r="I68">
        <v>2</v>
      </c>
      <c r="J68">
        <v>1</v>
      </c>
      <c r="K68">
        <v>3</v>
      </c>
      <c r="L68">
        <v>2</v>
      </c>
      <c r="M68">
        <v>2</v>
      </c>
      <c r="O68" s="24">
        <v>98953</v>
      </c>
      <c r="P68" s="25" t="s">
        <v>120</v>
      </c>
      <c r="Q68">
        <v>1</v>
      </c>
      <c r="R68">
        <v>3</v>
      </c>
      <c r="S68">
        <v>1</v>
      </c>
      <c r="T68">
        <v>1</v>
      </c>
      <c r="U68">
        <v>3</v>
      </c>
      <c r="V68">
        <v>3</v>
      </c>
      <c r="W68">
        <v>1</v>
      </c>
      <c r="X68">
        <v>4</v>
      </c>
      <c r="Y68">
        <v>1</v>
      </c>
      <c r="AM68" s="24" t="s">
        <v>161</v>
      </c>
      <c r="AN68" s="25" t="s">
        <v>120</v>
      </c>
      <c r="AO68">
        <v>4</v>
      </c>
      <c r="AP68">
        <v>8</v>
      </c>
      <c r="AQ68">
        <v>3</v>
      </c>
      <c r="AR68">
        <v>6</v>
      </c>
      <c r="AS68">
        <v>5</v>
      </c>
      <c r="AT68">
        <v>6</v>
      </c>
      <c r="AU68">
        <v>2</v>
      </c>
      <c r="AV68">
        <v>4</v>
      </c>
      <c r="AW68">
        <v>2</v>
      </c>
    </row>
    <row r="69" spans="1:50" x14ac:dyDescent="0.25">
      <c r="A69" s="33" t="s">
        <v>158</v>
      </c>
      <c r="B69" s="14" t="s">
        <v>120</v>
      </c>
      <c r="D69">
        <v>33</v>
      </c>
      <c r="E69">
        <v>29</v>
      </c>
      <c r="F69">
        <v>31</v>
      </c>
      <c r="G69">
        <v>21</v>
      </c>
      <c r="H69">
        <v>34</v>
      </c>
      <c r="I69">
        <v>31</v>
      </c>
      <c r="J69">
        <v>25</v>
      </c>
      <c r="K69">
        <v>28</v>
      </c>
      <c r="L69">
        <v>23</v>
      </c>
      <c r="M69">
        <v>25</v>
      </c>
      <c r="O69" s="24">
        <v>99301</v>
      </c>
      <c r="P69" s="25" t="s">
        <v>120</v>
      </c>
      <c r="Q69">
        <v>33</v>
      </c>
      <c r="R69">
        <v>42</v>
      </c>
      <c r="S69">
        <v>34</v>
      </c>
      <c r="T69">
        <v>24</v>
      </c>
      <c r="U69">
        <v>45</v>
      </c>
      <c r="V69">
        <v>46</v>
      </c>
      <c r="W69">
        <v>31</v>
      </c>
      <c r="X69">
        <v>46</v>
      </c>
      <c r="Y69">
        <v>30</v>
      </c>
      <c r="Z69">
        <v>29</v>
      </c>
      <c r="AM69" s="24" t="s">
        <v>162</v>
      </c>
      <c r="AN69" s="25" t="s">
        <v>120</v>
      </c>
      <c r="AO69">
        <v>4</v>
      </c>
      <c r="AP69">
        <v>4</v>
      </c>
      <c r="AQ69">
        <v>3</v>
      </c>
      <c r="AR69">
        <v>1</v>
      </c>
      <c r="AS69">
        <v>1</v>
      </c>
      <c r="AV69">
        <v>2</v>
      </c>
      <c r="AW69">
        <v>3</v>
      </c>
    </row>
    <row r="70" spans="1:50" x14ac:dyDescent="0.25">
      <c r="A70" s="33" t="s">
        <v>159</v>
      </c>
      <c r="B70" s="14" t="s">
        <v>120</v>
      </c>
      <c r="H70">
        <v>1</v>
      </c>
      <c r="O70" s="24">
        <v>99323</v>
      </c>
      <c r="P70" s="25" t="s">
        <v>120</v>
      </c>
      <c r="S70">
        <v>1</v>
      </c>
      <c r="AM70" s="24" t="s">
        <v>84</v>
      </c>
      <c r="AN70" s="25" t="s">
        <v>120</v>
      </c>
      <c r="AO70">
        <v>4</v>
      </c>
      <c r="AP70">
        <v>4</v>
      </c>
      <c r="AQ70">
        <v>6</v>
      </c>
      <c r="AR70">
        <v>3</v>
      </c>
      <c r="AS70">
        <v>3</v>
      </c>
      <c r="AT70">
        <v>3</v>
      </c>
      <c r="AU70">
        <v>4</v>
      </c>
      <c r="AV70">
        <v>2</v>
      </c>
      <c r="AW70">
        <v>3</v>
      </c>
      <c r="AX70">
        <v>3</v>
      </c>
    </row>
    <row r="71" spans="1:50" x14ac:dyDescent="0.25">
      <c r="A71" s="33" t="s">
        <v>160</v>
      </c>
      <c r="B71" s="14" t="s">
        <v>120</v>
      </c>
      <c r="D71">
        <v>5</v>
      </c>
      <c r="E71">
        <v>4</v>
      </c>
      <c r="F71">
        <v>4</v>
      </c>
      <c r="G71">
        <v>8</v>
      </c>
      <c r="H71">
        <v>3</v>
      </c>
      <c r="I71">
        <v>9</v>
      </c>
      <c r="J71">
        <v>7</v>
      </c>
      <c r="K71">
        <v>8</v>
      </c>
      <c r="L71">
        <v>5</v>
      </c>
      <c r="M71">
        <v>9</v>
      </c>
      <c r="O71" s="24">
        <v>99324</v>
      </c>
      <c r="P71" s="25" t="s">
        <v>120</v>
      </c>
      <c r="Q71">
        <v>9</v>
      </c>
      <c r="R71">
        <v>9</v>
      </c>
      <c r="S71">
        <v>5</v>
      </c>
      <c r="T71">
        <v>8</v>
      </c>
      <c r="U71">
        <v>11</v>
      </c>
      <c r="V71">
        <v>10</v>
      </c>
      <c r="W71">
        <v>12</v>
      </c>
      <c r="X71">
        <v>12</v>
      </c>
      <c r="Y71">
        <v>7</v>
      </c>
      <c r="Z71">
        <v>3</v>
      </c>
      <c r="AM71" s="24" t="s">
        <v>163</v>
      </c>
      <c r="AN71" s="25" t="s">
        <v>120</v>
      </c>
      <c r="AO71">
        <v>1</v>
      </c>
      <c r="AP71">
        <v>1</v>
      </c>
      <c r="AQ71">
        <v>1</v>
      </c>
      <c r="AR71">
        <v>2</v>
      </c>
      <c r="AS71">
        <v>2</v>
      </c>
      <c r="AT71">
        <v>1</v>
      </c>
      <c r="AV71">
        <v>3</v>
      </c>
    </row>
    <row r="72" spans="1:50" x14ac:dyDescent="0.25">
      <c r="A72" s="33" t="s">
        <v>62</v>
      </c>
      <c r="B72" s="14" t="s">
        <v>120</v>
      </c>
      <c r="D72">
        <v>7</v>
      </c>
      <c r="E72">
        <v>9</v>
      </c>
      <c r="F72">
        <v>9</v>
      </c>
      <c r="G72">
        <v>7</v>
      </c>
      <c r="H72">
        <v>9</v>
      </c>
      <c r="I72">
        <v>10</v>
      </c>
      <c r="J72">
        <v>14</v>
      </c>
      <c r="K72">
        <v>12</v>
      </c>
      <c r="L72">
        <v>12</v>
      </c>
      <c r="M72">
        <v>12</v>
      </c>
      <c r="O72" s="24">
        <v>99336</v>
      </c>
      <c r="P72" s="25" t="s">
        <v>120</v>
      </c>
      <c r="Q72">
        <v>14</v>
      </c>
      <c r="R72">
        <v>8</v>
      </c>
      <c r="S72">
        <v>14</v>
      </c>
      <c r="T72">
        <v>11</v>
      </c>
      <c r="U72">
        <v>17</v>
      </c>
      <c r="V72">
        <v>11</v>
      </c>
      <c r="W72">
        <v>19</v>
      </c>
      <c r="X72">
        <v>16</v>
      </c>
      <c r="Y72">
        <v>14</v>
      </c>
      <c r="Z72">
        <v>5</v>
      </c>
      <c r="AM72" s="24" t="s">
        <v>164</v>
      </c>
      <c r="AN72" s="25" t="s">
        <v>120</v>
      </c>
      <c r="AO72">
        <v>9</v>
      </c>
      <c r="AP72">
        <v>10</v>
      </c>
      <c r="AQ72">
        <v>11</v>
      </c>
      <c r="AR72">
        <v>11</v>
      </c>
      <c r="AS72">
        <v>11</v>
      </c>
      <c r="AT72">
        <v>15</v>
      </c>
      <c r="AU72">
        <v>5</v>
      </c>
      <c r="AV72">
        <v>15</v>
      </c>
      <c r="AW72">
        <v>11</v>
      </c>
      <c r="AX72">
        <v>7</v>
      </c>
    </row>
    <row r="73" spans="1:50" x14ac:dyDescent="0.25">
      <c r="A73" s="33" t="s">
        <v>161</v>
      </c>
      <c r="B73" s="14" t="s">
        <v>120</v>
      </c>
      <c r="E73">
        <v>6</v>
      </c>
      <c r="F73">
        <v>3</v>
      </c>
      <c r="G73">
        <v>4</v>
      </c>
      <c r="H73">
        <v>2</v>
      </c>
      <c r="I73">
        <v>2</v>
      </c>
      <c r="J73">
        <v>8</v>
      </c>
      <c r="K73">
        <v>4</v>
      </c>
      <c r="L73">
        <v>5</v>
      </c>
      <c r="M73">
        <v>1</v>
      </c>
      <c r="O73" s="24">
        <v>99337</v>
      </c>
      <c r="P73" s="25" t="s">
        <v>120</v>
      </c>
      <c r="Q73">
        <v>2</v>
      </c>
      <c r="R73">
        <v>8</v>
      </c>
      <c r="S73">
        <v>4</v>
      </c>
      <c r="T73">
        <v>4</v>
      </c>
      <c r="U73">
        <v>4</v>
      </c>
      <c r="V73">
        <v>6</v>
      </c>
      <c r="W73">
        <v>7</v>
      </c>
      <c r="X73">
        <v>6</v>
      </c>
      <c r="Y73">
        <v>3</v>
      </c>
      <c r="Z73">
        <v>5</v>
      </c>
      <c r="AM73" s="24" t="s">
        <v>165</v>
      </c>
      <c r="AN73" s="25" t="s">
        <v>120</v>
      </c>
      <c r="AP73">
        <v>1</v>
      </c>
      <c r="AQ73">
        <v>2</v>
      </c>
      <c r="AR73">
        <v>1</v>
      </c>
      <c r="AT73">
        <v>2</v>
      </c>
      <c r="AW73">
        <v>1</v>
      </c>
      <c r="AX73">
        <v>3</v>
      </c>
    </row>
    <row r="74" spans="1:50" x14ac:dyDescent="0.25">
      <c r="A74" s="33" t="s">
        <v>162</v>
      </c>
      <c r="B74" s="14" t="s">
        <v>120</v>
      </c>
      <c r="D74">
        <v>1</v>
      </c>
      <c r="F74">
        <v>1</v>
      </c>
      <c r="G74">
        <v>1</v>
      </c>
      <c r="H74">
        <v>3</v>
      </c>
      <c r="I74">
        <v>3</v>
      </c>
      <c r="J74">
        <v>5</v>
      </c>
      <c r="K74">
        <v>3</v>
      </c>
      <c r="L74">
        <v>3</v>
      </c>
      <c r="M74">
        <v>3</v>
      </c>
      <c r="O74" s="24">
        <v>99338</v>
      </c>
      <c r="P74" s="25" t="s">
        <v>120</v>
      </c>
      <c r="Q74">
        <v>2</v>
      </c>
      <c r="R74">
        <v>2</v>
      </c>
      <c r="S74">
        <v>3</v>
      </c>
      <c r="T74">
        <v>7</v>
      </c>
      <c r="U74">
        <v>5</v>
      </c>
      <c r="V74">
        <v>3</v>
      </c>
      <c r="W74">
        <v>1</v>
      </c>
      <c r="X74">
        <v>5</v>
      </c>
      <c r="Y74">
        <v>2</v>
      </c>
      <c r="Z74">
        <v>1</v>
      </c>
      <c r="AM74" s="24" t="s">
        <v>166</v>
      </c>
      <c r="AN74" s="25" t="s">
        <v>120</v>
      </c>
      <c r="AO74">
        <v>3</v>
      </c>
      <c r="AP74">
        <v>3</v>
      </c>
      <c r="AQ74">
        <v>7</v>
      </c>
      <c r="AR74">
        <v>6</v>
      </c>
      <c r="AS74">
        <v>8</v>
      </c>
      <c r="AT74">
        <v>7</v>
      </c>
      <c r="AU74">
        <v>4</v>
      </c>
      <c r="AV74">
        <v>7</v>
      </c>
      <c r="AW74">
        <v>3</v>
      </c>
      <c r="AX74">
        <v>3</v>
      </c>
    </row>
    <row r="75" spans="1:50" x14ac:dyDescent="0.25">
      <c r="A75" s="33" t="s">
        <v>84</v>
      </c>
      <c r="B75" s="14" t="s">
        <v>120</v>
      </c>
      <c r="D75">
        <v>1</v>
      </c>
      <c r="E75">
        <v>4</v>
      </c>
      <c r="F75">
        <v>3</v>
      </c>
      <c r="G75">
        <v>1</v>
      </c>
      <c r="H75">
        <v>5</v>
      </c>
      <c r="I75">
        <v>4</v>
      </c>
      <c r="J75">
        <v>9</v>
      </c>
      <c r="K75">
        <v>1</v>
      </c>
      <c r="L75">
        <v>1</v>
      </c>
      <c r="M75">
        <v>3</v>
      </c>
      <c r="O75" s="24">
        <v>99344</v>
      </c>
      <c r="P75" s="25" t="s">
        <v>120</v>
      </c>
      <c r="Q75">
        <v>2</v>
      </c>
      <c r="R75">
        <v>6</v>
      </c>
      <c r="S75">
        <v>6</v>
      </c>
      <c r="T75">
        <v>3</v>
      </c>
      <c r="U75">
        <v>4</v>
      </c>
      <c r="V75">
        <v>4</v>
      </c>
      <c r="W75">
        <v>2</v>
      </c>
      <c r="X75">
        <v>7</v>
      </c>
      <c r="Y75">
        <v>2</v>
      </c>
      <c r="Z75">
        <v>3</v>
      </c>
      <c r="AM75" s="24" t="s">
        <v>167</v>
      </c>
      <c r="AN75" s="25" t="s">
        <v>120</v>
      </c>
      <c r="AO75">
        <v>15</v>
      </c>
      <c r="AP75">
        <v>30</v>
      </c>
      <c r="AQ75">
        <v>36</v>
      </c>
      <c r="AR75">
        <v>37</v>
      </c>
      <c r="AS75">
        <v>19</v>
      </c>
      <c r="AT75">
        <v>21</v>
      </c>
      <c r="AU75">
        <v>29</v>
      </c>
      <c r="AV75">
        <v>21</v>
      </c>
      <c r="AW75">
        <v>11</v>
      </c>
      <c r="AX75">
        <v>16</v>
      </c>
    </row>
    <row r="76" spans="1:50" x14ac:dyDescent="0.25">
      <c r="A76" s="33" t="s">
        <v>163</v>
      </c>
      <c r="B76" s="14" t="s">
        <v>120</v>
      </c>
      <c r="D76">
        <v>4</v>
      </c>
      <c r="E76">
        <v>2</v>
      </c>
      <c r="F76">
        <v>2</v>
      </c>
      <c r="G76">
        <v>1</v>
      </c>
      <c r="H76">
        <v>1</v>
      </c>
      <c r="I76">
        <v>1</v>
      </c>
      <c r="K76">
        <v>1</v>
      </c>
      <c r="M76">
        <v>2</v>
      </c>
      <c r="O76" s="24">
        <v>99350</v>
      </c>
      <c r="P76" s="25" t="s">
        <v>120</v>
      </c>
      <c r="Q76">
        <v>1</v>
      </c>
      <c r="R76">
        <v>2</v>
      </c>
      <c r="S76">
        <v>1</v>
      </c>
      <c r="T76">
        <v>1</v>
      </c>
      <c r="U76">
        <v>1</v>
      </c>
      <c r="V76">
        <v>1</v>
      </c>
      <c r="W76">
        <v>1</v>
      </c>
      <c r="X76">
        <v>4</v>
      </c>
      <c r="AM76" s="24" t="s">
        <v>121</v>
      </c>
      <c r="AN76" s="25" t="s">
        <v>177</v>
      </c>
      <c r="AO76">
        <v>4</v>
      </c>
      <c r="AP76">
        <v>1</v>
      </c>
      <c r="AR76">
        <v>2</v>
      </c>
      <c r="AS76">
        <v>2</v>
      </c>
      <c r="AT76">
        <v>1</v>
      </c>
      <c r="AU76">
        <v>3</v>
      </c>
      <c r="AV76">
        <v>1</v>
      </c>
      <c r="AW76">
        <v>1</v>
      </c>
    </row>
    <row r="77" spans="1:50" x14ac:dyDescent="0.25">
      <c r="A77" s="33" t="s">
        <v>164</v>
      </c>
      <c r="B77" s="14" t="s">
        <v>120</v>
      </c>
      <c r="D77">
        <v>15</v>
      </c>
      <c r="E77">
        <v>6</v>
      </c>
      <c r="F77">
        <v>12</v>
      </c>
      <c r="G77">
        <v>3</v>
      </c>
      <c r="H77">
        <v>5</v>
      </c>
      <c r="I77">
        <v>8</v>
      </c>
      <c r="J77">
        <v>10</v>
      </c>
      <c r="K77">
        <v>6</v>
      </c>
      <c r="L77">
        <v>9</v>
      </c>
      <c r="M77">
        <v>12</v>
      </c>
      <c r="O77" s="24">
        <v>99352</v>
      </c>
      <c r="P77" s="25" t="s">
        <v>120</v>
      </c>
      <c r="Q77">
        <v>8</v>
      </c>
      <c r="R77">
        <v>6</v>
      </c>
      <c r="S77">
        <v>15</v>
      </c>
      <c r="T77">
        <v>5</v>
      </c>
      <c r="U77">
        <v>7</v>
      </c>
      <c r="V77">
        <v>15</v>
      </c>
      <c r="W77">
        <v>9</v>
      </c>
      <c r="X77">
        <v>21</v>
      </c>
      <c r="Y77">
        <v>6</v>
      </c>
      <c r="Z77">
        <v>8</v>
      </c>
      <c r="AM77" s="24" t="s">
        <v>118</v>
      </c>
      <c r="AN77" s="25" t="s">
        <v>177</v>
      </c>
      <c r="AO77">
        <v>1</v>
      </c>
      <c r="AR77">
        <v>2</v>
      </c>
      <c r="AS77">
        <v>6</v>
      </c>
      <c r="AT77">
        <v>1</v>
      </c>
      <c r="AV77">
        <v>2</v>
      </c>
      <c r="AW77">
        <v>2</v>
      </c>
    </row>
    <row r="78" spans="1:50" x14ac:dyDescent="0.25">
      <c r="A78" s="33" t="s">
        <v>165</v>
      </c>
      <c r="B78" s="14" t="s">
        <v>120</v>
      </c>
      <c r="K78">
        <v>3</v>
      </c>
      <c r="M78">
        <v>3</v>
      </c>
      <c r="O78" s="24">
        <v>99353</v>
      </c>
      <c r="P78" s="25" t="s">
        <v>120</v>
      </c>
      <c r="S78">
        <v>1</v>
      </c>
      <c r="T78">
        <v>1</v>
      </c>
      <c r="U78">
        <v>1</v>
      </c>
      <c r="W78">
        <v>2</v>
      </c>
      <c r="X78">
        <v>2</v>
      </c>
      <c r="Y78">
        <v>1</v>
      </c>
      <c r="AM78" s="24" t="s">
        <v>114</v>
      </c>
      <c r="AN78" s="25" t="s">
        <v>177</v>
      </c>
      <c r="AO78">
        <v>3</v>
      </c>
      <c r="AP78">
        <v>4</v>
      </c>
      <c r="AQ78">
        <v>10</v>
      </c>
      <c r="AR78">
        <v>8</v>
      </c>
      <c r="AS78">
        <v>7</v>
      </c>
      <c r="AT78">
        <v>4</v>
      </c>
      <c r="AU78">
        <v>7</v>
      </c>
      <c r="AV78">
        <v>2</v>
      </c>
      <c r="AW78">
        <v>3</v>
      </c>
      <c r="AX78">
        <v>9</v>
      </c>
    </row>
    <row r="79" spans="1:50" x14ac:dyDescent="0.25">
      <c r="A79" s="33" t="s">
        <v>166</v>
      </c>
      <c r="B79" s="14" t="s">
        <v>120</v>
      </c>
      <c r="D79">
        <v>6</v>
      </c>
      <c r="E79">
        <v>3</v>
      </c>
      <c r="F79">
        <v>5</v>
      </c>
      <c r="G79">
        <v>4</v>
      </c>
      <c r="H79">
        <v>4</v>
      </c>
      <c r="I79">
        <v>2</v>
      </c>
      <c r="J79">
        <v>4</v>
      </c>
      <c r="K79">
        <v>7</v>
      </c>
      <c r="L79">
        <v>4</v>
      </c>
      <c r="M79">
        <v>4</v>
      </c>
      <c r="O79" s="24">
        <v>99354</v>
      </c>
      <c r="P79" s="25" t="s">
        <v>120</v>
      </c>
      <c r="Q79">
        <v>6</v>
      </c>
      <c r="R79">
        <v>3</v>
      </c>
      <c r="S79">
        <v>13</v>
      </c>
      <c r="T79">
        <v>3</v>
      </c>
      <c r="U79">
        <v>3</v>
      </c>
      <c r="V79">
        <v>5</v>
      </c>
      <c r="W79">
        <v>8</v>
      </c>
      <c r="X79">
        <v>9</v>
      </c>
      <c r="Y79">
        <v>3</v>
      </c>
      <c r="Z79">
        <v>1</v>
      </c>
      <c r="AM79" s="24" t="s">
        <v>122</v>
      </c>
      <c r="AN79" s="25" t="s">
        <v>177</v>
      </c>
      <c r="AO79">
        <v>6</v>
      </c>
      <c r="AP79">
        <v>3</v>
      </c>
      <c r="AQ79">
        <v>4</v>
      </c>
      <c r="AR79">
        <v>2</v>
      </c>
      <c r="AS79">
        <v>7</v>
      </c>
      <c r="AU79">
        <v>6</v>
      </c>
      <c r="AV79">
        <v>8</v>
      </c>
      <c r="AW79">
        <v>4</v>
      </c>
      <c r="AX79">
        <v>6</v>
      </c>
    </row>
    <row r="80" spans="1:50" x14ac:dyDescent="0.25">
      <c r="A80" s="33" t="s">
        <v>167</v>
      </c>
      <c r="B80" s="14" t="s">
        <v>120</v>
      </c>
      <c r="D80">
        <v>11</v>
      </c>
      <c r="E80">
        <v>13</v>
      </c>
      <c r="F80">
        <v>16</v>
      </c>
      <c r="G80">
        <v>14</v>
      </c>
      <c r="H80">
        <v>25</v>
      </c>
      <c r="I80">
        <v>24</v>
      </c>
      <c r="J80">
        <v>23</v>
      </c>
      <c r="K80">
        <v>28</v>
      </c>
      <c r="L80">
        <v>18</v>
      </c>
      <c r="M80">
        <v>17</v>
      </c>
      <c r="O80" s="24">
        <v>99362</v>
      </c>
      <c r="P80" s="25" t="s">
        <v>120</v>
      </c>
      <c r="Q80">
        <v>10</v>
      </c>
      <c r="R80">
        <v>26</v>
      </c>
      <c r="S80">
        <v>35</v>
      </c>
      <c r="T80">
        <v>25</v>
      </c>
      <c r="U80">
        <v>21</v>
      </c>
      <c r="V80">
        <v>35</v>
      </c>
      <c r="W80">
        <v>25</v>
      </c>
      <c r="X80">
        <v>45</v>
      </c>
      <c r="Y80">
        <v>15</v>
      </c>
      <c r="Z80">
        <v>17</v>
      </c>
      <c r="AM80" s="24" t="s">
        <v>123</v>
      </c>
      <c r="AN80" s="25" t="s">
        <v>177</v>
      </c>
      <c r="AP80">
        <v>1</v>
      </c>
      <c r="AQ80">
        <v>1</v>
      </c>
      <c r="AR80">
        <v>2</v>
      </c>
      <c r="AS80">
        <v>3</v>
      </c>
      <c r="AT80">
        <v>1</v>
      </c>
      <c r="AU80">
        <v>1</v>
      </c>
      <c r="AV80">
        <v>2</v>
      </c>
      <c r="AW80">
        <v>1</v>
      </c>
      <c r="AX80">
        <v>2</v>
      </c>
    </row>
    <row r="81" spans="1:50" x14ac:dyDescent="0.25">
      <c r="A81" s="33" t="s">
        <v>121</v>
      </c>
      <c r="B81" s="14" t="s">
        <v>177</v>
      </c>
      <c r="D81">
        <v>4</v>
      </c>
      <c r="E81">
        <v>1</v>
      </c>
      <c r="F81">
        <v>2</v>
      </c>
      <c r="H81">
        <v>3</v>
      </c>
      <c r="I81">
        <v>2</v>
      </c>
      <c r="J81">
        <v>1</v>
      </c>
      <c r="K81">
        <v>2</v>
      </c>
      <c r="L81">
        <v>4</v>
      </c>
      <c r="M81">
        <v>2</v>
      </c>
      <c r="O81" s="24">
        <v>98221</v>
      </c>
      <c r="P81" s="25" t="s">
        <v>177</v>
      </c>
      <c r="Q81">
        <v>4</v>
      </c>
      <c r="S81">
        <v>3</v>
      </c>
      <c r="T81">
        <v>3</v>
      </c>
      <c r="U81">
        <v>1</v>
      </c>
      <c r="V81">
        <v>1</v>
      </c>
      <c r="W81">
        <v>2</v>
      </c>
      <c r="X81">
        <v>6</v>
      </c>
      <c r="Y81">
        <v>1</v>
      </c>
      <c r="Z81">
        <v>1</v>
      </c>
      <c r="AM81" s="24" t="s">
        <v>124</v>
      </c>
      <c r="AN81" s="25" t="s">
        <v>177</v>
      </c>
      <c r="AO81">
        <v>1</v>
      </c>
      <c r="AQ81">
        <v>1</v>
      </c>
      <c r="AT81">
        <v>1</v>
      </c>
      <c r="AV81">
        <v>1</v>
      </c>
      <c r="AW81">
        <v>1</v>
      </c>
    </row>
    <row r="82" spans="1:50" x14ac:dyDescent="0.25">
      <c r="A82" s="33" t="s">
        <v>118</v>
      </c>
      <c r="B82" s="14" t="s">
        <v>177</v>
      </c>
      <c r="D82">
        <v>6</v>
      </c>
      <c r="E82">
        <v>3</v>
      </c>
      <c r="F82">
        <v>1</v>
      </c>
      <c r="G82">
        <v>1</v>
      </c>
      <c r="H82">
        <v>3</v>
      </c>
      <c r="J82">
        <v>4</v>
      </c>
      <c r="K82">
        <v>3</v>
      </c>
      <c r="L82">
        <v>3</v>
      </c>
      <c r="M82">
        <v>2</v>
      </c>
      <c r="O82" s="24">
        <v>98223</v>
      </c>
      <c r="P82" s="25" t="s">
        <v>177</v>
      </c>
      <c r="Q82">
        <v>1</v>
      </c>
      <c r="R82">
        <v>3</v>
      </c>
      <c r="S82">
        <v>2</v>
      </c>
      <c r="T82">
        <v>2</v>
      </c>
      <c r="U82">
        <v>5</v>
      </c>
      <c r="V82">
        <v>2</v>
      </c>
      <c r="W82">
        <v>2</v>
      </c>
      <c r="X82">
        <v>5</v>
      </c>
      <c r="Y82">
        <v>3</v>
      </c>
      <c r="Z82">
        <v>1</v>
      </c>
      <c r="AM82" s="24" t="s">
        <v>125</v>
      </c>
      <c r="AN82" s="25" t="s">
        <v>177</v>
      </c>
      <c r="AO82">
        <v>3</v>
      </c>
      <c r="AP82">
        <v>1</v>
      </c>
      <c r="AQ82">
        <v>5</v>
      </c>
      <c r="AR82">
        <v>3</v>
      </c>
      <c r="AS82">
        <v>4</v>
      </c>
      <c r="AU82">
        <v>1</v>
      </c>
      <c r="AW82">
        <v>2</v>
      </c>
      <c r="AX82">
        <v>1</v>
      </c>
    </row>
    <row r="83" spans="1:50" x14ac:dyDescent="0.25">
      <c r="A83" s="33" t="s">
        <v>114</v>
      </c>
      <c r="B83" s="14" t="s">
        <v>177</v>
      </c>
      <c r="D83">
        <v>4</v>
      </c>
      <c r="E83">
        <v>8</v>
      </c>
      <c r="F83">
        <v>3</v>
      </c>
      <c r="G83">
        <v>4</v>
      </c>
      <c r="H83">
        <v>3</v>
      </c>
      <c r="I83">
        <v>5</v>
      </c>
      <c r="J83">
        <v>5</v>
      </c>
      <c r="K83">
        <v>5</v>
      </c>
      <c r="L83">
        <v>9</v>
      </c>
      <c r="M83">
        <v>7</v>
      </c>
      <c r="O83" s="24">
        <v>98225</v>
      </c>
      <c r="P83" s="25" t="s">
        <v>177</v>
      </c>
      <c r="Q83">
        <v>7</v>
      </c>
      <c r="R83">
        <v>5</v>
      </c>
      <c r="S83">
        <v>8</v>
      </c>
      <c r="T83">
        <v>7</v>
      </c>
      <c r="U83">
        <v>3</v>
      </c>
      <c r="V83">
        <v>4</v>
      </c>
      <c r="W83">
        <v>5</v>
      </c>
      <c r="X83">
        <v>13</v>
      </c>
      <c r="Y83">
        <v>3</v>
      </c>
      <c r="Z83">
        <v>9</v>
      </c>
      <c r="AM83" s="24" t="s">
        <v>127</v>
      </c>
      <c r="AN83" s="25" t="s">
        <v>177</v>
      </c>
      <c r="AP83">
        <v>1</v>
      </c>
      <c r="AV83">
        <v>1</v>
      </c>
    </row>
    <row r="84" spans="1:50" x14ac:dyDescent="0.25">
      <c r="A84" s="33" t="s">
        <v>122</v>
      </c>
      <c r="B84" s="14" t="s">
        <v>177</v>
      </c>
      <c r="D84">
        <v>7</v>
      </c>
      <c r="E84">
        <v>5</v>
      </c>
      <c r="F84">
        <v>3</v>
      </c>
      <c r="G84">
        <v>1</v>
      </c>
      <c r="H84">
        <v>2</v>
      </c>
      <c r="I84">
        <v>3</v>
      </c>
      <c r="J84">
        <v>5</v>
      </c>
      <c r="K84">
        <v>5</v>
      </c>
      <c r="L84">
        <v>2</v>
      </c>
      <c r="M84">
        <v>8</v>
      </c>
      <c r="O84" s="24">
        <v>98226</v>
      </c>
      <c r="P84" s="25" t="s">
        <v>177</v>
      </c>
      <c r="Q84">
        <v>1</v>
      </c>
      <c r="R84">
        <v>5</v>
      </c>
      <c r="S84">
        <v>6</v>
      </c>
      <c r="T84">
        <v>2</v>
      </c>
      <c r="U84">
        <v>3</v>
      </c>
      <c r="V84">
        <v>5</v>
      </c>
      <c r="W84">
        <v>6</v>
      </c>
      <c r="X84">
        <v>6</v>
      </c>
      <c r="Y84">
        <v>7</v>
      </c>
      <c r="Z84">
        <v>7</v>
      </c>
      <c r="AM84" s="24" t="s">
        <v>128</v>
      </c>
      <c r="AN84" s="25" t="s">
        <v>177</v>
      </c>
      <c r="AO84">
        <v>5</v>
      </c>
      <c r="AP84">
        <v>3</v>
      </c>
      <c r="AQ84">
        <v>1</v>
      </c>
      <c r="AR84">
        <v>4</v>
      </c>
      <c r="AS84">
        <v>1</v>
      </c>
      <c r="AT84">
        <v>2</v>
      </c>
      <c r="AU84">
        <v>1</v>
      </c>
      <c r="AV84">
        <v>6</v>
      </c>
      <c r="AW84">
        <v>1</v>
      </c>
    </row>
    <row r="85" spans="1:50" x14ac:dyDescent="0.25">
      <c r="A85" s="33" t="s">
        <v>123</v>
      </c>
      <c r="B85" s="14" t="s">
        <v>177</v>
      </c>
      <c r="E85">
        <v>1</v>
      </c>
      <c r="F85">
        <v>1</v>
      </c>
      <c r="G85">
        <v>1</v>
      </c>
      <c r="H85">
        <v>2</v>
      </c>
      <c r="J85">
        <v>1</v>
      </c>
      <c r="K85">
        <v>1</v>
      </c>
      <c r="L85">
        <v>1</v>
      </c>
      <c r="M85">
        <v>1</v>
      </c>
      <c r="O85" s="24">
        <v>98229</v>
      </c>
      <c r="P85" s="25" t="s">
        <v>177</v>
      </c>
      <c r="R85">
        <v>1</v>
      </c>
      <c r="S85">
        <v>1</v>
      </c>
      <c r="T85">
        <v>1</v>
      </c>
      <c r="U85">
        <v>2</v>
      </c>
      <c r="V85">
        <v>1</v>
      </c>
      <c r="W85">
        <v>1</v>
      </c>
      <c r="X85">
        <v>2</v>
      </c>
      <c r="Y85">
        <v>3</v>
      </c>
      <c r="Z85">
        <v>3</v>
      </c>
      <c r="AM85" s="24" t="s">
        <v>71</v>
      </c>
      <c r="AN85" s="25" t="s">
        <v>177</v>
      </c>
      <c r="AR85">
        <v>1</v>
      </c>
      <c r="AT85">
        <v>1</v>
      </c>
      <c r="AX85">
        <v>1</v>
      </c>
    </row>
    <row r="86" spans="1:50" x14ac:dyDescent="0.25">
      <c r="A86" s="33" t="s">
        <v>124</v>
      </c>
      <c r="B86" s="14" t="s">
        <v>177</v>
      </c>
      <c r="D86">
        <v>2</v>
      </c>
      <c r="E86">
        <v>2</v>
      </c>
      <c r="F86">
        <v>1</v>
      </c>
      <c r="G86">
        <v>1</v>
      </c>
      <c r="J86">
        <v>1</v>
      </c>
      <c r="L86">
        <v>3</v>
      </c>
      <c r="M86">
        <v>1</v>
      </c>
      <c r="O86" s="24">
        <v>98230</v>
      </c>
      <c r="P86" s="25" t="s">
        <v>177</v>
      </c>
      <c r="Q86">
        <v>1</v>
      </c>
      <c r="R86">
        <v>3</v>
      </c>
      <c r="X86">
        <v>3</v>
      </c>
      <c r="Y86">
        <v>2</v>
      </c>
      <c r="Z86">
        <v>1</v>
      </c>
      <c r="AM86" s="24" t="s">
        <v>129</v>
      </c>
      <c r="AN86" s="25" t="s">
        <v>177</v>
      </c>
      <c r="AO86">
        <v>2</v>
      </c>
      <c r="AP86">
        <v>1</v>
      </c>
      <c r="AQ86">
        <v>1</v>
      </c>
      <c r="AT86">
        <v>2</v>
      </c>
      <c r="AU86">
        <v>2</v>
      </c>
      <c r="AV86">
        <v>2</v>
      </c>
      <c r="AW86">
        <v>5</v>
      </c>
      <c r="AX86">
        <v>3</v>
      </c>
    </row>
    <row r="87" spans="1:50" x14ac:dyDescent="0.25">
      <c r="A87" s="33" t="s">
        <v>125</v>
      </c>
      <c r="B87" s="14" t="s">
        <v>177</v>
      </c>
      <c r="D87">
        <v>2</v>
      </c>
      <c r="E87">
        <v>2</v>
      </c>
      <c r="F87">
        <v>1</v>
      </c>
      <c r="G87">
        <v>1</v>
      </c>
      <c r="H87">
        <v>1</v>
      </c>
      <c r="I87">
        <v>2</v>
      </c>
      <c r="J87">
        <v>4</v>
      </c>
      <c r="K87">
        <v>1</v>
      </c>
      <c r="L87">
        <v>1</v>
      </c>
      <c r="M87">
        <v>5</v>
      </c>
      <c r="O87" s="24">
        <v>98233</v>
      </c>
      <c r="P87" s="25" t="s">
        <v>177</v>
      </c>
      <c r="Q87">
        <v>2</v>
      </c>
      <c r="R87">
        <v>2</v>
      </c>
      <c r="S87">
        <v>1</v>
      </c>
      <c r="T87">
        <v>1</v>
      </c>
      <c r="U87">
        <v>4</v>
      </c>
      <c r="V87">
        <v>3</v>
      </c>
      <c r="X87">
        <v>3</v>
      </c>
      <c r="Y87">
        <v>4</v>
      </c>
      <c r="Z87">
        <v>2</v>
      </c>
      <c r="AM87" s="24" t="s">
        <v>130</v>
      </c>
      <c r="AN87" s="25" t="s">
        <v>177</v>
      </c>
      <c r="AQ87">
        <v>1</v>
      </c>
    </row>
    <row r="88" spans="1:50" x14ac:dyDescent="0.25">
      <c r="A88" s="33" t="s">
        <v>57</v>
      </c>
      <c r="B88" s="14" t="s">
        <v>177</v>
      </c>
      <c r="D88">
        <v>1</v>
      </c>
      <c r="O88" s="24">
        <v>98247</v>
      </c>
      <c r="P88" s="25" t="s">
        <v>177</v>
      </c>
      <c r="Q88">
        <v>4</v>
      </c>
      <c r="W88">
        <v>2</v>
      </c>
      <c r="AM88" s="24" t="s">
        <v>115</v>
      </c>
      <c r="AN88" s="25" t="s">
        <v>177</v>
      </c>
      <c r="AO88">
        <v>8</v>
      </c>
      <c r="AP88">
        <v>3</v>
      </c>
      <c r="AQ88">
        <v>5</v>
      </c>
      <c r="AR88">
        <v>5</v>
      </c>
      <c r="AS88">
        <v>3</v>
      </c>
      <c r="AT88">
        <v>4</v>
      </c>
      <c r="AU88">
        <v>1</v>
      </c>
      <c r="AV88">
        <v>4</v>
      </c>
      <c r="AW88">
        <v>3</v>
      </c>
      <c r="AX88">
        <v>2</v>
      </c>
    </row>
    <row r="89" spans="1:50" x14ac:dyDescent="0.25">
      <c r="A89" s="33" t="s">
        <v>127</v>
      </c>
      <c r="B89" s="14" t="s">
        <v>177</v>
      </c>
      <c r="D89">
        <v>1</v>
      </c>
      <c r="E89">
        <v>1</v>
      </c>
      <c r="G89">
        <v>1</v>
      </c>
      <c r="K89">
        <v>3</v>
      </c>
      <c r="O89" s="24">
        <v>98248</v>
      </c>
      <c r="P89" s="25" t="s">
        <v>177</v>
      </c>
      <c r="R89">
        <v>3</v>
      </c>
      <c r="T89">
        <v>2</v>
      </c>
      <c r="V89">
        <v>2</v>
      </c>
      <c r="W89">
        <v>4</v>
      </c>
      <c r="X89">
        <v>5</v>
      </c>
      <c r="Y89">
        <v>1</v>
      </c>
      <c r="Z89">
        <v>2</v>
      </c>
      <c r="AM89" s="24" t="s">
        <v>131</v>
      </c>
      <c r="AN89" s="25" t="s">
        <v>177</v>
      </c>
      <c r="AP89">
        <v>2</v>
      </c>
    </row>
    <row r="90" spans="1:50" x14ac:dyDescent="0.25">
      <c r="A90" s="33" t="s">
        <v>128</v>
      </c>
      <c r="B90" s="14" t="s">
        <v>177</v>
      </c>
      <c r="D90">
        <v>4</v>
      </c>
      <c r="E90">
        <v>1</v>
      </c>
      <c r="F90">
        <v>2</v>
      </c>
      <c r="G90">
        <v>1</v>
      </c>
      <c r="H90">
        <v>1</v>
      </c>
      <c r="K90">
        <v>2</v>
      </c>
      <c r="L90">
        <v>5</v>
      </c>
      <c r="M90">
        <v>4</v>
      </c>
      <c r="O90" s="24">
        <v>98257</v>
      </c>
      <c r="P90" s="25" t="s">
        <v>177</v>
      </c>
      <c r="S90">
        <v>1</v>
      </c>
      <c r="T90">
        <v>3</v>
      </c>
      <c r="U90">
        <v>1</v>
      </c>
      <c r="Y90">
        <v>1</v>
      </c>
      <c r="AM90" s="24" t="s">
        <v>116</v>
      </c>
      <c r="AN90" s="25" t="s">
        <v>177</v>
      </c>
      <c r="AO90">
        <v>4</v>
      </c>
      <c r="AQ90">
        <v>2</v>
      </c>
      <c r="AR90">
        <v>1</v>
      </c>
      <c r="AS90">
        <v>1</v>
      </c>
      <c r="AT90">
        <v>3</v>
      </c>
      <c r="AW90">
        <v>2</v>
      </c>
      <c r="AX90">
        <v>2</v>
      </c>
    </row>
    <row r="91" spans="1:50" x14ac:dyDescent="0.25">
      <c r="A91" s="33" t="s">
        <v>71</v>
      </c>
      <c r="B91" s="14" t="s">
        <v>177</v>
      </c>
      <c r="H91">
        <v>1</v>
      </c>
      <c r="J91">
        <v>1</v>
      </c>
      <c r="L91">
        <v>1</v>
      </c>
      <c r="O91" s="24">
        <v>98264</v>
      </c>
      <c r="P91" s="25" t="s">
        <v>177</v>
      </c>
      <c r="R91">
        <v>1</v>
      </c>
      <c r="U91">
        <v>3</v>
      </c>
      <c r="V91">
        <v>2</v>
      </c>
      <c r="W91">
        <v>3</v>
      </c>
      <c r="X91">
        <v>1</v>
      </c>
      <c r="Y91">
        <v>1</v>
      </c>
      <c r="Z91">
        <v>3</v>
      </c>
      <c r="AM91" s="24" t="s">
        <v>133</v>
      </c>
      <c r="AN91" s="25" t="s">
        <v>177</v>
      </c>
      <c r="AW91">
        <v>2</v>
      </c>
    </row>
    <row r="92" spans="1:50" x14ac:dyDescent="0.25">
      <c r="A92" s="33" t="s">
        <v>129</v>
      </c>
      <c r="B92" s="14" t="s">
        <v>177</v>
      </c>
      <c r="F92">
        <v>6</v>
      </c>
      <c r="G92">
        <v>1</v>
      </c>
      <c r="I92">
        <v>2</v>
      </c>
      <c r="J92">
        <v>1</v>
      </c>
      <c r="K92">
        <v>2</v>
      </c>
      <c r="L92">
        <v>2</v>
      </c>
      <c r="M92">
        <v>3</v>
      </c>
      <c r="O92" s="24">
        <v>98273</v>
      </c>
      <c r="P92" s="25" t="s">
        <v>177</v>
      </c>
      <c r="Q92">
        <v>3</v>
      </c>
      <c r="R92">
        <v>4</v>
      </c>
      <c r="S92">
        <v>3</v>
      </c>
      <c r="T92">
        <v>3</v>
      </c>
      <c r="U92">
        <v>4</v>
      </c>
      <c r="V92">
        <v>3</v>
      </c>
      <c r="W92">
        <v>3</v>
      </c>
      <c r="X92">
        <v>7</v>
      </c>
      <c r="Y92">
        <v>3</v>
      </c>
      <c r="Z92">
        <v>6</v>
      </c>
      <c r="AM92" s="24" t="s">
        <v>134</v>
      </c>
      <c r="AN92" s="25" t="s">
        <v>177</v>
      </c>
      <c r="AO92">
        <v>1</v>
      </c>
      <c r="AP92">
        <v>1</v>
      </c>
      <c r="AR92">
        <v>2</v>
      </c>
      <c r="AS92">
        <v>2</v>
      </c>
      <c r="AU92">
        <v>2</v>
      </c>
      <c r="AV92">
        <v>4</v>
      </c>
      <c r="AX92">
        <v>2</v>
      </c>
    </row>
    <row r="93" spans="1:50" x14ac:dyDescent="0.25">
      <c r="A93" s="33" t="s">
        <v>115</v>
      </c>
      <c r="B93" s="14" t="s">
        <v>177</v>
      </c>
      <c r="D93">
        <v>4</v>
      </c>
      <c r="E93">
        <v>4</v>
      </c>
      <c r="F93">
        <v>4</v>
      </c>
      <c r="G93">
        <v>1</v>
      </c>
      <c r="H93">
        <v>2</v>
      </c>
      <c r="I93">
        <v>1</v>
      </c>
      <c r="J93">
        <v>4</v>
      </c>
      <c r="K93">
        <v>7</v>
      </c>
      <c r="L93">
        <v>4</v>
      </c>
      <c r="M93">
        <v>2</v>
      </c>
      <c r="O93" s="24">
        <v>98274</v>
      </c>
      <c r="P93" s="25" t="s">
        <v>177</v>
      </c>
      <c r="X93">
        <v>1</v>
      </c>
      <c r="Z93">
        <v>2</v>
      </c>
      <c r="AM93" s="24" t="s">
        <v>97</v>
      </c>
      <c r="AN93" s="25" t="s">
        <v>177</v>
      </c>
      <c r="AP93">
        <v>3</v>
      </c>
      <c r="AR93">
        <v>1</v>
      </c>
      <c r="AT93">
        <v>2</v>
      </c>
      <c r="AU93">
        <v>1</v>
      </c>
      <c r="AX93">
        <v>3</v>
      </c>
    </row>
    <row r="94" spans="1:50" x14ac:dyDescent="0.25">
      <c r="A94" s="33" t="s">
        <v>131</v>
      </c>
      <c r="B94" s="14" t="s">
        <v>177</v>
      </c>
      <c r="E94">
        <v>1</v>
      </c>
      <c r="G94">
        <v>1</v>
      </c>
      <c r="L94">
        <v>1</v>
      </c>
      <c r="O94" s="24">
        <v>98276</v>
      </c>
      <c r="P94" s="25" t="s">
        <v>177</v>
      </c>
      <c r="S94">
        <v>1</v>
      </c>
      <c r="AM94" s="24" t="s">
        <v>98</v>
      </c>
      <c r="AN94" s="25" t="s">
        <v>177</v>
      </c>
      <c r="AT94">
        <v>1</v>
      </c>
    </row>
    <row r="95" spans="1:50" x14ac:dyDescent="0.25">
      <c r="A95" s="33" t="s">
        <v>132</v>
      </c>
      <c r="B95" s="14" t="s">
        <v>177</v>
      </c>
      <c r="G95">
        <v>1</v>
      </c>
      <c r="O95" s="24">
        <v>98277</v>
      </c>
      <c r="P95" s="25" t="s">
        <v>177</v>
      </c>
      <c r="Q95">
        <v>1</v>
      </c>
      <c r="S95">
        <v>7</v>
      </c>
      <c r="T95">
        <v>3</v>
      </c>
      <c r="U95">
        <v>3</v>
      </c>
      <c r="V95">
        <v>1</v>
      </c>
      <c r="W95">
        <v>2</v>
      </c>
      <c r="X95">
        <v>4</v>
      </c>
      <c r="Z95">
        <v>2</v>
      </c>
      <c r="AM95" s="24" t="s">
        <v>135</v>
      </c>
      <c r="AN95" s="25" t="s">
        <v>177</v>
      </c>
      <c r="AQ95">
        <v>3</v>
      </c>
      <c r="AR95">
        <v>1</v>
      </c>
      <c r="AS95">
        <v>3</v>
      </c>
      <c r="AT95">
        <v>1</v>
      </c>
      <c r="AV95">
        <v>2</v>
      </c>
      <c r="AX95">
        <v>2</v>
      </c>
    </row>
    <row r="96" spans="1:50" x14ac:dyDescent="0.25">
      <c r="A96" s="33" t="s">
        <v>116</v>
      </c>
      <c r="B96" s="14" t="s">
        <v>177</v>
      </c>
      <c r="D96">
        <v>4</v>
      </c>
      <c r="E96">
        <v>6</v>
      </c>
      <c r="G96">
        <v>3</v>
      </c>
      <c r="H96">
        <v>4</v>
      </c>
      <c r="I96">
        <v>4</v>
      </c>
      <c r="J96">
        <v>1</v>
      </c>
      <c r="K96">
        <v>2</v>
      </c>
      <c r="L96">
        <v>4</v>
      </c>
      <c r="M96">
        <v>2</v>
      </c>
      <c r="O96" s="24">
        <v>98282</v>
      </c>
      <c r="P96" s="25" t="s">
        <v>177</v>
      </c>
      <c r="R96">
        <v>2</v>
      </c>
      <c r="T96">
        <v>1</v>
      </c>
      <c r="Z96">
        <v>3</v>
      </c>
      <c r="AM96" s="24" t="s">
        <v>136</v>
      </c>
      <c r="AN96" s="25" t="s">
        <v>177</v>
      </c>
      <c r="AR96">
        <v>1</v>
      </c>
      <c r="AU96">
        <v>1</v>
      </c>
    </row>
    <row r="97" spans="1:50" x14ac:dyDescent="0.25">
      <c r="A97" s="33" t="s">
        <v>133</v>
      </c>
      <c r="B97" s="14" t="s">
        <v>177</v>
      </c>
      <c r="I97">
        <v>1</v>
      </c>
      <c r="O97" s="24">
        <v>98284</v>
      </c>
      <c r="P97" s="25" t="s">
        <v>177</v>
      </c>
      <c r="Q97">
        <v>1</v>
      </c>
      <c r="R97">
        <v>3</v>
      </c>
      <c r="S97">
        <v>2</v>
      </c>
      <c r="W97">
        <v>2</v>
      </c>
      <c r="X97">
        <v>2</v>
      </c>
      <c r="Z97">
        <v>1</v>
      </c>
      <c r="AM97" s="24" t="s">
        <v>137</v>
      </c>
      <c r="AN97" s="25" t="s">
        <v>177</v>
      </c>
      <c r="AO97">
        <v>1</v>
      </c>
      <c r="AP97">
        <v>3</v>
      </c>
      <c r="AQ97">
        <v>4</v>
      </c>
      <c r="AR97">
        <v>3</v>
      </c>
      <c r="AS97">
        <v>3</v>
      </c>
      <c r="AT97">
        <v>2</v>
      </c>
      <c r="AU97">
        <v>1</v>
      </c>
      <c r="AV97">
        <v>1</v>
      </c>
      <c r="AW97">
        <v>2</v>
      </c>
    </row>
    <row r="98" spans="1:50" x14ac:dyDescent="0.25">
      <c r="A98" s="33" t="s">
        <v>134</v>
      </c>
      <c r="B98" s="14" t="s">
        <v>177</v>
      </c>
      <c r="F98">
        <v>2</v>
      </c>
      <c r="G98">
        <v>2</v>
      </c>
      <c r="K98">
        <v>3</v>
      </c>
      <c r="L98">
        <v>1</v>
      </c>
      <c r="M98">
        <v>1</v>
      </c>
      <c r="O98" s="24">
        <v>98292</v>
      </c>
      <c r="P98" s="25" t="s">
        <v>177</v>
      </c>
      <c r="Q98">
        <v>3</v>
      </c>
      <c r="S98">
        <v>1</v>
      </c>
      <c r="T98">
        <v>3</v>
      </c>
      <c r="U98">
        <v>1</v>
      </c>
      <c r="W98">
        <v>1</v>
      </c>
      <c r="X98">
        <v>2</v>
      </c>
      <c r="Z98">
        <v>3</v>
      </c>
      <c r="AM98" s="24" t="s">
        <v>138</v>
      </c>
      <c r="AN98" s="25" t="s">
        <v>177</v>
      </c>
      <c r="AO98">
        <v>1</v>
      </c>
      <c r="AQ98">
        <v>1</v>
      </c>
      <c r="AR98">
        <v>2</v>
      </c>
      <c r="AU98">
        <v>1</v>
      </c>
      <c r="AV98">
        <v>4</v>
      </c>
      <c r="AX98">
        <v>1</v>
      </c>
    </row>
    <row r="99" spans="1:50" x14ac:dyDescent="0.25">
      <c r="A99" s="33" t="s">
        <v>97</v>
      </c>
      <c r="B99" s="14" t="s">
        <v>177</v>
      </c>
      <c r="D99">
        <v>2</v>
      </c>
      <c r="E99">
        <v>1</v>
      </c>
      <c r="G99">
        <v>2</v>
      </c>
      <c r="H99">
        <v>2</v>
      </c>
      <c r="I99">
        <v>2</v>
      </c>
      <c r="L99">
        <v>2</v>
      </c>
      <c r="M99">
        <v>1</v>
      </c>
      <c r="O99" s="24">
        <v>98295</v>
      </c>
      <c r="P99" s="25" t="s">
        <v>177</v>
      </c>
      <c r="X99">
        <v>1</v>
      </c>
      <c r="AM99" s="24" t="s">
        <v>75</v>
      </c>
      <c r="AN99" s="25" t="s">
        <v>177</v>
      </c>
      <c r="AO99">
        <v>4</v>
      </c>
      <c r="AQ99">
        <v>2</v>
      </c>
      <c r="AR99">
        <v>2</v>
      </c>
      <c r="AS99">
        <v>1</v>
      </c>
      <c r="AU99">
        <v>1</v>
      </c>
      <c r="AV99">
        <v>2</v>
      </c>
      <c r="AX99">
        <v>6</v>
      </c>
    </row>
    <row r="100" spans="1:50" x14ac:dyDescent="0.25">
      <c r="A100" s="33" t="s">
        <v>98</v>
      </c>
      <c r="B100" s="14" t="s">
        <v>177</v>
      </c>
      <c r="K100">
        <v>1</v>
      </c>
      <c r="O100" s="24">
        <v>98310</v>
      </c>
      <c r="P100" s="25" t="s">
        <v>177</v>
      </c>
      <c r="Q100">
        <v>2</v>
      </c>
      <c r="R100">
        <v>1</v>
      </c>
      <c r="S100">
        <v>2</v>
      </c>
      <c r="T100">
        <v>2</v>
      </c>
      <c r="U100">
        <v>2</v>
      </c>
      <c r="V100">
        <v>2</v>
      </c>
      <c r="W100">
        <v>2</v>
      </c>
      <c r="X100">
        <v>3</v>
      </c>
      <c r="Y100">
        <v>2</v>
      </c>
      <c r="Z100">
        <v>1</v>
      </c>
      <c r="AM100" s="24" t="s">
        <v>140</v>
      </c>
      <c r="AN100" s="25" t="s">
        <v>177</v>
      </c>
      <c r="AQ100">
        <v>2</v>
      </c>
      <c r="AT100">
        <v>2</v>
      </c>
      <c r="AU100">
        <v>1</v>
      </c>
    </row>
    <row r="101" spans="1:50" x14ac:dyDescent="0.25">
      <c r="A101" s="33" t="s">
        <v>135</v>
      </c>
      <c r="B101" s="14" t="s">
        <v>177</v>
      </c>
      <c r="E101">
        <v>2</v>
      </c>
      <c r="F101">
        <v>2</v>
      </c>
      <c r="G101">
        <v>1</v>
      </c>
      <c r="H101">
        <v>1</v>
      </c>
      <c r="J101">
        <v>6</v>
      </c>
      <c r="K101">
        <v>1</v>
      </c>
      <c r="L101">
        <v>1</v>
      </c>
      <c r="M101">
        <v>1</v>
      </c>
      <c r="O101" s="24">
        <v>98311</v>
      </c>
      <c r="P101" s="25" t="s">
        <v>177</v>
      </c>
      <c r="Q101">
        <v>1</v>
      </c>
      <c r="V101">
        <v>2</v>
      </c>
      <c r="AM101" s="24" t="s">
        <v>141</v>
      </c>
      <c r="AN101" s="25" t="s">
        <v>177</v>
      </c>
      <c r="AO101">
        <v>2</v>
      </c>
      <c r="AP101">
        <v>1</v>
      </c>
      <c r="AR101">
        <v>2</v>
      </c>
      <c r="AT101">
        <v>1</v>
      </c>
      <c r="AU101">
        <v>1</v>
      </c>
      <c r="AV101">
        <v>1</v>
      </c>
      <c r="AW101">
        <v>5</v>
      </c>
      <c r="AX101">
        <v>2</v>
      </c>
    </row>
    <row r="102" spans="1:50" x14ac:dyDescent="0.25">
      <c r="A102" s="33" t="s">
        <v>136</v>
      </c>
      <c r="B102" s="14" t="s">
        <v>177</v>
      </c>
      <c r="D102">
        <v>1</v>
      </c>
      <c r="E102">
        <v>1</v>
      </c>
      <c r="J102">
        <v>2</v>
      </c>
      <c r="O102" s="24">
        <v>98312</v>
      </c>
      <c r="P102" s="25" t="s">
        <v>177</v>
      </c>
      <c r="Q102">
        <v>5</v>
      </c>
      <c r="S102">
        <v>1</v>
      </c>
      <c r="T102">
        <v>6</v>
      </c>
      <c r="V102">
        <v>3</v>
      </c>
      <c r="W102">
        <v>2</v>
      </c>
      <c r="X102">
        <v>7</v>
      </c>
      <c r="Y102">
        <v>3</v>
      </c>
      <c r="Z102">
        <v>1</v>
      </c>
      <c r="AM102" s="24" t="s">
        <v>142</v>
      </c>
      <c r="AN102" s="25" t="s">
        <v>177</v>
      </c>
      <c r="AR102">
        <v>3</v>
      </c>
      <c r="AS102">
        <v>1</v>
      </c>
      <c r="AV102">
        <v>1</v>
      </c>
    </row>
    <row r="103" spans="1:50" x14ac:dyDescent="0.25">
      <c r="A103" s="33" t="s">
        <v>137</v>
      </c>
      <c r="B103" s="14" t="s">
        <v>177</v>
      </c>
      <c r="D103">
        <v>1</v>
      </c>
      <c r="E103">
        <v>3</v>
      </c>
      <c r="F103">
        <v>1</v>
      </c>
      <c r="G103">
        <v>1</v>
      </c>
      <c r="H103">
        <v>1</v>
      </c>
      <c r="I103">
        <v>1</v>
      </c>
      <c r="J103">
        <v>4</v>
      </c>
      <c r="K103">
        <v>2</v>
      </c>
      <c r="L103">
        <v>4</v>
      </c>
      <c r="M103">
        <v>2</v>
      </c>
      <c r="O103" s="24">
        <v>98337</v>
      </c>
      <c r="P103" s="25" t="s">
        <v>177</v>
      </c>
      <c r="R103">
        <v>1</v>
      </c>
      <c r="S103">
        <v>2</v>
      </c>
      <c r="U103">
        <v>1</v>
      </c>
      <c r="Y103">
        <v>1</v>
      </c>
      <c r="AM103" s="24" t="s">
        <v>47</v>
      </c>
      <c r="AN103" s="25" t="s">
        <v>177</v>
      </c>
      <c r="AP103">
        <v>1</v>
      </c>
      <c r="AX103">
        <v>1</v>
      </c>
    </row>
    <row r="104" spans="1:50" x14ac:dyDescent="0.25">
      <c r="A104" s="33" t="s">
        <v>138</v>
      </c>
      <c r="B104" s="14" t="s">
        <v>177</v>
      </c>
      <c r="D104">
        <v>1</v>
      </c>
      <c r="F104">
        <v>1</v>
      </c>
      <c r="G104">
        <v>2</v>
      </c>
      <c r="H104">
        <v>1</v>
      </c>
      <c r="I104">
        <v>1</v>
      </c>
      <c r="L104">
        <v>1</v>
      </c>
      <c r="O104" s="24">
        <v>98366</v>
      </c>
      <c r="P104" s="25" t="s">
        <v>177</v>
      </c>
      <c r="Q104">
        <v>4</v>
      </c>
      <c r="R104">
        <v>4</v>
      </c>
      <c r="S104">
        <v>3</v>
      </c>
      <c r="T104">
        <v>4</v>
      </c>
      <c r="W104">
        <v>5</v>
      </c>
      <c r="X104">
        <v>3</v>
      </c>
      <c r="Y104">
        <v>2</v>
      </c>
      <c r="Z104">
        <v>2</v>
      </c>
      <c r="AM104" s="24" t="s">
        <v>59</v>
      </c>
      <c r="AN104" s="25" t="s">
        <v>177</v>
      </c>
      <c r="AO104">
        <v>1</v>
      </c>
    </row>
    <row r="105" spans="1:50" x14ac:dyDescent="0.25">
      <c r="A105" s="33" t="s">
        <v>75</v>
      </c>
      <c r="B105" s="14" t="s">
        <v>177</v>
      </c>
      <c r="D105">
        <v>3</v>
      </c>
      <c r="E105">
        <v>3</v>
      </c>
      <c r="F105">
        <v>4</v>
      </c>
      <c r="G105">
        <v>3</v>
      </c>
      <c r="H105">
        <v>2</v>
      </c>
      <c r="J105">
        <v>1</v>
      </c>
      <c r="K105">
        <v>5</v>
      </c>
      <c r="L105">
        <v>3</v>
      </c>
      <c r="O105" s="24">
        <v>98367</v>
      </c>
      <c r="P105" s="25" t="s">
        <v>177</v>
      </c>
      <c r="Y105">
        <v>1</v>
      </c>
      <c r="AM105" s="24" t="s">
        <v>143</v>
      </c>
      <c r="AN105" s="25" t="s">
        <v>177</v>
      </c>
      <c r="AO105">
        <v>2</v>
      </c>
      <c r="AQ105">
        <v>1</v>
      </c>
      <c r="AS105">
        <v>2</v>
      </c>
      <c r="AU105">
        <v>1</v>
      </c>
      <c r="AV105">
        <v>1</v>
      </c>
      <c r="AW105">
        <v>1</v>
      </c>
      <c r="AX105">
        <v>1</v>
      </c>
    </row>
    <row r="106" spans="1:50" x14ac:dyDescent="0.25">
      <c r="A106" s="33" t="s">
        <v>139</v>
      </c>
      <c r="B106" s="14" t="s">
        <v>177</v>
      </c>
      <c r="L106">
        <v>1</v>
      </c>
      <c r="O106" s="24">
        <v>98370</v>
      </c>
      <c r="P106" s="25" t="s">
        <v>177</v>
      </c>
      <c r="R106">
        <v>1</v>
      </c>
      <c r="S106">
        <v>1</v>
      </c>
      <c r="U106">
        <v>1</v>
      </c>
      <c r="W106">
        <v>2</v>
      </c>
      <c r="Y106">
        <v>2</v>
      </c>
      <c r="Z106">
        <v>1</v>
      </c>
      <c r="AM106" s="25" t="s">
        <v>77</v>
      </c>
      <c r="AN106" s="25" t="s">
        <v>177</v>
      </c>
      <c r="AV106">
        <v>1</v>
      </c>
    </row>
    <row r="107" spans="1:50" x14ac:dyDescent="0.25">
      <c r="A107" s="33" t="s">
        <v>140</v>
      </c>
      <c r="B107" s="14" t="s">
        <v>177</v>
      </c>
      <c r="D107">
        <v>2</v>
      </c>
      <c r="F107">
        <v>1</v>
      </c>
      <c r="G107">
        <v>1</v>
      </c>
      <c r="I107">
        <v>1</v>
      </c>
      <c r="K107">
        <v>2</v>
      </c>
      <c r="M107">
        <v>1</v>
      </c>
      <c r="O107" s="24">
        <v>98383</v>
      </c>
      <c r="P107" s="25" t="s">
        <v>177</v>
      </c>
      <c r="Q107">
        <v>1</v>
      </c>
      <c r="R107">
        <v>1</v>
      </c>
      <c r="S107">
        <v>3</v>
      </c>
      <c r="T107">
        <v>1</v>
      </c>
      <c r="U107">
        <v>1</v>
      </c>
      <c r="W107">
        <v>2</v>
      </c>
      <c r="X107">
        <v>1</v>
      </c>
      <c r="Y107">
        <v>1</v>
      </c>
      <c r="Z107">
        <v>1</v>
      </c>
      <c r="AM107" s="25" t="s">
        <v>144</v>
      </c>
      <c r="AN107" s="25" t="s">
        <v>177</v>
      </c>
      <c r="AO107">
        <v>1</v>
      </c>
      <c r="AP107">
        <v>1</v>
      </c>
    </row>
    <row r="108" spans="1:50" x14ac:dyDescent="0.25">
      <c r="A108" s="33" t="s">
        <v>141</v>
      </c>
      <c r="B108" s="14" t="s">
        <v>177</v>
      </c>
      <c r="E108">
        <v>2</v>
      </c>
      <c r="F108">
        <v>1</v>
      </c>
      <c r="G108">
        <v>1</v>
      </c>
      <c r="H108">
        <v>3</v>
      </c>
      <c r="I108">
        <v>1</v>
      </c>
      <c r="J108">
        <v>1</v>
      </c>
      <c r="K108">
        <v>1</v>
      </c>
      <c r="L108">
        <v>1</v>
      </c>
      <c r="O108" s="24">
        <v>98520</v>
      </c>
      <c r="P108" s="25" t="s">
        <v>177</v>
      </c>
      <c r="Q108">
        <v>2</v>
      </c>
      <c r="R108">
        <v>2</v>
      </c>
      <c r="S108">
        <v>1</v>
      </c>
      <c r="U108">
        <v>1</v>
      </c>
      <c r="W108">
        <v>1</v>
      </c>
      <c r="X108">
        <v>1</v>
      </c>
      <c r="Y108">
        <v>1</v>
      </c>
      <c r="Z108">
        <v>1</v>
      </c>
      <c r="AM108" s="25" t="s">
        <v>95</v>
      </c>
      <c r="AN108" s="25" t="s">
        <v>177</v>
      </c>
      <c r="AP108">
        <v>2</v>
      </c>
      <c r="AS108">
        <v>1</v>
      </c>
      <c r="AU108">
        <v>1</v>
      </c>
      <c r="AW108">
        <v>1</v>
      </c>
    </row>
    <row r="109" spans="1:50" x14ac:dyDescent="0.25">
      <c r="A109" s="33" t="s">
        <v>142</v>
      </c>
      <c r="B109" s="14" t="s">
        <v>177</v>
      </c>
      <c r="D109">
        <v>2</v>
      </c>
      <c r="E109">
        <v>1</v>
      </c>
      <c r="F109">
        <v>1</v>
      </c>
      <c r="G109">
        <v>1</v>
      </c>
      <c r="I109">
        <v>1</v>
      </c>
      <c r="K109">
        <v>1</v>
      </c>
      <c r="M109">
        <v>1</v>
      </c>
      <c r="O109" s="24">
        <v>98528</v>
      </c>
      <c r="P109" s="25" t="s">
        <v>177</v>
      </c>
      <c r="R109">
        <v>1</v>
      </c>
      <c r="U109">
        <v>1</v>
      </c>
      <c r="V109">
        <v>1</v>
      </c>
      <c r="X109">
        <v>5</v>
      </c>
      <c r="AM109" s="25" t="s">
        <v>54</v>
      </c>
      <c r="AN109" s="25" t="s">
        <v>177</v>
      </c>
      <c r="AQ109">
        <v>1</v>
      </c>
    </row>
    <row r="110" spans="1:50" x14ac:dyDescent="0.25">
      <c r="A110" s="33" t="s">
        <v>47</v>
      </c>
      <c r="B110" s="14" t="s">
        <v>177</v>
      </c>
      <c r="G110">
        <v>1</v>
      </c>
      <c r="L110">
        <v>2</v>
      </c>
      <c r="M110">
        <v>1</v>
      </c>
      <c r="O110" s="24">
        <v>98541</v>
      </c>
      <c r="P110" s="25" t="s">
        <v>177</v>
      </c>
      <c r="Y110">
        <v>1</v>
      </c>
      <c r="AM110" s="25" t="s">
        <v>67</v>
      </c>
      <c r="AN110" s="25" t="s">
        <v>177</v>
      </c>
      <c r="AT110">
        <v>1</v>
      </c>
    </row>
    <row r="111" spans="1:50" x14ac:dyDescent="0.25">
      <c r="A111" s="33" t="s">
        <v>59</v>
      </c>
      <c r="B111" s="14" t="s">
        <v>177</v>
      </c>
      <c r="F111">
        <v>1</v>
      </c>
      <c r="L111">
        <v>1</v>
      </c>
      <c r="O111" s="24">
        <v>98550</v>
      </c>
      <c r="P111" s="25" t="s">
        <v>177</v>
      </c>
      <c r="R111">
        <v>1</v>
      </c>
      <c r="U111">
        <v>1</v>
      </c>
      <c r="X111">
        <v>3</v>
      </c>
      <c r="AM111" s="25" t="s">
        <v>145</v>
      </c>
      <c r="AN111" s="25" t="s">
        <v>177</v>
      </c>
      <c r="AP111">
        <v>1</v>
      </c>
      <c r="AQ111">
        <v>1</v>
      </c>
      <c r="AR111">
        <v>1</v>
      </c>
      <c r="AS111">
        <v>1</v>
      </c>
      <c r="AV111">
        <v>1</v>
      </c>
    </row>
    <row r="112" spans="1:50" x14ac:dyDescent="0.25">
      <c r="A112" s="33" t="s">
        <v>143</v>
      </c>
      <c r="B112" s="14" t="s">
        <v>177</v>
      </c>
      <c r="E112">
        <v>2</v>
      </c>
      <c r="I112">
        <v>1</v>
      </c>
      <c r="K112">
        <v>1</v>
      </c>
      <c r="L112">
        <v>2</v>
      </c>
      <c r="O112" s="24">
        <v>98557</v>
      </c>
      <c r="P112" s="25" t="s">
        <v>177</v>
      </c>
      <c r="Y112">
        <v>1</v>
      </c>
      <c r="AM112" s="25" t="s">
        <v>146</v>
      </c>
      <c r="AN112" s="25" t="s">
        <v>177</v>
      </c>
      <c r="AO112">
        <v>1</v>
      </c>
      <c r="AP112">
        <v>2</v>
      </c>
      <c r="AQ112">
        <v>1</v>
      </c>
      <c r="AR112">
        <v>1</v>
      </c>
      <c r="AS112">
        <v>1</v>
      </c>
      <c r="AT112">
        <v>1</v>
      </c>
      <c r="AU112">
        <v>3</v>
      </c>
      <c r="AV112">
        <v>1</v>
      </c>
      <c r="AW112">
        <v>3</v>
      </c>
      <c r="AX112">
        <v>4</v>
      </c>
    </row>
    <row r="113" spans="1:50" x14ac:dyDescent="0.25">
      <c r="A113" s="33" t="s">
        <v>77</v>
      </c>
      <c r="B113" s="14" t="s">
        <v>177</v>
      </c>
      <c r="M113">
        <v>1</v>
      </c>
      <c r="O113" s="24">
        <v>98563</v>
      </c>
      <c r="P113" s="25" t="s">
        <v>177</v>
      </c>
      <c r="S113">
        <v>1</v>
      </c>
      <c r="AM113" s="25" t="s">
        <v>147</v>
      </c>
      <c r="AN113" s="25" t="s">
        <v>177</v>
      </c>
      <c r="AO113">
        <v>1</v>
      </c>
      <c r="AQ113">
        <v>1</v>
      </c>
      <c r="AS113">
        <v>1</v>
      </c>
      <c r="AT113">
        <v>2</v>
      </c>
      <c r="AU113">
        <v>2</v>
      </c>
      <c r="AX113">
        <v>1</v>
      </c>
    </row>
    <row r="114" spans="1:50" x14ac:dyDescent="0.25">
      <c r="A114" s="33" t="s">
        <v>144</v>
      </c>
      <c r="B114" s="14" t="s">
        <v>177</v>
      </c>
      <c r="D114">
        <v>1</v>
      </c>
      <c r="H114">
        <v>1</v>
      </c>
      <c r="O114" s="24">
        <v>98584</v>
      </c>
      <c r="P114" s="25" t="s">
        <v>177</v>
      </c>
      <c r="R114">
        <v>1</v>
      </c>
      <c r="S114">
        <v>2</v>
      </c>
      <c r="T114">
        <v>1</v>
      </c>
      <c r="V114">
        <v>1</v>
      </c>
      <c r="X114">
        <v>2</v>
      </c>
      <c r="Y114">
        <v>4</v>
      </c>
      <c r="AM114" s="25" t="s">
        <v>148</v>
      </c>
      <c r="AN114" s="25" t="s">
        <v>177</v>
      </c>
      <c r="AO114">
        <v>1</v>
      </c>
      <c r="AQ114">
        <v>4</v>
      </c>
      <c r="AS114">
        <v>1</v>
      </c>
      <c r="AU114">
        <v>3</v>
      </c>
      <c r="AV114">
        <v>1</v>
      </c>
      <c r="AW114">
        <v>1</v>
      </c>
      <c r="AX114">
        <v>3</v>
      </c>
    </row>
    <row r="115" spans="1:50" x14ac:dyDescent="0.25">
      <c r="A115" s="33" t="s">
        <v>95</v>
      </c>
      <c r="B115" s="14" t="s">
        <v>177</v>
      </c>
      <c r="F115">
        <v>1</v>
      </c>
      <c r="G115">
        <v>3</v>
      </c>
      <c r="I115">
        <v>1</v>
      </c>
      <c r="K115">
        <v>2</v>
      </c>
      <c r="M115">
        <v>2</v>
      </c>
      <c r="O115" s="24">
        <v>98611</v>
      </c>
      <c r="P115" s="25" t="s">
        <v>177</v>
      </c>
      <c r="T115">
        <v>1</v>
      </c>
      <c r="AM115" s="25" t="s">
        <v>149</v>
      </c>
      <c r="AN115" s="25" t="s">
        <v>177</v>
      </c>
      <c r="AP115">
        <v>1</v>
      </c>
      <c r="AR115">
        <v>1</v>
      </c>
      <c r="AT115">
        <v>1</v>
      </c>
      <c r="AW115">
        <v>1</v>
      </c>
      <c r="AX115">
        <v>1</v>
      </c>
    </row>
    <row r="116" spans="1:50" x14ac:dyDescent="0.25">
      <c r="A116" s="33" t="s">
        <v>54</v>
      </c>
      <c r="B116" s="14" t="s">
        <v>177</v>
      </c>
      <c r="G116">
        <v>1</v>
      </c>
      <c r="O116" s="24">
        <v>98625</v>
      </c>
      <c r="P116" s="25" t="s">
        <v>177</v>
      </c>
      <c r="Q116">
        <v>2</v>
      </c>
      <c r="W116">
        <v>1</v>
      </c>
      <c r="X116">
        <v>1</v>
      </c>
      <c r="AM116" s="25" t="s">
        <v>107</v>
      </c>
      <c r="AN116" s="25" t="s">
        <v>177</v>
      </c>
      <c r="AP116">
        <v>6</v>
      </c>
      <c r="AW116">
        <v>1</v>
      </c>
      <c r="AX116">
        <v>4</v>
      </c>
    </row>
    <row r="117" spans="1:50" x14ac:dyDescent="0.25">
      <c r="A117" s="33" t="s">
        <v>67</v>
      </c>
      <c r="B117" s="14" t="s">
        <v>177</v>
      </c>
      <c r="D117">
        <v>1</v>
      </c>
      <c r="E117">
        <v>2</v>
      </c>
      <c r="K117">
        <v>1</v>
      </c>
      <c r="M117">
        <v>1</v>
      </c>
      <c r="O117" s="24">
        <v>98626</v>
      </c>
      <c r="P117" s="25" t="s">
        <v>177</v>
      </c>
      <c r="S117">
        <v>1</v>
      </c>
      <c r="V117">
        <v>1</v>
      </c>
      <c r="X117">
        <v>1</v>
      </c>
      <c r="Y117">
        <v>2</v>
      </c>
      <c r="Z117">
        <v>2</v>
      </c>
      <c r="AM117" s="25" t="s">
        <v>150</v>
      </c>
      <c r="AN117" s="25" t="s">
        <v>177</v>
      </c>
      <c r="AS117">
        <v>2</v>
      </c>
      <c r="AT117">
        <v>1</v>
      </c>
      <c r="AX117">
        <v>2</v>
      </c>
    </row>
    <row r="118" spans="1:50" x14ac:dyDescent="0.25">
      <c r="A118" s="33" t="s">
        <v>145</v>
      </c>
      <c r="B118" s="14" t="s">
        <v>177</v>
      </c>
      <c r="D118">
        <v>1</v>
      </c>
      <c r="I118">
        <v>1</v>
      </c>
      <c r="M118">
        <v>3</v>
      </c>
      <c r="O118" s="24">
        <v>98632</v>
      </c>
      <c r="P118" s="25" t="s">
        <v>177</v>
      </c>
      <c r="Q118">
        <v>2</v>
      </c>
      <c r="S118">
        <v>1</v>
      </c>
      <c r="T118">
        <v>1</v>
      </c>
      <c r="U118">
        <v>1</v>
      </c>
      <c r="W118">
        <v>1</v>
      </c>
      <c r="X118">
        <v>1</v>
      </c>
      <c r="Y118">
        <v>3</v>
      </c>
      <c r="Z118">
        <v>2</v>
      </c>
      <c r="AM118" s="25" t="s">
        <v>151</v>
      </c>
      <c r="AN118" s="25" t="s">
        <v>177</v>
      </c>
      <c r="AO118">
        <v>4</v>
      </c>
      <c r="AP118">
        <v>4</v>
      </c>
      <c r="AQ118">
        <v>1</v>
      </c>
      <c r="AR118">
        <v>5</v>
      </c>
      <c r="AT118">
        <v>1</v>
      </c>
      <c r="AU118">
        <v>1</v>
      </c>
      <c r="AV118">
        <v>4</v>
      </c>
      <c r="AW118">
        <v>2</v>
      </c>
      <c r="AX118">
        <v>3</v>
      </c>
    </row>
    <row r="119" spans="1:50" x14ac:dyDescent="0.25">
      <c r="A119" s="33" t="s">
        <v>146</v>
      </c>
      <c r="B119" s="14" t="s">
        <v>177</v>
      </c>
      <c r="D119">
        <v>2</v>
      </c>
      <c r="E119">
        <v>1</v>
      </c>
      <c r="H119">
        <v>3</v>
      </c>
      <c r="K119">
        <v>2</v>
      </c>
      <c r="L119">
        <v>1</v>
      </c>
      <c r="M119">
        <v>3</v>
      </c>
      <c r="O119" s="24">
        <v>98674</v>
      </c>
      <c r="P119" s="25" t="s">
        <v>177</v>
      </c>
      <c r="S119">
        <v>1</v>
      </c>
      <c r="V119">
        <v>1</v>
      </c>
      <c r="Y119">
        <v>2</v>
      </c>
      <c r="Z119">
        <v>1</v>
      </c>
      <c r="AM119" s="25" t="s">
        <v>152</v>
      </c>
      <c r="AN119" s="25" t="s">
        <v>177</v>
      </c>
      <c r="AO119">
        <v>5</v>
      </c>
      <c r="AP119">
        <v>5</v>
      </c>
      <c r="AQ119">
        <v>9</v>
      </c>
      <c r="AR119">
        <v>7</v>
      </c>
      <c r="AS119">
        <v>8</v>
      </c>
      <c r="AT119">
        <v>5</v>
      </c>
      <c r="AU119">
        <v>1</v>
      </c>
      <c r="AV119">
        <v>9</v>
      </c>
      <c r="AW119">
        <v>7</v>
      </c>
      <c r="AX119">
        <v>6</v>
      </c>
    </row>
    <row r="120" spans="1:50" x14ac:dyDescent="0.25">
      <c r="A120" s="33" t="s">
        <v>147</v>
      </c>
      <c r="B120" s="14" t="s">
        <v>177</v>
      </c>
      <c r="D120">
        <v>1</v>
      </c>
      <c r="G120">
        <v>1</v>
      </c>
      <c r="K120">
        <v>1</v>
      </c>
      <c r="M120">
        <v>1</v>
      </c>
      <c r="O120" s="24">
        <v>98801</v>
      </c>
      <c r="P120" s="25" t="s">
        <v>177</v>
      </c>
      <c r="Q120">
        <v>2</v>
      </c>
      <c r="R120">
        <v>1</v>
      </c>
      <c r="S120">
        <v>1</v>
      </c>
      <c r="U120">
        <v>3</v>
      </c>
      <c r="V120">
        <v>2</v>
      </c>
      <c r="W120">
        <v>7</v>
      </c>
      <c r="X120">
        <v>1</v>
      </c>
      <c r="Y120">
        <v>3</v>
      </c>
      <c r="Z120">
        <v>4</v>
      </c>
      <c r="AM120" s="25" t="s">
        <v>153</v>
      </c>
      <c r="AN120" s="25" t="s">
        <v>177</v>
      </c>
      <c r="AO120">
        <v>1</v>
      </c>
      <c r="AP120">
        <v>1</v>
      </c>
      <c r="AQ120">
        <v>2</v>
      </c>
      <c r="AR120">
        <v>2</v>
      </c>
      <c r="AT120">
        <v>1</v>
      </c>
      <c r="AV120">
        <v>3</v>
      </c>
      <c r="AW120">
        <v>1</v>
      </c>
      <c r="AX120">
        <v>3</v>
      </c>
    </row>
    <row r="121" spans="1:50" x14ac:dyDescent="0.25">
      <c r="A121" s="33" t="s">
        <v>148</v>
      </c>
      <c r="B121" s="14" t="s">
        <v>177</v>
      </c>
      <c r="D121">
        <v>2</v>
      </c>
      <c r="E121">
        <v>2</v>
      </c>
      <c r="F121">
        <v>2</v>
      </c>
      <c r="G121">
        <v>2</v>
      </c>
      <c r="H121">
        <v>1</v>
      </c>
      <c r="I121">
        <v>3</v>
      </c>
      <c r="J121">
        <v>2</v>
      </c>
      <c r="K121">
        <v>1</v>
      </c>
      <c r="L121">
        <v>2</v>
      </c>
      <c r="M121">
        <v>3</v>
      </c>
      <c r="O121" s="24">
        <v>98802</v>
      </c>
      <c r="P121" s="25" t="s">
        <v>177</v>
      </c>
      <c r="W121">
        <v>1</v>
      </c>
      <c r="X121">
        <v>2</v>
      </c>
      <c r="Z121">
        <v>1</v>
      </c>
      <c r="AM121" s="25" t="s">
        <v>111</v>
      </c>
      <c r="AN121" s="25" t="s">
        <v>177</v>
      </c>
      <c r="AQ121">
        <v>1</v>
      </c>
      <c r="AV121">
        <v>1</v>
      </c>
      <c r="AW121">
        <v>2</v>
      </c>
      <c r="AX121">
        <v>3</v>
      </c>
    </row>
    <row r="122" spans="1:50" x14ac:dyDescent="0.25">
      <c r="A122" s="33" t="s">
        <v>149</v>
      </c>
      <c r="B122" s="14" t="s">
        <v>177</v>
      </c>
      <c r="G122">
        <v>1</v>
      </c>
      <c r="M122">
        <v>3</v>
      </c>
      <c r="O122" s="24">
        <v>98837</v>
      </c>
      <c r="P122" s="25" t="s">
        <v>177</v>
      </c>
      <c r="R122">
        <v>2</v>
      </c>
      <c r="S122">
        <v>1</v>
      </c>
      <c r="T122">
        <v>1</v>
      </c>
      <c r="U122">
        <v>3</v>
      </c>
      <c r="X122">
        <v>2</v>
      </c>
      <c r="Y122">
        <v>4</v>
      </c>
      <c r="Z122">
        <v>4</v>
      </c>
      <c r="AM122" s="25" t="s">
        <v>154</v>
      </c>
      <c r="AN122" s="25" t="s">
        <v>177</v>
      </c>
      <c r="AP122">
        <v>1</v>
      </c>
      <c r="AR122">
        <v>1</v>
      </c>
      <c r="AS122">
        <v>1</v>
      </c>
      <c r="AT122">
        <v>2</v>
      </c>
      <c r="AV122">
        <v>1</v>
      </c>
      <c r="AX122">
        <v>1</v>
      </c>
    </row>
    <row r="123" spans="1:50" x14ac:dyDescent="0.25">
      <c r="A123" s="33" t="s">
        <v>107</v>
      </c>
      <c r="B123" s="14" t="s">
        <v>177</v>
      </c>
      <c r="E123">
        <v>2</v>
      </c>
      <c r="F123">
        <v>1</v>
      </c>
      <c r="H123">
        <v>3</v>
      </c>
      <c r="J123">
        <v>1</v>
      </c>
      <c r="L123">
        <v>1</v>
      </c>
      <c r="M123">
        <v>1</v>
      </c>
      <c r="O123" s="24">
        <v>98848</v>
      </c>
      <c r="P123" s="25" t="s">
        <v>177</v>
      </c>
      <c r="Q123">
        <v>1</v>
      </c>
      <c r="T123">
        <v>1</v>
      </c>
      <c r="U123">
        <v>2</v>
      </c>
      <c r="W123">
        <v>1</v>
      </c>
      <c r="X123">
        <v>1</v>
      </c>
      <c r="Z123">
        <v>1</v>
      </c>
      <c r="AM123" s="25" t="s">
        <v>81</v>
      </c>
      <c r="AN123" s="25" t="s">
        <v>177</v>
      </c>
      <c r="AO123">
        <v>1</v>
      </c>
      <c r="AP123">
        <v>1</v>
      </c>
      <c r="AS123">
        <v>1</v>
      </c>
    </row>
    <row r="124" spans="1:50" x14ac:dyDescent="0.25">
      <c r="A124" s="33" t="s">
        <v>150</v>
      </c>
      <c r="B124" s="14" t="s">
        <v>177</v>
      </c>
      <c r="D124">
        <v>1</v>
      </c>
      <c r="E124">
        <v>4</v>
      </c>
      <c r="H124">
        <v>2</v>
      </c>
      <c r="J124">
        <v>1</v>
      </c>
      <c r="K124">
        <v>1</v>
      </c>
      <c r="M124">
        <v>1</v>
      </c>
      <c r="O124" s="24">
        <v>98901</v>
      </c>
      <c r="P124" s="25" t="s">
        <v>177</v>
      </c>
      <c r="Q124">
        <v>2</v>
      </c>
      <c r="R124">
        <v>1</v>
      </c>
      <c r="S124">
        <v>4</v>
      </c>
      <c r="T124">
        <v>1</v>
      </c>
      <c r="V124">
        <v>5</v>
      </c>
      <c r="W124">
        <v>1</v>
      </c>
      <c r="X124">
        <v>7</v>
      </c>
      <c r="Y124">
        <v>4</v>
      </c>
      <c r="Z124">
        <v>1</v>
      </c>
      <c r="AM124" s="25" t="s">
        <v>155</v>
      </c>
      <c r="AN124" s="25" t="s">
        <v>177</v>
      </c>
      <c r="AO124">
        <v>1</v>
      </c>
      <c r="AP124">
        <v>2</v>
      </c>
      <c r="AR124">
        <v>2</v>
      </c>
      <c r="AS124">
        <v>1</v>
      </c>
      <c r="AX124">
        <v>3</v>
      </c>
    </row>
    <row r="125" spans="1:50" x14ac:dyDescent="0.25">
      <c r="A125" s="33" t="s">
        <v>151</v>
      </c>
      <c r="B125" s="14" t="s">
        <v>177</v>
      </c>
      <c r="D125">
        <v>3</v>
      </c>
      <c r="E125">
        <v>2</v>
      </c>
      <c r="F125">
        <v>1</v>
      </c>
      <c r="G125">
        <v>3</v>
      </c>
      <c r="H125">
        <v>1</v>
      </c>
      <c r="I125">
        <v>2</v>
      </c>
      <c r="J125">
        <v>1</v>
      </c>
      <c r="K125">
        <v>2</v>
      </c>
      <c r="L125">
        <v>1</v>
      </c>
      <c r="M125">
        <v>4</v>
      </c>
      <c r="O125" s="24">
        <v>98902</v>
      </c>
      <c r="P125" s="25" t="s">
        <v>177</v>
      </c>
      <c r="Q125">
        <v>5</v>
      </c>
      <c r="R125">
        <v>4</v>
      </c>
      <c r="S125">
        <v>7</v>
      </c>
      <c r="T125">
        <v>7</v>
      </c>
      <c r="U125">
        <v>2</v>
      </c>
      <c r="W125">
        <v>5</v>
      </c>
      <c r="X125">
        <v>16</v>
      </c>
      <c r="Y125">
        <v>11</v>
      </c>
      <c r="Z125">
        <v>5</v>
      </c>
      <c r="AM125" s="25" t="s">
        <v>99</v>
      </c>
      <c r="AN125" s="25" t="s">
        <v>177</v>
      </c>
      <c r="AO125">
        <v>2</v>
      </c>
      <c r="AP125">
        <v>3</v>
      </c>
      <c r="AQ125">
        <v>1</v>
      </c>
      <c r="AR125">
        <v>1</v>
      </c>
      <c r="AS125">
        <v>1</v>
      </c>
      <c r="AT125">
        <v>1</v>
      </c>
      <c r="AU125">
        <v>1</v>
      </c>
      <c r="AV125">
        <v>3</v>
      </c>
      <c r="AW125">
        <v>5</v>
      </c>
      <c r="AX125">
        <v>5</v>
      </c>
    </row>
    <row r="126" spans="1:50" x14ac:dyDescent="0.25">
      <c r="A126" s="33" t="s">
        <v>152</v>
      </c>
      <c r="B126" s="14" t="s">
        <v>177</v>
      </c>
      <c r="D126">
        <v>3</v>
      </c>
      <c r="E126">
        <v>5</v>
      </c>
      <c r="F126">
        <v>2</v>
      </c>
      <c r="G126">
        <v>6</v>
      </c>
      <c r="H126">
        <v>5</v>
      </c>
      <c r="I126">
        <v>2</v>
      </c>
      <c r="J126">
        <v>2</v>
      </c>
      <c r="K126">
        <v>7</v>
      </c>
      <c r="L126">
        <v>9</v>
      </c>
      <c r="M126">
        <v>5</v>
      </c>
      <c r="O126" s="24">
        <v>98903</v>
      </c>
      <c r="P126" s="25" t="s">
        <v>177</v>
      </c>
      <c r="Q126">
        <v>3</v>
      </c>
      <c r="S126">
        <v>1</v>
      </c>
      <c r="T126">
        <v>2</v>
      </c>
      <c r="U126">
        <v>1</v>
      </c>
      <c r="X126">
        <v>4</v>
      </c>
      <c r="Y126">
        <v>2</v>
      </c>
      <c r="Z126">
        <v>1</v>
      </c>
      <c r="AM126" s="25" t="s">
        <v>101</v>
      </c>
      <c r="AN126" s="25" t="s">
        <v>177</v>
      </c>
      <c r="AO126">
        <v>2</v>
      </c>
      <c r="AT126">
        <v>1</v>
      </c>
      <c r="AU126">
        <v>1</v>
      </c>
      <c r="AX126">
        <v>1</v>
      </c>
    </row>
    <row r="127" spans="1:50" x14ac:dyDescent="0.25">
      <c r="A127" s="33" t="s">
        <v>153</v>
      </c>
      <c r="B127" s="14" t="s">
        <v>177</v>
      </c>
      <c r="E127">
        <v>4</v>
      </c>
      <c r="G127">
        <v>2</v>
      </c>
      <c r="I127">
        <v>1</v>
      </c>
      <c r="K127">
        <v>2</v>
      </c>
      <c r="L127">
        <v>1</v>
      </c>
      <c r="M127">
        <v>2</v>
      </c>
      <c r="O127" s="24">
        <v>98908</v>
      </c>
      <c r="P127" s="25" t="s">
        <v>177</v>
      </c>
      <c r="R127">
        <v>2</v>
      </c>
      <c r="S127">
        <v>2</v>
      </c>
      <c r="T127">
        <v>2</v>
      </c>
      <c r="V127">
        <v>4</v>
      </c>
      <c r="X127">
        <v>4</v>
      </c>
      <c r="Y127">
        <v>3</v>
      </c>
      <c r="Z127">
        <v>2</v>
      </c>
      <c r="AM127" s="25" t="s">
        <v>156</v>
      </c>
      <c r="AN127" s="25" t="s">
        <v>177</v>
      </c>
      <c r="AS127">
        <v>1</v>
      </c>
      <c r="AT127">
        <v>2</v>
      </c>
    </row>
    <row r="128" spans="1:50" x14ac:dyDescent="0.25">
      <c r="A128" s="33" t="s">
        <v>111</v>
      </c>
      <c r="B128" s="14" t="s">
        <v>177</v>
      </c>
      <c r="F128">
        <v>2</v>
      </c>
      <c r="H128">
        <v>1</v>
      </c>
      <c r="I128">
        <v>3</v>
      </c>
      <c r="J128">
        <v>1</v>
      </c>
      <c r="K128">
        <v>1</v>
      </c>
      <c r="L128">
        <v>4</v>
      </c>
      <c r="M128">
        <v>4</v>
      </c>
      <c r="O128" s="24">
        <v>98930</v>
      </c>
      <c r="P128" s="25" t="s">
        <v>177</v>
      </c>
      <c r="R128">
        <v>1</v>
      </c>
      <c r="S128">
        <v>1</v>
      </c>
      <c r="W128">
        <v>1</v>
      </c>
      <c r="X128">
        <v>2</v>
      </c>
      <c r="AM128" s="25" t="s">
        <v>157</v>
      </c>
      <c r="AN128" s="25" t="s">
        <v>177</v>
      </c>
      <c r="AP128">
        <v>1</v>
      </c>
      <c r="AR128">
        <v>1</v>
      </c>
      <c r="AV128">
        <v>2</v>
      </c>
    </row>
    <row r="129" spans="1:50" x14ac:dyDescent="0.25">
      <c r="A129" s="33" t="s">
        <v>154</v>
      </c>
      <c r="B129" s="14" t="s">
        <v>177</v>
      </c>
      <c r="D129">
        <v>1</v>
      </c>
      <c r="G129">
        <v>2</v>
      </c>
      <c r="J129">
        <v>1</v>
      </c>
      <c r="L129">
        <v>1</v>
      </c>
      <c r="M129">
        <v>1</v>
      </c>
      <c r="O129" s="24">
        <v>98936</v>
      </c>
      <c r="P129" s="25" t="s">
        <v>177</v>
      </c>
      <c r="S129">
        <v>1</v>
      </c>
      <c r="AM129" s="25" t="s">
        <v>158</v>
      </c>
      <c r="AN129" s="25" t="s">
        <v>177</v>
      </c>
      <c r="AO129">
        <v>3</v>
      </c>
      <c r="AP129">
        <v>6</v>
      </c>
      <c r="AQ129">
        <v>2</v>
      </c>
      <c r="AR129">
        <v>1</v>
      </c>
      <c r="AS129">
        <v>6</v>
      </c>
      <c r="AT129">
        <v>1</v>
      </c>
      <c r="AU129">
        <v>1</v>
      </c>
      <c r="AV129">
        <v>3</v>
      </c>
      <c r="AW129">
        <v>5</v>
      </c>
      <c r="AX129">
        <v>7</v>
      </c>
    </row>
    <row r="130" spans="1:50" x14ac:dyDescent="0.25">
      <c r="A130" s="33" t="s">
        <v>155</v>
      </c>
      <c r="B130" s="14" t="s">
        <v>177</v>
      </c>
      <c r="E130">
        <v>1</v>
      </c>
      <c r="F130">
        <v>2</v>
      </c>
      <c r="H130">
        <v>1</v>
      </c>
      <c r="J130">
        <v>1</v>
      </c>
      <c r="K130">
        <v>1</v>
      </c>
      <c r="L130">
        <v>2</v>
      </c>
      <c r="M130">
        <v>1</v>
      </c>
      <c r="O130" s="24">
        <v>98942</v>
      </c>
      <c r="P130" s="25" t="s">
        <v>177</v>
      </c>
      <c r="R130">
        <v>2</v>
      </c>
      <c r="W130">
        <v>4</v>
      </c>
      <c r="X130">
        <v>2</v>
      </c>
      <c r="Y130">
        <v>1</v>
      </c>
      <c r="Z130">
        <v>1</v>
      </c>
      <c r="AM130" s="25" t="s">
        <v>159</v>
      </c>
      <c r="AN130" s="25" t="s">
        <v>177</v>
      </c>
      <c r="AR130">
        <v>1</v>
      </c>
      <c r="AV130">
        <v>1</v>
      </c>
    </row>
    <row r="131" spans="1:50" x14ac:dyDescent="0.25">
      <c r="A131" s="33" t="s">
        <v>99</v>
      </c>
      <c r="B131" s="14" t="s">
        <v>177</v>
      </c>
      <c r="E131">
        <v>3</v>
      </c>
      <c r="G131">
        <v>3</v>
      </c>
      <c r="H131">
        <v>1</v>
      </c>
      <c r="I131">
        <v>1</v>
      </c>
      <c r="K131">
        <v>1</v>
      </c>
      <c r="L131">
        <v>3</v>
      </c>
      <c r="M131">
        <v>4</v>
      </c>
      <c r="O131" s="24">
        <v>98944</v>
      </c>
      <c r="P131" s="25" t="s">
        <v>177</v>
      </c>
      <c r="R131">
        <v>4</v>
      </c>
      <c r="T131">
        <v>1</v>
      </c>
      <c r="U131">
        <v>1</v>
      </c>
      <c r="V131">
        <v>1</v>
      </c>
      <c r="W131">
        <v>2</v>
      </c>
      <c r="X131">
        <v>4</v>
      </c>
      <c r="Y131">
        <v>5</v>
      </c>
      <c r="Z131">
        <v>5</v>
      </c>
      <c r="AM131" s="25" t="s">
        <v>160</v>
      </c>
      <c r="AN131" s="25" t="s">
        <v>177</v>
      </c>
      <c r="AO131">
        <v>1</v>
      </c>
      <c r="AW131">
        <v>1</v>
      </c>
    </row>
    <row r="132" spans="1:50" x14ac:dyDescent="0.25">
      <c r="A132" s="33" t="s">
        <v>101</v>
      </c>
      <c r="B132" s="14" t="s">
        <v>177</v>
      </c>
      <c r="E132">
        <v>2</v>
      </c>
      <c r="H132">
        <v>2</v>
      </c>
      <c r="M132">
        <v>1</v>
      </c>
      <c r="O132" s="24">
        <v>98948</v>
      </c>
      <c r="P132" s="25" t="s">
        <v>177</v>
      </c>
      <c r="Q132">
        <v>2</v>
      </c>
      <c r="R132">
        <v>2</v>
      </c>
      <c r="U132">
        <v>1</v>
      </c>
      <c r="X132">
        <v>2</v>
      </c>
      <c r="Y132">
        <v>1</v>
      </c>
      <c r="Z132">
        <v>1</v>
      </c>
      <c r="AM132" s="25" t="s">
        <v>62</v>
      </c>
      <c r="AN132" s="25" t="s">
        <v>177</v>
      </c>
      <c r="AO132">
        <v>2</v>
      </c>
      <c r="AP132">
        <v>7</v>
      </c>
      <c r="AQ132">
        <v>6</v>
      </c>
      <c r="AR132">
        <v>5</v>
      </c>
      <c r="AS132">
        <v>7</v>
      </c>
      <c r="AT132">
        <v>4</v>
      </c>
      <c r="AU132">
        <v>7</v>
      </c>
      <c r="AV132">
        <v>3</v>
      </c>
      <c r="AW132">
        <v>8</v>
      </c>
      <c r="AX132">
        <v>11</v>
      </c>
    </row>
    <row r="133" spans="1:50" x14ac:dyDescent="0.25">
      <c r="A133" s="33" t="s">
        <v>156</v>
      </c>
      <c r="B133" s="14" t="s">
        <v>177</v>
      </c>
      <c r="D133">
        <v>1</v>
      </c>
      <c r="H133">
        <v>1</v>
      </c>
      <c r="J133">
        <v>1</v>
      </c>
      <c r="M133">
        <v>3</v>
      </c>
      <c r="O133" s="24">
        <v>98951</v>
      </c>
      <c r="P133" s="25" t="s">
        <v>177</v>
      </c>
      <c r="Q133">
        <v>1</v>
      </c>
      <c r="V133">
        <v>1</v>
      </c>
      <c r="W133">
        <v>1</v>
      </c>
      <c r="X133">
        <v>2</v>
      </c>
      <c r="Y133">
        <v>2</v>
      </c>
      <c r="AM133" s="25" t="s">
        <v>161</v>
      </c>
      <c r="AN133" s="25" t="s">
        <v>177</v>
      </c>
      <c r="AR133">
        <v>1</v>
      </c>
      <c r="AT133">
        <v>1</v>
      </c>
      <c r="AW133">
        <v>1</v>
      </c>
      <c r="AX133">
        <v>1</v>
      </c>
    </row>
    <row r="134" spans="1:50" x14ac:dyDescent="0.25">
      <c r="A134" s="33" t="s">
        <v>158</v>
      </c>
      <c r="B134" s="14" t="s">
        <v>177</v>
      </c>
      <c r="D134">
        <v>2</v>
      </c>
      <c r="E134">
        <v>8</v>
      </c>
      <c r="F134">
        <v>2</v>
      </c>
      <c r="G134">
        <v>1</v>
      </c>
      <c r="H134">
        <v>2</v>
      </c>
      <c r="I134">
        <v>2</v>
      </c>
      <c r="J134">
        <v>2</v>
      </c>
      <c r="K134">
        <v>6</v>
      </c>
      <c r="L134">
        <v>3</v>
      </c>
      <c r="M134">
        <v>3</v>
      </c>
      <c r="O134" s="24">
        <v>98953</v>
      </c>
      <c r="P134" s="25" t="s">
        <v>177</v>
      </c>
      <c r="Z134">
        <v>1</v>
      </c>
      <c r="AM134" s="25" t="s">
        <v>162</v>
      </c>
      <c r="AN134" s="25" t="s">
        <v>177</v>
      </c>
      <c r="AO134">
        <v>1</v>
      </c>
      <c r="AW134">
        <v>1</v>
      </c>
    </row>
    <row r="135" spans="1:50" x14ac:dyDescent="0.25">
      <c r="A135" s="33" t="s">
        <v>160</v>
      </c>
      <c r="B135" s="14" t="s">
        <v>177</v>
      </c>
      <c r="D135">
        <v>1</v>
      </c>
      <c r="L135">
        <v>1</v>
      </c>
      <c r="O135" s="24">
        <v>99301</v>
      </c>
      <c r="P135" s="25" t="s">
        <v>177</v>
      </c>
      <c r="Q135">
        <v>2</v>
      </c>
      <c r="R135">
        <v>3</v>
      </c>
      <c r="T135">
        <v>3</v>
      </c>
      <c r="U135">
        <v>4</v>
      </c>
      <c r="V135">
        <v>8</v>
      </c>
      <c r="X135">
        <v>7</v>
      </c>
      <c r="Y135">
        <v>7</v>
      </c>
      <c r="Z135">
        <v>4</v>
      </c>
      <c r="AM135" s="25" t="s">
        <v>84</v>
      </c>
      <c r="AN135" s="25" t="s">
        <v>177</v>
      </c>
      <c r="AO135">
        <v>2</v>
      </c>
      <c r="AQ135">
        <v>4</v>
      </c>
      <c r="AS135">
        <v>1</v>
      </c>
      <c r="AT135">
        <v>1</v>
      </c>
      <c r="AV135">
        <v>2</v>
      </c>
      <c r="AX135">
        <v>1</v>
      </c>
    </row>
    <row r="136" spans="1:50" x14ac:dyDescent="0.25">
      <c r="A136" s="33" t="s">
        <v>62</v>
      </c>
      <c r="B136" s="14" t="s">
        <v>177</v>
      </c>
      <c r="D136">
        <v>10</v>
      </c>
      <c r="E136">
        <v>9</v>
      </c>
      <c r="F136">
        <v>6</v>
      </c>
      <c r="G136">
        <v>6</v>
      </c>
      <c r="H136">
        <v>5</v>
      </c>
      <c r="I136">
        <v>3</v>
      </c>
      <c r="J136">
        <v>7</v>
      </c>
      <c r="K136">
        <v>8</v>
      </c>
      <c r="L136">
        <v>4</v>
      </c>
      <c r="M136">
        <v>6</v>
      </c>
      <c r="O136" s="24">
        <v>99324</v>
      </c>
      <c r="P136" s="25" t="s">
        <v>177</v>
      </c>
      <c r="X136">
        <v>1</v>
      </c>
      <c r="AM136" s="25" t="s">
        <v>163</v>
      </c>
      <c r="AN136" s="25" t="s">
        <v>177</v>
      </c>
      <c r="AV136">
        <v>1</v>
      </c>
    </row>
    <row r="137" spans="1:50" x14ac:dyDescent="0.25">
      <c r="A137" s="33" t="s">
        <v>161</v>
      </c>
      <c r="B137" s="14" t="s">
        <v>177</v>
      </c>
      <c r="L137">
        <v>1</v>
      </c>
      <c r="M137">
        <v>1</v>
      </c>
      <c r="O137" s="24">
        <v>99336</v>
      </c>
      <c r="P137" s="25" t="s">
        <v>177</v>
      </c>
      <c r="Q137">
        <v>10</v>
      </c>
      <c r="R137">
        <v>6</v>
      </c>
      <c r="S137">
        <v>4</v>
      </c>
      <c r="T137">
        <v>1</v>
      </c>
      <c r="U137">
        <v>8</v>
      </c>
      <c r="V137">
        <v>9</v>
      </c>
      <c r="W137">
        <v>4</v>
      </c>
      <c r="X137">
        <v>14</v>
      </c>
      <c r="Y137">
        <v>8</v>
      </c>
      <c r="Z137">
        <v>9</v>
      </c>
      <c r="AM137" s="25" t="s">
        <v>164</v>
      </c>
      <c r="AN137" s="25" t="s">
        <v>177</v>
      </c>
      <c r="AO137">
        <v>4</v>
      </c>
      <c r="AR137">
        <v>2</v>
      </c>
      <c r="AS137">
        <v>3</v>
      </c>
      <c r="AT137">
        <v>5</v>
      </c>
      <c r="AV137">
        <v>3</v>
      </c>
      <c r="AX137">
        <v>3</v>
      </c>
    </row>
    <row r="138" spans="1:50" x14ac:dyDescent="0.25">
      <c r="A138" s="33" t="s">
        <v>162</v>
      </c>
      <c r="B138" s="14" t="s">
        <v>177</v>
      </c>
      <c r="D138">
        <v>1</v>
      </c>
      <c r="F138">
        <v>1</v>
      </c>
      <c r="H138">
        <v>1</v>
      </c>
      <c r="K138">
        <v>3</v>
      </c>
      <c r="O138" s="24">
        <v>99337</v>
      </c>
      <c r="P138" s="25" t="s">
        <v>177</v>
      </c>
      <c r="X138">
        <v>1</v>
      </c>
      <c r="Z138">
        <v>1</v>
      </c>
      <c r="AM138" s="25" t="s">
        <v>165</v>
      </c>
      <c r="AN138" s="25" t="s">
        <v>177</v>
      </c>
      <c r="AU138">
        <v>2</v>
      </c>
    </row>
    <row r="139" spans="1:50" x14ac:dyDescent="0.25">
      <c r="A139" s="33" t="s">
        <v>84</v>
      </c>
      <c r="B139" s="14" t="s">
        <v>177</v>
      </c>
      <c r="D139">
        <v>2</v>
      </c>
      <c r="K139">
        <v>2</v>
      </c>
      <c r="L139">
        <v>3</v>
      </c>
      <c r="O139" s="24">
        <v>99338</v>
      </c>
      <c r="P139" s="25" t="s">
        <v>177</v>
      </c>
      <c r="R139">
        <v>1</v>
      </c>
      <c r="T139">
        <v>1</v>
      </c>
      <c r="W139">
        <v>2</v>
      </c>
      <c r="X139">
        <v>1</v>
      </c>
      <c r="AM139" s="25" t="s">
        <v>166</v>
      </c>
      <c r="AN139" s="25" t="s">
        <v>177</v>
      </c>
      <c r="AO139">
        <v>3</v>
      </c>
      <c r="AP139">
        <v>2</v>
      </c>
      <c r="AQ139">
        <v>1</v>
      </c>
      <c r="AU139">
        <v>1</v>
      </c>
      <c r="AX139">
        <v>3</v>
      </c>
    </row>
    <row r="140" spans="1:50" x14ac:dyDescent="0.25">
      <c r="A140" s="33" t="s">
        <v>163</v>
      </c>
      <c r="B140" s="14" t="s">
        <v>177</v>
      </c>
      <c r="D140">
        <v>1</v>
      </c>
      <c r="E140">
        <v>2</v>
      </c>
      <c r="F140">
        <v>1</v>
      </c>
      <c r="I140">
        <v>1</v>
      </c>
      <c r="J140">
        <v>1</v>
      </c>
      <c r="K140">
        <v>3</v>
      </c>
      <c r="L140">
        <v>1</v>
      </c>
      <c r="O140" s="24">
        <v>99344</v>
      </c>
      <c r="P140" s="25" t="s">
        <v>177</v>
      </c>
      <c r="U140">
        <v>1</v>
      </c>
      <c r="V140">
        <v>1</v>
      </c>
      <c r="W140">
        <v>2</v>
      </c>
      <c r="X140">
        <v>2</v>
      </c>
      <c r="Y140">
        <v>1</v>
      </c>
      <c r="AM140" s="25" t="s">
        <v>167</v>
      </c>
      <c r="AN140" s="25" t="s">
        <v>177</v>
      </c>
      <c r="AO140">
        <v>4</v>
      </c>
      <c r="AP140">
        <v>4</v>
      </c>
      <c r="AQ140">
        <v>2</v>
      </c>
      <c r="AR140">
        <v>3</v>
      </c>
      <c r="AS140">
        <v>2</v>
      </c>
      <c r="AT140">
        <v>4</v>
      </c>
      <c r="AU140">
        <v>1</v>
      </c>
      <c r="AV140">
        <v>3</v>
      </c>
      <c r="AW140">
        <v>4</v>
      </c>
      <c r="AX140">
        <v>4</v>
      </c>
    </row>
    <row r="141" spans="1:50" x14ac:dyDescent="0.25">
      <c r="A141" s="33" t="s">
        <v>164</v>
      </c>
      <c r="B141" s="14" t="s">
        <v>177</v>
      </c>
      <c r="E141">
        <v>2</v>
      </c>
      <c r="G141">
        <v>3</v>
      </c>
      <c r="H141">
        <v>1</v>
      </c>
      <c r="J141">
        <v>2</v>
      </c>
      <c r="K141">
        <v>4</v>
      </c>
      <c r="L141">
        <v>1</v>
      </c>
      <c r="M141">
        <v>4</v>
      </c>
      <c r="O141" s="24">
        <v>99350</v>
      </c>
      <c r="P141" s="25" t="s">
        <v>177</v>
      </c>
      <c r="Q141">
        <v>1</v>
      </c>
      <c r="R141">
        <v>1</v>
      </c>
      <c r="S141">
        <v>1</v>
      </c>
      <c r="T141">
        <v>1</v>
      </c>
      <c r="V141">
        <v>1</v>
      </c>
      <c r="X141">
        <v>3</v>
      </c>
    </row>
    <row r="142" spans="1:50" x14ac:dyDescent="0.25">
      <c r="A142" s="33" t="s">
        <v>166</v>
      </c>
      <c r="B142" s="14" t="s">
        <v>177</v>
      </c>
      <c r="D142">
        <v>3</v>
      </c>
      <c r="E142">
        <v>4</v>
      </c>
      <c r="H142">
        <v>1</v>
      </c>
      <c r="K142">
        <v>1</v>
      </c>
      <c r="O142" s="24">
        <v>99352</v>
      </c>
      <c r="P142" s="25" t="s">
        <v>177</v>
      </c>
      <c r="R142">
        <v>3</v>
      </c>
      <c r="S142">
        <v>2</v>
      </c>
      <c r="T142">
        <v>1</v>
      </c>
      <c r="U142">
        <v>2</v>
      </c>
      <c r="V142">
        <v>4</v>
      </c>
      <c r="W142">
        <v>4</v>
      </c>
      <c r="X142">
        <v>4</v>
      </c>
      <c r="Y142">
        <v>1</v>
      </c>
      <c r="Z142">
        <v>1</v>
      </c>
    </row>
    <row r="143" spans="1:50" x14ac:dyDescent="0.25">
      <c r="A143" s="33" t="s">
        <v>167</v>
      </c>
      <c r="B143" s="14" t="s">
        <v>177</v>
      </c>
      <c r="D143">
        <v>3</v>
      </c>
      <c r="E143">
        <v>5</v>
      </c>
      <c r="F143">
        <v>9</v>
      </c>
      <c r="G143">
        <v>2</v>
      </c>
      <c r="H143">
        <v>3</v>
      </c>
      <c r="I143">
        <v>3</v>
      </c>
      <c r="J143">
        <v>2</v>
      </c>
      <c r="K143">
        <v>9</v>
      </c>
      <c r="L143">
        <v>4</v>
      </c>
      <c r="M143">
        <v>2</v>
      </c>
      <c r="O143" s="24">
        <v>99354</v>
      </c>
      <c r="P143" s="25" t="s">
        <v>177</v>
      </c>
      <c r="Q143">
        <v>3</v>
      </c>
      <c r="R143">
        <v>1</v>
      </c>
      <c r="T143">
        <v>1</v>
      </c>
      <c r="V143">
        <v>3</v>
      </c>
      <c r="Z143">
        <v>1</v>
      </c>
    </row>
    <row r="144" spans="1:50" x14ac:dyDescent="0.25">
      <c r="O144" s="24">
        <v>99362</v>
      </c>
      <c r="P144" s="25" t="s">
        <v>177</v>
      </c>
      <c r="Q144">
        <v>5</v>
      </c>
      <c r="R144">
        <v>3</v>
      </c>
      <c r="S144">
        <v>5</v>
      </c>
      <c r="T144">
        <v>2</v>
      </c>
      <c r="U144">
        <v>4</v>
      </c>
      <c r="V144">
        <v>1</v>
      </c>
      <c r="W144">
        <v>7</v>
      </c>
      <c r="X144">
        <v>5</v>
      </c>
      <c r="Y144">
        <v>5</v>
      </c>
      <c r="Z144">
        <v>2</v>
      </c>
    </row>
  </sheetData>
  <mergeCells count="6">
    <mergeCell ref="AB3:AH11"/>
    <mergeCell ref="AM1:AX1"/>
    <mergeCell ref="A1:B1"/>
    <mergeCell ref="D1:M1"/>
    <mergeCell ref="Q1:Z1"/>
    <mergeCell ref="AB1:AK1"/>
  </mergeCells>
  <pageMargins left="0.7" right="0.7" top="0.75" bottom="0.75" header="0.3" footer="0.3"/>
  <ignoredErrors>
    <ignoredError sqref="A10:A80 A81:A143 AM3:AM75 AM76:AM140"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45C75-8569-41AD-B9E7-FB0E9F0C48F4}">
  <sheetPr>
    <tabColor theme="1" tint="0.499984740745262"/>
  </sheetPr>
  <dimension ref="A1:N75"/>
  <sheetViews>
    <sheetView workbookViewId="0">
      <selection activeCell="C2" sqref="C1:N1048576"/>
    </sheetView>
  </sheetViews>
  <sheetFormatPr defaultColWidth="8.85546875" defaultRowHeight="15" x14ac:dyDescent="0.25"/>
  <cols>
    <col min="1" max="1" width="8" style="77" bestFit="1" customWidth="1"/>
    <col min="2" max="2" width="13.5703125" style="77" bestFit="1" customWidth="1"/>
    <col min="3" max="3" width="6.28515625" style="77" bestFit="1" customWidth="1"/>
    <col min="4" max="4" width="6.5703125" style="77" bestFit="1" customWidth="1"/>
    <col min="5" max="5" width="7" style="77" bestFit="1" customWidth="1"/>
    <col min="6" max="14" width="8.85546875" style="77"/>
  </cols>
  <sheetData>
    <row r="1" spans="1:14" ht="30" customHeight="1" x14ac:dyDescent="0.25">
      <c r="A1" s="145" t="s">
        <v>16</v>
      </c>
      <c r="B1" s="146"/>
      <c r="C1" s="146"/>
      <c r="D1" s="146"/>
      <c r="E1" s="146"/>
    </row>
    <row r="2" spans="1:14" x14ac:dyDescent="0.25">
      <c r="A2" s="86" t="s">
        <v>0</v>
      </c>
      <c r="B2" s="99" t="s">
        <v>1</v>
      </c>
      <c r="C2" s="84">
        <v>44197</v>
      </c>
      <c r="D2" s="84">
        <v>44228</v>
      </c>
      <c r="E2" s="84">
        <v>44256</v>
      </c>
      <c r="F2" s="84">
        <v>44287</v>
      </c>
      <c r="G2" s="84">
        <v>44317</v>
      </c>
      <c r="H2" s="84">
        <v>44348</v>
      </c>
      <c r="I2" s="84">
        <v>44378</v>
      </c>
      <c r="J2" s="84">
        <v>44409</v>
      </c>
      <c r="K2" s="84">
        <v>44440</v>
      </c>
      <c r="L2" s="84">
        <v>44470</v>
      </c>
      <c r="M2" s="84">
        <v>44501</v>
      </c>
      <c r="N2" s="84">
        <v>44531</v>
      </c>
    </row>
    <row r="3" spans="1:14" x14ac:dyDescent="0.25">
      <c r="A3" s="80" t="s">
        <v>232</v>
      </c>
      <c r="B3" s="104" t="s">
        <v>120</v>
      </c>
      <c r="C3" s="49"/>
      <c r="K3" s="77">
        <v>1</v>
      </c>
    </row>
    <row r="4" spans="1:14" x14ac:dyDescent="0.25">
      <c r="A4" s="24" t="s">
        <v>224</v>
      </c>
      <c r="B4" s="104" t="s">
        <v>120</v>
      </c>
      <c r="C4" s="49"/>
      <c r="E4" s="77">
        <v>1</v>
      </c>
      <c r="F4" s="77">
        <v>1</v>
      </c>
      <c r="G4" s="77">
        <v>1</v>
      </c>
    </row>
    <row r="5" spans="1:14" x14ac:dyDescent="0.25">
      <c r="A5" s="24" t="s">
        <v>43</v>
      </c>
      <c r="B5" s="104" t="s">
        <v>120</v>
      </c>
      <c r="C5" s="49">
        <v>1</v>
      </c>
      <c r="D5" s="77">
        <v>1</v>
      </c>
      <c r="E5" s="77">
        <v>3</v>
      </c>
      <c r="F5" s="77">
        <v>3</v>
      </c>
      <c r="G5" s="77">
        <v>3</v>
      </c>
      <c r="M5" s="77">
        <v>2</v>
      </c>
    </row>
    <row r="6" spans="1:14" x14ac:dyDescent="0.25">
      <c r="A6" s="24" t="s">
        <v>121</v>
      </c>
      <c r="B6" s="104" t="s">
        <v>120</v>
      </c>
      <c r="C6" s="49">
        <v>11</v>
      </c>
      <c r="D6" s="77">
        <v>11</v>
      </c>
      <c r="E6" s="77">
        <v>58</v>
      </c>
      <c r="F6" s="77">
        <v>58</v>
      </c>
      <c r="G6" s="77">
        <v>58</v>
      </c>
      <c r="H6" s="77">
        <v>10</v>
      </c>
      <c r="I6" s="77">
        <v>1</v>
      </c>
      <c r="J6" s="77">
        <v>4</v>
      </c>
      <c r="K6" s="77">
        <v>5</v>
      </c>
      <c r="L6" s="77">
        <v>5</v>
      </c>
      <c r="M6" s="77">
        <v>3</v>
      </c>
      <c r="N6" s="77">
        <v>11</v>
      </c>
    </row>
    <row r="7" spans="1:14" x14ac:dyDescent="0.25">
      <c r="A7" s="24" t="s">
        <v>118</v>
      </c>
      <c r="B7" s="104" t="s">
        <v>120</v>
      </c>
      <c r="C7" s="49">
        <v>8</v>
      </c>
      <c r="D7" s="77">
        <v>15</v>
      </c>
      <c r="E7" s="77">
        <v>52</v>
      </c>
      <c r="F7" s="77">
        <v>52</v>
      </c>
      <c r="G7" s="77">
        <v>52</v>
      </c>
      <c r="H7" s="77">
        <v>3</v>
      </c>
      <c r="I7" s="77">
        <v>2</v>
      </c>
      <c r="J7" s="77">
        <v>5</v>
      </c>
      <c r="K7" s="77">
        <v>4</v>
      </c>
      <c r="L7" s="77">
        <v>2</v>
      </c>
      <c r="M7" s="77">
        <v>1</v>
      </c>
      <c r="N7" s="77">
        <v>8</v>
      </c>
    </row>
    <row r="8" spans="1:14" x14ac:dyDescent="0.25">
      <c r="A8" s="24" t="s">
        <v>114</v>
      </c>
      <c r="B8" s="104" t="s">
        <v>120</v>
      </c>
      <c r="C8" s="49">
        <v>35</v>
      </c>
      <c r="D8" s="77">
        <v>42</v>
      </c>
      <c r="E8" s="77">
        <v>157</v>
      </c>
      <c r="F8" s="77">
        <v>157</v>
      </c>
      <c r="G8" s="77">
        <v>157</v>
      </c>
      <c r="H8" s="77">
        <v>15</v>
      </c>
      <c r="I8" s="77">
        <v>8</v>
      </c>
      <c r="J8" s="77">
        <v>34</v>
      </c>
      <c r="K8" s="77">
        <v>6</v>
      </c>
      <c r="L8" s="77">
        <v>14</v>
      </c>
      <c r="M8" s="77">
        <v>18</v>
      </c>
      <c r="N8" s="77">
        <v>16</v>
      </c>
    </row>
    <row r="9" spans="1:14" x14ac:dyDescent="0.25">
      <c r="A9" s="24" t="s">
        <v>122</v>
      </c>
      <c r="B9" s="104" t="s">
        <v>120</v>
      </c>
      <c r="C9" s="49">
        <v>23</v>
      </c>
      <c r="D9" s="77">
        <v>35</v>
      </c>
      <c r="E9" s="77">
        <v>131</v>
      </c>
      <c r="F9" s="77">
        <v>131</v>
      </c>
      <c r="G9" s="77">
        <v>131</v>
      </c>
      <c r="H9" s="77">
        <v>10</v>
      </c>
      <c r="I9" s="77">
        <v>10</v>
      </c>
      <c r="J9" s="77">
        <v>29</v>
      </c>
      <c r="K9" s="77">
        <v>1</v>
      </c>
      <c r="L9" s="77">
        <v>14</v>
      </c>
      <c r="M9" s="77">
        <v>9</v>
      </c>
      <c r="N9" s="77">
        <v>16</v>
      </c>
    </row>
    <row r="10" spans="1:14" x14ac:dyDescent="0.25">
      <c r="A10" s="24" t="s">
        <v>123</v>
      </c>
      <c r="B10" s="104" t="s">
        <v>120</v>
      </c>
      <c r="C10" s="49">
        <v>16</v>
      </c>
      <c r="D10" s="77">
        <v>17</v>
      </c>
      <c r="E10" s="77">
        <v>101</v>
      </c>
      <c r="F10" s="77">
        <v>101</v>
      </c>
      <c r="G10" s="77">
        <v>101</v>
      </c>
      <c r="H10" s="77">
        <v>8</v>
      </c>
      <c r="I10" s="77">
        <v>4</v>
      </c>
      <c r="J10" s="77">
        <v>25</v>
      </c>
      <c r="K10" s="77">
        <v>4</v>
      </c>
      <c r="L10" s="77">
        <v>17</v>
      </c>
      <c r="M10" s="77">
        <v>11</v>
      </c>
      <c r="N10" s="77">
        <v>12</v>
      </c>
    </row>
    <row r="11" spans="1:14" x14ac:dyDescent="0.25">
      <c r="A11" s="24" t="s">
        <v>124</v>
      </c>
      <c r="B11" s="104" t="s">
        <v>120</v>
      </c>
      <c r="C11" s="49">
        <v>11</v>
      </c>
      <c r="D11" s="77">
        <v>18</v>
      </c>
      <c r="E11" s="77">
        <v>70</v>
      </c>
      <c r="F11" s="77">
        <v>70</v>
      </c>
      <c r="G11" s="77">
        <v>70</v>
      </c>
      <c r="H11" s="77">
        <v>3</v>
      </c>
      <c r="I11" s="77">
        <v>6</v>
      </c>
      <c r="J11" s="77">
        <v>13</v>
      </c>
      <c r="L11" s="77">
        <v>9</v>
      </c>
      <c r="M11" s="77">
        <v>5</v>
      </c>
      <c r="N11" s="77">
        <v>6</v>
      </c>
    </row>
    <row r="12" spans="1:14" x14ac:dyDescent="0.25">
      <c r="A12" s="24" t="s">
        <v>170</v>
      </c>
      <c r="B12" s="104" t="s">
        <v>120</v>
      </c>
      <c r="C12" s="49"/>
      <c r="E12" s="77">
        <v>1</v>
      </c>
      <c r="F12" s="77">
        <v>1</v>
      </c>
      <c r="G12" s="77">
        <v>1</v>
      </c>
    </row>
    <row r="13" spans="1:14" x14ac:dyDescent="0.25">
      <c r="A13" s="24" t="s">
        <v>125</v>
      </c>
      <c r="B13" s="104" t="s">
        <v>120</v>
      </c>
      <c r="C13" s="49">
        <v>10</v>
      </c>
      <c r="D13" s="77">
        <v>8</v>
      </c>
      <c r="E13" s="77">
        <v>65</v>
      </c>
      <c r="F13" s="77">
        <v>65</v>
      </c>
      <c r="G13" s="77">
        <v>65</v>
      </c>
      <c r="H13" s="77">
        <v>11</v>
      </c>
      <c r="I13" s="77">
        <v>5</v>
      </c>
      <c r="J13" s="77">
        <v>10</v>
      </c>
      <c r="K13" s="77">
        <v>3</v>
      </c>
      <c r="L13" s="77">
        <v>8</v>
      </c>
      <c r="M13" s="77">
        <v>7</v>
      </c>
      <c r="N13" s="77">
        <v>16</v>
      </c>
    </row>
    <row r="14" spans="1:14" x14ac:dyDescent="0.25">
      <c r="A14" s="24" t="s">
        <v>57</v>
      </c>
      <c r="B14" s="104" t="s">
        <v>120</v>
      </c>
      <c r="C14" s="49">
        <v>1</v>
      </c>
      <c r="D14" s="77">
        <v>1</v>
      </c>
      <c r="E14" s="77">
        <v>2</v>
      </c>
      <c r="F14" s="77">
        <v>2</v>
      </c>
      <c r="G14" s="77">
        <v>2</v>
      </c>
      <c r="N14" s="77">
        <v>1</v>
      </c>
    </row>
    <row r="15" spans="1:14" x14ac:dyDescent="0.25">
      <c r="A15" s="24" t="s">
        <v>127</v>
      </c>
      <c r="B15" s="104" t="s">
        <v>120</v>
      </c>
      <c r="C15" s="49">
        <v>4</v>
      </c>
      <c r="D15" s="77">
        <v>6</v>
      </c>
      <c r="E15" s="77">
        <v>45</v>
      </c>
      <c r="F15" s="77">
        <v>45</v>
      </c>
      <c r="G15" s="77">
        <v>45</v>
      </c>
      <c r="H15" s="77">
        <v>1</v>
      </c>
      <c r="I15" s="77">
        <v>3</v>
      </c>
      <c r="J15" s="77">
        <v>5</v>
      </c>
      <c r="K15" s="77">
        <v>1</v>
      </c>
      <c r="L15" s="77">
        <v>2</v>
      </c>
      <c r="M15" s="77">
        <v>4</v>
      </c>
      <c r="N15" s="77">
        <v>3</v>
      </c>
    </row>
    <row r="16" spans="1:14" x14ac:dyDescent="0.25">
      <c r="A16" s="24" t="s">
        <v>128</v>
      </c>
      <c r="B16" s="104" t="s">
        <v>120</v>
      </c>
      <c r="C16" s="49">
        <v>14</v>
      </c>
      <c r="D16" s="77">
        <v>19</v>
      </c>
      <c r="E16" s="77">
        <v>91</v>
      </c>
      <c r="F16" s="77">
        <v>91</v>
      </c>
      <c r="G16" s="77">
        <v>91</v>
      </c>
      <c r="H16" s="77">
        <v>13</v>
      </c>
      <c r="I16" s="77">
        <v>10</v>
      </c>
      <c r="J16" s="77">
        <v>29</v>
      </c>
      <c r="K16" s="77">
        <v>3</v>
      </c>
      <c r="L16" s="77">
        <v>6</v>
      </c>
      <c r="M16" s="77">
        <v>4</v>
      </c>
      <c r="N16" s="77">
        <v>7</v>
      </c>
    </row>
    <row r="17" spans="1:14" x14ac:dyDescent="0.25">
      <c r="A17" s="24" t="s">
        <v>71</v>
      </c>
      <c r="B17" s="104" t="s">
        <v>120</v>
      </c>
      <c r="C17" s="49">
        <v>2</v>
      </c>
      <c r="D17" s="77">
        <v>1</v>
      </c>
      <c r="E17" s="77">
        <v>10</v>
      </c>
      <c r="F17" s="77">
        <v>10</v>
      </c>
      <c r="G17" s="77">
        <v>10</v>
      </c>
      <c r="I17" s="77">
        <v>1</v>
      </c>
      <c r="J17" s="77">
        <v>3</v>
      </c>
      <c r="K17" s="77">
        <v>1</v>
      </c>
      <c r="L17" s="77">
        <v>1</v>
      </c>
    </row>
    <row r="18" spans="1:14" x14ac:dyDescent="0.25">
      <c r="A18" s="24" t="s">
        <v>129</v>
      </c>
      <c r="B18" s="104" t="s">
        <v>120</v>
      </c>
      <c r="C18" s="49">
        <v>10</v>
      </c>
      <c r="D18" s="77">
        <v>25</v>
      </c>
      <c r="E18" s="77">
        <v>72</v>
      </c>
      <c r="F18" s="77">
        <v>72</v>
      </c>
      <c r="G18" s="77">
        <v>72</v>
      </c>
      <c r="H18" s="77">
        <v>2</v>
      </c>
      <c r="I18" s="77">
        <v>6</v>
      </c>
      <c r="J18" s="77">
        <v>16</v>
      </c>
      <c r="K18" s="77">
        <v>4</v>
      </c>
      <c r="L18" s="77">
        <v>2</v>
      </c>
      <c r="M18" s="77">
        <v>6</v>
      </c>
      <c r="N18" s="77">
        <v>3</v>
      </c>
    </row>
    <row r="19" spans="1:14" x14ac:dyDescent="0.25">
      <c r="A19" s="24" t="s">
        <v>130</v>
      </c>
      <c r="B19" s="104" t="s">
        <v>120</v>
      </c>
      <c r="C19" s="49">
        <v>3</v>
      </c>
      <c r="D19" s="77">
        <v>6</v>
      </c>
      <c r="E19" s="77">
        <v>19</v>
      </c>
      <c r="F19" s="77">
        <v>19</v>
      </c>
      <c r="G19" s="77">
        <v>19</v>
      </c>
      <c r="J19" s="77">
        <v>1</v>
      </c>
      <c r="K19" s="77">
        <v>2</v>
      </c>
      <c r="L19" s="77">
        <v>2</v>
      </c>
      <c r="N19" s="77">
        <v>1</v>
      </c>
    </row>
    <row r="20" spans="1:14" x14ac:dyDescent="0.25">
      <c r="A20" s="24" t="s">
        <v>115</v>
      </c>
      <c r="B20" s="104" t="s">
        <v>120</v>
      </c>
      <c r="C20" s="49">
        <v>27</v>
      </c>
      <c r="D20" s="77">
        <v>16</v>
      </c>
      <c r="E20" s="77">
        <v>119</v>
      </c>
      <c r="F20" s="77">
        <v>119</v>
      </c>
      <c r="G20" s="77">
        <v>119</v>
      </c>
      <c r="H20" s="77">
        <v>24</v>
      </c>
      <c r="I20" s="77">
        <v>11</v>
      </c>
      <c r="J20" s="77">
        <v>8</v>
      </c>
      <c r="K20" s="77">
        <v>7</v>
      </c>
      <c r="L20" s="77">
        <v>7</v>
      </c>
      <c r="M20" s="77">
        <v>13</v>
      </c>
      <c r="N20" s="77">
        <v>20</v>
      </c>
    </row>
    <row r="21" spans="1:14" x14ac:dyDescent="0.25">
      <c r="A21" s="24" t="s">
        <v>131</v>
      </c>
      <c r="B21" s="104" t="s">
        <v>120</v>
      </c>
      <c r="C21" s="49">
        <v>10</v>
      </c>
      <c r="D21" s="77">
        <v>10</v>
      </c>
      <c r="E21" s="77">
        <v>51</v>
      </c>
      <c r="F21" s="77">
        <v>51</v>
      </c>
      <c r="G21" s="77">
        <v>51</v>
      </c>
      <c r="H21" s="77">
        <v>9</v>
      </c>
      <c r="I21" s="77">
        <v>1</v>
      </c>
      <c r="J21" s="77">
        <v>3</v>
      </c>
      <c r="K21" s="77">
        <v>5</v>
      </c>
      <c r="L21" s="77">
        <v>2</v>
      </c>
      <c r="M21" s="77">
        <v>7</v>
      </c>
      <c r="N21" s="77">
        <v>6</v>
      </c>
    </row>
    <row r="22" spans="1:14" x14ac:dyDescent="0.25">
      <c r="A22" s="24" t="s">
        <v>132</v>
      </c>
      <c r="B22" s="104" t="s">
        <v>120</v>
      </c>
      <c r="C22" s="49">
        <v>2</v>
      </c>
      <c r="D22" s="77">
        <v>1</v>
      </c>
      <c r="E22" s="77">
        <v>10</v>
      </c>
      <c r="F22" s="77">
        <v>10</v>
      </c>
      <c r="G22" s="77">
        <v>10</v>
      </c>
      <c r="M22" s="77">
        <v>1</v>
      </c>
      <c r="N22" s="77">
        <v>2</v>
      </c>
    </row>
    <row r="23" spans="1:14" x14ac:dyDescent="0.25">
      <c r="A23" s="24" t="s">
        <v>116</v>
      </c>
      <c r="B23" s="104" t="s">
        <v>120</v>
      </c>
      <c r="C23" s="49">
        <v>5</v>
      </c>
      <c r="D23" s="77">
        <v>24</v>
      </c>
      <c r="E23" s="77">
        <v>58</v>
      </c>
      <c r="F23" s="77">
        <v>58</v>
      </c>
      <c r="G23" s="77">
        <v>58</v>
      </c>
      <c r="H23" s="77">
        <v>4</v>
      </c>
      <c r="I23" s="77">
        <v>5</v>
      </c>
      <c r="J23" s="77">
        <v>19</v>
      </c>
      <c r="K23" s="77">
        <v>1</v>
      </c>
      <c r="L23" s="77">
        <v>11</v>
      </c>
      <c r="M23" s="77">
        <v>8</v>
      </c>
      <c r="N23" s="77">
        <v>5</v>
      </c>
    </row>
    <row r="24" spans="1:14" x14ac:dyDescent="0.25">
      <c r="A24" s="24" t="s">
        <v>133</v>
      </c>
      <c r="B24" s="104" t="s">
        <v>120</v>
      </c>
      <c r="C24" s="49"/>
      <c r="E24" s="77">
        <v>2</v>
      </c>
      <c r="F24" s="77">
        <v>2</v>
      </c>
      <c r="G24" s="77">
        <v>2</v>
      </c>
    </row>
    <row r="25" spans="1:14" x14ac:dyDescent="0.25">
      <c r="A25" s="24" t="s">
        <v>134</v>
      </c>
      <c r="B25" s="104" t="s">
        <v>120</v>
      </c>
      <c r="C25" s="49">
        <v>21</v>
      </c>
      <c r="D25" s="77">
        <v>14</v>
      </c>
      <c r="E25" s="77">
        <v>105</v>
      </c>
      <c r="F25" s="77">
        <v>105</v>
      </c>
      <c r="G25" s="77">
        <v>105</v>
      </c>
      <c r="H25" s="77">
        <v>17</v>
      </c>
      <c r="I25" s="77">
        <v>6</v>
      </c>
      <c r="J25" s="77">
        <v>6</v>
      </c>
      <c r="K25" s="77">
        <v>11</v>
      </c>
      <c r="L25" s="77">
        <v>8</v>
      </c>
      <c r="M25" s="77">
        <v>8</v>
      </c>
      <c r="N25" s="77">
        <v>18</v>
      </c>
    </row>
    <row r="26" spans="1:14" x14ac:dyDescent="0.25">
      <c r="A26" s="24" t="s">
        <v>97</v>
      </c>
      <c r="B26" s="104" t="s">
        <v>120</v>
      </c>
      <c r="C26" s="49"/>
      <c r="E26" s="77">
        <v>11</v>
      </c>
      <c r="F26" s="77">
        <v>11</v>
      </c>
      <c r="G26" s="77">
        <v>11</v>
      </c>
      <c r="H26" s="77">
        <v>1</v>
      </c>
      <c r="I26" s="77">
        <v>2</v>
      </c>
      <c r="J26" s="77">
        <v>2</v>
      </c>
      <c r="K26" s="77">
        <v>1</v>
      </c>
      <c r="L26" s="77">
        <v>1</v>
      </c>
      <c r="N26" s="77">
        <v>1</v>
      </c>
    </row>
    <row r="27" spans="1:14" x14ac:dyDescent="0.25">
      <c r="A27" s="24" t="s">
        <v>98</v>
      </c>
      <c r="B27" s="104" t="s">
        <v>120</v>
      </c>
      <c r="C27" s="49">
        <v>4</v>
      </c>
      <c r="D27" s="77">
        <v>7</v>
      </c>
      <c r="E27" s="77">
        <v>9</v>
      </c>
      <c r="F27" s="77">
        <v>9</v>
      </c>
      <c r="G27" s="77">
        <v>9</v>
      </c>
      <c r="H27" s="77">
        <v>1</v>
      </c>
      <c r="J27" s="77">
        <v>1</v>
      </c>
      <c r="L27" s="77">
        <v>1</v>
      </c>
      <c r="M27" s="77">
        <v>1</v>
      </c>
      <c r="N27" s="77">
        <v>3</v>
      </c>
    </row>
    <row r="28" spans="1:14" x14ac:dyDescent="0.25">
      <c r="A28" s="24" t="s">
        <v>135</v>
      </c>
      <c r="B28" s="104" t="s">
        <v>120</v>
      </c>
      <c r="C28" s="49">
        <v>13</v>
      </c>
      <c r="D28" s="77">
        <v>15</v>
      </c>
      <c r="E28" s="77">
        <v>109</v>
      </c>
      <c r="F28" s="77">
        <v>109</v>
      </c>
      <c r="G28" s="77">
        <v>109</v>
      </c>
      <c r="H28" s="77">
        <v>25</v>
      </c>
      <c r="I28" s="77">
        <v>20</v>
      </c>
      <c r="J28" s="77">
        <v>7</v>
      </c>
      <c r="K28" s="77">
        <v>2</v>
      </c>
      <c r="L28" s="77">
        <v>2</v>
      </c>
      <c r="M28" s="77">
        <v>4</v>
      </c>
      <c r="N28" s="77">
        <v>5</v>
      </c>
    </row>
    <row r="29" spans="1:14" x14ac:dyDescent="0.25">
      <c r="A29" s="24" t="s">
        <v>136</v>
      </c>
      <c r="B29" s="104" t="s">
        <v>120</v>
      </c>
      <c r="C29" s="49">
        <v>4</v>
      </c>
      <c r="D29" s="77">
        <v>3</v>
      </c>
      <c r="E29" s="77">
        <v>25</v>
      </c>
      <c r="F29" s="77">
        <v>25</v>
      </c>
      <c r="G29" s="77">
        <v>25</v>
      </c>
      <c r="H29" s="77">
        <v>1</v>
      </c>
      <c r="J29" s="77">
        <v>1</v>
      </c>
    </row>
    <row r="30" spans="1:14" x14ac:dyDescent="0.25">
      <c r="A30" s="24" t="s">
        <v>137</v>
      </c>
      <c r="B30" s="104" t="s">
        <v>120</v>
      </c>
      <c r="C30" s="49">
        <v>5</v>
      </c>
      <c r="D30" s="77">
        <v>11</v>
      </c>
      <c r="E30" s="77">
        <v>71</v>
      </c>
      <c r="F30" s="77">
        <v>71</v>
      </c>
      <c r="G30" s="77">
        <v>71</v>
      </c>
      <c r="H30" s="77">
        <v>8</v>
      </c>
      <c r="I30" s="77">
        <v>5</v>
      </c>
      <c r="J30" s="77">
        <v>1</v>
      </c>
      <c r="K30" s="77">
        <v>3</v>
      </c>
      <c r="L30" s="77">
        <v>2</v>
      </c>
      <c r="M30" s="77">
        <v>3</v>
      </c>
    </row>
    <row r="31" spans="1:14" x14ac:dyDescent="0.25">
      <c r="A31" s="24" t="s">
        <v>138</v>
      </c>
      <c r="B31" s="104" t="s">
        <v>120</v>
      </c>
      <c r="C31" s="49">
        <v>1</v>
      </c>
      <c r="D31" s="77">
        <v>1</v>
      </c>
      <c r="E31" s="77">
        <v>26</v>
      </c>
      <c r="F31" s="77">
        <v>26</v>
      </c>
      <c r="G31" s="77">
        <v>26</v>
      </c>
      <c r="H31" s="77">
        <v>3</v>
      </c>
      <c r="I31" s="77">
        <v>3</v>
      </c>
      <c r="K31" s="77">
        <v>2</v>
      </c>
    </row>
    <row r="32" spans="1:14" x14ac:dyDescent="0.25">
      <c r="A32" s="24" t="s">
        <v>70</v>
      </c>
      <c r="B32" s="104" t="s">
        <v>120</v>
      </c>
      <c r="C32" s="49"/>
      <c r="E32" s="77">
        <v>2</v>
      </c>
      <c r="F32" s="77">
        <v>2</v>
      </c>
      <c r="G32" s="77">
        <v>2</v>
      </c>
    </row>
    <row r="33" spans="1:14" x14ac:dyDescent="0.25">
      <c r="A33" s="24" t="s">
        <v>75</v>
      </c>
      <c r="B33" s="104" t="s">
        <v>120</v>
      </c>
      <c r="C33" s="49">
        <v>6</v>
      </c>
      <c r="D33" s="77">
        <v>5</v>
      </c>
      <c r="E33" s="77">
        <v>52</v>
      </c>
      <c r="F33" s="77">
        <v>52</v>
      </c>
      <c r="G33" s="77">
        <v>52</v>
      </c>
      <c r="H33" s="77">
        <v>7</v>
      </c>
      <c r="I33" s="77">
        <v>3</v>
      </c>
      <c r="J33" s="77">
        <v>1</v>
      </c>
      <c r="M33" s="77">
        <v>2</v>
      </c>
    </row>
    <row r="34" spans="1:14" x14ac:dyDescent="0.25">
      <c r="A34" s="24" t="s">
        <v>139</v>
      </c>
      <c r="B34" s="104" t="s">
        <v>120</v>
      </c>
      <c r="C34" s="49">
        <v>1</v>
      </c>
      <c r="D34" s="77">
        <v>4</v>
      </c>
      <c r="E34" s="77">
        <v>12</v>
      </c>
      <c r="F34" s="77">
        <v>12</v>
      </c>
      <c r="G34" s="77">
        <v>12</v>
      </c>
      <c r="H34" s="77">
        <v>2</v>
      </c>
      <c r="I34" s="77">
        <v>2</v>
      </c>
      <c r="M34" s="77">
        <v>1</v>
      </c>
      <c r="N34" s="77">
        <v>1</v>
      </c>
    </row>
    <row r="35" spans="1:14" x14ac:dyDescent="0.25">
      <c r="A35" s="24" t="s">
        <v>140</v>
      </c>
      <c r="B35" s="104" t="s">
        <v>120</v>
      </c>
      <c r="C35" s="49">
        <v>1</v>
      </c>
      <c r="D35" s="77">
        <v>1</v>
      </c>
      <c r="E35" s="77">
        <v>11</v>
      </c>
      <c r="F35" s="77">
        <v>11</v>
      </c>
      <c r="G35" s="77">
        <v>11</v>
      </c>
    </row>
    <row r="36" spans="1:14" x14ac:dyDescent="0.25">
      <c r="A36" s="24" t="s">
        <v>141</v>
      </c>
      <c r="B36" s="104" t="s">
        <v>120</v>
      </c>
      <c r="C36" s="49"/>
      <c r="D36" s="77">
        <v>1</v>
      </c>
      <c r="E36" s="77">
        <v>13</v>
      </c>
      <c r="F36" s="77">
        <v>13</v>
      </c>
      <c r="G36" s="77">
        <v>13</v>
      </c>
    </row>
    <row r="37" spans="1:14" x14ac:dyDescent="0.25">
      <c r="A37" s="24" t="s">
        <v>142</v>
      </c>
      <c r="B37" s="104" t="s">
        <v>120</v>
      </c>
      <c r="C37" s="49">
        <v>4</v>
      </c>
      <c r="D37" s="77">
        <v>4</v>
      </c>
      <c r="E37" s="77">
        <v>40</v>
      </c>
      <c r="F37" s="77">
        <v>40</v>
      </c>
      <c r="G37" s="77">
        <v>40</v>
      </c>
      <c r="H37" s="77">
        <v>3</v>
      </c>
      <c r="I37" s="77">
        <v>1</v>
      </c>
      <c r="J37" s="77">
        <v>2</v>
      </c>
      <c r="K37" s="77">
        <v>2</v>
      </c>
      <c r="L37" s="77">
        <v>2</v>
      </c>
      <c r="N37" s="77">
        <v>1</v>
      </c>
    </row>
    <row r="38" spans="1:14" x14ac:dyDescent="0.25">
      <c r="A38" s="24" t="s">
        <v>44</v>
      </c>
      <c r="B38" s="104" t="s">
        <v>120</v>
      </c>
      <c r="C38" s="49"/>
      <c r="E38" s="77">
        <v>2</v>
      </c>
      <c r="F38" s="77">
        <v>2</v>
      </c>
      <c r="G38" s="77">
        <v>2</v>
      </c>
    </row>
    <row r="39" spans="1:14" x14ac:dyDescent="0.25">
      <c r="A39" s="24" t="s">
        <v>59</v>
      </c>
      <c r="B39" s="104" t="s">
        <v>120</v>
      </c>
      <c r="C39" s="49">
        <v>2</v>
      </c>
      <c r="E39" s="77">
        <v>3</v>
      </c>
      <c r="F39" s="77">
        <v>3</v>
      </c>
      <c r="G39" s="77">
        <v>3</v>
      </c>
      <c r="J39" s="77">
        <v>1</v>
      </c>
      <c r="K39" s="77">
        <v>1</v>
      </c>
    </row>
    <row r="40" spans="1:14" x14ac:dyDescent="0.25">
      <c r="A40" s="24" t="s">
        <v>143</v>
      </c>
      <c r="B40" s="104" t="s">
        <v>120</v>
      </c>
      <c r="C40" s="49">
        <v>7</v>
      </c>
      <c r="D40" s="77">
        <v>3</v>
      </c>
      <c r="E40" s="77">
        <v>34</v>
      </c>
      <c r="F40" s="77">
        <v>34</v>
      </c>
      <c r="G40" s="77">
        <v>34</v>
      </c>
      <c r="H40" s="77">
        <v>1</v>
      </c>
      <c r="J40" s="77">
        <v>2</v>
      </c>
      <c r="K40" s="77">
        <v>1</v>
      </c>
      <c r="L40" s="77">
        <v>4</v>
      </c>
      <c r="M40" s="77">
        <v>2</v>
      </c>
    </row>
    <row r="41" spans="1:14" x14ac:dyDescent="0.25">
      <c r="A41" s="24" t="s">
        <v>77</v>
      </c>
      <c r="B41" s="104" t="s">
        <v>120</v>
      </c>
      <c r="C41" s="49">
        <v>1</v>
      </c>
      <c r="E41" s="77">
        <v>4</v>
      </c>
      <c r="F41" s="77">
        <v>4</v>
      </c>
      <c r="G41" s="77">
        <v>4</v>
      </c>
      <c r="J41" s="77">
        <v>1</v>
      </c>
      <c r="L41" s="77">
        <v>1</v>
      </c>
    </row>
    <row r="42" spans="1:14" x14ac:dyDescent="0.25">
      <c r="A42" s="24" t="s">
        <v>144</v>
      </c>
      <c r="B42" s="104" t="s">
        <v>120</v>
      </c>
      <c r="C42" s="49">
        <v>1</v>
      </c>
      <c r="D42" s="77">
        <v>1</v>
      </c>
      <c r="J42" s="77">
        <v>1</v>
      </c>
      <c r="K42" s="77">
        <v>1</v>
      </c>
    </row>
    <row r="43" spans="1:14" x14ac:dyDescent="0.25">
      <c r="A43" s="24" t="s">
        <v>95</v>
      </c>
      <c r="B43" s="104" t="s">
        <v>120</v>
      </c>
      <c r="C43" s="49">
        <v>6</v>
      </c>
      <c r="D43" s="77">
        <v>5</v>
      </c>
      <c r="E43" s="77">
        <v>57</v>
      </c>
      <c r="F43" s="77">
        <v>57</v>
      </c>
      <c r="G43" s="77">
        <v>57</v>
      </c>
      <c r="I43" s="77">
        <v>3</v>
      </c>
      <c r="K43" s="77">
        <v>4</v>
      </c>
      <c r="L43" s="77">
        <v>5</v>
      </c>
      <c r="M43" s="77">
        <v>2</v>
      </c>
      <c r="N43" s="77">
        <v>3</v>
      </c>
    </row>
    <row r="44" spans="1:14" x14ac:dyDescent="0.25">
      <c r="A44" s="24" t="s">
        <v>67</v>
      </c>
      <c r="B44" s="104" t="s">
        <v>120</v>
      </c>
      <c r="C44" s="49"/>
      <c r="E44" s="77">
        <v>1</v>
      </c>
      <c r="F44" s="77">
        <v>1</v>
      </c>
      <c r="G44" s="77">
        <v>1</v>
      </c>
    </row>
    <row r="45" spans="1:14" x14ac:dyDescent="0.25">
      <c r="A45" s="24" t="s">
        <v>145</v>
      </c>
      <c r="B45" s="104" t="s">
        <v>120</v>
      </c>
      <c r="C45" s="49">
        <v>1</v>
      </c>
      <c r="E45" s="77">
        <v>5</v>
      </c>
      <c r="F45" s="77">
        <v>5</v>
      </c>
      <c r="G45" s="77">
        <v>5</v>
      </c>
      <c r="N45" s="77">
        <v>1</v>
      </c>
    </row>
    <row r="46" spans="1:14" x14ac:dyDescent="0.25">
      <c r="A46" s="24" t="s">
        <v>146</v>
      </c>
      <c r="B46" s="104" t="s">
        <v>120</v>
      </c>
      <c r="C46" s="49">
        <v>2</v>
      </c>
      <c r="D46" s="77">
        <v>1</v>
      </c>
      <c r="E46" s="77">
        <v>8</v>
      </c>
      <c r="F46" s="77">
        <v>8</v>
      </c>
      <c r="G46" s="77">
        <v>8</v>
      </c>
    </row>
    <row r="47" spans="1:14" x14ac:dyDescent="0.25">
      <c r="A47" s="24" t="s">
        <v>147</v>
      </c>
      <c r="B47" s="104" t="s">
        <v>120</v>
      </c>
      <c r="C47" s="49">
        <v>2</v>
      </c>
      <c r="D47" s="77">
        <v>1</v>
      </c>
      <c r="E47" s="77">
        <v>2</v>
      </c>
      <c r="F47" s="77">
        <v>2</v>
      </c>
      <c r="G47" s="77">
        <v>2</v>
      </c>
    </row>
    <row r="48" spans="1:14" x14ac:dyDescent="0.25">
      <c r="A48" s="24" t="s">
        <v>148</v>
      </c>
      <c r="B48" s="104" t="s">
        <v>120</v>
      </c>
      <c r="C48" s="49"/>
      <c r="E48" s="77">
        <v>8</v>
      </c>
      <c r="F48" s="77">
        <v>8</v>
      </c>
      <c r="G48" s="77">
        <v>8</v>
      </c>
      <c r="H48" s="77">
        <v>1</v>
      </c>
      <c r="M48" s="77">
        <v>1</v>
      </c>
      <c r="N48" s="77">
        <v>4</v>
      </c>
    </row>
    <row r="49" spans="1:14" x14ac:dyDescent="0.25">
      <c r="A49" s="24" t="s">
        <v>149</v>
      </c>
      <c r="B49" s="104" t="s">
        <v>120</v>
      </c>
      <c r="C49" s="49">
        <v>1</v>
      </c>
      <c r="D49" s="77">
        <v>1</v>
      </c>
      <c r="E49" s="77">
        <v>5</v>
      </c>
      <c r="F49" s="77">
        <v>5</v>
      </c>
      <c r="G49" s="77">
        <v>5</v>
      </c>
      <c r="M49" s="77">
        <v>1</v>
      </c>
    </row>
    <row r="50" spans="1:14" x14ac:dyDescent="0.25">
      <c r="A50" s="24" t="s">
        <v>107</v>
      </c>
      <c r="B50" s="104" t="s">
        <v>120</v>
      </c>
      <c r="C50" s="49">
        <v>1</v>
      </c>
      <c r="E50" s="77">
        <v>11</v>
      </c>
      <c r="F50" s="77">
        <v>11</v>
      </c>
      <c r="G50" s="77">
        <v>11</v>
      </c>
      <c r="L50" s="77">
        <v>3</v>
      </c>
      <c r="M50" s="77">
        <v>1</v>
      </c>
    </row>
    <row r="51" spans="1:14" x14ac:dyDescent="0.25">
      <c r="A51" s="24" t="s">
        <v>150</v>
      </c>
      <c r="B51" s="104" t="s">
        <v>120</v>
      </c>
      <c r="C51" s="49"/>
      <c r="E51" s="77">
        <v>1</v>
      </c>
      <c r="F51" s="77">
        <v>1</v>
      </c>
      <c r="G51" s="77">
        <v>1</v>
      </c>
      <c r="L51" s="77">
        <v>1</v>
      </c>
    </row>
    <row r="52" spans="1:14" x14ac:dyDescent="0.25">
      <c r="A52" s="24" t="s">
        <v>151</v>
      </c>
      <c r="B52" s="104" t="s">
        <v>120</v>
      </c>
      <c r="C52" s="49">
        <v>14</v>
      </c>
      <c r="D52" s="77">
        <v>8</v>
      </c>
      <c r="E52" s="77">
        <v>109</v>
      </c>
      <c r="F52" s="77">
        <v>109</v>
      </c>
      <c r="G52" s="77">
        <v>109</v>
      </c>
      <c r="H52" s="77">
        <v>11</v>
      </c>
      <c r="I52" s="77">
        <v>7</v>
      </c>
      <c r="J52" s="77">
        <v>7</v>
      </c>
      <c r="K52" s="77">
        <v>3</v>
      </c>
      <c r="L52" s="77">
        <v>28</v>
      </c>
      <c r="M52" s="77">
        <v>5</v>
      </c>
      <c r="N52" s="77">
        <v>16</v>
      </c>
    </row>
    <row r="53" spans="1:14" x14ac:dyDescent="0.25">
      <c r="A53" s="24" t="s">
        <v>152</v>
      </c>
      <c r="B53" s="104" t="s">
        <v>120</v>
      </c>
      <c r="C53" s="49">
        <v>43</v>
      </c>
      <c r="D53" s="77">
        <v>29</v>
      </c>
      <c r="E53" s="77">
        <v>279</v>
      </c>
      <c r="F53" s="77">
        <v>279</v>
      </c>
      <c r="G53" s="77">
        <v>279</v>
      </c>
      <c r="H53" s="77">
        <v>14</v>
      </c>
      <c r="I53" s="77">
        <v>12</v>
      </c>
      <c r="J53" s="77">
        <v>20</v>
      </c>
      <c r="K53" s="77">
        <v>16</v>
      </c>
      <c r="L53" s="77">
        <v>67</v>
      </c>
      <c r="M53" s="77">
        <v>22</v>
      </c>
      <c r="N53" s="77">
        <v>28</v>
      </c>
    </row>
    <row r="54" spans="1:14" x14ac:dyDescent="0.25">
      <c r="A54" s="24" t="s">
        <v>153</v>
      </c>
      <c r="B54" s="104" t="s">
        <v>120</v>
      </c>
      <c r="C54" s="49">
        <v>5</v>
      </c>
      <c r="D54" s="77">
        <v>6</v>
      </c>
      <c r="E54" s="77">
        <v>47</v>
      </c>
      <c r="F54" s="77">
        <v>47</v>
      </c>
      <c r="G54" s="77">
        <v>47</v>
      </c>
      <c r="I54" s="77">
        <v>2</v>
      </c>
      <c r="J54" s="77">
        <v>2</v>
      </c>
      <c r="K54" s="77">
        <v>1</v>
      </c>
      <c r="L54" s="77">
        <v>23</v>
      </c>
      <c r="M54" s="77">
        <v>1</v>
      </c>
      <c r="N54" s="77">
        <v>1</v>
      </c>
    </row>
    <row r="55" spans="1:14" x14ac:dyDescent="0.25">
      <c r="A55" s="24" t="s">
        <v>111</v>
      </c>
      <c r="B55" s="104" t="s">
        <v>120</v>
      </c>
      <c r="C55" s="49">
        <v>9</v>
      </c>
      <c r="D55" s="77">
        <v>10</v>
      </c>
      <c r="E55" s="77">
        <v>70</v>
      </c>
      <c r="F55" s="77">
        <v>70</v>
      </c>
      <c r="G55" s="77">
        <v>70</v>
      </c>
      <c r="H55" s="77">
        <v>3</v>
      </c>
      <c r="I55" s="77">
        <v>5</v>
      </c>
      <c r="J55" s="77">
        <v>3</v>
      </c>
      <c r="K55" s="77">
        <v>5</v>
      </c>
      <c r="L55" s="77">
        <v>19</v>
      </c>
      <c r="M55" s="77">
        <v>1</v>
      </c>
      <c r="N55" s="77">
        <v>8</v>
      </c>
    </row>
    <row r="56" spans="1:14" x14ac:dyDescent="0.25">
      <c r="A56" s="24" t="s">
        <v>154</v>
      </c>
      <c r="B56" s="104" t="s">
        <v>120</v>
      </c>
      <c r="C56" s="49">
        <v>8</v>
      </c>
      <c r="D56" s="77">
        <v>3</v>
      </c>
      <c r="E56" s="77">
        <v>38</v>
      </c>
      <c r="F56" s="77">
        <v>38</v>
      </c>
      <c r="G56" s="77">
        <v>38</v>
      </c>
      <c r="H56" s="77">
        <v>7</v>
      </c>
      <c r="I56" s="77">
        <v>2</v>
      </c>
      <c r="J56" s="77">
        <v>2</v>
      </c>
      <c r="K56" s="77">
        <v>1</v>
      </c>
      <c r="L56" s="77">
        <v>4</v>
      </c>
      <c r="M56" s="77">
        <v>6</v>
      </c>
      <c r="N56" s="77">
        <v>5</v>
      </c>
    </row>
    <row r="57" spans="1:14" x14ac:dyDescent="0.25">
      <c r="A57" s="24" t="s">
        <v>65</v>
      </c>
      <c r="B57" s="104" t="s">
        <v>120</v>
      </c>
      <c r="C57" s="49">
        <v>2</v>
      </c>
      <c r="E57" s="77">
        <v>14</v>
      </c>
      <c r="F57" s="77">
        <v>14</v>
      </c>
      <c r="G57" s="77">
        <v>14</v>
      </c>
      <c r="J57" s="77">
        <v>1</v>
      </c>
      <c r="K57" s="77">
        <v>2</v>
      </c>
      <c r="L57" s="77">
        <v>2</v>
      </c>
      <c r="M57" s="77">
        <v>3</v>
      </c>
    </row>
    <row r="58" spans="1:14" x14ac:dyDescent="0.25">
      <c r="A58" s="24" t="s">
        <v>81</v>
      </c>
      <c r="B58" s="104" t="s">
        <v>120</v>
      </c>
      <c r="C58" s="49"/>
      <c r="D58" s="77">
        <v>5</v>
      </c>
      <c r="E58" s="77">
        <v>14</v>
      </c>
      <c r="F58" s="77">
        <v>14</v>
      </c>
      <c r="G58" s="77">
        <v>14</v>
      </c>
      <c r="L58" s="77">
        <v>1</v>
      </c>
      <c r="M58" s="77">
        <v>1</v>
      </c>
      <c r="N58" s="77">
        <v>2</v>
      </c>
    </row>
    <row r="59" spans="1:14" x14ac:dyDescent="0.25">
      <c r="A59" s="24" t="s">
        <v>155</v>
      </c>
      <c r="B59" s="104" t="s">
        <v>120</v>
      </c>
      <c r="C59" s="49">
        <v>1</v>
      </c>
      <c r="D59" s="77">
        <v>1</v>
      </c>
      <c r="E59" s="77">
        <v>23</v>
      </c>
      <c r="F59" s="77">
        <v>23</v>
      </c>
      <c r="G59" s="77">
        <v>23</v>
      </c>
      <c r="L59" s="77">
        <v>10</v>
      </c>
      <c r="M59" s="77">
        <v>1</v>
      </c>
      <c r="N59" s="77">
        <v>3</v>
      </c>
    </row>
    <row r="60" spans="1:14" x14ac:dyDescent="0.25">
      <c r="A60" s="24" t="s">
        <v>99</v>
      </c>
      <c r="B60" s="104" t="s">
        <v>120</v>
      </c>
      <c r="C60" s="49">
        <v>29</v>
      </c>
      <c r="D60" s="77">
        <v>15</v>
      </c>
      <c r="E60" s="77">
        <v>99</v>
      </c>
      <c r="F60" s="77">
        <v>99</v>
      </c>
      <c r="G60" s="77">
        <v>99</v>
      </c>
      <c r="H60" s="77">
        <v>4</v>
      </c>
      <c r="I60" s="77">
        <v>3</v>
      </c>
      <c r="J60" s="77">
        <v>7</v>
      </c>
      <c r="K60" s="77">
        <v>6</v>
      </c>
      <c r="L60" s="77">
        <v>33</v>
      </c>
      <c r="M60" s="77">
        <v>10</v>
      </c>
      <c r="N60" s="77">
        <v>17</v>
      </c>
    </row>
    <row r="61" spans="1:14" x14ac:dyDescent="0.25">
      <c r="A61" s="24" t="s">
        <v>101</v>
      </c>
      <c r="B61" s="104" t="s">
        <v>120</v>
      </c>
      <c r="C61" s="49">
        <v>13</v>
      </c>
      <c r="D61" s="77">
        <v>4</v>
      </c>
      <c r="E61" s="77">
        <v>68</v>
      </c>
      <c r="F61" s="77">
        <v>68</v>
      </c>
      <c r="G61" s="77">
        <v>68</v>
      </c>
      <c r="H61" s="77">
        <v>6</v>
      </c>
      <c r="I61" s="77">
        <v>5</v>
      </c>
      <c r="J61" s="77">
        <v>7</v>
      </c>
      <c r="L61" s="77">
        <v>15</v>
      </c>
      <c r="M61" s="77">
        <v>6</v>
      </c>
      <c r="N61" s="77">
        <v>6</v>
      </c>
    </row>
    <row r="62" spans="1:14" x14ac:dyDescent="0.25">
      <c r="A62" s="24" t="s">
        <v>156</v>
      </c>
      <c r="B62" s="104" t="s">
        <v>120</v>
      </c>
      <c r="C62" s="49">
        <v>5</v>
      </c>
      <c r="E62" s="77">
        <v>18</v>
      </c>
      <c r="F62" s="77">
        <v>18</v>
      </c>
      <c r="G62" s="77">
        <v>18</v>
      </c>
      <c r="H62" s="77">
        <v>2</v>
      </c>
      <c r="L62" s="77">
        <v>6</v>
      </c>
      <c r="N62" s="77">
        <v>2</v>
      </c>
    </row>
    <row r="63" spans="1:14" x14ac:dyDescent="0.25">
      <c r="A63" s="24" t="s">
        <v>157</v>
      </c>
      <c r="B63" s="104" t="s">
        <v>120</v>
      </c>
      <c r="C63" s="49">
        <v>1</v>
      </c>
      <c r="D63" s="77">
        <v>1</v>
      </c>
      <c r="E63" s="77">
        <v>3</v>
      </c>
      <c r="F63" s="77">
        <v>3</v>
      </c>
      <c r="G63" s="77">
        <v>3</v>
      </c>
      <c r="L63" s="77">
        <v>1</v>
      </c>
      <c r="N63" s="77">
        <v>2</v>
      </c>
    </row>
    <row r="64" spans="1:14" x14ac:dyDescent="0.25">
      <c r="A64" s="24" t="s">
        <v>158</v>
      </c>
      <c r="B64" s="104" t="s">
        <v>120</v>
      </c>
      <c r="C64" s="49">
        <v>41</v>
      </c>
      <c r="D64" s="77">
        <v>20</v>
      </c>
      <c r="E64" s="77">
        <v>161</v>
      </c>
      <c r="F64" s="77">
        <v>161</v>
      </c>
      <c r="G64" s="77">
        <v>161</v>
      </c>
      <c r="H64" s="77">
        <v>17</v>
      </c>
      <c r="I64" s="77">
        <v>8</v>
      </c>
      <c r="J64" s="77">
        <v>5</v>
      </c>
      <c r="N64" s="77">
        <v>15</v>
      </c>
    </row>
    <row r="65" spans="1:14" x14ac:dyDescent="0.25">
      <c r="A65" s="24" t="s">
        <v>159</v>
      </c>
      <c r="B65" s="104" t="s">
        <v>120</v>
      </c>
      <c r="C65" s="49"/>
      <c r="E65" s="77">
        <v>2</v>
      </c>
      <c r="F65" s="77">
        <v>2</v>
      </c>
      <c r="G65" s="77">
        <v>2</v>
      </c>
      <c r="N65" s="77">
        <v>1</v>
      </c>
    </row>
    <row r="66" spans="1:14" x14ac:dyDescent="0.25">
      <c r="A66" s="24" t="s">
        <v>160</v>
      </c>
      <c r="B66" s="104" t="s">
        <v>120</v>
      </c>
      <c r="C66" s="49">
        <v>5</v>
      </c>
      <c r="D66" s="77">
        <v>6</v>
      </c>
      <c r="E66" s="77">
        <v>40</v>
      </c>
      <c r="F66" s="77">
        <v>40</v>
      </c>
      <c r="G66" s="77">
        <v>40</v>
      </c>
      <c r="H66" s="77">
        <v>2</v>
      </c>
      <c r="I66" s="77">
        <v>6</v>
      </c>
      <c r="J66" s="77">
        <v>2</v>
      </c>
      <c r="K66" s="77">
        <v>2</v>
      </c>
      <c r="L66" s="77">
        <v>5</v>
      </c>
      <c r="M66" s="77">
        <v>3</v>
      </c>
      <c r="N66" s="77">
        <v>4</v>
      </c>
    </row>
    <row r="67" spans="1:14" x14ac:dyDescent="0.25">
      <c r="A67" s="24" t="s">
        <v>62</v>
      </c>
      <c r="B67" s="104" t="s">
        <v>120</v>
      </c>
      <c r="C67" s="49">
        <v>9</v>
      </c>
      <c r="D67" s="77">
        <v>5</v>
      </c>
      <c r="E67" s="77">
        <v>31</v>
      </c>
      <c r="F67" s="77">
        <v>31</v>
      </c>
      <c r="G67" s="77">
        <v>31</v>
      </c>
      <c r="H67" s="77">
        <v>3</v>
      </c>
      <c r="I67" s="77">
        <v>2</v>
      </c>
      <c r="K67" s="77">
        <v>1</v>
      </c>
      <c r="L67" s="77">
        <v>1</v>
      </c>
      <c r="N67" s="77">
        <v>4</v>
      </c>
    </row>
    <row r="68" spans="1:14" x14ac:dyDescent="0.25">
      <c r="A68" s="24" t="s">
        <v>161</v>
      </c>
      <c r="B68" s="104" t="s">
        <v>120</v>
      </c>
      <c r="C68" s="49">
        <v>1</v>
      </c>
      <c r="D68" s="77">
        <v>4</v>
      </c>
      <c r="E68" s="77">
        <v>13</v>
      </c>
      <c r="F68" s="77">
        <v>13</v>
      </c>
      <c r="G68" s="77">
        <v>13</v>
      </c>
      <c r="H68" s="77">
        <v>2</v>
      </c>
      <c r="J68" s="77">
        <v>1</v>
      </c>
      <c r="N68" s="77">
        <v>3</v>
      </c>
    </row>
    <row r="69" spans="1:14" x14ac:dyDescent="0.25">
      <c r="A69" s="24" t="s">
        <v>162</v>
      </c>
      <c r="B69" s="104" t="s">
        <v>120</v>
      </c>
      <c r="C69" s="49">
        <v>3</v>
      </c>
      <c r="E69" s="77">
        <v>7</v>
      </c>
      <c r="F69" s="77">
        <v>7</v>
      </c>
      <c r="G69" s="77">
        <v>7</v>
      </c>
      <c r="J69" s="77">
        <v>2</v>
      </c>
      <c r="N69" s="77">
        <v>1</v>
      </c>
    </row>
    <row r="70" spans="1:14" x14ac:dyDescent="0.25">
      <c r="A70" s="24" t="s">
        <v>84</v>
      </c>
      <c r="B70" s="104" t="s">
        <v>120</v>
      </c>
      <c r="C70" s="49">
        <v>9</v>
      </c>
      <c r="D70" s="77">
        <v>9</v>
      </c>
      <c r="E70" s="77">
        <v>79</v>
      </c>
      <c r="F70" s="77">
        <v>79</v>
      </c>
      <c r="G70" s="77">
        <v>79</v>
      </c>
      <c r="H70" s="77">
        <v>8</v>
      </c>
      <c r="I70" s="77">
        <v>2</v>
      </c>
      <c r="J70" s="77">
        <v>2</v>
      </c>
      <c r="K70" s="77">
        <v>1</v>
      </c>
      <c r="L70" s="77">
        <v>15</v>
      </c>
      <c r="M70" s="77">
        <v>5</v>
      </c>
      <c r="N70" s="77">
        <v>9</v>
      </c>
    </row>
    <row r="71" spans="1:14" x14ac:dyDescent="0.25">
      <c r="A71" s="24" t="s">
        <v>163</v>
      </c>
      <c r="B71" s="104" t="s">
        <v>120</v>
      </c>
      <c r="C71" s="49">
        <v>1</v>
      </c>
      <c r="D71" s="77">
        <v>1</v>
      </c>
      <c r="E71" s="77">
        <v>6</v>
      </c>
      <c r="F71" s="77">
        <v>6</v>
      </c>
      <c r="G71" s="77">
        <v>6</v>
      </c>
      <c r="H71" s="77">
        <v>1</v>
      </c>
      <c r="J71" s="77">
        <v>1</v>
      </c>
    </row>
    <row r="72" spans="1:14" x14ac:dyDescent="0.25">
      <c r="A72" s="24" t="s">
        <v>164</v>
      </c>
      <c r="B72" s="104" t="s">
        <v>120</v>
      </c>
      <c r="C72" s="49">
        <v>4</v>
      </c>
      <c r="D72" s="77">
        <v>6</v>
      </c>
      <c r="E72" s="77">
        <v>14</v>
      </c>
      <c r="F72" s="77">
        <v>14</v>
      </c>
      <c r="G72" s="77">
        <v>14</v>
      </c>
      <c r="H72" s="77">
        <v>1</v>
      </c>
      <c r="J72" s="77">
        <v>1</v>
      </c>
      <c r="M72" s="77">
        <v>1</v>
      </c>
      <c r="N72" s="77">
        <v>1</v>
      </c>
    </row>
    <row r="73" spans="1:14" x14ac:dyDescent="0.25">
      <c r="A73" s="24" t="s">
        <v>165</v>
      </c>
      <c r="B73" s="104" t="s">
        <v>120</v>
      </c>
      <c r="C73" s="49"/>
      <c r="E73" s="77">
        <v>1</v>
      </c>
      <c r="F73" s="77">
        <v>1</v>
      </c>
      <c r="G73" s="77">
        <v>1</v>
      </c>
    </row>
    <row r="74" spans="1:14" x14ac:dyDescent="0.25">
      <c r="A74" s="80" t="s">
        <v>166</v>
      </c>
      <c r="B74" s="104" t="s">
        <v>120</v>
      </c>
      <c r="C74" s="49">
        <v>4</v>
      </c>
      <c r="D74" s="77">
        <v>1</v>
      </c>
      <c r="E74" s="77">
        <v>12</v>
      </c>
      <c r="F74" s="77">
        <v>12</v>
      </c>
      <c r="G74" s="77">
        <v>12</v>
      </c>
      <c r="N74" s="77">
        <v>1</v>
      </c>
    </row>
    <row r="75" spans="1:14" x14ac:dyDescent="0.25">
      <c r="A75" s="80" t="s">
        <v>167</v>
      </c>
      <c r="B75" s="104" t="s">
        <v>120</v>
      </c>
      <c r="C75" s="49">
        <v>30</v>
      </c>
      <c r="D75" s="77">
        <v>31</v>
      </c>
      <c r="E75" s="77">
        <v>186</v>
      </c>
      <c r="F75" s="77">
        <v>186</v>
      </c>
      <c r="G75" s="77">
        <v>186</v>
      </c>
      <c r="H75" s="77">
        <v>14</v>
      </c>
      <c r="I75" s="77">
        <v>17</v>
      </c>
      <c r="J75" s="77">
        <v>15</v>
      </c>
      <c r="K75" s="77">
        <v>10</v>
      </c>
      <c r="L75" s="77">
        <v>11</v>
      </c>
      <c r="M75" s="77">
        <v>13</v>
      </c>
      <c r="N75" s="77">
        <v>38</v>
      </c>
    </row>
  </sheetData>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D67F-4ADC-4374-B0FF-D254FAC9F880}">
  <sheetPr>
    <tabColor theme="3" tint="0.59999389629810485"/>
  </sheetPr>
  <dimension ref="A1:V291"/>
  <sheetViews>
    <sheetView topLeftCell="O1" workbookViewId="0">
      <selection sqref="A1:B2"/>
    </sheetView>
  </sheetViews>
  <sheetFormatPr defaultRowHeight="15" x14ac:dyDescent="0.25"/>
  <cols>
    <col min="1" max="1" width="11.7109375" bestFit="1" customWidth="1"/>
    <col min="2" max="2" width="24.28515625" bestFit="1" customWidth="1"/>
    <col min="3" max="3" width="21.5703125" bestFit="1" customWidth="1"/>
    <col min="4" max="4" width="13.5703125" bestFit="1" customWidth="1"/>
    <col min="5" max="5" width="21.5703125" bestFit="1" customWidth="1"/>
    <col min="6" max="6" width="13.5703125" bestFit="1" customWidth="1"/>
    <col min="7" max="7" width="19.140625" bestFit="1" customWidth="1"/>
    <col min="8" max="14" width="13.5703125" bestFit="1" customWidth="1"/>
    <col min="15" max="15" width="19.140625" bestFit="1" customWidth="1"/>
    <col min="16" max="16" width="13.5703125" bestFit="1" customWidth="1"/>
    <col min="17" max="17" width="21.5703125" customWidth="1"/>
    <col min="18" max="18" width="13.5703125" bestFit="1" customWidth="1"/>
    <col min="19" max="19" width="19.140625" bestFit="1" customWidth="1"/>
    <col min="20" max="22" width="13.5703125" bestFit="1" customWidth="1"/>
  </cols>
  <sheetData>
    <row r="1" spans="1:22" x14ac:dyDescent="0.25">
      <c r="A1" s="55" t="s">
        <v>35</v>
      </c>
      <c r="B1" s="55"/>
      <c r="C1" s="136" t="s">
        <v>202</v>
      </c>
      <c r="D1" s="137"/>
      <c r="E1" s="136" t="s">
        <v>203</v>
      </c>
      <c r="F1" s="137"/>
      <c r="G1" s="136" t="s">
        <v>204</v>
      </c>
      <c r="H1" s="137"/>
      <c r="I1" s="136" t="s">
        <v>205</v>
      </c>
      <c r="J1" s="137"/>
      <c r="K1" s="136" t="s">
        <v>206</v>
      </c>
      <c r="L1" s="137"/>
      <c r="M1" s="136" t="s">
        <v>207</v>
      </c>
      <c r="N1" s="137"/>
      <c r="O1" s="136" t="s">
        <v>208</v>
      </c>
      <c r="P1" s="137"/>
      <c r="Q1" s="136" t="s">
        <v>209</v>
      </c>
      <c r="R1" s="137"/>
      <c r="S1" s="136" t="s">
        <v>210</v>
      </c>
      <c r="T1" s="137"/>
      <c r="U1" s="136" t="s">
        <v>211</v>
      </c>
      <c r="V1" s="137"/>
    </row>
    <row r="2" spans="1:22" ht="60" x14ac:dyDescent="0.25">
      <c r="A2" s="56" t="s">
        <v>0</v>
      </c>
      <c r="B2" s="56" t="s">
        <v>1</v>
      </c>
      <c r="C2" s="56" t="s">
        <v>3</v>
      </c>
      <c r="D2" s="56" t="s">
        <v>2</v>
      </c>
      <c r="E2" s="56" t="s">
        <v>3</v>
      </c>
      <c r="F2" s="56" t="s">
        <v>2</v>
      </c>
      <c r="G2" s="56" t="s">
        <v>3</v>
      </c>
      <c r="H2" s="56" t="s">
        <v>2</v>
      </c>
      <c r="I2" s="56" t="s">
        <v>3</v>
      </c>
      <c r="J2" s="56" t="s">
        <v>2</v>
      </c>
      <c r="K2" s="56" t="s">
        <v>3</v>
      </c>
      <c r="L2" s="56" t="s">
        <v>2</v>
      </c>
      <c r="M2" s="56" t="s">
        <v>3</v>
      </c>
      <c r="N2" s="56" t="s">
        <v>2</v>
      </c>
      <c r="O2" s="56" t="s">
        <v>3</v>
      </c>
      <c r="P2" s="56" t="s">
        <v>2</v>
      </c>
      <c r="Q2" s="56" t="s">
        <v>3</v>
      </c>
      <c r="R2" s="56" t="s">
        <v>2</v>
      </c>
      <c r="S2" s="56" t="s">
        <v>3</v>
      </c>
      <c r="T2" s="56" t="s">
        <v>2</v>
      </c>
      <c r="U2" s="56" t="s">
        <v>3</v>
      </c>
      <c r="V2" s="57" t="s">
        <v>2</v>
      </c>
    </row>
    <row r="3" spans="1:22" x14ac:dyDescent="0.25">
      <c r="A3" t="s">
        <v>43</v>
      </c>
      <c r="B3" t="s">
        <v>183</v>
      </c>
      <c r="C3">
        <v>9</v>
      </c>
      <c r="D3">
        <v>4243</v>
      </c>
      <c r="E3">
        <v>9</v>
      </c>
      <c r="F3">
        <v>3944</v>
      </c>
      <c r="G3">
        <v>9</v>
      </c>
      <c r="H3">
        <v>1423</v>
      </c>
      <c r="I3">
        <v>9</v>
      </c>
      <c r="J3">
        <v>1425</v>
      </c>
      <c r="K3">
        <v>9</v>
      </c>
      <c r="L3">
        <v>1297</v>
      </c>
      <c r="M3">
        <v>9</v>
      </c>
      <c r="N3">
        <v>825</v>
      </c>
      <c r="O3">
        <v>9</v>
      </c>
      <c r="P3">
        <v>1191</v>
      </c>
      <c r="Q3">
        <v>9</v>
      </c>
      <c r="R3">
        <v>1207</v>
      </c>
      <c r="S3">
        <v>9</v>
      </c>
      <c r="T3">
        <v>2685</v>
      </c>
      <c r="U3">
        <v>9</v>
      </c>
      <c r="V3">
        <v>4357</v>
      </c>
    </row>
    <row r="4" spans="1:22" x14ac:dyDescent="0.25">
      <c r="A4" t="s">
        <v>45</v>
      </c>
      <c r="B4" t="s">
        <v>183</v>
      </c>
      <c r="C4">
        <v>688</v>
      </c>
      <c r="D4">
        <v>236743</v>
      </c>
      <c r="E4">
        <v>684</v>
      </c>
      <c r="F4">
        <v>145394</v>
      </c>
      <c r="G4">
        <v>682</v>
      </c>
      <c r="H4">
        <v>76929</v>
      </c>
      <c r="I4">
        <v>682</v>
      </c>
      <c r="J4">
        <v>81411</v>
      </c>
      <c r="K4">
        <v>680</v>
      </c>
      <c r="L4">
        <v>73655</v>
      </c>
      <c r="M4">
        <v>679</v>
      </c>
      <c r="N4">
        <v>55407</v>
      </c>
      <c r="O4">
        <v>678</v>
      </c>
      <c r="P4">
        <v>64797</v>
      </c>
      <c r="Q4">
        <v>684</v>
      </c>
      <c r="R4">
        <v>87809</v>
      </c>
      <c r="S4">
        <v>685</v>
      </c>
      <c r="T4">
        <v>170682</v>
      </c>
      <c r="U4">
        <v>690</v>
      </c>
      <c r="V4">
        <v>224894</v>
      </c>
    </row>
    <row r="5" spans="1:22" x14ac:dyDescent="0.25">
      <c r="A5" t="s">
        <v>46</v>
      </c>
      <c r="B5" t="s">
        <v>183</v>
      </c>
      <c r="C5">
        <v>590</v>
      </c>
      <c r="D5">
        <v>300610</v>
      </c>
      <c r="E5">
        <v>588</v>
      </c>
      <c r="F5">
        <v>201055</v>
      </c>
      <c r="G5">
        <v>590</v>
      </c>
      <c r="H5">
        <v>110607</v>
      </c>
      <c r="I5">
        <v>593</v>
      </c>
      <c r="J5">
        <v>110326</v>
      </c>
      <c r="K5">
        <v>591</v>
      </c>
      <c r="L5">
        <v>88621</v>
      </c>
      <c r="M5">
        <v>587</v>
      </c>
      <c r="N5">
        <v>68679</v>
      </c>
      <c r="O5">
        <v>589</v>
      </c>
      <c r="P5">
        <v>80019</v>
      </c>
      <c r="Q5">
        <v>599</v>
      </c>
      <c r="R5">
        <v>93662</v>
      </c>
      <c r="S5">
        <v>604</v>
      </c>
      <c r="T5">
        <v>187865</v>
      </c>
      <c r="U5">
        <v>606</v>
      </c>
      <c r="V5">
        <v>283164</v>
      </c>
    </row>
    <row r="6" spans="1:22" x14ac:dyDescent="0.25">
      <c r="A6" t="s">
        <v>48</v>
      </c>
      <c r="B6" t="s">
        <v>183</v>
      </c>
      <c r="C6">
        <v>3369</v>
      </c>
      <c r="D6">
        <v>1325051</v>
      </c>
      <c r="E6">
        <v>3354</v>
      </c>
      <c r="F6">
        <v>1108382</v>
      </c>
      <c r="G6">
        <v>3361</v>
      </c>
      <c r="H6">
        <v>546533</v>
      </c>
      <c r="I6">
        <v>3352</v>
      </c>
      <c r="J6">
        <v>363753</v>
      </c>
      <c r="K6">
        <v>3344</v>
      </c>
      <c r="L6">
        <v>339289</v>
      </c>
      <c r="M6">
        <v>3338</v>
      </c>
      <c r="N6">
        <v>252262</v>
      </c>
      <c r="O6">
        <v>3343</v>
      </c>
      <c r="P6">
        <v>247187</v>
      </c>
      <c r="Q6">
        <v>3368</v>
      </c>
      <c r="R6">
        <v>318848</v>
      </c>
      <c r="S6">
        <v>3390</v>
      </c>
      <c r="T6">
        <v>629410</v>
      </c>
      <c r="U6">
        <v>3404</v>
      </c>
      <c r="V6">
        <v>1212918</v>
      </c>
    </row>
    <row r="7" spans="1:22" x14ac:dyDescent="0.25">
      <c r="A7" t="s">
        <v>49</v>
      </c>
      <c r="B7" t="s">
        <v>183</v>
      </c>
      <c r="C7">
        <v>276</v>
      </c>
      <c r="D7">
        <v>116365</v>
      </c>
      <c r="E7">
        <v>275</v>
      </c>
      <c r="F7">
        <v>61749</v>
      </c>
      <c r="G7">
        <v>269</v>
      </c>
      <c r="H7">
        <v>34799</v>
      </c>
      <c r="I7">
        <v>267</v>
      </c>
      <c r="J7">
        <v>27335</v>
      </c>
      <c r="K7">
        <v>266</v>
      </c>
      <c r="L7">
        <v>28779</v>
      </c>
      <c r="M7">
        <v>265</v>
      </c>
      <c r="N7">
        <v>33720</v>
      </c>
      <c r="O7">
        <v>265</v>
      </c>
      <c r="P7">
        <v>38719</v>
      </c>
      <c r="Q7">
        <v>272</v>
      </c>
      <c r="R7">
        <v>49484</v>
      </c>
      <c r="S7">
        <v>272</v>
      </c>
      <c r="T7">
        <v>90869</v>
      </c>
      <c r="U7">
        <v>283</v>
      </c>
      <c r="V7">
        <v>109945</v>
      </c>
    </row>
    <row r="8" spans="1:22" x14ac:dyDescent="0.25">
      <c r="A8" t="s">
        <v>52</v>
      </c>
      <c r="B8" t="s">
        <v>183</v>
      </c>
      <c r="C8">
        <v>869</v>
      </c>
      <c r="D8">
        <v>362514</v>
      </c>
      <c r="E8">
        <v>867</v>
      </c>
      <c r="F8">
        <v>316680</v>
      </c>
      <c r="G8">
        <v>867</v>
      </c>
      <c r="H8">
        <v>167252</v>
      </c>
      <c r="I8">
        <v>864</v>
      </c>
      <c r="J8">
        <v>93212</v>
      </c>
      <c r="K8">
        <v>861</v>
      </c>
      <c r="L8">
        <v>80716</v>
      </c>
      <c r="M8">
        <v>861</v>
      </c>
      <c r="N8">
        <v>63448</v>
      </c>
      <c r="O8">
        <v>859</v>
      </c>
      <c r="P8">
        <v>64125</v>
      </c>
      <c r="Q8">
        <v>858</v>
      </c>
      <c r="R8">
        <v>65735</v>
      </c>
      <c r="S8">
        <v>859</v>
      </c>
      <c r="T8">
        <v>139485</v>
      </c>
      <c r="U8">
        <v>859</v>
      </c>
      <c r="V8">
        <v>253557</v>
      </c>
    </row>
    <row r="9" spans="1:22" x14ac:dyDescent="0.25">
      <c r="A9" t="s">
        <v>57</v>
      </c>
      <c r="B9" t="s">
        <v>183</v>
      </c>
      <c r="C9">
        <v>12</v>
      </c>
      <c r="D9">
        <v>3211</v>
      </c>
      <c r="E9">
        <v>12</v>
      </c>
      <c r="F9">
        <v>2962</v>
      </c>
      <c r="G9">
        <v>12</v>
      </c>
      <c r="H9">
        <v>1112</v>
      </c>
      <c r="I9">
        <v>12</v>
      </c>
      <c r="J9">
        <v>608</v>
      </c>
      <c r="K9">
        <v>12</v>
      </c>
      <c r="L9">
        <v>569</v>
      </c>
      <c r="M9">
        <v>12</v>
      </c>
      <c r="N9">
        <v>286</v>
      </c>
      <c r="O9">
        <v>12</v>
      </c>
      <c r="P9">
        <v>337</v>
      </c>
      <c r="Q9">
        <v>12</v>
      </c>
      <c r="R9">
        <v>343</v>
      </c>
      <c r="S9">
        <v>12</v>
      </c>
      <c r="T9">
        <v>1304</v>
      </c>
      <c r="U9">
        <v>12</v>
      </c>
      <c r="V9">
        <v>2740</v>
      </c>
    </row>
    <row r="10" spans="1:22" x14ac:dyDescent="0.25">
      <c r="A10" t="s">
        <v>72</v>
      </c>
      <c r="B10" t="s">
        <v>183</v>
      </c>
      <c r="C10">
        <v>17</v>
      </c>
      <c r="D10">
        <v>2327</v>
      </c>
      <c r="E10">
        <v>17</v>
      </c>
      <c r="F10">
        <v>1919</v>
      </c>
      <c r="G10">
        <v>17</v>
      </c>
      <c r="H10">
        <v>571</v>
      </c>
      <c r="I10">
        <v>17</v>
      </c>
      <c r="J10">
        <v>181</v>
      </c>
      <c r="K10">
        <v>17</v>
      </c>
      <c r="L10">
        <v>239</v>
      </c>
      <c r="M10">
        <v>17</v>
      </c>
      <c r="N10">
        <v>109</v>
      </c>
      <c r="O10">
        <v>17</v>
      </c>
      <c r="P10">
        <v>200</v>
      </c>
      <c r="Q10">
        <v>17</v>
      </c>
      <c r="R10">
        <v>511</v>
      </c>
      <c r="S10">
        <v>16</v>
      </c>
      <c r="T10">
        <v>1718</v>
      </c>
      <c r="U10">
        <v>17</v>
      </c>
      <c r="V10">
        <v>2836</v>
      </c>
    </row>
    <row r="11" spans="1:22" x14ac:dyDescent="0.25">
      <c r="A11" t="s">
        <v>60</v>
      </c>
      <c r="B11" t="s">
        <v>183</v>
      </c>
      <c r="C11">
        <v>99</v>
      </c>
      <c r="D11">
        <v>30220</v>
      </c>
      <c r="E11">
        <v>98</v>
      </c>
      <c r="F11">
        <v>26587</v>
      </c>
      <c r="G11">
        <v>98</v>
      </c>
      <c r="H11">
        <v>10709</v>
      </c>
      <c r="I11">
        <v>98</v>
      </c>
      <c r="J11">
        <v>6037</v>
      </c>
      <c r="K11">
        <v>98</v>
      </c>
      <c r="L11">
        <v>7215</v>
      </c>
      <c r="M11">
        <v>98</v>
      </c>
      <c r="N11">
        <v>5301</v>
      </c>
      <c r="O11">
        <v>97</v>
      </c>
      <c r="P11">
        <v>5553</v>
      </c>
      <c r="Q11">
        <v>98</v>
      </c>
      <c r="R11">
        <v>7371</v>
      </c>
      <c r="S11">
        <v>98</v>
      </c>
      <c r="T11">
        <v>14991</v>
      </c>
      <c r="U11">
        <v>98</v>
      </c>
      <c r="V11">
        <v>29549</v>
      </c>
    </row>
    <row r="12" spans="1:22" x14ac:dyDescent="0.25">
      <c r="A12" t="s">
        <v>61</v>
      </c>
      <c r="B12" t="s">
        <v>183</v>
      </c>
      <c r="C12">
        <v>932</v>
      </c>
      <c r="D12">
        <v>282881</v>
      </c>
      <c r="E12">
        <v>928</v>
      </c>
      <c r="F12">
        <v>174497</v>
      </c>
      <c r="G12">
        <v>923</v>
      </c>
      <c r="H12">
        <v>84371</v>
      </c>
      <c r="I12">
        <v>918</v>
      </c>
      <c r="J12">
        <v>62085</v>
      </c>
      <c r="K12">
        <v>917</v>
      </c>
      <c r="L12">
        <v>51514</v>
      </c>
      <c r="M12">
        <v>929</v>
      </c>
      <c r="N12">
        <v>39213</v>
      </c>
      <c r="O12">
        <v>928</v>
      </c>
      <c r="P12">
        <v>49737</v>
      </c>
      <c r="Q12">
        <v>937</v>
      </c>
      <c r="R12">
        <v>73266</v>
      </c>
      <c r="S12">
        <v>942</v>
      </c>
      <c r="T12">
        <v>171750</v>
      </c>
      <c r="U12">
        <v>935</v>
      </c>
      <c r="V12">
        <v>247843</v>
      </c>
    </row>
    <row r="13" spans="1:22" x14ac:dyDescent="0.25">
      <c r="A13" t="s">
        <v>71</v>
      </c>
      <c r="B13" t="s">
        <v>183</v>
      </c>
      <c r="C13">
        <v>177</v>
      </c>
      <c r="D13">
        <v>69222</v>
      </c>
      <c r="E13">
        <v>175</v>
      </c>
      <c r="F13">
        <v>53276</v>
      </c>
      <c r="G13">
        <v>176</v>
      </c>
      <c r="H13">
        <v>16522</v>
      </c>
      <c r="I13">
        <v>174</v>
      </c>
      <c r="J13">
        <v>15807</v>
      </c>
      <c r="K13">
        <v>171</v>
      </c>
      <c r="L13">
        <v>17747</v>
      </c>
      <c r="M13">
        <v>171</v>
      </c>
      <c r="N13">
        <v>12268</v>
      </c>
      <c r="O13">
        <v>171</v>
      </c>
      <c r="P13">
        <v>18071</v>
      </c>
      <c r="Q13">
        <v>174</v>
      </c>
      <c r="R13">
        <v>24558</v>
      </c>
      <c r="S13">
        <v>173</v>
      </c>
      <c r="T13">
        <v>36987</v>
      </c>
      <c r="U13">
        <v>173</v>
      </c>
      <c r="V13">
        <v>53983</v>
      </c>
    </row>
    <row r="14" spans="1:22" x14ac:dyDescent="0.25">
      <c r="A14" t="s">
        <v>74</v>
      </c>
      <c r="B14" t="s">
        <v>183</v>
      </c>
      <c r="C14">
        <v>595</v>
      </c>
      <c r="D14">
        <v>244070</v>
      </c>
      <c r="E14">
        <v>593</v>
      </c>
      <c r="F14">
        <v>154168</v>
      </c>
      <c r="G14">
        <v>589</v>
      </c>
      <c r="H14">
        <v>68327</v>
      </c>
      <c r="I14">
        <v>590</v>
      </c>
      <c r="J14">
        <v>52962</v>
      </c>
      <c r="K14">
        <v>587</v>
      </c>
      <c r="L14">
        <v>54566</v>
      </c>
      <c r="M14">
        <v>589</v>
      </c>
      <c r="N14">
        <v>43254</v>
      </c>
      <c r="O14">
        <v>588</v>
      </c>
      <c r="P14">
        <v>46827</v>
      </c>
      <c r="Q14">
        <v>594</v>
      </c>
      <c r="R14">
        <v>69984</v>
      </c>
      <c r="S14">
        <v>597</v>
      </c>
      <c r="T14">
        <v>175203</v>
      </c>
      <c r="U14">
        <v>599</v>
      </c>
      <c r="V14">
        <v>204782</v>
      </c>
    </row>
    <row r="15" spans="1:22" x14ac:dyDescent="0.25">
      <c r="A15" t="s">
        <v>76</v>
      </c>
      <c r="B15" t="s">
        <v>183</v>
      </c>
      <c r="C15">
        <v>32</v>
      </c>
      <c r="D15">
        <v>20060</v>
      </c>
      <c r="E15">
        <v>32</v>
      </c>
      <c r="F15">
        <v>13736</v>
      </c>
      <c r="G15">
        <v>32</v>
      </c>
      <c r="H15">
        <v>9607</v>
      </c>
      <c r="I15">
        <v>31</v>
      </c>
      <c r="J15">
        <v>10673</v>
      </c>
      <c r="K15">
        <v>31</v>
      </c>
      <c r="L15">
        <v>9532</v>
      </c>
      <c r="M15">
        <v>31</v>
      </c>
      <c r="N15">
        <v>7186</v>
      </c>
      <c r="O15">
        <v>31</v>
      </c>
      <c r="P15">
        <v>8334</v>
      </c>
      <c r="Q15">
        <v>31</v>
      </c>
      <c r="R15">
        <v>8526</v>
      </c>
      <c r="S15">
        <v>31</v>
      </c>
      <c r="T15">
        <v>13795</v>
      </c>
      <c r="U15">
        <v>31</v>
      </c>
      <c r="V15">
        <v>18092</v>
      </c>
    </row>
    <row r="16" spans="1:22" x14ac:dyDescent="0.25">
      <c r="A16" t="s">
        <v>80</v>
      </c>
      <c r="B16" t="s">
        <v>183</v>
      </c>
      <c r="C16">
        <v>1205</v>
      </c>
      <c r="D16">
        <v>446820</v>
      </c>
      <c r="E16">
        <v>1198</v>
      </c>
      <c r="F16">
        <v>364498</v>
      </c>
      <c r="G16">
        <v>1197</v>
      </c>
      <c r="H16">
        <v>173773</v>
      </c>
      <c r="I16">
        <v>1195</v>
      </c>
      <c r="J16">
        <v>121575</v>
      </c>
      <c r="K16">
        <v>1196</v>
      </c>
      <c r="L16">
        <v>111291</v>
      </c>
      <c r="M16">
        <v>1194</v>
      </c>
      <c r="N16">
        <v>79930</v>
      </c>
      <c r="O16">
        <v>1192</v>
      </c>
      <c r="P16">
        <v>79200</v>
      </c>
      <c r="Q16">
        <v>1196</v>
      </c>
      <c r="R16">
        <v>102250</v>
      </c>
      <c r="S16">
        <v>1197</v>
      </c>
      <c r="T16">
        <v>199887</v>
      </c>
      <c r="U16">
        <v>1200</v>
      </c>
      <c r="V16">
        <v>401148</v>
      </c>
    </row>
    <row r="17" spans="1:22" x14ac:dyDescent="0.25">
      <c r="A17" t="s">
        <v>82</v>
      </c>
      <c r="B17" t="s">
        <v>183</v>
      </c>
      <c r="C17">
        <v>34</v>
      </c>
      <c r="D17">
        <v>10662</v>
      </c>
      <c r="E17">
        <v>34</v>
      </c>
      <c r="F17">
        <v>12388</v>
      </c>
      <c r="G17">
        <v>34</v>
      </c>
      <c r="H17">
        <v>4877</v>
      </c>
      <c r="I17">
        <v>34</v>
      </c>
      <c r="J17">
        <v>2304</v>
      </c>
      <c r="K17">
        <v>34</v>
      </c>
      <c r="L17">
        <v>2420</v>
      </c>
      <c r="M17">
        <v>34</v>
      </c>
      <c r="N17">
        <v>1328</v>
      </c>
      <c r="O17">
        <v>34</v>
      </c>
      <c r="P17">
        <v>1436</v>
      </c>
      <c r="Q17">
        <v>34</v>
      </c>
      <c r="R17">
        <v>2129</v>
      </c>
      <c r="S17">
        <v>35</v>
      </c>
      <c r="T17">
        <v>7330</v>
      </c>
      <c r="U17">
        <v>35</v>
      </c>
      <c r="V17">
        <v>15638</v>
      </c>
    </row>
    <row r="18" spans="1:22" x14ac:dyDescent="0.25">
      <c r="A18" t="s">
        <v>83</v>
      </c>
      <c r="B18" t="s">
        <v>183</v>
      </c>
      <c r="C18">
        <v>648</v>
      </c>
      <c r="D18">
        <v>340295</v>
      </c>
      <c r="E18">
        <v>644</v>
      </c>
      <c r="F18">
        <v>242018</v>
      </c>
      <c r="G18">
        <v>641</v>
      </c>
      <c r="H18">
        <v>134802</v>
      </c>
      <c r="I18">
        <v>642</v>
      </c>
      <c r="J18">
        <v>97443</v>
      </c>
      <c r="K18">
        <v>643</v>
      </c>
      <c r="L18">
        <v>85407</v>
      </c>
      <c r="M18">
        <v>644</v>
      </c>
      <c r="N18">
        <v>56622</v>
      </c>
      <c r="O18">
        <v>643</v>
      </c>
      <c r="P18">
        <v>63781</v>
      </c>
      <c r="Q18">
        <v>644</v>
      </c>
      <c r="R18">
        <v>92231</v>
      </c>
      <c r="S18">
        <v>644</v>
      </c>
      <c r="T18">
        <v>172631</v>
      </c>
      <c r="U18">
        <v>649</v>
      </c>
      <c r="V18">
        <v>330650</v>
      </c>
    </row>
    <row r="19" spans="1:22" x14ac:dyDescent="0.25">
      <c r="A19" t="s">
        <v>53</v>
      </c>
      <c r="B19" t="s">
        <v>183</v>
      </c>
      <c r="C19">
        <v>61</v>
      </c>
      <c r="D19">
        <v>12249</v>
      </c>
      <c r="E19">
        <v>61</v>
      </c>
      <c r="F19">
        <v>7302</v>
      </c>
      <c r="G19">
        <v>61</v>
      </c>
      <c r="H19">
        <v>3803</v>
      </c>
      <c r="I19">
        <v>61</v>
      </c>
      <c r="J19">
        <v>4107</v>
      </c>
      <c r="K19">
        <v>61</v>
      </c>
      <c r="L19">
        <v>5390</v>
      </c>
      <c r="M19">
        <v>61</v>
      </c>
      <c r="N19">
        <v>4609</v>
      </c>
      <c r="O19">
        <v>61</v>
      </c>
      <c r="P19">
        <v>5465</v>
      </c>
      <c r="Q19">
        <v>60</v>
      </c>
      <c r="R19">
        <v>4415</v>
      </c>
      <c r="S19">
        <v>60</v>
      </c>
      <c r="T19">
        <v>8614</v>
      </c>
      <c r="U19">
        <v>60</v>
      </c>
      <c r="V19">
        <v>12538</v>
      </c>
    </row>
    <row r="20" spans="1:22" x14ac:dyDescent="0.25">
      <c r="A20" t="s">
        <v>93</v>
      </c>
      <c r="B20" t="s">
        <v>183</v>
      </c>
      <c r="C20">
        <v>366</v>
      </c>
      <c r="D20">
        <v>144988</v>
      </c>
      <c r="E20">
        <v>362</v>
      </c>
      <c r="F20">
        <v>110792</v>
      </c>
      <c r="G20">
        <v>364</v>
      </c>
      <c r="H20">
        <v>55268</v>
      </c>
      <c r="I20">
        <v>362</v>
      </c>
      <c r="J20">
        <v>34256</v>
      </c>
      <c r="K20">
        <v>361</v>
      </c>
      <c r="L20">
        <v>30225</v>
      </c>
      <c r="M20">
        <v>362</v>
      </c>
      <c r="N20">
        <v>19706</v>
      </c>
      <c r="O20">
        <v>363</v>
      </c>
      <c r="P20">
        <v>19839</v>
      </c>
      <c r="Q20">
        <v>364</v>
      </c>
      <c r="R20">
        <v>25065</v>
      </c>
      <c r="S20">
        <v>365</v>
      </c>
      <c r="T20">
        <v>57143</v>
      </c>
      <c r="U20">
        <v>363</v>
      </c>
      <c r="V20">
        <v>125723</v>
      </c>
    </row>
    <row r="21" spans="1:22" x14ac:dyDescent="0.25">
      <c r="A21" t="s">
        <v>97</v>
      </c>
      <c r="B21" t="s">
        <v>183</v>
      </c>
      <c r="C21">
        <v>274</v>
      </c>
      <c r="D21">
        <v>113540</v>
      </c>
      <c r="E21">
        <v>274</v>
      </c>
      <c r="F21">
        <v>78352</v>
      </c>
      <c r="G21">
        <v>273</v>
      </c>
      <c r="H21">
        <v>42769</v>
      </c>
      <c r="I21">
        <v>273</v>
      </c>
      <c r="J21">
        <v>38333</v>
      </c>
      <c r="K21">
        <v>274</v>
      </c>
      <c r="L21">
        <v>32741</v>
      </c>
      <c r="M21">
        <v>272</v>
      </c>
      <c r="N21">
        <v>23949</v>
      </c>
      <c r="O21">
        <v>273</v>
      </c>
      <c r="P21">
        <v>27893</v>
      </c>
      <c r="Q21">
        <v>272</v>
      </c>
      <c r="R21">
        <v>39301</v>
      </c>
      <c r="S21">
        <v>273</v>
      </c>
      <c r="T21">
        <v>74459</v>
      </c>
      <c r="U21">
        <v>273</v>
      </c>
      <c r="V21">
        <v>104177</v>
      </c>
    </row>
    <row r="22" spans="1:22" x14ac:dyDescent="0.25">
      <c r="A22" t="s">
        <v>98</v>
      </c>
      <c r="B22" t="s">
        <v>183</v>
      </c>
      <c r="C22">
        <v>64</v>
      </c>
      <c r="D22">
        <v>23012</v>
      </c>
      <c r="E22">
        <v>62</v>
      </c>
      <c r="F22">
        <v>19098</v>
      </c>
      <c r="G22">
        <v>62</v>
      </c>
      <c r="H22">
        <v>8346</v>
      </c>
      <c r="I22">
        <v>63</v>
      </c>
      <c r="J22">
        <v>5795</v>
      </c>
      <c r="K22">
        <v>63</v>
      </c>
      <c r="L22">
        <v>6496</v>
      </c>
      <c r="M22">
        <v>63</v>
      </c>
      <c r="N22">
        <v>4320</v>
      </c>
      <c r="O22">
        <v>65</v>
      </c>
      <c r="P22">
        <v>4884</v>
      </c>
      <c r="Q22">
        <v>65</v>
      </c>
      <c r="R22">
        <v>6060</v>
      </c>
      <c r="S22">
        <v>67</v>
      </c>
      <c r="T22">
        <v>9852</v>
      </c>
      <c r="U22">
        <v>68</v>
      </c>
      <c r="V22">
        <v>18823</v>
      </c>
    </row>
    <row r="23" spans="1:22" x14ac:dyDescent="0.25">
      <c r="A23" t="s">
        <v>50</v>
      </c>
      <c r="B23" t="s">
        <v>183</v>
      </c>
      <c r="C23">
        <v>1105</v>
      </c>
      <c r="D23">
        <v>509802</v>
      </c>
      <c r="E23">
        <v>1104</v>
      </c>
      <c r="F23">
        <v>356024</v>
      </c>
      <c r="G23">
        <v>1099</v>
      </c>
      <c r="H23">
        <v>183549</v>
      </c>
      <c r="I23">
        <v>1097</v>
      </c>
      <c r="J23">
        <v>158952</v>
      </c>
      <c r="K23">
        <v>1098</v>
      </c>
      <c r="L23">
        <v>123127</v>
      </c>
      <c r="M23">
        <v>1101</v>
      </c>
      <c r="N23">
        <v>99768</v>
      </c>
      <c r="O23">
        <v>1100</v>
      </c>
      <c r="P23">
        <v>110767</v>
      </c>
      <c r="Q23">
        <v>1097</v>
      </c>
      <c r="R23">
        <v>170106</v>
      </c>
      <c r="S23">
        <v>1097</v>
      </c>
      <c r="T23">
        <v>326072</v>
      </c>
      <c r="U23">
        <v>1097</v>
      </c>
      <c r="V23">
        <v>443523</v>
      </c>
    </row>
    <row r="24" spans="1:22" x14ac:dyDescent="0.25">
      <c r="A24" t="s">
        <v>55</v>
      </c>
      <c r="B24" t="s">
        <v>183</v>
      </c>
      <c r="C24">
        <v>58</v>
      </c>
      <c r="D24">
        <v>19180</v>
      </c>
      <c r="E24">
        <v>58</v>
      </c>
      <c r="F24">
        <v>12002</v>
      </c>
      <c r="G24">
        <v>57</v>
      </c>
      <c r="H24">
        <v>4761</v>
      </c>
      <c r="I24">
        <v>57</v>
      </c>
      <c r="J24">
        <v>4839</v>
      </c>
      <c r="K24">
        <v>57</v>
      </c>
      <c r="L24">
        <v>3869</v>
      </c>
      <c r="M24">
        <v>57</v>
      </c>
      <c r="N24">
        <v>1797</v>
      </c>
      <c r="O24">
        <v>57</v>
      </c>
      <c r="P24">
        <v>2442</v>
      </c>
      <c r="Q24">
        <v>57</v>
      </c>
      <c r="R24">
        <v>3810</v>
      </c>
      <c r="S24">
        <v>59</v>
      </c>
      <c r="T24">
        <v>11005</v>
      </c>
      <c r="U24">
        <v>59</v>
      </c>
      <c r="V24">
        <v>17650</v>
      </c>
    </row>
    <row r="25" spans="1:22" x14ac:dyDescent="0.25">
      <c r="A25" t="s">
        <v>63</v>
      </c>
      <c r="B25" t="s">
        <v>183</v>
      </c>
      <c r="C25">
        <v>28</v>
      </c>
      <c r="D25">
        <v>7737</v>
      </c>
      <c r="E25">
        <v>28</v>
      </c>
      <c r="F25">
        <v>7694</v>
      </c>
      <c r="G25">
        <v>28</v>
      </c>
      <c r="H25">
        <v>3680</v>
      </c>
      <c r="I25">
        <v>28</v>
      </c>
      <c r="J25">
        <v>1412</v>
      </c>
      <c r="K25">
        <v>28</v>
      </c>
      <c r="L25">
        <v>1336</v>
      </c>
      <c r="M25">
        <v>28</v>
      </c>
      <c r="N25">
        <v>1063</v>
      </c>
      <c r="O25">
        <v>28</v>
      </c>
      <c r="P25">
        <v>962</v>
      </c>
      <c r="Q25">
        <v>28</v>
      </c>
      <c r="R25">
        <v>1378</v>
      </c>
      <c r="S25">
        <v>28</v>
      </c>
      <c r="T25">
        <v>2851</v>
      </c>
      <c r="U25">
        <v>28</v>
      </c>
      <c r="V25">
        <v>5925</v>
      </c>
    </row>
    <row r="26" spans="1:22" x14ac:dyDescent="0.25">
      <c r="A26" t="s">
        <v>70</v>
      </c>
      <c r="B26" t="s">
        <v>183</v>
      </c>
      <c r="C26">
        <v>16</v>
      </c>
      <c r="D26">
        <v>3473</v>
      </c>
      <c r="E26">
        <v>16</v>
      </c>
      <c r="F26">
        <v>3255</v>
      </c>
      <c r="G26">
        <v>16</v>
      </c>
      <c r="H26">
        <v>1574</v>
      </c>
      <c r="I26">
        <v>16</v>
      </c>
      <c r="J26">
        <v>1001</v>
      </c>
      <c r="K26">
        <v>16</v>
      </c>
      <c r="L26">
        <v>1106</v>
      </c>
      <c r="M26">
        <v>16</v>
      </c>
      <c r="N26">
        <v>777</v>
      </c>
      <c r="O26">
        <v>16</v>
      </c>
      <c r="P26">
        <v>838</v>
      </c>
      <c r="Q26">
        <v>15</v>
      </c>
      <c r="R26">
        <v>1054</v>
      </c>
      <c r="S26">
        <v>15</v>
      </c>
      <c r="T26">
        <v>1811</v>
      </c>
      <c r="U26">
        <v>15</v>
      </c>
      <c r="V26">
        <v>3681</v>
      </c>
    </row>
    <row r="27" spans="1:22" x14ac:dyDescent="0.25">
      <c r="A27" t="s">
        <v>75</v>
      </c>
      <c r="B27" t="s">
        <v>183</v>
      </c>
      <c r="C27">
        <v>8</v>
      </c>
      <c r="D27">
        <v>8085</v>
      </c>
      <c r="E27">
        <v>8</v>
      </c>
      <c r="F27">
        <v>6188</v>
      </c>
      <c r="G27">
        <v>8</v>
      </c>
      <c r="H27">
        <v>2455</v>
      </c>
      <c r="I27">
        <v>8</v>
      </c>
      <c r="J27">
        <v>1761</v>
      </c>
      <c r="K27">
        <v>8</v>
      </c>
      <c r="L27">
        <v>727</v>
      </c>
      <c r="M27">
        <v>8</v>
      </c>
      <c r="N27">
        <v>363</v>
      </c>
      <c r="O27">
        <v>8</v>
      </c>
      <c r="P27">
        <v>459</v>
      </c>
      <c r="Q27">
        <v>8</v>
      </c>
      <c r="R27">
        <v>469</v>
      </c>
      <c r="S27">
        <v>8</v>
      </c>
      <c r="T27">
        <v>2291</v>
      </c>
      <c r="U27">
        <v>8</v>
      </c>
      <c r="V27">
        <v>5084</v>
      </c>
    </row>
    <row r="28" spans="1:22" x14ac:dyDescent="0.25">
      <c r="A28" t="s">
        <v>87</v>
      </c>
      <c r="B28" t="s">
        <v>183</v>
      </c>
      <c r="C28">
        <v>618</v>
      </c>
      <c r="D28">
        <v>262218</v>
      </c>
      <c r="E28">
        <v>617</v>
      </c>
      <c r="F28">
        <v>225850</v>
      </c>
      <c r="G28">
        <v>617</v>
      </c>
      <c r="H28">
        <v>122525</v>
      </c>
      <c r="I28">
        <v>617</v>
      </c>
      <c r="J28">
        <v>84904</v>
      </c>
      <c r="K28">
        <v>617</v>
      </c>
      <c r="L28">
        <v>86004</v>
      </c>
      <c r="M28">
        <v>618</v>
      </c>
      <c r="N28">
        <v>58815</v>
      </c>
      <c r="O28">
        <v>614</v>
      </c>
      <c r="P28">
        <v>70832</v>
      </c>
      <c r="Q28">
        <v>614</v>
      </c>
      <c r="R28">
        <v>75275</v>
      </c>
      <c r="S28">
        <v>617</v>
      </c>
      <c r="T28">
        <v>136008</v>
      </c>
      <c r="U28">
        <v>619</v>
      </c>
      <c r="V28">
        <v>252355</v>
      </c>
    </row>
    <row r="29" spans="1:22" x14ac:dyDescent="0.25">
      <c r="A29" t="s">
        <v>100</v>
      </c>
      <c r="B29" t="s">
        <v>183</v>
      </c>
      <c r="C29">
        <v>3</v>
      </c>
      <c r="D29">
        <v>3594</v>
      </c>
      <c r="E29">
        <v>3</v>
      </c>
      <c r="F29">
        <v>3262</v>
      </c>
      <c r="G29">
        <v>3</v>
      </c>
      <c r="H29">
        <v>1858</v>
      </c>
      <c r="I29">
        <v>3</v>
      </c>
      <c r="J29">
        <v>503</v>
      </c>
      <c r="K29">
        <v>3</v>
      </c>
      <c r="L29">
        <v>355</v>
      </c>
      <c r="M29">
        <v>3</v>
      </c>
      <c r="N29">
        <v>137</v>
      </c>
      <c r="O29">
        <v>3</v>
      </c>
      <c r="P29">
        <v>15</v>
      </c>
      <c r="Q29">
        <v>3</v>
      </c>
      <c r="R29">
        <v>16</v>
      </c>
      <c r="S29">
        <v>3</v>
      </c>
      <c r="T29">
        <v>750</v>
      </c>
      <c r="U29">
        <v>3</v>
      </c>
      <c r="V29">
        <v>3102</v>
      </c>
    </row>
    <row r="30" spans="1:22" x14ac:dyDescent="0.25">
      <c r="A30" t="s">
        <v>88</v>
      </c>
      <c r="B30" t="s">
        <v>183</v>
      </c>
      <c r="C30">
        <v>291</v>
      </c>
      <c r="D30">
        <v>160710</v>
      </c>
      <c r="E30">
        <v>290</v>
      </c>
      <c r="F30">
        <v>139063</v>
      </c>
      <c r="G30">
        <v>289</v>
      </c>
      <c r="H30">
        <v>60233</v>
      </c>
      <c r="I30">
        <v>290</v>
      </c>
      <c r="J30">
        <v>48336</v>
      </c>
      <c r="K30">
        <v>289</v>
      </c>
      <c r="L30">
        <v>57396</v>
      </c>
      <c r="M30">
        <v>289</v>
      </c>
      <c r="N30">
        <v>38593</v>
      </c>
      <c r="O30">
        <v>289</v>
      </c>
      <c r="P30">
        <v>39961</v>
      </c>
      <c r="Q30">
        <v>291</v>
      </c>
      <c r="R30">
        <v>52481</v>
      </c>
      <c r="S30">
        <v>290</v>
      </c>
      <c r="T30">
        <v>85669</v>
      </c>
      <c r="U30">
        <v>291</v>
      </c>
      <c r="V30">
        <v>158168</v>
      </c>
    </row>
    <row r="31" spans="1:22" x14ac:dyDescent="0.25">
      <c r="A31" t="s">
        <v>96</v>
      </c>
      <c r="B31" t="s">
        <v>183</v>
      </c>
      <c r="C31">
        <v>515</v>
      </c>
      <c r="D31">
        <v>294856</v>
      </c>
      <c r="E31">
        <v>512</v>
      </c>
      <c r="F31">
        <v>147210</v>
      </c>
      <c r="G31">
        <v>512</v>
      </c>
      <c r="H31">
        <v>77599</v>
      </c>
      <c r="I31">
        <v>513</v>
      </c>
      <c r="J31">
        <v>83620</v>
      </c>
      <c r="K31">
        <v>513</v>
      </c>
      <c r="L31">
        <v>79511</v>
      </c>
      <c r="M31">
        <v>513</v>
      </c>
      <c r="N31">
        <v>60453</v>
      </c>
      <c r="O31">
        <v>513</v>
      </c>
      <c r="P31">
        <v>69670</v>
      </c>
      <c r="Q31">
        <v>513</v>
      </c>
      <c r="R31">
        <v>86260</v>
      </c>
      <c r="S31">
        <v>514</v>
      </c>
      <c r="T31">
        <v>191257</v>
      </c>
      <c r="U31">
        <v>515</v>
      </c>
      <c r="V31">
        <v>216365</v>
      </c>
    </row>
    <row r="32" spans="1:22" x14ac:dyDescent="0.25">
      <c r="A32" t="s">
        <v>42</v>
      </c>
      <c r="B32" t="s">
        <v>183</v>
      </c>
      <c r="C32">
        <v>365</v>
      </c>
      <c r="D32">
        <v>171972</v>
      </c>
      <c r="E32">
        <v>358</v>
      </c>
      <c r="F32">
        <v>123355</v>
      </c>
      <c r="G32">
        <v>358</v>
      </c>
      <c r="H32">
        <v>59584</v>
      </c>
      <c r="I32">
        <v>359</v>
      </c>
      <c r="J32">
        <v>47884</v>
      </c>
      <c r="K32">
        <v>357</v>
      </c>
      <c r="L32">
        <v>43057</v>
      </c>
      <c r="M32">
        <v>355</v>
      </c>
      <c r="N32">
        <v>29272</v>
      </c>
      <c r="O32">
        <v>356</v>
      </c>
      <c r="P32">
        <v>32669</v>
      </c>
      <c r="Q32">
        <v>357</v>
      </c>
      <c r="R32">
        <v>41074</v>
      </c>
      <c r="S32">
        <v>357</v>
      </c>
      <c r="T32">
        <v>81088</v>
      </c>
      <c r="U32">
        <v>359</v>
      </c>
      <c r="V32">
        <v>161692</v>
      </c>
    </row>
    <row r="33" spans="1:22" x14ac:dyDescent="0.25">
      <c r="A33" t="s">
        <v>47</v>
      </c>
      <c r="B33" t="s">
        <v>183</v>
      </c>
      <c r="C33">
        <v>101</v>
      </c>
      <c r="D33">
        <v>45609</v>
      </c>
      <c r="E33">
        <v>95</v>
      </c>
      <c r="F33">
        <v>40165</v>
      </c>
      <c r="G33">
        <v>94</v>
      </c>
      <c r="H33">
        <v>24641</v>
      </c>
      <c r="I33">
        <v>94</v>
      </c>
      <c r="J33">
        <v>15832</v>
      </c>
      <c r="K33">
        <v>95</v>
      </c>
      <c r="L33">
        <v>12714</v>
      </c>
      <c r="M33">
        <v>95</v>
      </c>
      <c r="N33">
        <v>10873</v>
      </c>
      <c r="O33">
        <v>95</v>
      </c>
      <c r="P33">
        <v>8922</v>
      </c>
      <c r="Q33">
        <v>101</v>
      </c>
      <c r="R33">
        <v>12101</v>
      </c>
      <c r="S33">
        <v>104</v>
      </c>
      <c r="T33">
        <v>20991</v>
      </c>
      <c r="U33">
        <v>104</v>
      </c>
      <c r="V33">
        <v>41275</v>
      </c>
    </row>
    <row r="34" spans="1:22" x14ac:dyDescent="0.25">
      <c r="A34" t="s">
        <v>59</v>
      </c>
      <c r="B34" t="s">
        <v>183</v>
      </c>
      <c r="C34">
        <v>103</v>
      </c>
      <c r="D34">
        <v>40624</v>
      </c>
      <c r="E34">
        <v>103</v>
      </c>
      <c r="F34">
        <v>35780</v>
      </c>
      <c r="G34">
        <v>103</v>
      </c>
      <c r="H34">
        <v>20381</v>
      </c>
      <c r="I34">
        <v>103</v>
      </c>
      <c r="J34">
        <v>11938</v>
      </c>
      <c r="K34">
        <v>103</v>
      </c>
      <c r="L34">
        <v>12025</v>
      </c>
      <c r="M34">
        <v>103</v>
      </c>
      <c r="N34">
        <v>7607</v>
      </c>
      <c r="O34">
        <v>104</v>
      </c>
      <c r="P34">
        <v>7876</v>
      </c>
      <c r="Q34">
        <v>104</v>
      </c>
      <c r="R34">
        <v>9789</v>
      </c>
      <c r="S34">
        <v>104</v>
      </c>
      <c r="T34">
        <v>19830</v>
      </c>
      <c r="U34">
        <v>104</v>
      </c>
      <c r="V34">
        <v>37043</v>
      </c>
    </row>
    <row r="35" spans="1:22" x14ac:dyDescent="0.25">
      <c r="A35" t="s">
        <v>66</v>
      </c>
      <c r="B35" t="s">
        <v>183</v>
      </c>
      <c r="C35">
        <v>146</v>
      </c>
      <c r="D35">
        <v>77517</v>
      </c>
      <c r="E35">
        <v>144</v>
      </c>
      <c r="F35">
        <v>54024</v>
      </c>
      <c r="G35">
        <v>143</v>
      </c>
      <c r="H35">
        <v>29164</v>
      </c>
      <c r="I35">
        <v>143</v>
      </c>
      <c r="J35">
        <v>24463</v>
      </c>
      <c r="K35">
        <v>143</v>
      </c>
      <c r="L35">
        <v>22735</v>
      </c>
      <c r="M35">
        <v>142</v>
      </c>
      <c r="N35">
        <v>15409</v>
      </c>
      <c r="O35">
        <v>143</v>
      </c>
      <c r="P35">
        <v>16113</v>
      </c>
      <c r="Q35">
        <v>143</v>
      </c>
      <c r="R35">
        <v>18205</v>
      </c>
      <c r="S35">
        <v>147</v>
      </c>
      <c r="T35">
        <v>30274</v>
      </c>
      <c r="U35">
        <v>145</v>
      </c>
      <c r="V35">
        <v>66036</v>
      </c>
    </row>
    <row r="36" spans="1:22" x14ac:dyDescent="0.25">
      <c r="A36" t="s">
        <v>77</v>
      </c>
      <c r="B36" t="s">
        <v>183</v>
      </c>
      <c r="C36">
        <v>22</v>
      </c>
      <c r="D36">
        <v>5245</v>
      </c>
      <c r="E36">
        <v>21</v>
      </c>
      <c r="F36">
        <v>4491</v>
      </c>
      <c r="G36">
        <v>22</v>
      </c>
      <c r="H36">
        <v>2865</v>
      </c>
      <c r="I36">
        <v>22</v>
      </c>
      <c r="J36">
        <v>2129</v>
      </c>
      <c r="K36">
        <v>22</v>
      </c>
      <c r="L36">
        <v>1961</v>
      </c>
      <c r="M36">
        <v>22</v>
      </c>
      <c r="N36">
        <v>1377</v>
      </c>
      <c r="O36">
        <v>22</v>
      </c>
      <c r="P36">
        <v>1281</v>
      </c>
      <c r="Q36">
        <v>22</v>
      </c>
      <c r="R36">
        <v>1605</v>
      </c>
      <c r="S36">
        <v>22</v>
      </c>
      <c r="T36">
        <v>2581</v>
      </c>
      <c r="U36">
        <v>24</v>
      </c>
      <c r="V36">
        <v>4860</v>
      </c>
    </row>
    <row r="37" spans="1:22" x14ac:dyDescent="0.25">
      <c r="A37" t="s">
        <v>78</v>
      </c>
      <c r="B37" t="s">
        <v>183</v>
      </c>
      <c r="C37">
        <v>78</v>
      </c>
      <c r="D37">
        <v>26689</v>
      </c>
      <c r="E37">
        <v>77</v>
      </c>
      <c r="F37">
        <v>23006</v>
      </c>
      <c r="G37">
        <v>77</v>
      </c>
      <c r="H37">
        <v>13472</v>
      </c>
      <c r="I37">
        <v>77</v>
      </c>
      <c r="J37">
        <v>8252</v>
      </c>
      <c r="K37">
        <v>77</v>
      </c>
      <c r="L37">
        <v>8505</v>
      </c>
      <c r="M37">
        <v>77</v>
      </c>
      <c r="N37">
        <v>5849</v>
      </c>
      <c r="O37">
        <v>77</v>
      </c>
      <c r="P37">
        <v>6202</v>
      </c>
      <c r="Q37">
        <v>77</v>
      </c>
      <c r="R37">
        <v>7304</v>
      </c>
      <c r="S37">
        <v>77</v>
      </c>
      <c r="T37">
        <v>12865</v>
      </c>
      <c r="U37">
        <v>77</v>
      </c>
      <c r="V37">
        <v>24289</v>
      </c>
    </row>
    <row r="38" spans="1:22" x14ac:dyDescent="0.25">
      <c r="A38" t="s">
        <v>92</v>
      </c>
      <c r="B38" t="s">
        <v>183</v>
      </c>
      <c r="C38">
        <v>1</v>
      </c>
      <c r="D38">
        <v>70</v>
      </c>
      <c r="E38">
        <v>1</v>
      </c>
      <c r="F38">
        <v>69</v>
      </c>
      <c r="G38">
        <v>1</v>
      </c>
      <c r="H38">
        <v>15</v>
      </c>
      <c r="I38">
        <v>1</v>
      </c>
      <c r="J38">
        <v>7</v>
      </c>
      <c r="K38">
        <v>1</v>
      </c>
      <c r="L38">
        <v>4</v>
      </c>
      <c r="M38">
        <v>1</v>
      </c>
      <c r="N38">
        <v>3</v>
      </c>
      <c r="O38">
        <v>1</v>
      </c>
      <c r="P38">
        <v>3</v>
      </c>
      <c r="Q38">
        <v>1</v>
      </c>
      <c r="R38">
        <v>3</v>
      </c>
      <c r="S38">
        <v>1</v>
      </c>
      <c r="T38">
        <v>7</v>
      </c>
      <c r="U38">
        <v>1</v>
      </c>
      <c r="V38">
        <v>40</v>
      </c>
    </row>
    <row r="39" spans="1:22" x14ac:dyDescent="0.25">
      <c r="A39" t="s">
        <v>95</v>
      </c>
      <c r="B39" t="s">
        <v>183</v>
      </c>
      <c r="C39">
        <v>369</v>
      </c>
      <c r="D39">
        <v>161854</v>
      </c>
      <c r="E39">
        <v>369</v>
      </c>
      <c r="F39">
        <v>138618</v>
      </c>
      <c r="G39">
        <v>368</v>
      </c>
      <c r="H39">
        <v>79075</v>
      </c>
      <c r="I39">
        <v>369</v>
      </c>
      <c r="J39">
        <v>57333</v>
      </c>
      <c r="K39">
        <v>369</v>
      </c>
      <c r="L39">
        <v>50415</v>
      </c>
      <c r="M39">
        <v>369</v>
      </c>
      <c r="N39">
        <v>34263</v>
      </c>
      <c r="O39">
        <v>367</v>
      </c>
      <c r="P39">
        <v>33056</v>
      </c>
      <c r="Q39">
        <v>369</v>
      </c>
      <c r="R39">
        <v>39550</v>
      </c>
      <c r="S39">
        <v>368</v>
      </c>
      <c r="T39">
        <v>68984</v>
      </c>
      <c r="U39">
        <v>369</v>
      </c>
      <c r="V39">
        <v>148771</v>
      </c>
    </row>
    <row r="40" spans="1:22" x14ac:dyDescent="0.25">
      <c r="A40" t="s">
        <v>54</v>
      </c>
      <c r="B40" t="s">
        <v>183</v>
      </c>
      <c r="C40">
        <v>47</v>
      </c>
      <c r="D40">
        <v>15822</v>
      </c>
      <c r="E40">
        <v>47</v>
      </c>
      <c r="F40">
        <v>13550</v>
      </c>
      <c r="G40">
        <v>47</v>
      </c>
      <c r="H40">
        <v>6502</v>
      </c>
      <c r="I40">
        <v>47</v>
      </c>
      <c r="J40">
        <v>5582</v>
      </c>
      <c r="K40">
        <v>47</v>
      </c>
      <c r="L40">
        <v>6391</v>
      </c>
      <c r="M40">
        <v>47</v>
      </c>
      <c r="N40">
        <v>5921</v>
      </c>
      <c r="O40">
        <v>46</v>
      </c>
      <c r="P40">
        <v>5246</v>
      </c>
      <c r="Q40">
        <v>47</v>
      </c>
      <c r="R40">
        <v>6062</v>
      </c>
      <c r="S40">
        <v>47</v>
      </c>
      <c r="T40">
        <v>7678</v>
      </c>
      <c r="U40">
        <v>47</v>
      </c>
      <c r="V40">
        <v>13999</v>
      </c>
    </row>
    <row r="41" spans="1:22" x14ac:dyDescent="0.25">
      <c r="A41" t="s">
        <v>67</v>
      </c>
      <c r="B41" t="s">
        <v>183</v>
      </c>
      <c r="C41">
        <v>62</v>
      </c>
      <c r="D41">
        <v>19895</v>
      </c>
      <c r="E41">
        <v>62</v>
      </c>
      <c r="F41">
        <v>23239</v>
      </c>
      <c r="G41">
        <v>62</v>
      </c>
      <c r="H41">
        <v>17237</v>
      </c>
      <c r="I41">
        <v>60</v>
      </c>
      <c r="J41">
        <v>13537</v>
      </c>
      <c r="K41">
        <v>60</v>
      </c>
      <c r="L41">
        <v>9319</v>
      </c>
      <c r="M41">
        <v>58</v>
      </c>
      <c r="N41">
        <v>6441</v>
      </c>
      <c r="O41">
        <v>58</v>
      </c>
      <c r="P41">
        <v>5321</v>
      </c>
      <c r="Q41">
        <v>59</v>
      </c>
      <c r="R41">
        <v>5555</v>
      </c>
      <c r="S41">
        <v>59</v>
      </c>
      <c r="T41">
        <v>9599</v>
      </c>
      <c r="U41">
        <v>61</v>
      </c>
      <c r="V41">
        <v>22853</v>
      </c>
    </row>
    <row r="42" spans="1:22" x14ac:dyDescent="0.25">
      <c r="A42" t="s">
        <v>68</v>
      </c>
      <c r="B42" t="s">
        <v>183</v>
      </c>
      <c r="C42">
        <v>227</v>
      </c>
      <c r="D42">
        <v>121014</v>
      </c>
      <c r="E42">
        <v>227</v>
      </c>
      <c r="F42">
        <v>110019</v>
      </c>
      <c r="G42">
        <v>225</v>
      </c>
      <c r="H42">
        <v>57836</v>
      </c>
      <c r="I42">
        <v>224</v>
      </c>
      <c r="J42">
        <v>39356</v>
      </c>
      <c r="K42">
        <v>226</v>
      </c>
      <c r="L42">
        <v>37604</v>
      </c>
      <c r="M42">
        <v>226</v>
      </c>
      <c r="N42">
        <v>30116</v>
      </c>
      <c r="O42">
        <v>226</v>
      </c>
      <c r="P42">
        <v>27232</v>
      </c>
      <c r="Q42">
        <v>227</v>
      </c>
      <c r="R42">
        <v>32983</v>
      </c>
      <c r="S42">
        <v>227</v>
      </c>
      <c r="T42">
        <v>56893</v>
      </c>
      <c r="U42">
        <v>226</v>
      </c>
      <c r="V42">
        <v>124637</v>
      </c>
    </row>
    <row r="43" spans="1:22" x14ac:dyDescent="0.25">
      <c r="A43" t="s">
        <v>73</v>
      </c>
      <c r="B43" t="s">
        <v>183</v>
      </c>
      <c r="C43">
        <v>668</v>
      </c>
      <c r="D43">
        <v>369654</v>
      </c>
      <c r="E43">
        <v>667</v>
      </c>
      <c r="F43">
        <v>279870</v>
      </c>
      <c r="G43">
        <v>664</v>
      </c>
      <c r="H43">
        <v>133557</v>
      </c>
      <c r="I43">
        <v>657</v>
      </c>
      <c r="J43">
        <v>118936</v>
      </c>
      <c r="K43">
        <v>657</v>
      </c>
      <c r="L43">
        <v>106531</v>
      </c>
      <c r="M43">
        <v>659</v>
      </c>
      <c r="N43">
        <v>73838</v>
      </c>
      <c r="O43">
        <v>663</v>
      </c>
      <c r="P43">
        <v>90059</v>
      </c>
      <c r="Q43">
        <v>665</v>
      </c>
      <c r="R43">
        <v>95956</v>
      </c>
      <c r="S43">
        <v>669</v>
      </c>
      <c r="T43">
        <v>216369</v>
      </c>
      <c r="U43">
        <v>671</v>
      </c>
      <c r="V43">
        <v>394281</v>
      </c>
    </row>
    <row r="44" spans="1:22" x14ac:dyDescent="0.25">
      <c r="A44" t="s">
        <v>108</v>
      </c>
      <c r="B44" t="s">
        <v>183</v>
      </c>
      <c r="C44">
        <v>221</v>
      </c>
      <c r="D44">
        <v>88051</v>
      </c>
      <c r="E44">
        <v>221</v>
      </c>
      <c r="F44">
        <v>80210</v>
      </c>
      <c r="G44">
        <v>221</v>
      </c>
      <c r="H44">
        <v>34907</v>
      </c>
      <c r="I44">
        <v>221</v>
      </c>
      <c r="J44">
        <v>24871</v>
      </c>
      <c r="K44">
        <v>221</v>
      </c>
      <c r="L44">
        <v>18990</v>
      </c>
      <c r="M44">
        <v>220</v>
      </c>
      <c r="N44">
        <v>14772</v>
      </c>
      <c r="O44">
        <v>220</v>
      </c>
      <c r="P44">
        <v>12706</v>
      </c>
      <c r="Q44">
        <v>221</v>
      </c>
      <c r="R44">
        <v>16698</v>
      </c>
      <c r="S44">
        <v>222</v>
      </c>
      <c r="T44">
        <v>36205</v>
      </c>
      <c r="U44">
        <v>223</v>
      </c>
      <c r="V44">
        <v>94392</v>
      </c>
    </row>
    <row r="45" spans="1:22" x14ac:dyDescent="0.25">
      <c r="A45" t="s">
        <v>105</v>
      </c>
      <c r="B45" t="s">
        <v>183</v>
      </c>
      <c r="C45">
        <v>555</v>
      </c>
      <c r="D45">
        <v>296264</v>
      </c>
      <c r="E45">
        <v>547</v>
      </c>
      <c r="F45">
        <v>166155</v>
      </c>
      <c r="G45">
        <v>546</v>
      </c>
      <c r="H45">
        <v>81288</v>
      </c>
      <c r="I45">
        <v>548</v>
      </c>
      <c r="J45">
        <v>75758</v>
      </c>
      <c r="K45">
        <v>547</v>
      </c>
      <c r="L45">
        <v>79440</v>
      </c>
      <c r="M45">
        <v>550</v>
      </c>
      <c r="N45">
        <v>69370</v>
      </c>
      <c r="O45">
        <v>549</v>
      </c>
      <c r="P45">
        <v>70666</v>
      </c>
      <c r="Q45">
        <v>552</v>
      </c>
      <c r="R45">
        <v>100313</v>
      </c>
      <c r="S45">
        <v>554</v>
      </c>
      <c r="T45">
        <v>272818</v>
      </c>
      <c r="U45">
        <v>553</v>
      </c>
      <c r="V45">
        <v>376409</v>
      </c>
    </row>
    <row r="46" spans="1:22" x14ac:dyDescent="0.25">
      <c r="A46" t="s">
        <v>58</v>
      </c>
      <c r="B46" t="s">
        <v>183</v>
      </c>
      <c r="C46">
        <v>133</v>
      </c>
      <c r="D46">
        <v>76515</v>
      </c>
      <c r="E46">
        <v>132</v>
      </c>
      <c r="F46">
        <v>47735</v>
      </c>
      <c r="G46">
        <v>132</v>
      </c>
      <c r="H46">
        <v>29090</v>
      </c>
      <c r="I46">
        <v>132</v>
      </c>
      <c r="J46">
        <v>28205</v>
      </c>
      <c r="K46">
        <v>132</v>
      </c>
      <c r="L46">
        <v>29079</v>
      </c>
      <c r="M46">
        <v>130</v>
      </c>
      <c r="N46">
        <v>26965</v>
      </c>
      <c r="O46">
        <v>130</v>
      </c>
      <c r="P46">
        <v>29660</v>
      </c>
      <c r="Q46">
        <v>130</v>
      </c>
      <c r="R46">
        <v>38100</v>
      </c>
      <c r="S46">
        <v>130</v>
      </c>
      <c r="T46">
        <v>70752</v>
      </c>
      <c r="U46">
        <v>130</v>
      </c>
      <c r="V46">
        <v>85588</v>
      </c>
    </row>
    <row r="47" spans="1:22" x14ac:dyDescent="0.25">
      <c r="A47" t="s">
        <v>107</v>
      </c>
      <c r="B47" t="s">
        <v>183</v>
      </c>
      <c r="C47">
        <v>5</v>
      </c>
      <c r="D47">
        <v>1722</v>
      </c>
      <c r="E47">
        <v>5</v>
      </c>
      <c r="F47">
        <v>435</v>
      </c>
      <c r="G47">
        <v>5</v>
      </c>
      <c r="H47">
        <v>157</v>
      </c>
      <c r="I47">
        <v>5</v>
      </c>
      <c r="J47">
        <v>75</v>
      </c>
      <c r="K47">
        <v>5</v>
      </c>
      <c r="L47">
        <v>44</v>
      </c>
      <c r="M47">
        <v>5</v>
      </c>
      <c r="N47">
        <v>7</v>
      </c>
      <c r="O47">
        <v>5</v>
      </c>
      <c r="P47">
        <v>18</v>
      </c>
      <c r="Q47">
        <v>5</v>
      </c>
      <c r="R47">
        <v>61</v>
      </c>
      <c r="S47">
        <v>5</v>
      </c>
      <c r="T47">
        <v>300</v>
      </c>
      <c r="U47">
        <v>5</v>
      </c>
      <c r="V47">
        <v>2990</v>
      </c>
    </row>
    <row r="48" spans="1:22" x14ac:dyDescent="0.25">
      <c r="A48" t="s">
        <v>79</v>
      </c>
      <c r="B48" t="s">
        <v>183</v>
      </c>
      <c r="C48">
        <v>376</v>
      </c>
      <c r="D48">
        <v>235803</v>
      </c>
      <c r="E48">
        <v>374</v>
      </c>
      <c r="F48">
        <v>150440</v>
      </c>
      <c r="G48">
        <v>373</v>
      </c>
      <c r="H48">
        <v>67494</v>
      </c>
      <c r="I48">
        <v>372</v>
      </c>
      <c r="J48">
        <v>65300</v>
      </c>
      <c r="K48">
        <v>371</v>
      </c>
      <c r="L48">
        <v>67816</v>
      </c>
      <c r="M48">
        <v>371</v>
      </c>
      <c r="N48">
        <v>52473</v>
      </c>
      <c r="O48">
        <v>370</v>
      </c>
      <c r="P48">
        <v>65411</v>
      </c>
      <c r="Q48">
        <v>377</v>
      </c>
      <c r="R48">
        <v>65744</v>
      </c>
      <c r="S48">
        <v>377</v>
      </c>
      <c r="T48">
        <v>134505</v>
      </c>
      <c r="U48">
        <v>380</v>
      </c>
      <c r="V48">
        <v>265243</v>
      </c>
    </row>
    <row r="49" spans="1:22" x14ac:dyDescent="0.25">
      <c r="A49" t="s">
        <v>90</v>
      </c>
      <c r="B49" t="s">
        <v>183</v>
      </c>
      <c r="C49">
        <v>75</v>
      </c>
      <c r="D49">
        <v>52986</v>
      </c>
      <c r="E49">
        <v>75</v>
      </c>
      <c r="F49">
        <v>35145</v>
      </c>
      <c r="G49">
        <v>75</v>
      </c>
      <c r="H49">
        <v>16422</v>
      </c>
      <c r="I49">
        <v>75</v>
      </c>
      <c r="J49">
        <v>13833</v>
      </c>
      <c r="K49">
        <v>76</v>
      </c>
      <c r="L49">
        <v>12252</v>
      </c>
      <c r="M49">
        <v>76</v>
      </c>
      <c r="N49">
        <v>11130</v>
      </c>
      <c r="O49">
        <v>76</v>
      </c>
      <c r="P49">
        <v>13893</v>
      </c>
      <c r="Q49">
        <v>77</v>
      </c>
      <c r="R49">
        <v>14906</v>
      </c>
      <c r="S49">
        <v>78</v>
      </c>
      <c r="T49">
        <v>31730</v>
      </c>
      <c r="U49">
        <v>79</v>
      </c>
      <c r="V49">
        <v>58248</v>
      </c>
    </row>
    <row r="50" spans="1:22" x14ac:dyDescent="0.25">
      <c r="A50" t="s">
        <v>109</v>
      </c>
      <c r="B50" t="s">
        <v>183</v>
      </c>
      <c r="C50">
        <v>2941</v>
      </c>
      <c r="D50">
        <v>1244023</v>
      </c>
      <c r="E50">
        <v>2927</v>
      </c>
      <c r="F50">
        <v>833224</v>
      </c>
      <c r="G50">
        <v>2918</v>
      </c>
      <c r="H50">
        <v>392556</v>
      </c>
      <c r="I50">
        <v>2910</v>
      </c>
      <c r="J50">
        <v>296623</v>
      </c>
      <c r="K50">
        <v>2904</v>
      </c>
      <c r="L50">
        <v>229305</v>
      </c>
      <c r="M50">
        <v>2896</v>
      </c>
      <c r="N50">
        <v>175389</v>
      </c>
      <c r="O50">
        <v>2898</v>
      </c>
      <c r="P50">
        <v>202230</v>
      </c>
      <c r="Q50">
        <v>2922</v>
      </c>
      <c r="R50">
        <v>324454</v>
      </c>
      <c r="S50">
        <v>2931</v>
      </c>
      <c r="T50">
        <v>667541</v>
      </c>
      <c r="U50">
        <v>2938</v>
      </c>
      <c r="V50">
        <v>1467854</v>
      </c>
    </row>
    <row r="51" spans="1:22" x14ac:dyDescent="0.25">
      <c r="A51" t="s">
        <v>102</v>
      </c>
      <c r="B51" t="s">
        <v>183</v>
      </c>
      <c r="C51">
        <v>380</v>
      </c>
      <c r="D51">
        <v>178453</v>
      </c>
      <c r="E51">
        <v>382</v>
      </c>
      <c r="F51">
        <v>137773</v>
      </c>
      <c r="G51">
        <v>381</v>
      </c>
      <c r="H51">
        <v>59453</v>
      </c>
      <c r="I51">
        <v>381</v>
      </c>
      <c r="J51">
        <v>33448</v>
      </c>
      <c r="K51">
        <v>379</v>
      </c>
      <c r="L51">
        <v>29667</v>
      </c>
      <c r="M51">
        <v>380</v>
      </c>
      <c r="N51">
        <v>23063</v>
      </c>
      <c r="O51">
        <v>378</v>
      </c>
      <c r="P51">
        <v>25181</v>
      </c>
      <c r="Q51">
        <v>382</v>
      </c>
      <c r="R51">
        <v>36634</v>
      </c>
      <c r="S51">
        <v>383</v>
      </c>
      <c r="T51">
        <v>78816</v>
      </c>
      <c r="U51">
        <v>385</v>
      </c>
      <c r="V51">
        <v>196602</v>
      </c>
    </row>
    <row r="52" spans="1:22" x14ac:dyDescent="0.25">
      <c r="A52" t="s">
        <v>64</v>
      </c>
      <c r="B52" t="s">
        <v>183</v>
      </c>
      <c r="C52">
        <v>191</v>
      </c>
      <c r="D52">
        <v>81983</v>
      </c>
      <c r="E52">
        <v>190</v>
      </c>
      <c r="F52">
        <v>85236</v>
      </c>
      <c r="G52">
        <v>189</v>
      </c>
      <c r="H52">
        <v>31264</v>
      </c>
      <c r="I52">
        <v>189</v>
      </c>
      <c r="J52">
        <v>13861</v>
      </c>
      <c r="K52">
        <v>189</v>
      </c>
      <c r="L52">
        <v>11031</v>
      </c>
      <c r="M52">
        <v>189</v>
      </c>
      <c r="N52">
        <v>9946</v>
      </c>
      <c r="O52">
        <v>190</v>
      </c>
      <c r="P52">
        <v>8683</v>
      </c>
      <c r="Q52">
        <v>190</v>
      </c>
      <c r="R52">
        <v>12164</v>
      </c>
      <c r="S52">
        <v>190</v>
      </c>
      <c r="T52">
        <v>25919</v>
      </c>
      <c r="U52">
        <v>190</v>
      </c>
      <c r="V52">
        <v>70795</v>
      </c>
    </row>
    <row r="53" spans="1:22" x14ac:dyDescent="0.25">
      <c r="A53" t="s">
        <v>65</v>
      </c>
      <c r="B53" t="s">
        <v>183</v>
      </c>
      <c r="C53">
        <v>50</v>
      </c>
      <c r="D53">
        <v>24493</v>
      </c>
      <c r="E53">
        <v>50</v>
      </c>
      <c r="F53">
        <v>20725</v>
      </c>
      <c r="G53">
        <v>50</v>
      </c>
      <c r="H53">
        <v>9162</v>
      </c>
      <c r="I53">
        <v>49</v>
      </c>
      <c r="J53">
        <v>4502</v>
      </c>
      <c r="K53">
        <v>49</v>
      </c>
      <c r="L53">
        <v>2503</v>
      </c>
      <c r="M53">
        <v>49</v>
      </c>
      <c r="N53">
        <v>2373</v>
      </c>
      <c r="O53">
        <v>49</v>
      </c>
      <c r="P53">
        <v>2149</v>
      </c>
      <c r="Q53">
        <v>50</v>
      </c>
      <c r="R53">
        <v>2668</v>
      </c>
      <c r="S53">
        <v>50</v>
      </c>
      <c r="T53">
        <v>6873</v>
      </c>
      <c r="U53">
        <v>50</v>
      </c>
      <c r="V53">
        <v>19152</v>
      </c>
    </row>
    <row r="54" spans="1:22" x14ac:dyDescent="0.25">
      <c r="A54" t="s">
        <v>81</v>
      </c>
      <c r="B54" t="s">
        <v>183</v>
      </c>
      <c r="C54">
        <v>59</v>
      </c>
      <c r="D54">
        <v>26910</v>
      </c>
      <c r="E54">
        <v>59</v>
      </c>
      <c r="F54">
        <v>22311</v>
      </c>
      <c r="G54">
        <v>59</v>
      </c>
      <c r="H54">
        <v>11823</v>
      </c>
      <c r="I54">
        <v>59</v>
      </c>
      <c r="J54">
        <v>7084</v>
      </c>
      <c r="K54">
        <v>59</v>
      </c>
      <c r="L54">
        <v>3223</v>
      </c>
      <c r="M54">
        <v>60</v>
      </c>
      <c r="N54">
        <v>2331</v>
      </c>
      <c r="O54">
        <v>60</v>
      </c>
      <c r="P54">
        <v>3036</v>
      </c>
      <c r="Q54">
        <v>61</v>
      </c>
      <c r="R54">
        <v>56207</v>
      </c>
      <c r="S54">
        <v>61</v>
      </c>
      <c r="T54">
        <v>12487</v>
      </c>
      <c r="U54">
        <v>61</v>
      </c>
      <c r="V54">
        <v>29477</v>
      </c>
    </row>
    <row r="55" spans="1:22" x14ac:dyDescent="0.25">
      <c r="A55" t="s">
        <v>94</v>
      </c>
      <c r="B55" t="s">
        <v>183</v>
      </c>
      <c r="C55">
        <v>292</v>
      </c>
      <c r="D55">
        <v>129203</v>
      </c>
      <c r="E55">
        <v>292</v>
      </c>
      <c r="F55">
        <v>99658</v>
      </c>
      <c r="G55">
        <v>293</v>
      </c>
      <c r="H55">
        <v>31059</v>
      </c>
      <c r="I55">
        <v>292</v>
      </c>
      <c r="J55">
        <v>22010</v>
      </c>
      <c r="K55">
        <v>290</v>
      </c>
      <c r="L55">
        <v>15547</v>
      </c>
      <c r="M55">
        <v>290</v>
      </c>
      <c r="N55">
        <v>10387</v>
      </c>
      <c r="O55">
        <v>290</v>
      </c>
      <c r="P55">
        <v>15466</v>
      </c>
      <c r="Q55">
        <v>291</v>
      </c>
      <c r="R55">
        <v>25677</v>
      </c>
      <c r="S55">
        <v>292</v>
      </c>
      <c r="T55">
        <v>77684</v>
      </c>
      <c r="U55">
        <v>294</v>
      </c>
      <c r="V55">
        <v>149632</v>
      </c>
    </row>
    <row r="56" spans="1:22" x14ac:dyDescent="0.25">
      <c r="A56" t="s">
        <v>99</v>
      </c>
      <c r="B56" t="s">
        <v>183</v>
      </c>
      <c r="C56">
        <v>536</v>
      </c>
      <c r="D56">
        <v>201033</v>
      </c>
      <c r="E56">
        <v>529</v>
      </c>
      <c r="F56">
        <v>138300</v>
      </c>
      <c r="G56">
        <v>527</v>
      </c>
      <c r="H56">
        <v>62179</v>
      </c>
      <c r="I56">
        <v>524</v>
      </c>
      <c r="J56">
        <v>39411</v>
      </c>
      <c r="K56">
        <v>526</v>
      </c>
      <c r="L56">
        <v>41711</v>
      </c>
      <c r="M56">
        <v>526</v>
      </c>
      <c r="N56">
        <v>28625</v>
      </c>
      <c r="O56">
        <v>528</v>
      </c>
      <c r="P56">
        <v>74535</v>
      </c>
      <c r="Q56">
        <v>532</v>
      </c>
      <c r="R56">
        <v>40476</v>
      </c>
      <c r="S56">
        <v>534</v>
      </c>
      <c r="T56">
        <v>100444</v>
      </c>
      <c r="U56">
        <v>536</v>
      </c>
      <c r="V56">
        <v>249913</v>
      </c>
    </row>
    <row r="57" spans="1:22" x14ac:dyDescent="0.25">
      <c r="A57" t="s">
        <v>101</v>
      </c>
      <c r="B57" t="s">
        <v>183</v>
      </c>
      <c r="C57">
        <v>254</v>
      </c>
      <c r="D57">
        <v>107687</v>
      </c>
      <c r="E57">
        <v>253</v>
      </c>
      <c r="F57">
        <v>64701</v>
      </c>
      <c r="G57">
        <v>251</v>
      </c>
      <c r="H57">
        <v>28284</v>
      </c>
      <c r="I57">
        <v>250</v>
      </c>
      <c r="J57">
        <v>24453</v>
      </c>
      <c r="K57">
        <v>249</v>
      </c>
      <c r="L57">
        <v>18442</v>
      </c>
      <c r="M57">
        <v>249</v>
      </c>
      <c r="N57">
        <v>14409</v>
      </c>
      <c r="O57">
        <v>249</v>
      </c>
      <c r="P57">
        <v>19233</v>
      </c>
      <c r="Q57">
        <v>250</v>
      </c>
      <c r="R57">
        <v>20916</v>
      </c>
      <c r="S57">
        <v>252</v>
      </c>
      <c r="T57">
        <v>71392</v>
      </c>
      <c r="U57">
        <v>254</v>
      </c>
      <c r="V57">
        <v>142476</v>
      </c>
    </row>
    <row r="58" spans="1:22" x14ac:dyDescent="0.25">
      <c r="A58" t="s">
        <v>104</v>
      </c>
      <c r="B58" t="s">
        <v>183</v>
      </c>
      <c r="C58">
        <v>109</v>
      </c>
      <c r="D58">
        <v>49348</v>
      </c>
      <c r="E58">
        <v>107</v>
      </c>
      <c r="F58">
        <v>27457</v>
      </c>
      <c r="G58">
        <v>104</v>
      </c>
      <c r="H58">
        <v>9085</v>
      </c>
      <c r="I58">
        <v>103</v>
      </c>
      <c r="J58">
        <v>8382</v>
      </c>
      <c r="K58">
        <v>103</v>
      </c>
      <c r="L58">
        <v>7410</v>
      </c>
      <c r="M58">
        <v>102</v>
      </c>
      <c r="N58">
        <v>5747</v>
      </c>
      <c r="O58">
        <v>100</v>
      </c>
      <c r="P58">
        <v>7983</v>
      </c>
      <c r="Q58">
        <v>104</v>
      </c>
      <c r="R58">
        <v>10489</v>
      </c>
      <c r="S58">
        <v>105</v>
      </c>
      <c r="T58">
        <v>34208</v>
      </c>
      <c r="U58">
        <v>107</v>
      </c>
      <c r="V58">
        <v>69639</v>
      </c>
    </row>
    <row r="59" spans="1:22" x14ac:dyDescent="0.25">
      <c r="A59" t="s">
        <v>110</v>
      </c>
      <c r="B59" t="s">
        <v>183</v>
      </c>
      <c r="C59">
        <v>96</v>
      </c>
      <c r="D59">
        <v>35235</v>
      </c>
      <c r="E59">
        <v>96</v>
      </c>
      <c r="F59">
        <v>31246</v>
      </c>
      <c r="G59">
        <v>96</v>
      </c>
      <c r="H59">
        <v>15612</v>
      </c>
      <c r="I59">
        <v>96</v>
      </c>
      <c r="J59">
        <v>8941</v>
      </c>
      <c r="K59">
        <v>96</v>
      </c>
      <c r="L59">
        <v>5479</v>
      </c>
      <c r="M59">
        <v>96</v>
      </c>
      <c r="N59">
        <v>5314</v>
      </c>
      <c r="O59">
        <v>96</v>
      </c>
      <c r="P59">
        <v>5208</v>
      </c>
      <c r="Q59">
        <v>95</v>
      </c>
      <c r="R59">
        <v>6814</v>
      </c>
      <c r="S59">
        <v>95</v>
      </c>
      <c r="T59">
        <v>12835</v>
      </c>
      <c r="U59">
        <v>95</v>
      </c>
      <c r="V59">
        <v>33337</v>
      </c>
    </row>
    <row r="60" spans="1:22" x14ac:dyDescent="0.25">
      <c r="A60" t="s">
        <v>85</v>
      </c>
      <c r="B60" t="s">
        <v>183</v>
      </c>
      <c r="C60">
        <v>1130</v>
      </c>
      <c r="D60">
        <v>576433</v>
      </c>
      <c r="E60">
        <v>1126</v>
      </c>
      <c r="F60">
        <v>468458</v>
      </c>
      <c r="G60">
        <v>1123</v>
      </c>
      <c r="H60">
        <v>216443</v>
      </c>
      <c r="I60">
        <v>1122</v>
      </c>
      <c r="J60">
        <v>119738</v>
      </c>
      <c r="K60">
        <v>1123</v>
      </c>
      <c r="L60">
        <v>100904</v>
      </c>
      <c r="M60">
        <v>1123</v>
      </c>
      <c r="N60">
        <v>93046</v>
      </c>
      <c r="O60">
        <v>1126</v>
      </c>
      <c r="P60">
        <v>81069</v>
      </c>
      <c r="Q60">
        <v>1137</v>
      </c>
      <c r="R60">
        <v>115767</v>
      </c>
      <c r="S60">
        <v>1142</v>
      </c>
      <c r="T60">
        <v>189490</v>
      </c>
      <c r="U60">
        <v>1147</v>
      </c>
      <c r="V60">
        <v>543228</v>
      </c>
    </row>
    <row r="61" spans="1:22" x14ac:dyDescent="0.25">
      <c r="A61" t="s">
        <v>51</v>
      </c>
      <c r="B61" t="s">
        <v>183</v>
      </c>
      <c r="C61">
        <v>23</v>
      </c>
      <c r="D61">
        <v>15487</v>
      </c>
      <c r="E61">
        <v>23</v>
      </c>
      <c r="F61">
        <v>4381</v>
      </c>
      <c r="G61">
        <v>23</v>
      </c>
      <c r="H61">
        <v>1108</v>
      </c>
      <c r="I61">
        <v>23</v>
      </c>
      <c r="J61">
        <v>811</v>
      </c>
      <c r="K61">
        <v>23</v>
      </c>
      <c r="L61">
        <v>650</v>
      </c>
      <c r="M61">
        <v>23</v>
      </c>
      <c r="N61">
        <v>495</v>
      </c>
      <c r="O61">
        <v>23</v>
      </c>
      <c r="P61">
        <v>567</v>
      </c>
      <c r="Q61">
        <v>23</v>
      </c>
      <c r="R61">
        <v>1501</v>
      </c>
      <c r="S61">
        <v>23</v>
      </c>
      <c r="T61">
        <v>4637</v>
      </c>
      <c r="U61">
        <v>23</v>
      </c>
      <c r="V61">
        <v>15420</v>
      </c>
    </row>
    <row r="62" spans="1:22" x14ac:dyDescent="0.25">
      <c r="A62" t="s">
        <v>56</v>
      </c>
      <c r="B62" t="s">
        <v>183</v>
      </c>
      <c r="C62">
        <v>140</v>
      </c>
      <c r="D62">
        <v>80385</v>
      </c>
      <c r="E62">
        <v>140</v>
      </c>
      <c r="F62">
        <v>58261</v>
      </c>
      <c r="G62">
        <v>140</v>
      </c>
      <c r="H62">
        <v>31435</v>
      </c>
      <c r="I62">
        <v>140</v>
      </c>
      <c r="J62">
        <v>21596</v>
      </c>
      <c r="K62">
        <v>140</v>
      </c>
      <c r="L62">
        <v>16845</v>
      </c>
      <c r="M62">
        <v>139</v>
      </c>
      <c r="N62">
        <v>11828</v>
      </c>
      <c r="O62">
        <v>139</v>
      </c>
      <c r="P62">
        <v>14199</v>
      </c>
      <c r="Q62">
        <v>140</v>
      </c>
      <c r="R62">
        <v>19297</v>
      </c>
      <c r="S62">
        <v>140</v>
      </c>
      <c r="T62">
        <v>45173</v>
      </c>
      <c r="U62">
        <v>140</v>
      </c>
      <c r="V62">
        <v>88213</v>
      </c>
    </row>
    <row r="63" spans="1:22" x14ac:dyDescent="0.25">
      <c r="A63" t="s">
        <v>62</v>
      </c>
      <c r="B63" t="s">
        <v>183</v>
      </c>
      <c r="C63">
        <v>14</v>
      </c>
      <c r="D63">
        <v>8055</v>
      </c>
      <c r="E63">
        <v>14</v>
      </c>
      <c r="F63">
        <v>6779</v>
      </c>
      <c r="G63">
        <v>14</v>
      </c>
      <c r="H63">
        <v>1940</v>
      </c>
      <c r="I63">
        <v>14</v>
      </c>
      <c r="J63">
        <v>1413</v>
      </c>
      <c r="K63">
        <v>14</v>
      </c>
      <c r="L63">
        <v>596</v>
      </c>
      <c r="M63">
        <v>14</v>
      </c>
      <c r="N63">
        <v>377</v>
      </c>
      <c r="O63">
        <v>14</v>
      </c>
      <c r="P63">
        <v>460</v>
      </c>
      <c r="Q63">
        <v>14</v>
      </c>
      <c r="R63">
        <v>588</v>
      </c>
      <c r="S63">
        <v>14</v>
      </c>
      <c r="T63">
        <v>3679</v>
      </c>
      <c r="U63">
        <v>14</v>
      </c>
      <c r="V63">
        <v>8460</v>
      </c>
    </row>
    <row r="64" spans="1:22" x14ac:dyDescent="0.25">
      <c r="A64" t="s">
        <v>69</v>
      </c>
      <c r="B64" t="s">
        <v>183</v>
      </c>
      <c r="C64">
        <v>1629</v>
      </c>
      <c r="D64">
        <v>659864</v>
      </c>
      <c r="E64">
        <v>1623</v>
      </c>
      <c r="F64">
        <v>460368</v>
      </c>
      <c r="G64">
        <v>1617</v>
      </c>
      <c r="H64">
        <v>180893</v>
      </c>
      <c r="I64">
        <v>1610</v>
      </c>
      <c r="J64">
        <v>163361</v>
      </c>
      <c r="K64">
        <v>1609</v>
      </c>
      <c r="L64">
        <v>149938</v>
      </c>
      <c r="M64">
        <v>1609</v>
      </c>
      <c r="N64">
        <v>111095</v>
      </c>
      <c r="O64">
        <v>1606</v>
      </c>
      <c r="P64">
        <v>136073</v>
      </c>
      <c r="Q64">
        <v>1624</v>
      </c>
      <c r="R64">
        <v>151833</v>
      </c>
      <c r="S64">
        <v>1631</v>
      </c>
      <c r="T64">
        <v>341169</v>
      </c>
      <c r="U64">
        <v>1643</v>
      </c>
      <c r="V64">
        <v>806406</v>
      </c>
    </row>
    <row r="65" spans="1:22" x14ac:dyDescent="0.25">
      <c r="A65" t="s">
        <v>84</v>
      </c>
      <c r="B65" t="s">
        <v>183</v>
      </c>
      <c r="C65">
        <v>298</v>
      </c>
      <c r="D65">
        <v>99031</v>
      </c>
      <c r="E65">
        <v>296</v>
      </c>
      <c r="F65">
        <v>63269</v>
      </c>
      <c r="G65">
        <v>294</v>
      </c>
      <c r="H65">
        <v>25299</v>
      </c>
      <c r="I65">
        <v>294</v>
      </c>
      <c r="J65">
        <v>18480</v>
      </c>
      <c r="K65">
        <v>295</v>
      </c>
      <c r="L65">
        <v>48831</v>
      </c>
      <c r="M65">
        <v>293</v>
      </c>
      <c r="N65">
        <v>21894</v>
      </c>
      <c r="O65">
        <v>293</v>
      </c>
      <c r="P65">
        <v>49162</v>
      </c>
      <c r="Q65">
        <v>294</v>
      </c>
      <c r="R65">
        <v>95985</v>
      </c>
      <c r="S65">
        <v>294</v>
      </c>
      <c r="T65">
        <v>115512</v>
      </c>
      <c r="U65">
        <v>298</v>
      </c>
      <c r="V65">
        <v>129511</v>
      </c>
    </row>
    <row r="66" spans="1:22" x14ac:dyDescent="0.25">
      <c r="A66" t="s">
        <v>86</v>
      </c>
      <c r="B66" t="s">
        <v>183</v>
      </c>
      <c r="C66">
        <v>6</v>
      </c>
      <c r="D66">
        <v>1349</v>
      </c>
      <c r="E66">
        <v>6</v>
      </c>
      <c r="F66">
        <v>739</v>
      </c>
      <c r="G66">
        <v>6</v>
      </c>
      <c r="H66">
        <v>123</v>
      </c>
      <c r="I66">
        <v>6</v>
      </c>
      <c r="J66">
        <v>82</v>
      </c>
      <c r="K66">
        <v>6</v>
      </c>
      <c r="L66">
        <v>33</v>
      </c>
      <c r="M66">
        <v>6</v>
      </c>
      <c r="N66">
        <v>34</v>
      </c>
      <c r="O66">
        <v>6</v>
      </c>
      <c r="P66">
        <v>71</v>
      </c>
      <c r="Q66">
        <v>6</v>
      </c>
      <c r="R66">
        <v>198</v>
      </c>
      <c r="S66">
        <v>6</v>
      </c>
      <c r="T66">
        <v>1422</v>
      </c>
      <c r="U66">
        <v>6</v>
      </c>
      <c r="V66">
        <v>1604</v>
      </c>
    </row>
    <row r="67" spans="1:22" x14ac:dyDescent="0.25">
      <c r="A67" t="s">
        <v>89</v>
      </c>
      <c r="B67" t="s">
        <v>183</v>
      </c>
      <c r="C67">
        <v>132</v>
      </c>
      <c r="D67">
        <v>64958</v>
      </c>
      <c r="E67">
        <v>134</v>
      </c>
      <c r="F67">
        <v>56893</v>
      </c>
      <c r="G67">
        <v>133</v>
      </c>
      <c r="H67">
        <v>32597</v>
      </c>
      <c r="I67">
        <v>133</v>
      </c>
      <c r="J67">
        <v>26785</v>
      </c>
      <c r="K67">
        <v>133</v>
      </c>
      <c r="L67">
        <v>21209</v>
      </c>
      <c r="M67">
        <v>133</v>
      </c>
      <c r="N67">
        <v>20301</v>
      </c>
      <c r="O67">
        <v>132</v>
      </c>
      <c r="P67">
        <v>19931</v>
      </c>
      <c r="Q67">
        <v>132</v>
      </c>
      <c r="R67">
        <v>19676</v>
      </c>
      <c r="S67">
        <v>131</v>
      </c>
      <c r="T67">
        <v>26375</v>
      </c>
      <c r="U67">
        <v>132</v>
      </c>
      <c r="V67">
        <v>51305</v>
      </c>
    </row>
    <row r="68" spans="1:22" x14ac:dyDescent="0.25">
      <c r="A68" t="s">
        <v>106</v>
      </c>
      <c r="B68" t="s">
        <v>183</v>
      </c>
      <c r="C68">
        <v>37</v>
      </c>
      <c r="D68">
        <v>28388</v>
      </c>
      <c r="E68">
        <v>37</v>
      </c>
      <c r="F68">
        <v>14013</v>
      </c>
      <c r="G68">
        <v>38</v>
      </c>
      <c r="H68">
        <v>6365</v>
      </c>
      <c r="I68">
        <v>39</v>
      </c>
      <c r="J68">
        <v>5869</v>
      </c>
      <c r="K68">
        <v>39</v>
      </c>
      <c r="L68">
        <v>3851</v>
      </c>
      <c r="M68">
        <v>39</v>
      </c>
      <c r="N68">
        <v>2718</v>
      </c>
      <c r="O68">
        <v>39</v>
      </c>
      <c r="P68">
        <v>3794</v>
      </c>
      <c r="Q68">
        <v>38</v>
      </c>
      <c r="R68">
        <v>5016</v>
      </c>
      <c r="S68">
        <v>39</v>
      </c>
      <c r="T68">
        <v>15008</v>
      </c>
      <c r="U68">
        <v>40</v>
      </c>
      <c r="V68">
        <v>25958</v>
      </c>
    </row>
    <row r="69" spans="1:22" x14ac:dyDescent="0.25">
      <c r="A69" t="s">
        <v>91</v>
      </c>
      <c r="B69" t="s">
        <v>183</v>
      </c>
      <c r="C69">
        <v>882</v>
      </c>
      <c r="D69">
        <v>579596</v>
      </c>
      <c r="E69">
        <v>880</v>
      </c>
      <c r="F69">
        <v>285565</v>
      </c>
      <c r="G69">
        <v>880</v>
      </c>
      <c r="H69">
        <v>155677</v>
      </c>
      <c r="I69">
        <v>880</v>
      </c>
      <c r="J69">
        <v>152039</v>
      </c>
      <c r="K69">
        <v>881</v>
      </c>
      <c r="L69">
        <v>108380</v>
      </c>
      <c r="M69">
        <v>877</v>
      </c>
      <c r="N69">
        <v>104866</v>
      </c>
      <c r="O69">
        <v>876</v>
      </c>
      <c r="P69">
        <v>123441</v>
      </c>
      <c r="Q69">
        <v>884</v>
      </c>
      <c r="R69">
        <v>144271</v>
      </c>
      <c r="S69">
        <v>887</v>
      </c>
      <c r="T69">
        <v>369716</v>
      </c>
      <c r="U69">
        <v>894</v>
      </c>
      <c r="V69">
        <v>648114</v>
      </c>
    </row>
    <row r="70" spans="1:22" x14ac:dyDescent="0.25">
      <c r="A70" t="s">
        <v>103</v>
      </c>
      <c r="B70" t="s">
        <v>183</v>
      </c>
      <c r="C70">
        <v>1167</v>
      </c>
      <c r="D70">
        <v>455003</v>
      </c>
      <c r="E70">
        <v>1165</v>
      </c>
      <c r="F70">
        <v>349556</v>
      </c>
      <c r="G70">
        <v>1162</v>
      </c>
      <c r="H70">
        <v>141240</v>
      </c>
      <c r="I70">
        <v>1158</v>
      </c>
      <c r="J70">
        <v>121749</v>
      </c>
      <c r="K70">
        <v>1160</v>
      </c>
      <c r="L70">
        <v>120897</v>
      </c>
      <c r="M70">
        <v>1161</v>
      </c>
      <c r="N70">
        <v>91682</v>
      </c>
      <c r="O70">
        <v>1167</v>
      </c>
      <c r="P70">
        <v>108041</v>
      </c>
      <c r="Q70">
        <v>1168</v>
      </c>
      <c r="R70">
        <v>123355</v>
      </c>
      <c r="S70">
        <v>1175</v>
      </c>
      <c r="T70">
        <v>290002</v>
      </c>
      <c r="U70">
        <v>1177</v>
      </c>
      <c r="V70">
        <v>562358</v>
      </c>
    </row>
    <row r="71" spans="1:22" x14ac:dyDescent="0.25">
      <c r="A71" t="s">
        <v>46</v>
      </c>
      <c r="B71" t="s">
        <v>191</v>
      </c>
      <c r="C71">
        <v>1</v>
      </c>
      <c r="D71">
        <v>4650</v>
      </c>
      <c r="E71">
        <v>1</v>
      </c>
      <c r="F71">
        <v>4903</v>
      </c>
      <c r="G71">
        <v>1</v>
      </c>
      <c r="H71">
        <v>3889</v>
      </c>
      <c r="I71">
        <v>1</v>
      </c>
      <c r="J71">
        <v>2219</v>
      </c>
      <c r="K71">
        <v>1</v>
      </c>
      <c r="L71">
        <v>2099</v>
      </c>
      <c r="M71">
        <v>1</v>
      </c>
      <c r="N71">
        <v>943</v>
      </c>
      <c r="O71">
        <v>1</v>
      </c>
      <c r="P71">
        <v>816</v>
      </c>
      <c r="Q71">
        <v>1</v>
      </c>
      <c r="R71">
        <v>643</v>
      </c>
      <c r="S71">
        <v>1</v>
      </c>
      <c r="T71">
        <v>3290</v>
      </c>
      <c r="U71">
        <v>1</v>
      </c>
      <c r="V71">
        <v>5658</v>
      </c>
    </row>
    <row r="72" spans="1:22" x14ac:dyDescent="0.25">
      <c r="A72" t="s">
        <v>48</v>
      </c>
      <c r="B72" t="s">
        <v>192</v>
      </c>
      <c r="C72">
        <v>4</v>
      </c>
      <c r="D72">
        <v>28026</v>
      </c>
      <c r="E72">
        <v>4</v>
      </c>
      <c r="F72">
        <v>23313</v>
      </c>
      <c r="G72">
        <v>4</v>
      </c>
      <c r="H72">
        <v>16452</v>
      </c>
      <c r="I72">
        <v>4</v>
      </c>
      <c r="J72">
        <v>10925</v>
      </c>
      <c r="K72">
        <v>4</v>
      </c>
      <c r="L72">
        <v>9289</v>
      </c>
      <c r="M72">
        <v>4</v>
      </c>
      <c r="N72">
        <v>6790</v>
      </c>
      <c r="O72">
        <v>4</v>
      </c>
      <c r="P72">
        <v>6153</v>
      </c>
      <c r="Q72">
        <v>4</v>
      </c>
      <c r="R72">
        <v>7239</v>
      </c>
      <c r="S72">
        <v>4</v>
      </c>
      <c r="T72">
        <v>12747</v>
      </c>
      <c r="U72">
        <v>4</v>
      </c>
      <c r="V72">
        <v>22624</v>
      </c>
    </row>
    <row r="73" spans="1:22" x14ac:dyDescent="0.25">
      <c r="A73" t="s">
        <v>49</v>
      </c>
      <c r="B73" t="s">
        <v>192</v>
      </c>
      <c r="C73">
        <v>1</v>
      </c>
      <c r="D73">
        <v>18946</v>
      </c>
      <c r="E73">
        <v>1</v>
      </c>
      <c r="F73">
        <v>13087</v>
      </c>
      <c r="G73">
        <v>1</v>
      </c>
      <c r="H73">
        <v>6107</v>
      </c>
      <c r="I73">
        <v>1</v>
      </c>
      <c r="J73">
        <v>5232</v>
      </c>
      <c r="K73">
        <v>1</v>
      </c>
      <c r="L73">
        <v>2677</v>
      </c>
      <c r="M73">
        <v>1</v>
      </c>
      <c r="N73">
        <v>2265</v>
      </c>
      <c r="O73">
        <v>1</v>
      </c>
      <c r="P73">
        <v>2728</v>
      </c>
      <c r="Q73">
        <v>1</v>
      </c>
      <c r="R73">
        <v>6301</v>
      </c>
      <c r="S73">
        <v>1</v>
      </c>
      <c r="T73">
        <v>12658</v>
      </c>
      <c r="U73">
        <v>1</v>
      </c>
      <c r="V73">
        <v>16328</v>
      </c>
    </row>
    <row r="74" spans="1:22" x14ac:dyDescent="0.25">
      <c r="A74" t="s">
        <v>52</v>
      </c>
      <c r="B74" t="s">
        <v>192</v>
      </c>
      <c r="C74">
        <v>4</v>
      </c>
      <c r="D74">
        <v>35178</v>
      </c>
      <c r="E74">
        <v>4</v>
      </c>
      <c r="F74">
        <v>47100</v>
      </c>
      <c r="G74">
        <v>4</v>
      </c>
      <c r="H74">
        <v>43500</v>
      </c>
      <c r="I74">
        <v>4</v>
      </c>
      <c r="J74">
        <v>37107</v>
      </c>
      <c r="K74">
        <v>4</v>
      </c>
      <c r="L74">
        <v>111224</v>
      </c>
      <c r="M74">
        <v>4</v>
      </c>
      <c r="N74">
        <v>23782</v>
      </c>
      <c r="O74">
        <v>4</v>
      </c>
      <c r="P74">
        <v>60834</v>
      </c>
      <c r="Q74">
        <v>4</v>
      </c>
      <c r="R74">
        <v>63656</v>
      </c>
      <c r="S74">
        <v>3</v>
      </c>
      <c r="T74">
        <v>21971</v>
      </c>
      <c r="U74">
        <v>3</v>
      </c>
      <c r="V74">
        <v>27415</v>
      </c>
    </row>
    <row r="75" spans="1:22" x14ac:dyDescent="0.25">
      <c r="A75" t="s">
        <v>57</v>
      </c>
      <c r="B75" t="s">
        <v>192</v>
      </c>
      <c r="C75">
        <v>1</v>
      </c>
      <c r="D75">
        <v>9699</v>
      </c>
      <c r="E75">
        <v>1</v>
      </c>
      <c r="F75">
        <v>9658</v>
      </c>
      <c r="G75">
        <v>1</v>
      </c>
      <c r="H75">
        <v>3683</v>
      </c>
      <c r="I75">
        <v>1</v>
      </c>
      <c r="J75">
        <v>1322</v>
      </c>
      <c r="K75">
        <v>1</v>
      </c>
      <c r="L75">
        <v>1092</v>
      </c>
      <c r="M75">
        <v>1</v>
      </c>
      <c r="N75">
        <v>262</v>
      </c>
      <c r="O75">
        <v>1</v>
      </c>
      <c r="P75">
        <v>305</v>
      </c>
      <c r="Q75">
        <v>1</v>
      </c>
      <c r="R75">
        <v>790</v>
      </c>
      <c r="S75">
        <v>1</v>
      </c>
      <c r="T75">
        <v>5270</v>
      </c>
      <c r="U75">
        <v>1</v>
      </c>
      <c r="V75">
        <v>10335</v>
      </c>
    </row>
    <row r="76" spans="1:22" x14ac:dyDescent="0.25">
      <c r="A76" t="s">
        <v>60</v>
      </c>
      <c r="B76" t="s">
        <v>192</v>
      </c>
      <c r="C76">
        <v>1</v>
      </c>
      <c r="D76">
        <v>9134</v>
      </c>
      <c r="E76">
        <v>1</v>
      </c>
      <c r="F76">
        <v>9716</v>
      </c>
      <c r="G76">
        <v>1</v>
      </c>
      <c r="H76">
        <v>3067</v>
      </c>
      <c r="I76">
        <v>1</v>
      </c>
      <c r="J76">
        <v>482</v>
      </c>
      <c r="K76">
        <v>1</v>
      </c>
      <c r="L76">
        <v>329</v>
      </c>
      <c r="M76">
        <v>1</v>
      </c>
      <c r="N76">
        <v>143</v>
      </c>
      <c r="O76">
        <v>1</v>
      </c>
      <c r="P76">
        <v>246</v>
      </c>
      <c r="Q76">
        <v>1</v>
      </c>
      <c r="R76">
        <v>599</v>
      </c>
      <c r="S76">
        <v>1</v>
      </c>
      <c r="T76">
        <v>3690</v>
      </c>
      <c r="U76">
        <v>1</v>
      </c>
      <c r="V76">
        <v>8267</v>
      </c>
    </row>
    <row r="77" spans="1:22" x14ac:dyDescent="0.25">
      <c r="A77" t="s">
        <v>61</v>
      </c>
      <c r="B77" t="s">
        <v>192</v>
      </c>
      <c r="C77">
        <v>4</v>
      </c>
      <c r="D77">
        <v>148054</v>
      </c>
      <c r="E77">
        <v>4</v>
      </c>
      <c r="F77">
        <v>91193</v>
      </c>
      <c r="G77">
        <v>4</v>
      </c>
      <c r="H77">
        <v>99608</v>
      </c>
      <c r="I77">
        <v>4</v>
      </c>
      <c r="J77">
        <v>109603</v>
      </c>
      <c r="K77">
        <v>4</v>
      </c>
      <c r="L77">
        <v>96115</v>
      </c>
      <c r="M77">
        <v>4</v>
      </c>
      <c r="N77">
        <v>104375</v>
      </c>
      <c r="O77">
        <v>4</v>
      </c>
      <c r="P77">
        <v>117726</v>
      </c>
      <c r="Q77">
        <v>4</v>
      </c>
      <c r="R77">
        <v>110497</v>
      </c>
      <c r="S77">
        <v>4</v>
      </c>
      <c r="T77">
        <v>103853</v>
      </c>
      <c r="U77">
        <v>4</v>
      </c>
      <c r="V77">
        <v>118330</v>
      </c>
    </row>
    <row r="78" spans="1:22" x14ac:dyDescent="0.25">
      <c r="A78" t="s">
        <v>80</v>
      </c>
      <c r="B78" t="s">
        <v>192</v>
      </c>
      <c r="C78">
        <v>5</v>
      </c>
      <c r="D78">
        <v>79547</v>
      </c>
      <c r="E78">
        <v>5</v>
      </c>
      <c r="F78">
        <v>72245</v>
      </c>
      <c r="G78">
        <v>5</v>
      </c>
      <c r="H78">
        <v>41500</v>
      </c>
      <c r="I78">
        <v>5</v>
      </c>
      <c r="J78">
        <v>19422</v>
      </c>
      <c r="K78">
        <v>5</v>
      </c>
      <c r="L78">
        <v>6380</v>
      </c>
      <c r="M78">
        <v>5</v>
      </c>
      <c r="N78">
        <v>4711</v>
      </c>
      <c r="O78">
        <v>5</v>
      </c>
      <c r="P78">
        <v>5955</v>
      </c>
      <c r="Q78">
        <v>5</v>
      </c>
      <c r="R78">
        <v>6601</v>
      </c>
      <c r="S78">
        <v>5</v>
      </c>
      <c r="T78">
        <v>35653</v>
      </c>
      <c r="U78">
        <v>5</v>
      </c>
      <c r="V78">
        <v>74322</v>
      </c>
    </row>
    <row r="79" spans="1:22" x14ac:dyDescent="0.25">
      <c r="A79" t="s">
        <v>83</v>
      </c>
      <c r="B79" t="s">
        <v>192</v>
      </c>
      <c r="C79">
        <v>1</v>
      </c>
      <c r="D79">
        <v>22844</v>
      </c>
      <c r="E79">
        <v>1</v>
      </c>
      <c r="F79">
        <v>17087</v>
      </c>
      <c r="G79">
        <v>1</v>
      </c>
      <c r="H79">
        <v>8897</v>
      </c>
      <c r="I79">
        <v>1</v>
      </c>
      <c r="J79">
        <v>7333</v>
      </c>
      <c r="K79">
        <v>1</v>
      </c>
      <c r="L79">
        <v>6314</v>
      </c>
      <c r="M79">
        <v>1</v>
      </c>
      <c r="N79">
        <v>4143</v>
      </c>
      <c r="O79">
        <v>1</v>
      </c>
      <c r="P79">
        <v>4389</v>
      </c>
      <c r="Q79">
        <v>1</v>
      </c>
      <c r="R79">
        <v>6136</v>
      </c>
      <c r="S79">
        <v>1</v>
      </c>
      <c r="T79">
        <v>11227</v>
      </c>
      <c r="U79">
        <v>1</v>
      </c>
      <c r="V79">
        <v>21916</v>
      </c>
    </row>
    <row r="80" spans="1:22" x14ac:dyDescent="0.25">
      <c r="A80" t="s">
        <v>93</v>
      </c>
      <c r="B80" t="s">
        <v>192</v>
      </c>
      <c r="C80">
        <v>3</v>
      </c>
      <c r="D80">
        <v>75733</v>
      </c>
      <c r="E80">
        <v>3</v>
      </c>
      <c r="F80">
        <v>63530</v>
      </c>
      <c r="G80">
        <v>3</v>
      </c>
      <c r="H80">
        <v>38317</v>
      </c>
      <c r="I80">
        <v>3</v>
      </c>
      <c r="J80">
        <v>21477</v>
      </c>
      <c r="K80">
        <v>3</v>
      </c>
      <c r="L80">
        <v>22032</v>
      </c>
      <c r="M80">
        <v>3</v>
      </c>
      <c r="N80">
        <v>15332</v>
      </c>
      <c r="O80">
        <v>3</v>
      </c>
      <c r="P80">
        <v>16947</v>
      </c>
      <c r="Q80">
        <v>3</v>
      </c>
      <c r="R80">
        <v>16208</v>
      </c>
      <c r="S80">
        <v>3</v>
      </c>
      <c r="T80">
        <v>39561</v>
      </c>
      <c r="U80">
        <v>3</v>
      </c>
      <c r="V80">
        <v>71935</v>
      </c>
    </row>
    <row r="81" spans="1:22" x14ac:dyDescent="0.25">
      <c r="A81" t="s">
        <v>97</v>
      </c>
      <c r="B81" t="s">
        <v>192</v>
      </c>
      <c r="C81">
        <v>2</v>
      </c>
      <c r="D81">
        <v>25326</v>
      </c>
      <c r="E81">
        <v>2</v>
      </c>
      <c r="F81">
        <v>17953</v>
      </c>
      <c r="G81">
        <v>2</v>
      </c>
      <c r="H81">
        <v>12050</v>
      </c>
      <c r="I81">
        <v>2</v>
      </c>
      <c r="J81">
        <v>12483</v>
      </c>
      <c r="K81">
        <v>2</v>
      </c>
      <c r="L81">
        <v>8935</v>
      </c>
      <c r="M81">
        <v>2</v>
      </c>
      <c r="N81">
        <v>6133</v>
      </c>
      <c r="O81">
        <v>2</v>
      </c>
      <c r="P81">
        <v>6993</v>
      </c>
      <c r="Q81">
        <v>2</v>
      </c>
      <c r="R81">
        <v>10032</v>
      </c>
      <c r="S81">
        <v>2</v>
      </c>
      <c r="T81">
        <v>16478</v>
      </c>
      <c r="U81">
        <v>2</v>
      </c>
      <c r="V81">
        <v>22962</v>
      </c>
    </row>
    <row r="82" spans="1:22" x14ac:dyDescent="0.25">
      <c r="A82" t="s">
        <v>50</v>
      </c>
      <c r="B82" t="s">
        <v>192</v>
      </c>
      <c r="C82">
        <v>3</v>
      </c>
      <c r="D82">
        <v>132871</v>
      </c>
      <c r="E82">
        <v>3</v>
      </c>
      <c r="F82">
        <v>100255</v>
      </c>
      <c r="G82">
        <v>3</v>
      </c>
      <c r="H82">
        <v>24182</v>
      </c>
      <c r="I82">
        <v>3</v>
      </c>
      <c r="J82">
        <v>73508</v>
      </c>
      <c r="K82">
        <v>3</v>
      </c>
      <c r="L82">
        <v>125021</v>
      </c>
      <c r="M82">
        <v>3</v>
      </c>
      <c r="N82">
        <v>61083</v>
      </c>
      <c r="O82">
        <v>3</v>
      </c>
      <c r="P82">
        <v>6010</v>
      </c>
      <c r="Q82">
        <v>2</v>
      </c>
      <c r="R82">
        <v>83222</v>
      </c>
      <c r="S82">
        <v>4</v>
      </c>
      <c r="T82">
        <v>48264</v>
      </c>
      <c r="U82">
        <v>4</v>
      </c>
      <c r="V82">
        <v>66047</v>
      </c>
    </row>
    <row r="83" spans="1:22" x14ac:dyDescent="0.25">
      <c r="A83" t="s">
        <v>87</v>
      </c>
      <c r="B83" t="s">
        <v>192</v>
      </c>
      <c r="Q83">
        <v>1</v>
      </c>
      <c r="R83">
        <v>0</v>
      </c>
      <c r="S83">
        <v>1</v>
      </c>
      <c r="T83">
        <v>5847</v>
      </c>
      <c r="U83">
        <v>1</v>
      </c>
      <c r="V83">
        <v>12902</v>
      </c>
    </row>
    <row r="84" spans="1:22" x14ac:dyDescent="0.25">
      <c r="A84" t="s">
        <v>88</v>
      </c>
      <c r="B84" t="s">
        <v>192</v>
      </c>
      <c r="C84">
        <v>1</v>
      </c>
      <c r="D84">
        <v>7320</v>
      </c>
      <c r="E84">
        <v>1</v>
      </c>
      <c r="F84">
        <v>7703</v>
      </c>
      <c r="G84">
        <v>1</v>
      </c>
      <c r="H84">
        <v>4922</v>
      </c>
      <c r="I84">
        <v>1</v>
      </c>
      <c r="J84">
        <v>4125</v>
      </c>
      <c r="K84">
        <v>1</v>
      </c>
      <c r="L84">
        <v>4284</v>
      </c>
      <c r="M84">
        <v>1</v>
      </c>
      <c r="N84">
        <v>2730</v>
      </c>
      <c r="O84">
        <v>1</v>
      </c>
      <c r="P84">
        <v>2355</v>
      </c>
      <c r="Q84">
        <v>1</v>
      </c>
      <c r="R84">
        <v>3044</v>
      </c>
      <c r="S84">
        <v>1</v>
      </c>
      <c r="T84">
        <v>3909</v>
      </c>
      <c r="U84">
        <v>1</v>
      </c>
      <c r="V84">
        <v>7123</v>
      </c>
    </row>
    <row r="85" spans="1:22" x14ac:dyDescent="0.25">
      <c r="A85" t="s">
        <v>96</v>
      </c>
      <c r="B85" t="s">
        <v>192</v>
      </c>
      <c r="C85">
        <v>1</v>
      </c>
      <c r="D85">
        <v>9682</v>
      </c>
      <c r="E85">
        <v>1</v>
      </c>
      <c r="F85">
        <v>7419</v>
      </c>
      <c r="G85">
        <v>1</v>
      </c>
      <c r="H85">
        <v>5203</v>
      </c>
      <c r="I85">
        <v>1</v>
      </c>
      <c r="J85">
        <v>5963</v>
      </c>
      <c r="K85">
        <v>1</v>
      </c>
      <c r="L85">
        <v>3555</v>
      </c>
      <c r="M85">
        <v>1</v>
      </c>
      <c r="N85">
        <v>2292</v>
      </c>
      <c r="O85">
        <v>1</v>
      </c>
      <c r="P85">
        <v>2369</v>
      </c>
      <c r="Q85">
        <v>1</v>
      </c>
      <c r="R85">
        <v>2795</v>
      </c>
      <c r="S85">
        <v>1</v>
      </c>
      <c r="T85">
        <v>8163</v>
      </c>
      <c r="U85">
        <v>1</v>
      </c>
      <c r="V85">
        <v>8977</v>
      </c>
    </row>
    <row r="86" spans="1:22" x14ac:dyDescent="0.25">
      <c r="A86" t="s">
        <v>42</v>
      </c>
      <c r="B86" t="s">
        <v>192</v>
      </c>
      <c r="C86">
        <v>2</v>
      </c>
      <c r="D86">
        <v>94122</v>
      </c>
      <c r="E86">
        <v>2</v>
      </c>
      <c r="F86">
        <v>70004</v>
      </c>
      <c r="G86">
        <v>2</v>
      </c>
      <c r="H86">
        <v>76176</v>
      </c>
      <c r="I86">
        <v>2</v>
      </c>
      <c r="J86">
        <v>153119</v>
      </c>
      <c r="K86">
        <v>2</v>
      </c>
      <c r="L86">
        <v>58611</v>
      </c>
      <c r="M86">
        <v>2</v>
      </c>
      <c r="N86">
        <v>41299</v>
      </c>
      <c r="O86">
        <v>2</v>
      </c>
      <c r="P86">
        <v>32000</v>
      </c>
      <c r="Q86">
        <v>2</v>
      </c>
      <c r="R86">
        <v>35715</v>
      </c>
      <c r="S86">
        <v>2</v>
      </c>
      <c r="T86">
        <v>51589</v>
      </c>
      <c r="U86">
        <v>2</v>
      </c>
      <c r="V86">
        <v>75032</v>
      </c>
    </row>
    <row r="87" spans="1:22" x14ac:dyDescent="0.25">
      <c r="A87" t="s">
        <v>47</v>
      </c>
      <c r="B87" t="s">
        <v>192</v>
      </c>
      <c r="C87">
        <v>1</v>
      </c>
      <c r="D87">
        <v>7716</v>
      </c>
      <c r="E87">
        <v>1</v>
      </c>
      <c r="F87">
        <v>7514</v>
      </c>
      <c r="G87">
        <v>1</v>
      </c>
      <c r="H87">
        <v>6585</v>
      </c>
      <c r="I87">
        <v>1</v>
      </c>
      <c r="J87">
        <v>5091</v>
      </c>
      <c r="K87">
        <v>1</v>
      </c>
      <c r="L87">
        <v>4124</v>
      </c>
      <c r="M87">
        <v>1</v>
      </c>
      <c r="N87">
        <v>3649</v>
      </c>
      <c r="O87">
        <v>1</v>
      </c>
      <c r="P87">
        <v>2950</v>
      </c>
      <c r="Q87">
        <v>1</v>
      </c>
      <c r="R87">
        <v>3880</v>
      </c>
      <c r="S87">
        <v>1</v>
      </c>
      <c r="T87">
        <v>5180</v>
      </c>
      <c r="U87">
        <v>1</v>
      </c>
      <c r="V87">
        <v>8255</v>
      </c>
    </row>
    <row r="88" spans="1:22" x14ac:dyDescent="0.25">
      <c r="A88" t="s">
        <v>78</v>
      </c>
      <c r="B88" t="s">
        <v>192</v>
      </c>
      <c r="C88">
        <v>1</v>
      </c>
      <c r="D88">
        <v>11078</v>
      </c>
      <c r="E88">
        <v>1</v>
      </c>
      <c r="F88">
        <v>10844</v>
      </c>
      <c r="G88">
        <v>1</v>
      </c>
      <c r="H88">
        <v>7559</v>
      </c>
      <c r="I88">
        <v>1</v>
      </c>
      <c r="J88">
        <v>4929</v>
      </c>
      <c r="K88">
        <v>1</v>
      </c>
      <c r="L88">
        <v>4704</v>
      </c>
      <c r="M88">
        <v>1</v>
      </c>
      <c r="N88">
        <v>2665</v>
      </c>
      <c r="O88">
        <v>1</v>
      </c>
      <c r="P88">
        <v>2669</v>
      </c>
      <c r="Q88">
        <v>1</v>
      </c>
      <c r="R88">
        <v>2371</v>
      </c>
      <c r="S88">
        <v>1</v>
      </c>
      <c r="T88">
        <v>5431</v>
      </c>
      <c r="U88">
        <v>1</v>
      </c>
      <c r="V88">
        <v>9365</v>
      </c>
    </row>
    <row r="89" spans="1:22" x14ac:dyDescent="0.25">
      <c r="A89" t="s">
        <v>95</v>
      </c>
      <c r="B89" t="s">
        <v>192</v>
      </c>
      <c r="C89">
        <v>3</v>
      </c>
      <c r="D89">
        <v>17822</v>
      </c>
      <c r="E89">
        <v>3</v>
      </c>
      <c r="F89">
        <v>14043</v>
      </c>
      <c r="G89">
        <v>3</v>
      </c>
      <c r="H89">
        <v>5782</v>
      </c>
      <c r="I89">
        <v>3</v>
      </c>
      <c r="J89">
        <v>3168</v>
      </c>
      <c r="K89">
        <v>3</v>
      </c>
      <c r="L89">
        <v>2202</v>
      </c>
      <c r="M89">
        <v>3</v>
      </c>
      <c r="N89">
        <v>1139</v>
      </c>
      <c r="O89">
        <v>3</v>
      </c>
      <c r="P89">
        <v>883</v>
      </c>
      <c r="Q89">
        <v>3</v>
      </c>
      <c r="R89">
        <v>1144</v>
      </c>
      <c r="S89">
        <v>3</v>
      </c>
      <c r="T89">
        <v>7517</v>
      </c>
      <c r="U89">
        <v>3</v>
      </c>
      <c r="V89">
        <v>18464</v>
      </c>
    </row>
    <row r="90" spans="1:22" x14ac:dyDescent="0.25">
      <c r="A90" t="s">
        <v>68</v>
      </c>
      <c r="B90" t="s">
        <v>192</v>
      </c>
      <c r="C90">
        <v>1</v>
      </c>
      <c r="D90">
        <v>18547</v>
      </c>
      <c r="E90">
        <v>1</v>
      </c>
      <c r="F90">
        <v>15183</v>
      </c>
      <c r="G90">
        <v>1</v>
      </c>
      <c r="H90">
        <v>7055</v>
      </c>
      <c r="I90">
        <v>1</v>
      </c>
      <c r="J90">
        <v>4291</v>
      </c>
      <c r="K90">
        <v>1</v>
      </c>
      <c r="L90">
        <v>1776</v>
      </c>
      <c r="M90">
        <v>1</v>
      </c>
      <c r="N90">
        <v>474</v>
      </c>
      <c r="O90">
        <v>1</v>
      </c>
      <c r="P90">
        <v>659</v>
      </c>
      <c r="Q90">
        <v>1</v>
      </c>
      <c r="R90">
        <v>911</v>
      </c>
      <c r="S90">
        <v>1</v>
      </c>
      <c r="T90">
        <v>6434</v>
      </c>
      <c r="U90">
        <v>1</v>
      </c>
      <c r="V90">
        <v>16334</v>
      </c>
    </row>
    <row r="91" spans="1:22" x14ac:dyDescent="0.25">
      <c r="A91" t="s">
        <v>73</v>
      </c>
      <c r="B91" t="s">
        <v>192</v>
      </c>
      <c r="C91">
        <v>4</v>
      </c>
      <c r="D91">
        <v>48238</v>
      </c>
      <c r="E91">
        <v>4</v>
      </c>
      <c r="F91">
        <v>40471</v>
      </c>
      <c r="G91">
        <v>4</v>
      </c>
      <c r="H91">
        <v>20368</v>
      </c>
      <c r="I91">
        <v>4</v>
      </c>
      <c r="J91">
        <v>9019</v>
      </c>
      <c r="K91">
        <v>4</v>
      </c>
      <c r="L91">
        <v>7155</v>
      </c>
      <c r="M91">
        <v>4</v>
      </c>
      <c r="N91">
        <v>4474</v>
      </c>
      <c r="O91">
        <v>4</v>
      </c>
      <c r="P91">
        <v>5505</v>
      </c>
      <c r="Q91">
        <v>4</v>
      </c>
      <c r="R91">
        <v>13166</v>
      </c>
      <c r="S91">
        <v>4</v>
      </c>
      <c r="T91">
        <v>24410</v>
      </c>
      <c r="U91">
        <v>4</v>
      </c>
      <c r="V91">
        <v>47955</v>
      </c>
    </row>
    <row r="92" spans="1:22" x14ac:dyDescent="0.25">
      <c r="A92" t="s">
        <v>108</v>
      </c>
      <c r="B92" t="s">
        <v>192</v>
      </c>
      <c r="C92">
        <v>1</v>
      </c>
      <c r="D92">
        <v>7981</v>
      </c>
      <c r="E92">
        <v>1</v>
      </c>
      <c r="F92">
        <v>8680</v>
      </c>
      <c r="G92">
        <v>1</v>
      </c>
      <c r="H92">
        <v>6685</v>
      </c>
      <c r="I92">
        <v>1</v>
      </c>
      <c r="J92">
        <v>6089</v>
      </c>
      <c r="K92">
        <v>1</v>
      </c>
      <c r="L92">
        <v>5562</v>
      </c>
      <c r="M92">
        <v>1</v>
      </c>
      <c r="N92">
        <v>4701</v>
      </c>
      <c r="O92">
        <v>1</v>
      </c>
      <c r="P92">
        <v>3832</v>
      </c>
      <c r="Q92">
        <v>1</v>
      </c>
      <c r="R92">
        <v>4469</v>
      </c>
      <c r="S92">
        <v>1</v>
      </c>
      <c r="T92">
        <v>5298</v>
      </c>
      <c r="U92">
        <v>1</v>
      </c>
      <c r="V92">
        <v>8553</v>
      </c>
    </row>
    <row r="93" spans="1:22" x14ac:dyDescent="0.25">
      <c r="A93" t="s">
        <v>105</v>
      </c>
      <c r="B93" t="s">
        <v>192</v>
      </c>
      <c r="C93">
        <v>3</v>
      </c>
      <c r="D93">
        <v>20876</v>
      </c>
      <c r="E93">
        <v>3</v>
      </c>
      <c r="F93">
        <v>11577</v>
      </c>
      <c r="G93">
        <v>3</v>
      </c>
      <c r="H93">
        <v>2844</v>
      </c>
      <c r="I93">
        <v>3</v>
      </c>
      <c r="J93">
        <v>1046</v>
      </c>
      <c r="K93">
        <v>3</v>
      </c>
      <c r="L93">
        <v>451</v>
      </c>
      <c r="M93">
        <v>3</v>
      </c>
      <c r="N93">
        <v>234</v>
      </c>
      <c r="O93">
        <v>3</v>
      </c>
      <c r="P93">
        <v>519</v>
      </c>
      <c r="Q93">
        <v>3</v>
      </c>
      <c r="R93">
        <v>4887</v>
      </c>
      <c r="S93">
        <v>3</v>
      </c>
      <c r="T93">
        <v>16754</v>
      </c>
      <c r="U93">
        <v>3</v>
      </c>
      <c r="V93">
        <v>21118</v>
      </c>
    </row>
    <row r="94" spans="1:22" x14ac:dyDescent="0.25">
      <c r="A94" t="s">
        <v>58</v>
      </c>
      <c r="B94" t="s">
        <v>192</v>
      </c>
      <c r="C94">
        <v>1</v>
      </c>
      <c r="D94">
        <v>10781</v>
      </c>
      <c r="E94">
        <v>1</v>
      </c>
      <c r="F94">
        <v>7461</v>
      </c>
      <c r="G94">
        <v>1</v>
      </c>
      <c r="H94">
        <v>4612</v>
      </c>
      <c r="I94">
        <v>1</v>
      </c>
      <c r="J94">
        <v>4216</v>
      </c>
      <c r="K94">
        <v>1</v>
      </c>
      <c r="L94">
        <v>2386</v>
      </c>
      <c r="M94">
        <v>1</v>
      </c>
      <c r="N94">
        <v>2114</v>
      </c>
      <c r="O94">
        <v>1</v>
      </c>
      <c r="P94">
        <v>2364</v>
      </c>
      <c r="Q94">
        <v>1</v>
      </c>
      <c r="R94">
        <v>3642</v>
      </c>
      <c r="S94">
        <v>1</v>
      </c>
      <c r="T94">
        <v>8483</v>
      </c>
      <c r="U94">
        <v>1</v>
      </c>
      <c r="V94">
        <v>12462</v>
      </c>
    </row>
    <row r="95" spans="1:22" x14ac:dyDescent="0.25">
      <c r="A95" t="s">
        <v>79</v>
      </c>
      <c r="B95" t="s">
        <v>192</v>
      </c>
      <c r="C95">
        <v>4</v>
      </c>
      <c r="D95">
        <v>122409</v>
      </c>
      <c r="E95">
        <v>4</v>
      </c>
      <c r="F95">
        <v>63222</v>
      </c>
      <c r="G95">
        <v>4</v>
      </c>
      <c r="H95">
        <v>19760</v>
      </c>
      <c r="I95">
        <v>4</v>
      </c>
      <c r="J95">
        <v>35366</v>
      </c>
      <c r="K95">
        <v>4</v>
      </c>
      <c r="L95">
        <v>39691</v>
      </c>
      <c r="M95">
        <v>4</v>
      </c>
      <c r="N95">
        <v>26359</v>
      </c>
      <c r="O95">
        <v>4</v>
      </c>
      <c r="P95">
        <v>36698</v>
      </c>
      <c r="Q95">
        <v>4</v>
      </c>
      <c r="R95">
        <v>40745</v>
      </c>
      <c r="S95">
        <v>4</v>
      </c>
      <c r="T95">
        <v>105230</v>
      </c>
      <c r="U95">
        <v>4</v>
      </c>
      <c r="V95">
        <v>209183</v>
      </c>
    </row>
    <row r="96" spans="1:22" x14ac:dyDescent="0.25">
      <c r="A96" t="s">
        <v>90</v>
      </c>
      <c r="B96" t="s">
        <v>192</v>
      </c>
      <c r="C96">
        <v>1</v>
      </c>
      <c r="D96">
        <v>36808</v>
      </c>
      <c r="E96">
        <v>1</v>
      </c>
      <c r="F96">
        <v>29461</v>
      </c>
      <c r="G96">
        <v>1</v>
      </c>
      <c r="H96">
        <v>22181</v>
      </c>
      <c r="I96">
        <v>1</v>
      </c>
      <c r="J96">
        <v>30726</v>
      </c>
      <c r="K96">
        <v>1</v>
      </c>
      <c r="L96">
        <v>29872</v>
      </c>
      <c r="M96">
        <v>1</v>
      </c>
      <c r="N96">
        <v>26712</v>
      </c>
      <c r="O96">
        <v>1</v>
      </c>
      <c r="P96">
        <v>28115</v>
      </c>
      <c r="Q96">
        <v>1</v>
      </c>
      <c r="R96">
        <v>23923</v>
      </c>
      <c r="S96">
        <v>1</v>
      </c>
      <c r="T96">
        <v>28537</v>
      </c>
      <c r="U96">
        <v>1</v>
      </c>
      <c r="V96">
        <v>37485</v>
      </c>
    </row>
    <row r="97" spans="1:22" x14ac:dyDescent="0.25">
      <c r="A97" t="s">
        <v>109</v>
      </c>
      <c r="B97" t="s">
        <v>192</v>
      </c>
      <c r="C97">
        <v>7</v>
      </c>
      <c r="D97">
        <v>93487</v>
      </c>
      <c r="E97">
        <v>7</v>
      </c>
      <c r="F97">
        <v>57145</v>
      </c>
      <c r="G97">
        <v>7</v>
      </c>
      <c r="H97">
        <v>30487</v>
      </c>
      <c r="I97">
        <v>7</v>
      </c>
      <c r="J97">
        <v>25617</v>
      </c>
      <c r="K97">
        <v>7</v>
      </c>
      <c r="L97">
        <v>21977</v>
      </c>
      <c r="M97">
        <v>7</v>
      </c>
      <c r="N97">
        <v>14305</v>
      </c>
      <c r="O97">
        <v>7</v>
      </c>
      <c r="P97">
        <v>19282</v>
      </c>
      <c r="Q97">
        <v>7</v>
      </c>
      <c r="R97">
        <v>27102</v>
      </c>
      <c r="S97">
        <v>7</v>
      </c>
      <c r="T97">
        <v>57638</v>
      </c>
      <c r="U97">
        <v>7</v>
      </c>
      <c r="V97">
        <v>114397</v>
      </c>
    </row>
    <row r="98" spans="1:22" x14ac:dyDescent="0.25">
      <c r="A98" t="s">
        <v>64</v>
      </c>
      <c r="B98" t="s">
        <v>192</v>
      </c>
      <c r="C98">
        <v>3</v>
      </c>
      <c r="D98">
        <v>10014</v>
      </c>
      <c r="E98">
        <v>3</v>
      </c>
      <c r="F98">
        <v>322679</v>
      </c>
      <c r="G98">
        <v>3</v>
      </c>
      <c r="H98">
        <v>4759</v>
      </c>
      <c r="I98">
        <v>3</v>
      </c>
      <c r="J98">
        <v>126402</v>
      </c>
      <c r="K98">
        <v>3</v>
      </c>
      <c r="L98">
        <v>107897</v>
      </c>
      <c r="M98">
        <v>3</v>
      </c>
      <c r="N98">
        <v>95612</v>
      </c>
      <c r="O98">
        <v>3</v>
      </c>
      <c r="P98">
        <v>106083</v>
      </c>
      <c r="Q98">
        <v>3</v>
      </c>
      <c r="R98">
        <v>114611</v>
      </c>
      <c r="S98">
        <v>3</v>
      </c>
      <c r="T98">
        <v>133272</v>
      </c>
      <c r="U98">
        <v>3</v>
      </c>
      <c r="V98">
        <v>140177</v>
      </c>
    </row>
    <row r="99" spans="1:22" x14ac:dyDescent="0.25">
      <c r="A99" t="s">
        <v>81</v>
      </c>
      <c r="B99" t="s">
        <v>192</v>
      </c>
      <c r="C99">
        <v>3</v>
      </c>
      <c r="D99">
        <v>38126</v>
      </c>
      <c r="E99">
        <v>3</v>
      </c>
      <c r="F99">
        <v>16710</v>
      </c>
      <c r="G99">
        <v>3</v>
      </c>
      <c r="H99">
        <v>9567</v>
      </c>
      <c r="I99">
        <v>3</v>
      </c>
      <c r="J99">
        <v>6433</v>
      </c>
      <c r="K99">
        <v>3</v>
      </c>
      <c r="L99">
        <v>5693</v>
      </c>
      <c r="M99">
        <v>3</v>
      </c>
      <c r="N99">
        <v>4795</v>
      </c>
      <c r="O99">
        <v>3</v>
      </c>
      <c r="P99">
        <v>4351</v>
      </c>
      <c r="Q99">
        <v>3</v>
      </c>
      <c r="R99">
        <v>5417</v>
      </c>
      <c r="S99">
        <v>3</v>
      </c>
      <c r="T99">
        <v>9705</v>
      </c>
      <c r="U99">
        <v>3</v>
      </c>
      <c r="V99">
        <v>26467</v>
      </c>
    </row>
    <row r="100" spans="1:22" x14ac:dyDescent="0.25">
      <c r="A100" t="s">
        <v>94</v>
      </c>
      <c r="B100" t="s">
        <v>192</v>
      </c>
      <c r="C100">
        <v>1</v>
      </c>
      <c r="D100">
        <v>10857</v>
      </c>
      <c r="E100">
        <v>1</v>
      </c>
      <c r="F100">
        <v>9255</v>
      </c>
      <c r="G100">
        <v>1</v>
      </c>
      <c r="H100">
        <v>6108</v>
      </c>
      <c r="I100">
        <v>1</v>
      </c>
      <c r="J100">
        <v>5928</v>
      </c>
      <c r="K100">
        <v>1</v>
      </c>
      <c r="L100">
        <v>5802</v>
      </c>
      <c r="M100">
        <v>1</v>
      </c>
      <c r="N100">
        <v>4157</v>
      </c>
      <c r="O100">
        <v>1</v>
      </c>
      <c r="P100">
        <v>5363</v>
      </c>
      <c r="Q100">
        <v>1</v>
      </c>
      <c r="R100">
        <v>6286</v>
      </c>
      <c r="S100">
        <v>1</v>
      </c>
      <c r="T100">
        <v>7884</v>
      </c>
      <c r="U100">
        <v>1</v>
      </c>
      <c r="V100">
        <v>11980</v>
      </c>
    </row>
    <row r="101" spans="1:22" x14ac:dyDescent="0.25">
      <c r="A101" t="s">
        <v>99</v>
      </c>
      <c r="B101" t="s">
        <v>192</v>
      </c>
      <c r="C101">
        <v>4</v>
      </c>
      <c r="D101">
        <v>44068</v>
      </c>
      <c r="E101">
        <v>4</v>
      </c>
      <c r="F101">
        <v>34856</v>
      </c>
      <c r="G101">
        <v>4</v>
      </c>
      <c r="H101">
        <v>21555</v>
      </c>
      <c r="I101">
        <v>4</v>
      </c>
      <c r="J101">
        <v>22261</v>
      </c>
      <c r="K101">
        <v>4</v>
      </c>
      <c r="L101">
        <v>24499</v>
      </c>
      <c r="M101">
        <v>4</v>
      </c>
      <c r="N101">
        <v>17772</v>
      </c>
      <c r="O101">
        <v>4</v>
      </c>
      <c r="P101">
        <v>21872</v>
      </c>
      <c r="Q101">
        <v>4</v>
      </c>
      <c r="R101">
        <v>25120</v>
      </c>
      <c r="S101">
        <v>4</v>
      </c>
      <c r="T101">
        <v>34034</v>
      </c>
      <c r="U101">
        <v>4</v>
      </c>
      <c r="V101">
        <v>64203</v>
      </c>
    </row>
    <row r="102" spans="1:22" x14ac:dyDescent="0.25">
      <c r="A102" t="s">
        <v>101</v>
      </c>
      <c r="B102" t="s">
        <v>192</v>
      </c>
      <c r="C102">
        <v>1</v>
      </c>
      <c r="D102">
        <v>26228</v>
      </c>
      <c r="E102">
        <v>1</v>
      </c>
      <c r="F102">
        <v>16480</v>
      </c>
      <c r="G102">
        <v>1</v>
      </c>
      <c r="H102">
        <v>6033</v>
      </c>
      <c r="I102">
        <v>1</v>
      </c>
      <c r="J102">
        <v>3566</v>
      </c>
      <c r="K102">
        <v>1</v>
      </c>
      <c r="L102">
        <v>2193</v>
      </c>
      <c r="M102">
        <v>1</v>
      </c>
      <c r="N102">
        <v>1368</v>
      </c>
      <c r="O102">
        <v>1</v>
      </c>
      <c r="P102">
        <v>5753</v>
      </c>
      <c r="Q102">
        <v>1</v>
      </c>
      <c r="R102">
        <v>5830</v>
      </c>
      <c r="S102">
        <v>1</v>
      </c>
      <c r="T102">
        <v>19217</v>
      </c>
      <c r="U102">
        <v>1</v>
      </c>
      <c r="V102">
        <v>32155</v>
      </c>
    </row>
    <row r="103" spans="1:22" x14ac:dyDescent="0.25">
      <c r="A103" t="s">
        <v>85</v>
      </c>
      <c r="B103" t="s">
        <v>192</v>
      </c>
      <c r="C103">
        <v>6</v>
      </c>
      <c r="D103">
        <v>50943</v>
      </c>
      <c r="E103">
        <v>6</v>
      </c>
      <c r="F103">
        <v>37210</v>
      </c>
      <c r="G103">
        <v>6</v>
      </c>
      <c r="H103">
        <v>15411</v>
      </c>
      <c r="I103">
        <v>6</v>
      </c>
      <c r="J103">
        <v>6126</v>
      </c>
      <c r="K103">
        <v>6</v>
      </c>
      <c r="L103">
        <v>4175</v>
      </c>
      <c r="M103">
        <v>6</v>
      </c>
      <c r="N103">
        <v>2816</v>
      </c>
      <c r="O103">
        <v>6</v>
      </c>
      <c r="P103">
        <v>3480</v>
      </c>
      <c r="Q103">
        <v>6</v>
      </c>
      <c r="R103">
        <v>5765</v>
      </c>
      <c r="S103">
        <v>6</v>
      </c>
      <c r="T103">
        <v>13749</v>
      </c>
      <c r="U103">
        <v>6</v>
      </c>
      <c r="V103">
        <v>46097</v>
      </c>
    </row>
    <row r="104" spans="1:22" x14ac:dyDescent="0.25">
      <c r="A104" t="s">
        <v>69</v>
      </c>
      <c r="B104" t="s">
        <v>192</v>
      </c>
      <c r="C104">
        <v>2</v>
      </c>
      <c r="D104">
        <v>18629</v>
      </c>
      <c r="E104">
        <v>2</v>
      </c>
      <c r="F104">
        <v>13621</v>
      </c>
      <c r="G104">
        <v>2</v>
      </c>
      <c r="H104">
        <v>4307</v>
      </c>
      <c r="I104">
        <v>2</v>
      </c>
      <c r="J104">
        <v>2134</v>
      </c>
      <c r="K104">
        <v>2</v>
      </c>
      <c r="L104">
        <v>1440</v>
      </c>
      <c r="M104">
        <v>2</v>
      </c>
      <c r="N104">
        <v>332</v>
      </c>
      <c r="O104">
        <v>2</v>
      </c>
      <c r="P104">
        <v>761</v>
      </c>
      <c r="Q104">
        <v>2</v>
      </c>
      <c r="R104">
        <v>856</v>
      </c>
      <c r="S104">
        <v>2</v>
      </c>
      <c r="T104">
        <v>8443</v>
      </c>
      <c r="U104">
        <v>2</v>
      </c>
      <c r="V104">
        <v>25099</v>
      </c>
    </row>
    <row r="105" spans="1:22" x14ac:dyDescent="0.25">
      <c r="A105" t="s">
        <v>84</v>
      </c>
      <c r="B105" t="s">
        <v>192</v>
      </c>
      <c r="C105">
        <v>2</v>
      </c>
      <c r="D105">
        <v>352</v>
      </c>
      <c r="E105">
        <v>2</v>
      </c>
      <c r="F105">
        <v>287</v>
      </c>
      <c r="G105">
        <v>2</v>
      </c>
      <c r="H105">
        <v>45</v>
      </c>
      <c r="I105">
        <v>2</v>
      </c>
      <c r="J105">
        <v>115</v>
      </c>
      <c r="K105">
        <v>2</v>
      </c>
      <c r="L105">
        <v>21098</v>
      </c>
      <c r="M105">
        <v>2</v>
      </c>
      <c r="N105">
        <v>24660</v>
      </c>
      <c r="O105">
        <v>2</v>
      </c>
      <c r="P105">
        <v>7198</v>
      </c>
      <c r="Q105">
        <v>2</v>
      </c>
      <c r="R105">
        <v>38834</v>
      </c>
      <c r="S105">
        <v>1</v>
      </c>
      <c r="T105">
        <v>262</v>
      </c>
      <c r="U105">
        <v>1</v>
      </c>
      <c r="V105">
        <v>730</v>
      </c>
    </row>
    <row r="106" spans="1:22" x14ac:dyDescent="0.25">
      <c r="A106" t="s">
        <v>86</v>
      </c>
      <c r="B106" t="s">
        <v>192</v>
      </c>
      <c r="C106">
        <v>1</v>
      </c>
      <c r="D106">
        <v>20720</v>
      </c>
      <c r="E106">
        <v>1</v>
      </c>
      <c r="F106">
        <v>14757</v>
      </c>
      <c r="G106">
        <v>1</v>
      </c>
      <c r="H106">
        <v>11752</v>
      </c>
      <c r="I106">
        <v>1</v>
      </c>
      <c r="J106">
        <v>10829</v>
      </c>
      <c r="K106">
        <v>1</v>
      </c>
      <c r="L106">
        <v>11553</v>
      </c>
      <c r="M106">
        <v>1</v>
      </c>
      <c r="N106">
        <v>13732</v>
      </c>
      <c r="O106">
        <v>1</v>
      </c>
      <c r="P106">
        <v>22104</v>
      </c>
      <c r="Q106">
        <v>1</v>
      </c>
      <c r="R106">
        <v>39035</v>
      </c>
      <c r="S106">
        <v>1</v>
      </c>
      <c r="T106">
        <v>57977</v>
      </c>
      <c r="U106">
        <v>1</v>
      </c>
      <c r="V106">
        <v>30008</v>
      </c>
    </row>
    <row r="107" spans="1:22" x14ac:dyDescent="0.25">
      <c r="A107" t="s">
        <v>89</v>
      </c>
      <c r="B107" t="s">
        <v>192</v>
      </c>
      <c r="S107">
        <v>1</v>
      </c>
      <c r="T107">
        <v>455</v>
      </c>
      <c r="U107">
        <v>1</v>
      </c>
      <c r="V107">
        <v>1758</v>
      </c>
    </row>
    <row r="108" spans="1:22" x14ac:dyDescent="0.25">
      <c r="A108" t="s">
        <v>91</v>
      </c>
      <c r="B108" t="s">
        <v>192</v>
      </c>
      <c r="C108">
        <v>6</v>
      </c>
      <c r="D108">
        <v>111494</v>
      </c>
      <c r="E108">
        <v>6</v>
      </c>
      <c r="F108">
        <v>82001</v>
      </c>
      <c r="G108">
        <v>6</v>
      </c>
      <c r="H108">
        <v>40004</v>
      </c>
      <c r="I108">
        <v>6</v>
      </c>
      <c r="J108">
        <v>42472</v>
      </c>
      <c r="K108">
        <v>6</v>
      </c>
      <c r="L108">
        <v>30975</v>
      </c>
      <c r="M108">
        <v>6</v>
      </c>
      <c r="N108">
        <v>25806</v>
      </c>
      <c r="O108">
        <v>6</v>
      </c>
      <c r="P108">
        <v>29806</v>
      </c>
      <c r="Q108">
        <v>6</v>
      </c>
      <c r="R108">
        <v>41275</v>
      </c>
      <c r="S108">
        <v>8</v>
      </c>
      <c r="T108">
        <v>82565</v>
      </c>
      <c r="U108">
        <v>6</v>
      </c>
      <c r="V108">
        <v>128149</v>
      </c>
    </row>
    <row r="109" spans="1:22" x14ac:dyDescent="0.25">
      <c r="A109" t="s">
        <v>103</v>
      </c>
      <c r="B109" t="s">
        <v>192</v>
      </c>
      <c r="C109">
        <v>2</v>
      </c>
      <c r="D109">
        <v>207890</v>
      </c>
      <c r="E109">
        <v>2</v>
      </c>
      <c r="F109">
        <v>188573</v>
      </c>
      <c r="G109">
        <v>2</v>
      </c>
      <c r="H109">
        <v>126979</v>
      </c>
      <c r="I109">
        <v>2</v>
      </c>
      <c r="J109">
        <v>121784</v>
      </c>
      <c r="K109">
        <v>2</v>
      </c>
      <c r="L109">
        <v>92489</v>
      </c>
      <c r="M109">
        <v>2</v>
      </c>
      <c r="N109">
        <v>73444</v>
      </c>
      <c r="O109">
        <v>2</v>
      </c>
      <c r="P109">
        <v>86561</v>
      </c>
      <c r="Q109">
        <v>2</v>
      </c>
      <c r="R109">
        <v>84415</v>
      </c>
      <c r="S109">
        <v>2</v>
      </c>
      <c r="T109">
        <v>152171</v>
      </c>
      <c r="U109">
        <v>2</v>
      </c>
      <c r="V109">
        <v>250931</v>
      </c>
    </row>
    <row r="110" spans="1:22" x14ac:dyDescent="0.25">
      <c r="A110" t="s">
        <v>45</v>
      </c>
      <c r="B110" t="s">
        <v>193</v>
      </c>
      <c r="C110">
        <v>9</v>
      </c>
      <c r="D110">
        <v>13993699</v>
      </c>
      <c r="E110">
        <v>9</v>
      </c>
      <c r="F110">
        <v>15273901</v>
      </c>
      <c r="G110">
        <v>9</v>
      </c>
      <c r="H110">
        <v>12787070</v>
      </c>
      <c r="I110">
        <v>9</v>
      </c>
      <c r="J110">
        <v>12664906</v>
      </c>
      <c r="K110">
        <v>9</v>
      </c>
      <c r="L110">
        <v>10603508</v>
      </c>
      <c r="M110">
        <v>9</v>
      </c>
      <c r="N110">
        <v>13200428</v>
      </c>
      <c r="O110">
        <v>9</v>
      </c>
      <c r="P110">
        <v>14308045</v>
      </c>
      <c r="Q110">
        <v>9</v>
      </c>
      <c r="R110">
        <v>14853283</v>
      </c>
      <c r="S110">
        <v>8</v>
      </c>
      <c r="T110">
        <v>13565769</v>
      </c>
      <c r="U110">
        <v>8</v>
      </c>
      <c r="V110">
        <v>14846205</v>
      </c>
    </row>
    <row r="111" spans="1:22" x14ac:dyDescent="0.25">
      <c r="A111" t="s">
        <v>46</v>
      </c>
      <c r="B111" t="s">
        <v>193</v>
      </c>
      <c r="C111">
        <v>4</v>
      </c>
      <c r="D111">
        <v>65408</v>
      </c>
      <c r="E111">
        <v>4</v>
      </c>
      <c r="F111">
        <v>69919</v>
      </c>
      <c r="G111">
        <v>4</v>
      </c>
      <c r="H111">
        <v>62425</v>
      </c>
      <c r="I111">
        <v>4</v>
      </c>
      <c r="J111">
        <v>52137</v>
      </c>
      <c r="K111">
        <v>4</v>
      </c>
      <c r="L111">
        <v>54081</v>
      </c>
      <c r="M111">
        <v>4</v>
      </c>
      <c r="N111">
        <v>54428</v>
      </c>
      <c r="O111">
        <v>4</v>
      </c>
      <c r="P111">
        <v>52994</v>
      </c>
      <c r="Q111">
        <v>3</v>
      </c>
      <c r="R111">
        <v>59279</v>
      </c>
      <c r="S111">
        <v>3</v>
      </c>
      <c r="T111">
        <v>61688</v>
      </c>
      <c r="U111">
        <v>3</v>
      </c>
      <c r="V111">
        <v>52816</v>
      </c>
    </row>
    <row r="112" spans="1:22" x14ac:dyDescent="0.25">
      <c r="A112" t="s">
        <v>48</v>
      </c>
      <c r="B112" t="s">
        <v>193</v>
      </c>
      <c r="C112">
        <v>8</v>
      </c>
      <c r="D112">
        <v>546305</v>
      </c>
      <c r="E112">
        <v>8</v>
      </c>
      <c r="F112">
        <v>559749</v>
      </c>
      <c r="G112">
        <v>8</v>
      </c>
      <c r="H112">
        <v>384138</v>
      </c>
      <c r="I112">
        <v>8</v>
      </c>
      <c r="J112">
        <v>274360</v>
      </c>
      <c r="K112">
        <v>8</v>
      </c>
      <c r="L112">
        <v>258403</v>
      </c>
      <c r="M112">
        <v>8</v>
      </c>
      <c r="N112">
        <v>232645</v>
      </c>
      <c r="O112">
        <v>8</v>
      </c>
      <c r="P112">
        <v>190779</v>
      </c>
      <c r="Q112">
        <v>8</v>
      </c>
      <c r="R112">
        <v>222981</v>
      </c>
      <c r="S112">
        <v>8</v>
      </c>
      <c r="T112">
        <v>364763</v>
      </c>
      <c r="U112">
        <v>8</v>
      </c>
      <c r="V112">
        <v>460459</v>
      </c>
    </row>
    <row r="113" spans="1:22" x14ac:dyDescent="0.25">
      <c r="A113" t="s">
        <v>49</v>
      </c>
      <c r="B113" t="s">
        <v>193</v>
      </c>
      <c r="C113">
        <v>3</v>
      </c>
      <c r="D113">
        <v>91126</v>
      </c>
      <c r="E113">
        <v>3</v>
      </c>
      <c r="F113">
        <v>80595</v>
      </c>
      <c r="G113">
        <v>3</v>
      </c>
      <c r="H113">
        <v>63313</v>
      </c>
      <c r="I113">
        <v>3</v>
      </c>
      <c r="J113">
        <v>59086</v>
      </c>
      <c r="K113">
        <v>3</v>
      </c>
      <c r="L113">
        <v>52565</v>
      </c>
      <c r="M113">
        <v>3</v>
      </c>
      <c r="N113">
        <v>54428</v>
      </c>
      <c r="O113">
        <v>3</v>
      </c>
      <c r="P113">
        <v>56518</v>
      </c>
      <c r="Q113">
        <v>3</v>
      </c>
      <c r="R113">
        <v>55104</v>
      </c>
      <c r="S113">
        <v>3</v>
      </c>
      <c r="T113">
        <v>65660</v>
      </c>
      <c r="U113">
        <v>3</v>
      </c>
      <c r="V113">
        <v>75230</v>
      </c>
    </row>
    <row r="114" spans="1:22" x14ac:dyDescent="0.25">
      <c r="A114" t="s">
        <v>52</v>
      </c>
      <c r="B114" t="s">
        <v>193</v>
      </c>
      <c r="C114">
        <v>7</v>
      </c>
      <c r="D114">
        <v>971808</v>
      </c>
      <c r="E114">
        <v>7</v>
      </c>
      <c r="F114">
        <v>3169797</v>
      </c>
      <c r="G114">
        <v>7</v>
      </c>
      <c r="H114">
        <v>3510445</v>
      </c>
      <c r="I114">
        <v>7</v>
      </c>
      <c r="J114">
        <v>545923</v>
      </c>
      <c r="K114">
        <v>7</v>
      </c>
      <c r="L114">
        <v>1024567</v>
      </c>
      <c r="M114">
        <v>7</v>
      </c>
      <c r="N114">
        <v>2485596</v>
      </c>
      <c r="O114">
        <v>7</v>
      </c>
      <c r="P114">
        <v>4837250</v>
      </c>
      <c r="Q114">
        <v>8</v>
      </c>
      <c r="R114">
        <v>5933326</v>
      </c>
      <c r="S114">
        <v>9</v>
      </c>
      <c r="T114">
        <v>1809695</v>
      </c>
      <c r="U114">
        <v>9</v>
      </c>
      <c r="V114">
        <v>1322478</v>
      </c>
    </row>
    <row r="115" spans="1:22" x14ac:dyDescent="0.25">
      <c r="A115" t="s">
        <v>60</v>
      </c>
      <c r="B115" t="s">
        <v>193</v>
      </c>
      <c r="C115">
        <v>3</v>
      </c>
      <c r="D115">
        <v>31432</v>
      </c>
      <c r="E115">
        <v>3</v>
      </c>
      <c r="F115">
        <v>54355</v>
      </c>
      <c r="G115">
        <v>3</v>
      </c>
      <c r="H115">
        <v>43186</v>
      </c>
      <c r="I115">
        <v>3</v>
      </c>
      <c r="J115">
        <v>31630</v>
      </c>
      <c r="K115">
        <v>3</v>
      </c>
      <c r="L115">
        <v>30631</v>
      </c>
      <c r="M115">
        <v>3</v>
      </c>
      <c r="N115">
        <v>61765</v>
      </c>
      <c r="O115">
        <v>3</v>
      </c>
      <c r="P115">
        <v>101549</v>
      </c>
      <c r="Q115">
        <v>3</v>
      </c>
      <c r="R115">
        <v>70491</v>
      </c>
      <c r="S115">
        <v>3</v>
      </c>
      <c r="T115">
        <v>78610</v>
      </c>
      <c r="U115">
        <v>3</v>
      </c>
      <c r="V115">
        <v>60255</v>
      </c>
    </row>
    <row r="116" spans="1:22" x14ac:dyDescent="0.25">
      <c r="A116" t="s">
        <v>61</v>
      </c>
      <c r="B116" t="s">
        <v>193</v>
      </c>
      <c r="C116">
        <v>7</v>
      </c>
      <c r="D116">
        <v>7572225</v>
      </c>
      <c r="E116">
        <v>7</v>
      </c>
      <c r="F116">
        <v>14369261</v>
      </c>
      <c r="G116">
        <v>8</v>
      </c>
      <c r="H116">
        <v>11107389</v>
      </c>
      <c r="I116">
        <v>8</v>
      </c>
      <c r="J116">
        <v>4144104</v>
      </c>
      <c r="K116">
        <v>8</v>
      </c>
      <c r="L116">
        <v>4272267</v>
      </c>
      <c r="M116">
        <v>8</v>
      </c>
      <c r="N116">
        <v>8422770</v>
      </c>
      <c r="O116">
        <v>8</v>
      </c>
      <c r="P116">
        <v>13611181</v>
      </c>
      <c r="Q116">
        <v>8</v>
      </c>
      <c r="R116">
        <v>16130334</v>
      </c>
      <c r="S116">
        <v>8</v>
      </c>
      <c r="T116">
        <v>12303454</v>
      </c>
      <c r="U116">
        <v>8</v>
      </c>
      <c r="V116">
        <v>6495977</v>
      </c>
    </row>
    <row r="117" spans="1:22" x14ac:dyDescent="0.25">
      <c r="A117" t="s">
        <v>74</v>
      </c>
      <c r="B117" t="s">
        <v>193</v>
      </c>
      <c r="C117">
        <v>2</v>
      </c>
      <c r="D117">
        <v>349621</v>
      </c>
      <c r="E117">
        <v>2</v>
      </c>
      <c r="F117">
        <v>363430</v>
      </c>
      <c r="G117">
        <v>2</v>
      </c>
      <c r="H117">
        <v>336755</v>
      </c>
      <c r="I117">
        <v>2</v>
      </c>
      <c r="J117">
        <v>317875</v>
      </c>
      <c r="K117">
        <v>2</v>
      </c>
      <c r="L117">
        <v>299983</v>
      </c>
      <c r="M117">
        <v>2</v>
      </c>
      <c r="N117">
        <v>298949</v>
      </c>
      <c r="O117">
        <v>2</v>
      </c>
      <c r="P117">
        <v>303392</v>
      </c>
      <c r="Q117">
        <v>2</v>
      </c>
      <c r="R117">
        <v>297651</v>
      </c>
      <c r="S117">
        <v>2</v>
      </c>
      <c r="T117">
        <v>338194</v>
      </c>
      <c r="U117">
        <v>2</v>
      </c>
      <c r="V117">
        <v>361354</v>
      </c>
    </row>
    <row r="118" spans="1:22" x14ac:dyDescent="0.25">
      <c r="A118" t="s">
        <v>80</v>
      </c>
      <c r="B118" t="s">
        <v>193</v>
      </c>
      <c r="C118">
        <v>7</v>
      </c>
      <c r="D118">
        <v>421983</v>
      </c>
      <c r="E118">
        <v>7</v>
      </c>
      <c r="F118">
        <v>424816</v>
      </c>
      <c r="G118">
        <v>7</v>
      </c>
      <c r="H118">
        <v>295443</v>
      </c>
      <c r="I118">
        <v>7</v>
      </c>
      <c r="J118">
        <v>182450</v>
      </c>
      <c r="K118">
        <v>7</v>
      </c>
      <c r="L118">
        <v>137123</v>
      </c>
      <c r="M118">
        <v>7</v>
      </c>
      <c r="N118">
        <v>129610</v>
      </c>
      <c r="O118">
        <v>7</v>
      </c>
      <c r="P118">
        <v>117490</v>
      </c>
      <c r="Q118">
        <v>8</v>
      </c>
      <c r="R118">
        <v>119628</v>
      </c>
      <c r="S118">
        <v>8</v>
      </c>
      <c r="T118">
        <v>236829</v>
      </c>
      <c r="U118">
        <v>8</v>
      </c>
      <c r="V118">
        <v>321855</v>
      </c>
    </row>
    <row r="119" spans="1:22" x14ac:dyDescent="0.25">
      <c r="A119" t="s">
        <v>83</v>
      </c>
      <c r="B119" t="s">
        <v>193</v>
      </c>
      <c r="S119">
        <v>1</v>
      </c>
      <c r="T119">
        <v>118227</v>
      </c>
      <c r="U119">
        <v>1</v>
      </c>
      <c r="V119">
        <v>148833</v>
      </c>
    </row>
    <row r="120" spans="1:22" x14ac:dyDescent="0.25">
      <c r="A120" t="s">
        <v>93</v>
      </c>
      <c r="B120" t="s">
        <v>193</v>
      </c>
      <c r="C120">
        <v>1</v>
      </c>
      <c r="D120">
        <v>22316</v>
      </c>
      <c r="E120">
        <v>1</v>
      </c>
      <c r="F120">
        <v>22726</v>
      </c>
      <c r="G120">
        <v>1</v>
      </c>
      <c r="H120">
        <v>20665</v>
      </c>
      <c r="I120">
        <v>1</v>
      </c>
      <c r="J120">
        <v>17022</v>
      </c>
      <c r="K120">
        <v>1</v>
      </c>
      <c r="L120">
        <v>17712</v>
      </c>
      <c r="M120">
        <v>1</v>
      </c>
      <c r="N120">
        <v>15072</v>
      </c>
      <c r="O120">
        <v>1</v>
      </c>
      <c r="P120">
        <v>13507</v>
      </c>
      <c r="Q120">
        <v>1</v>
      </c>
      <c r="R120">
        <v>14395</v>
      </c>
      <c r="S120">
        <v>1</v>
      </c>
      <c r="T120">
        <v>19529</v>
      </c>
      <c r="U120">
        <v>1</v>
      </c>
      <c r="V120">
        <v>20371</v>
      </c>
    </row>
    <row r="121" spans="1:22" x14ac:dyDescent="0.25">
      <c r="A121" t="s">
        <v>97</v>
      </c>
      <c r="B121" t="s">
        <v>193</v>
      </c>
      <c r="C121">
        <v>1</v>
      </c>
      <c r="D121">
        <v>6915</v>
      </c>
      <c r="E121">
        <v>1</v>
      </c>
      <c r="F121">
        <v>8883</v>
      </c>
      <c r="G121">
        <v>1</v>
      </c>
      <c r="H121">
        <v>1602</v>
      </c>
      <c r="I121">
        <v>1</v>
      </c>
      <c r="J121">
        <v>0</v>
      </c>
      <c r="K121">
        <v>1</v>
      </c>
      <c r="L121">
        <v>0</v>
      </c>
      <c r="M121">
        <v>1</v>
      </c>
      <c r="N121">
        <v>0</v>
      </c>
      <c r="O121">
        <v>1</v>
      </c>
      <c r="P121">
        <v>0</v>
      </c>
      <c r="Q121">
        <v>1</v>
      </c>
      <c r="R121">
        <v>0</v>
      </c>
      <c r="S121">
        <v>2</v>
      </c>
      <c r="T121">
        <v>56002</v>
      </c>
      <c r="U121">
        <v>2</v>
      </c>
      <c r="V121">
        <v>60697</v>
      </c>
    </row>
    <row r="122" spans="1:22" x14ac:dyDescent="0.25">
      <c r="A122" t="s">
        <v>98</v>
      </c>
      <c r="B122" t="s">
        <v>193</v>
      </c>
      <c r="C122">
        <v>3</v>
      </c>
      <c r="D122">
        <v>163642</v>
      </c>
      <c r="E122">
        <v>3</v>
      </c>
      <c r="F122">
        <v>174236</v>
      </c>
      <c r="G122">
        <v>3</v>
      </c>
      <c r="H122">
        <v>97719</v>
      </c>
      <c r="I122">
        <v>3</v>
      </c>
      <c r="J122">
        <v>109801</v>
      </c>
      <c r="K122">
        <v>3</v>
      </c>
      <c r="L122">
        <v>144429</v>
      </c>
      <c r="M122">
        <v>3</v>
      </c>
      <c r="N122">
        <v>152944</v>
      </c>
      <c r="O122">
        <v>3</v>
      </c>
      <c r="P122">
        <v>142532</v>
      </c>
      <c r="Q122">
        <v>3</v>
      </c>
      <c r="R122">
        <v>144054</v>
      </c>
      <c r="S122">
        <v>3</v>
      </c>
      <c r="T122">
        <v>151403</v>
      </c>
      <c r="U122">
        <v>3</v>
      </c>
      <c r="V122">
        <v>154654</v>
      </c>
    </row>
    <row r="123" spans="1:22" x14ac:dyDescent="0.25">
      <c r="A123" t="s">
        <v>50</v>
      </c>
      <c r="B123" t="s">
        <v>193</v>
      </c>
      <c r="C123">
        <v>1</v>
      </c>
      <c r="D123">
        <v>63624</v>
      </c>
      <c r="E123">
        <v>1</v>
      </c>
      <c r="F123">
        <v>65794</v>
      </c>
      <c r="G123">
        <v>1</v>
      </c>
      <c r="H123">
        <v>57253</v>
      </c>
      <c r="I123">
        <v>1</v>
      </c>
      <c r="J123">
        <v>53838</v>
      </c>
      <c r="K123">
        <v>1</v>
      </c>
      <c r="L123">
        <v>48971</v>
      </c>
      <c r="M123">
        <v>1</v>
      </c>
      <c r="N123">
        <v>46449</v>
      </c>
      <c r="O123">
        <v>1</v>
      </c>
      <c r="P123">
        <v>45469</v>
      </c>
      <c r="Q123">
        <v>1</v>
      </c>
      <c r="R123">
        <v>44185</v>
      </c>
      <c r="S123">
        <v>4</v>
      </c>
      <c r="T123">
        <v>669397</v>
      </c>
      <c r="U123">
        <v>4</v>
      </c>
      <c r="V123">
        <v>941659</v>
      </c>
    </row>
    <row r="124" spans="1:22" x14ac:dyDescent="0.25">
      <c r="A124" t="s">
        <v>70</v>
      </c>
      <c r="B124" t="s">
        <v>193</v>
      </c>
      <c r="S124">
        <v>1</v>
      </c>
      <c r="T124">
        <v>35660</v>
      </c>
      <c r="U124">
        <v>1</v>
      </c>
      <c r="V124">
        <v>68682</v>
      </c>
    </row>
    <row r="125" spans="1:22" x14ac:dyDescent="0.25">
      <c r="A125" t="s">
        <v>96</v>
      </c>
      <c r="B125" t="s">
        <v>193</v>
      </c>
      <c r="C125">
        <v>3</v>
      </c>
      <c r="D125">
        <v>38191</v>
      </c>
      <c r="E125">
        <v>3</v>
      </c>
      <c r="F125">
        <v>38438</v>
      </c>
      <c r="G125">
        <v>3</v>
      </c>
      <c r="H125">
        <v>30028</v>
      </c>
      <c r="I125">
        <v>3</v>
      </c>
      <c r="J125">
        <v>32732</v>
      </c>
      <c r="K125">
        <v>3</v>
      </c>
      <c r="L125">
        <v>26539</v>
      </c>
      <c r="M125">
        <v>3</v>
      </c>
      <c r="N125">
        <v>38568</v>
      </c>
      <c r="O125">
        <v>3</v>
      </c>
      <c r="P125">
        <v>23452</v>
      </c>
      <c r="Q125">
        <v>4</v>
      </c>
      <c r="R125">
        <v>55521</v>
      </c>
      <c r="S125">
        <v>4</v>
      </c>
      <c r="T125">
        <v>350291</v>
      </c>
      <c r="U125">
        <v>4</v>
      </c>
      <c r="V125">
        <v>465221</v>
      </c>
    </row>
    <row r="126" spans="1:22" x14ac:dyDescent="0.25">
      <c r="A126" t="s">
        <v>42</v>
      </c>
      <c r="B126" t="s">
        <v>193</v>
      </c>
      <c r="C126">
        <v>6</v>
      </c>
      <c r="D126">
        <v>76571</v>
      </c>
      <c r="E126">
        <v>6</v>
      </c>
      <c r="F126">
        <v>75839</v>
      </c>
      <c r="G126">
        <v>6</v>
      </c>
      <c r="H126">
        <v>62315</v>
      </c>
      <c r="I126">
        <v>6</v>
      </c>
      <c r="J126">
        <v>64302</v>
      </c>
      <c r="K126">
        <v>6</v>
      </c>
      <c r="L126">
        <v>78977</v>
      </c>
      <c r="M126">
        <v>6</v>
      </c>
      <c r="N126">
        <v>65563</v>
      </c>
      <c r="O126">
        <v>6</v>
      </c>
      <c r="P126">
        <v>72629</v>
      </c>
      <c r="Q126">
        <v>6</v>
      </c>
      <c r="R126">
        <v>76887</v>
      </c>
      <c r="S126">
        <v>6</v>
      </c>
      <c r="T126">
        <v>90550</v>
      </c>
      <c r="U126">
        <v>6</v>
      </c>
      <c r="V126">
        <v>69441</v>
      </c>
    </row>
    <row r="127" spans="1:22" x14ac:dyDescent="0.25">
      <c r="A127" t="s">
        <v>59</v>
      </c>
      <c r="B127" t="s">
        <v>193</v>
      </c>
      <c r="C127">
        <v>2</v>
      </c>
      <c r="D127">
        <v>508134</v>
      </c>
      <c r="E127">
        <v>2</v>
      </c>
      <c r="F127">
        <v>566712</v>
      </c>
      <c r="G127">
        <v>2</v>
      </c>
      <c r="H127">
        <v>547168</v>
      </c>
      <c r="I127">
        <v>2</v>
      </c>
      <c r="J127">
        <v>530823</v>
      </c>
      <c r="K127">
        <v>2</v>
      </c>
      <c r="L127">
        <v>539217</v>
      </c>
      <c r="M127">
        <v>2</v>
      </c>
      <c r="N127">
        <v>355352</v>
      </c>
      <c r="O127">
        <v>2</v>
      </c>
      <c r="P127">
        <v>545821</v>
      </c>
      <c r="Q127">
        <v>2</v>
      </c>
      <c r="R127">
        <v>534585</v>
      </c>
      <c r="S127">
        <v>2</v>
      </c>
      <c r="T127">
        <v>544855</v>
      </c>
      <c r="U127">
        <v>2</v>
      </c>
      <c r="V127">
        <v>537834</v>
      </c>
    </row>
    <row r="128" spans="1:22" x14ac:dyDescent="0.25">
      <c r="A128" t="s">
        <v>66</v>
      </c>
      <c r="B128" t="s">
        <v>193</v>
      </c>
      <c r="C128">
        <v>4</v>
      </c>
      <c r="D128">
        <v>388252</v>
      </c>
      <c r="E128">
        <v>4</v>
      </c>
      <c r="F128">
        <v>427645</v>
      </c>
      <c r="G128">
        <v>4</v>
      </c>
      <c r="H128">
        <v>488809</v>
      </c>
      <c r="I128">
        <v>4</v>
      </c>
      <c r="J128">
        <v>533812</v>
      </c>
      <c r="K128">
        <v>4</v>
      </c>
      <c r="L128">
        <v>570681</v>
      </c>
      <c r="M128">
        <v>4</v>
      </c>
      <c r="N128">
        <v>483169</v>
      </c>
      <c r="O128">
        <v>4</v>
      </c>
      <c r="P128">
        <v>610575</v>
      </c>
      <c r="Q128">
        <v>4</v>
      </c>
      <c r="R128">
        <v>414688</v>
      </c>
      <c r="S128">
        <v>4</v>
      </c>
      <c r="T128">
        <v>403129</v>
      </c>
      <c r="U128">
        <v>4</v>
      </c>
      <c r="V128">
        <v>342563</v>
      </c>
    </row>
    <row r="129" spans="1:22" x14ac:dyDescent="0.25">
      <c r="A129" t="s">
        <v>95</v>
      </c>
      <c r="B129" t="s">
        <v>193</v>
      </c>
      <c r="C129">
        <v>2</v>
      </c>
      <c r="D129">
        <v>17687</v>
      </c>
      <c r="E129">
        <v>2</v>
      </c>
      <c r="F129">
        <v>18179</v>
      </c>
      <c r="G129">
        <v>2</v>
      </c>
      <c r="H129">
        <v>14336</v>
      </c>
      <c r="I129">
        <v>2</v>
      </c>
      <c r="J129">
        <v>11853</v>
      </c>
      <c r="K129">
        <v>2</v>
      </c>
      <c r="L129">
        <v>10505</v>
      </c>
      <c r="M129">
        <v>2</v>
      </c>
      <c r="N129">
        <v>10374</v>
      </c>
      <c r="O129">
        <v>2</v>
      </c>
      <c r="P129">
        <v>10605</v>
      </c>
      <c r="Q129">
        <v>2</v>
      </c>
      <c r="R129">
        <v>10642</v>
      </c>
      <c r="S129">
        <v>1</v>
      </c>
      <c r="T129">
        <v>13975</v>
      </c>
      <c r="U129">
        <v>1</v>
      </c>
      <c r="V129">
        <v>17515</v>
      </c>
    </row>
    <row r="130" spans="1:22" x14ac:dyDescent="0.25">
      <c r="A130" t="s">
        <v>67</v>
      </c>
      <c r="B130" t="s">
        <v>193</v>
      </c>
      <c r="C130">
        <v>2</v>
      </c>
      <c r="D130">
        <v>572755</v>
      </c>
      <c r="E130">
        <v>2</v>
      </c>
      <c r="F130">
        <v>563995</v>
      </c>
      <c r="G130">
        <v>2</v>
      </c>
      <c r="H130">
        <v>637299</v>
      </c>
      <c r="I130">
        <v>2</v>
      </c>
      <c r="J130">
        <v>559292</v>
      </c>
      <c r="K130">
        <v>2</v>
      </c>
      <c r="L130">
        <v>550166</v>
      </c>
      <c r="M130">
        <v>2</v>
      </c>
      <c r="N130">
        <v>553846</v>
      </c>
      <c r="O130">
        <v>2</v>
      </c>
      <c r="P130">
        <v>564656</v>
      </c>
      <c r="Q130">
        <v>2</v>
      </c>
      <c r="R130">
        <v>544008</v>
      </c>
      <c r="S130">
        <v>2</v>
      </c>
      <c r="T130">
        <v>597069</v>
      </c>
      <c r="U130">
        <v>2</v>
      </c>
      <c r="V130">
        <v>595299</v>
      </c>
    </row>
    <row r="131" spans="1:22" x14ac:dyDescent="0.25">
      <c r="A131" t="s">
        <v>68</v>
      </c>
      <c r="B131" t="s">
        <v>193</v>
      </c>
      <c r="C131">
        <v>1</v>
      </c>
      <c r="D131">
        <v>135867</v>
      </c>
      <c r="E131">
        <v>1</v>
      </c>
      <c r="F131">
        <v>144941</v>
      </c>
      <c r="G131">
        <v>1</v>
      </c>
      <c r="H131">
        <v>139468</v>
      </c>
      <c r="I131">
        <v>1</v>
      </c>
      <c r="J131">
        <v>109316</v>
      </c>
      <c r="K131">
        <v>1</v>
      </c>
      <c r="L131">
        <v>101838</v>
      </c>
      <c r="M131">
        <v>1</v>
      </c>
      <c r="N131">
        <v>92338</v>
      </c>
      <c r="O131">
        <v>1</v>
      </c>
      <c r="P131">
        <v>89975</v>
      </c>
      <c r="Q131">
        <v>1</v>
      </c>
      <c r="R131">
        <v>86311</v>
      </c>
      <c r="S131">
        <v>1</v>
      </c>
      <c r="T131">
        <v>103161</v>
      </c>
      <c r="U131">
        <v>1</v>
      </c>
      <c r="V131">
        <v>109518</v>
      </c>
    </row>
    <row r="132" spans="1:22" x14ac:dyDescent="0.25">
      <c r="A132" t="s">
        <v>73</v>
      </c>
      <c r="B132" t="s">
        <v>193</v>
      </c>
      <c r="C132">
        <v>5</v>
      </c>
      <c r="D132">
        <v>14700596</v>
      </c>
      <c r="E132">
        <v>5</v>
      </c>
      <c r="F132">
        <v>19027301</v>
      </c>
      <c r="G132">
        <v>5</v>
      </c>
      <c r="H132">
        <v>17256151</v>
      </c>
      <c r="I132">
        <v>5</v>
      </c>
      <c r="J132">
        <v>4703567</v>
      </c>
      <c r="K132">
        <v>5</v>
      </c>
      <c r="L132">
        <v>5498456</v>
      </c>
      <c r="M132">
        <v>5</v>
      </c>
      <c r="N132">
        <v>12727577</v>
      </c>
      <c r="O132">
        <v>5</v>
      </c>
      <c r="P132">
        <v>15717540</v>
      </c>
      <c r="Q132">
        <v>5</v>
      </c>
      <c r="R132">
        <v>16807010</v>
      </c>
      <c r="S132">
        <v>5</v>
      </c>
      <c r="T132">
        <v>12807701</v>
      </c>
      <c r="U132">
        <v>5</v>
      </c>
      <c r="V132">
        <v>11204869</v>
      </c>
    </row>
    <row r="133" spans="1:22" x14ac:dyDescent="0.25">
      <c r="A133" t="s">
        <v>108</v>
      </c>
      <c r="B133" t="s">
        <v>193</v>
      </c>
      <c r="C133">
        <v>3</v>
      </c>
      <c r="D133">
        <v>87899</v>
      </c>
      <c r="E133">
        <v>3</v>
      </c>
      <c r="F133">
        <v>74378</v>
      </c>
      <c r="G133">
        <v>3</v>
      </c>
      <c r="H133">
        <v>52279</v>
      </c>
      <c r="I133">
        <v>3</v>
      </c>
      <c r="J133">
        <v>54635</v>
      </c>
      <c r="K133">
        <v>3</v>
      </c>
      <c r="L133">
        <v>57398</v>
      </c>
      <c r="M133">
        <v>3</v>
      </c>
      <c r="N133">
        <v>46009</v>
      </c>
      <c r="O133">
        <v>3</v>
      </c>
      <c r="P133">
        <v>46830</v>
      </c>
      <c r="Q133">
        <v>3</v>
      </c>
      <c r="R133">
        <v>196906</v>
      </c>
      <c r="S133">
        <v>3</v>
      </c>
      <c r="T133">
        <v>49992</v>
      </c>
      <c r="U133">
        <v>3</v>
      </c>
      <c r="V133">
        <v>96799</v>
      </c>
    </row>
    <row r="134" spans="1:22" x14ac:dyDescent="0.25">
      <c r="A134" t="s">
        <v>105</v>
      </c>
      <c r="B134" t="s">
        <v>193</v>
      </c>
      <c r="C134">
        <v>6</v>
      </c>
      <c r="D134">
        <v>619775</v>
      </c>
      <c r="E134">
        <v>6</v>
      </c>
      <c r="F134">
        <v>669612</v>
      </c>
      <c r="G134">
        <v>6</v>
      </c>
      <c r="H134">
        <v>550090</v>
      </c>
      <c r="I134">
        <v>6</v>
      </c>
      <c r="J134">
        <v>468788</v>
      </c>
      <c r="K134">
        <v>6</v>
      </c>
      <c r="L134">
        <v>390868</v>
      </c>
      <c r="M134">
        <v>6</v>
      </c>
      <c r="N134">
        <v>410476</v>
      </c>
      <c r="O134">
        <v>6</v>
      </c>
      <c r="P134">
        <v>362666</v>
      </c>
      <c r="Q134">
        <v>6</v>
      </c>
      <c r="R134">
        <v>481267</v>
      </c>
      <c r="S134">
        <v>6</v>
      </c>
      <c r="T134">
        <v>617906</v>
      </c>
      <c r="U134">
        <v>6</v>
      </c>
      <c r="V134">
        <v>628290</v>
      </c>
    </row>
    <row r="135" spans="1:22" x14ac:dyDescent="0.25">
      <c r="A135" t="s">
        <v>79</v>
      </c>
      <c r="B135" t="s">
        <v>193</v>
      </c>
      <c r="C135">
        <v>7</v>
      </c>
      <c r="D135">
        <v>848084</v>
      </c>
      <c r="E135">
        <v>7</v>
      </c>
      <c r="F135">
        <v>925632</v>
      </c>
      <c r="G135">
        <v>7</v>
      </c>
      <c r="H135">
        <v>667932</v>
      </c>
      <c r="I135">
        <v>7</v>
      </c>
      <c r="J135">
        <v>916514</v>
      </c>
      <c r="K135">
        <v>7</v>
      </c>
      <c r="L135">
        <v>975722</v>
      </c>
      <c r="M135">
        <v>7</v>
      </c>
      <c r="N135">
        <v>971063</v>
      </c>
      <c r="O135">
        <v>7</v>
      </c>
      <c r="P135">
        <v>874198</v>
      </c>
      <c r="Q135">
        <v>7</v>
      </c>
      <c r="R135">
        <v>886173</v>
      </c>
      <c r="S135">
        <v>7</v>
      </c>
      <c r="T135">
        <v>1070149</v>
      </c>
      <c r="U135">
        <v>7</v>
      </c>
      <c r="V135">
        <v>1088806</v>
      </c>
    </row>
    <row r="136" spans="1:22" x14ac:dyDescent="0.25">
      <c r="A136" t="s">
        <v>90</v>
      </c>
      <c r="B136" t="s">
        <v>193</v>
      </c>
      <c r="C136">
        <v>3</v>
      </c>
      <c r="D136">
        <v>926338</v>
      </c>
      <c r="E136">
        <v>3</v>
      </c>
      <c r="F136">
        <v>855525</v>
      </c>
      <c r="G136">
        <v>3</v>
      </c>
      <c r="H136">
        <v>452461</v>
      </c>
      <c r="I136">
        <v>3</v>
      </c>
      <c r="J136">
        <v>682164</v>
      </c>
      <c r="K136">
        <v>3</v>
      </c>
      <c r="L136">
        <v>968742</v>
      </c>
      <c r="M136">
        <v>3</v>
      </c>
      <c r="N136">
        <v>907685</v>
      </c>
      <c r="O136">
        <v>3</v>
      </c>
      <c r="P136">
        <v>1038744</v>
      </c>
      <c r="Q136">
        <v>3</v>
      </c>
      <c r="R136">
        <v>979769</v>
      </c>
      <c r="S136">
        <v>3</v>
      </c>
      <c r="T136">
        <v>1127318</v>
      </c>
      <c r="U136">
        <v>3</v>
      </c>
      <c r="V136">
        <v>960147</v>
      </c>
    </row>
    <row r="137" spans="1:22" x14ac:dyDescent="0.25">
      <c r="A137" t="s">
        <v>109</v>
      </c>
      <c r="B137" t="s">
        <v>193</v>
      </c>
      <c r="C137">
        <v>9</v>
      </c>
      <c r="D137">
        <v>586500</v>
      </c>
      <c r="E137">
        <v>9</v>
      </c>
      <c r="F137">
        <v>588236</v>
      </c>
      <c r="G137">
        <v>9</v>
      </c>
      <c r="H137">
        <v>430934</v>
      </c>
      <c r="I137">
        <v>9</v>
      </c>
      <c r="J137">
        <v>416063</v>
      </c>
      <c r="K137">
        <v>9</v>
      </c>
      <c r="L137">
        <v>401127</v>
      </c>
      <c r="M137">
        <v>9</v>
      </c>
      <c r="N137">
        <v>399641</v>
      </c>
      <c r="O137">
        <v>9</v>
      </c>
      <c r="P137">
        <v>475189</v>
      </c>
      <c r="Q137">
        <v>9</v>
      </c>
      <c r="R137">
        <v>508674</v>
      </c>
      <c r="S137">
        <v>9</v>
      </c>
      <c r="T137">
        <v>655723</v>
      </c>
      <c r="U137">
        <v>9</v>
      </c>
      <c r="V137">
        <v>534953</v>
      </c>
    </row>
    <row r="138" spans="1:22" x14ac:dyDescent="0.25">
      <c r="A138" t="s">
        <v>102</v>
      </c>
      <c r="B138" t="s">
        <v>193</v>
      </c>
      <c r="C138">
        <v>4</v>
      </c>
      <c r="D138">
        <v>98851</v>
      </c>
      <c r="E138">
        <v>4</v>
      </c>
      <c r="F138">
        <v>102107</v>
      </c>
      <c r="G138">
        <v>4</v>
      </c>
      <c r="H138">
        <v>73611</v>
      </c>
      <c r="I138">
        <v>4</v>
      </c>
      <c r="J138">
        <v>61575</v>
      </c>
      <c r="K138">
        <v>4</v>
      </c>
      <c r="L138">
        <v>59537</v>
      </c>
      <c r="M138">
        <v>4</v>
      </c>
      <c r="N138">
        <v>58946</v>
      </c>
      <c r="O138">
        <v>4</v>
      </c>
      <c r="P138">
        <v>65063</v>
      </c>
      <c r="Q138">
        <v>4</v>
      </c>
      <c r="R138">
        <v>67341</v>
      </c>
      <c r="S138">
        <v>4</v>
      </c>
      <c r="T138">
        <v>83931</v>
      </c>
      <c r="U138">
        <v>4</v>
      </c>
      <c r="V138">
        <v>103637</v>
      </c>
    </row>
    <row r="139" spans="1:22" x14ac:dyDescent="0.25">
      <c r="A139" t="s">
        <v>64</v>
      </c>
      <c r="B139" t="s">
        <v>193</v>
      </c>
      <c r="C139">
        <v>5</v>
      </c>
      <c r="D139">
        <v>346091</v>
      </c>
      <c r="E139">
        <v>5</v>
      </c>
      <c r="F139">
        <v>333964</v>
      </c>
      <c r="G139">
        <v>5</v>
      </c>
      <c r="H139">
        <v>226916</v>
      </c>
      <c r="I139">
        <v>5</v>
      </c>
      <c r="J139">
        <v>314747</v>
      </c>
      <c r="K139">
        <v>5</v>
      </c>
      <c r="L139">
        <v>203938</v>
      </c>
      <c r="M139">
        <v>5</v>
      </c>
      <c r="N139">
        <v>104519</v>
      </c>
      <c r="O139">
        <v>5</v>
      </c>
      <c r="P139">
        <v>185960</v>
      </c>
      <c r="Q139">
        <v>5</v>
      </c>
      <c r="R139">
        <v>543415</v>
      </c>
      <c r="S139">
        <v>5</v>
      </c>
      <c r="T139">
        <v>600406</v>
      </c>
      <c r="U139">
        <v>5</v>
      </c>
      <c r="V139">
        <v>254613</v>
      </c>
    </row>
    <row r="140" spans="1:22" x14ac:dyDescent="0.25">
      <c r="A140" t="s">
        <v>65</v>
      </c>
      <c r="B140" t="s">
        <v>193</v>
      </c>
      <c r="C140">
        <v>1</v>
      </c>
      <c r="D140">
        <v>24363</v>
      </c>
      <c r="E140">
        <v>1</v>
      </c>
      <c r="F140">
        <v>32048</v>
      </c>
      <c r="G140">
        <v>1</v>
      </c>
      <c r="H140">
        <v>28286</v>
      </c>
      <c r="I140">
        <v>1</v>
      </c>
      <c r="J140">
        <v>25222</v>
      </c>
      <c r="K140">
        <v>1</v>
      </c>
      <c r="L140">
        <v>25344</v>
      </c>
      <c r="M140">
        <v>1</v>
      </c>
      <c r="N140">
        <v>20652</v>
      </c>
      <c r="O140">
        <v>1</v>
      </c>
      <c r="P140">
        <v>20176</v>
      </c>
      <c r="Q140">
        <v>1</v>
      </c>
      <c r="R140">
        <v>21931</v>
      </c>
      <c r="S140">
        <v>1</v>
      </c>
      <c r="T140">
        <v>28754</v>
      </c>
      <c r="U140">
        <v>1</v>
      </c>
      <c r="V140">
        <v>26651</v>
      </c>
    </row>
    <row r="141" spans="1:22" x14ac:dyDescent="0.25">
      <c r="A141" t="s">
        <v>81</v>
      </c>
      <c r="B141" t="s">
        <v>193</v>
      </c>
      <c r="C141">
        <v>4</v>
      </c>
      <c r="D141">
        <v>42509</v>
      </c>
      <c r="E141">
        <v>4</v>
      </c>
      <c r="F141">
        <v>40195</v>
      </c>
      <c r="G141">
        <v>4</v>
      </c>
      <c r="H141">
        <v>52949</v>
      </c>
      <c r="I141">
        <v>4</v>
      </c>
      <c r="J141">
        <v>53957</v>
      </c>
      <c r="K141">
        <v>4</v>
      </c>
      <c r="L141">
        <v>64825</v>
      </c>
      <c r="M141">
        <v>4</v>
      </c>
      <c r="N141">
        <v>16560</v>
      </c>
      <c r="O141">
        <v>4</v>
      </c>
      <c r="P141">
        <v>96082</v>
      </c>
      <c r="Q141">
        <v>4</v>
      </c>
      <c r="R141">
        <v>358182</v>
      </c>
      <c r="S141">
        <v>4</v>
      </c>
      <c r="T141">
        <v>62364</v>
      </c>
      <c r="U141">
        <v>4</v>
      </c>
      <c r="V141">
        <v>67466</v>
      </c>
    </row>
    <row r="142" spans="1:22" x14ac:dyDescent="0.25">
      <c r="A142" t="s">
        <v>94</v>
      </c>
      <c r="B142" t="s">
        <v>193</v>
      </c>
      <c r="C142">
        <v>4</v>
      </c>
      <c r="D142">
        <v>421327</v>
      </c>
      <c r="E142">
        <v>4</v>
      </c>
      <c r="F142">
        <v>499274</v>
      </c>
      <c r="G142">
        <v>4</v>
      </c>
      <c r="H142">
        <v>444346</v>
      </c>
      <c r="I142">
        <v>4</v>
      </c>
      <c r="J142">
        <v>380212</v>
      </c>
      <c r="K142">
        <v>4</v>
      </c>
      <c r="L142">
        <v>371583</v>
      </c>
      <c r="M142">
        <v>4</v>
      </c>
      <c r="N142">
        <v>289844</v>
      </c>
      <c r="O142">
        <v>4</v>
      </c>
      <c r="P142">
        <v>178468</v>
      </c>
      <c r="Q142">
        <v>4</v>
      </c>
      <c r="R142">
        <v>343178</v>
      </c>
      <c r="S142">
        <v>3</v>
      </c>
      <c r="T142">
        <v>402398</v>
      </c>
      <c r="U142">
        <v>3</v>
      </c>
      <c r="V142">
        <v>339144</v>
      </c>
    </row>
    <row r="143" spans="1:22" x14ac:dyDescent="0.25">
      <c r="A143" t="s">
        <v>99</v>
      </c>
      <c r="B143" t="s">
        <v>193</v>
      </c>
      <c r="C143">
        <v>5</v>
      </c>
      <c r="D143">
        <v>745987</v>
      </c>
      <c r="E143">
        <v>5</v>
      </c>
      <c r="F143">
        <v>809962</v>
      </c>
      <c r="G143">
        <v>5</v>
      </c>
      <c r="H143">
        <v>738500</v>
      </c>
      <c r="I143">
        <v>5</v>
      </c>
      <c r="J143">
        <v>735777</v>
      </c>
      <c r="K143">
        <v>5</v>
      </c>
      <c r="L143">
        <v>-897318</v>
      </c>
      <c r="M143">
        <v>5</v>
      </c>
      <c r="N143">
        <v>589002</v>
      </c>
      <c r="O143">
        <v>5</v>
      </c>
      <c r="P143">
        <v>601926</v>
      </c>
      <c r="Q143">
        <v>5</v>
      </c>
      <c r="R143">
        <v>602710</v>
      </c>
      <c r="S143">
        <v>5</v>
      </c>
      <c r="T143">
        <v>709040</v>
      </c>
      <c r="U143">
        <v>5</v>
      </c>
      <c r="V143">
        <v>645281</v>
      </c>
    </row>
    <row r="144" spans="1:22" x14ac:dyDescent="0.25">
      <c r="A144" t="s">
        <v>101</v>
      </c>
      <c r="B144" t="s">
        <v>193</v>
      </c>
      <c r="C144">
        <v>4</v>
      </c>
      <c r="D144">
        <v>243013</v>
      </c>
      <c r="E144">
        <v>4</v>
      </c>
      <c r="F144">
        <v>226922</v>
      </c>
      <c r="G144">
        <v>4</v>
      </c>
      <c r="H144">
        <v>201181</v>
      </c>
      <c r="I144">
        <v>4</v>
      </c>
      <c r="J144">
        <v>184973</v>
      </c>
      <c r="K144">
        <v>4</v>
      </c>
      <c r="L144">
        <v>284558</v>
      </c>
      <c r="M144">
        <v>4</v>
      </c>
      <c r="N144">
        <v>265202</v>
      </c>
      <c r="O144">
        <v>4</v>
      </c>
      <c r="P144">
        <v>330764</v>
      </c>
      <c r="Q144">
        <v>4</v>
      </c>
      <c r="R144">
        <v>322929</v>
      </c>
      <c r="S144">
        <v>4</v>
      </c>
      <c r="T144">
        <v>277378</v>
      </c>
      <c r="U144">
        <v>4</v>
      </c>
      <c r="V144">
        <v>295573</v>
      </c>
    </row>
    <row r="145" spans="1:22" x14ac:dyDescent="0.25">
      <c r="A145" t="s">
        <v>104</v>
      </c>
      <c r="B145" t="s">
        <v>193</v>
      </c>
      <c r="C145">
        <v>1</v>
      </c>
      <c r="D145">
        <v>116937</v>
      </c>
      <c r="E145">
        <v>1</v>
      </c>
      <c r="F145">
        <v>119196</v>
      </c>
      <c r="G145">
        <v>1</v>
      </c>
      <c r="H145">
        <v>120887</v>
      </c>
      <c r="I145">
        <v>1</v>
      </c>
      <c r="J145">
        <v>107958</v>
      </c>
      <c r="K145">
        <v>1</v>
      </c>
      <c r="L145">
        <v>61405</v>
      </c>
      <c r="M145">
        <v>1</v>
      </c>
      <c r="N145">
        <v>77681</v>
      </c>
      <c r="O145">
        <v>1</v>
      </c>
      <c r="P145">
        <v>101397</v>
      </c>
      <c r="Q145">
        <v>1</v>
      </c>
      <c r="R145">
        <v>118201</v>
      </c>
      <c r="S145">
        <v>1</v>
      </c>
      <c r="T145">
        <v>121819</v>
      </c>
      <c r="U145">
        <v>1</v>
      </c>
      <c r="V145">
        <v>106310</v>
      </c>
    </row>
    <row r="146" spans="1:22" x14ac:dyDescent="0.25">
      <c r="A146" t="s">
        <v>85</v>
      </c>
      <c r="B146" t="s">
        <v>193</v>
      </c>
      <c r="C146">
        <v>10</v>
      </c>
      <c r="D146">
        <v>420266</v>
      </c>
      <c r="E146">
        <v>10</v>
      </c>
      <c r="F146">
        <v>468190</v>
      </c>
      <c r="G146">
        <v>10</v>
      </c>
      <c r="H146">
        <v>350142</v>
      </c>
      <c r="I146">
        <v>10</v>
      </c>
      <c r="J146">
        <v>319580</v>
      </c>
      <c r="K146">
        <v>10</v>
      </c>
      <c r="L146">
        <v>460651</v>
      </c>
      <c r="M146">
        <v>10</v>
      </c>
      <c r="N146">
        <v>540339</v>
      </c>
      <c r="O146">
        <v>10</v>
      </c>
      <c r="P146">
        <v>787059</v>
      </c>
      <c r="Q146">
        <v>10</v>
      </c>
      <c r="R146">
        <v>907703</v>
      </c>
      <c r="S146">
        <v>10</v>
      </c>
      <c r="T146">
        <v>1022705</v>
      </c>
      <c r="U146">
        <v>10</v>
      </c>
      <c r="V146">
        <v>768113</v>
      </c>
    </row>
    <row r="147" spans="1:22" x14ac:dyDescent="0.25">
      <c r="A147" t="s">
        <v>51</v>
      </c>
      <c r="B147" t="s">
        <v>193</v>
      </c>
      <c r="C147">
        <v>4</v>
      </c>
      <c r="D147">
        <v>425264</v>
      </c>
      <c r="E147">
        <v>4</v>
      </c>
      <c r="F147">
        <v>481250</v>
      </c>
      <c r="G147">
        <v>4</v>
      </c>
      <c r="H147">
        <v>292775</v>
      </c>
      <c r="I147">
        <v>4</v>
      </c>
      <c r="J147">
        <v>299916</v>
      </c>
      <c r="K147">
        <v>4</v>
      </c>
      <c r="L147">
        <v>384856</v>
      </c>
      <c r="M147">
        <v>4</v>
      </c>
      <c r="N147">
        <v>389125</v>
      </c>
      <c r="O147">
        <v>4</v>
      </c>
      <c r="P147">
        <v>370411</v>
      </c>
      <c r="Q147">
        <v>4</v>
      </c>
      <c r="R147">
        <v>378154</v>
      </c>
      <c r="S147">
        <v>4</v>
      </c>
      <c r="T147">
        <v>397188</v>
      </c>
      <c r="U147">
        <v>4</v>
      </c>
      <c r="V147">
        <v>402717</v>
      </c>
    </row>
    <row r="148" spans="1:22" x14ac:dyDescent="0.25">
      <c r="A148" t="s">
        <v>56</v>
      </c>
      <c r="B148" t="s">
        <v>193</v>
      </c>
      <c r="C148">
        <v>1</v>
      </c>
      <c r="D148">
        <v>62367</v>
      </c>
      <c r="E148">
        <v>1</v>
      </c>
      <c r="F148">
        <v>46592</v>
      </c>
      <c r="G148">
        <v>1</v>
      </c>
      <c r="H148">
        <v>9745</v>
      </c>
      <c r="I148">
        <v>1</v>
      </c>
      <c r="J148">
        <v>4312</v>
      </c>
      <c r="K148">
        <v>1</v>
      </c>
      <c r="L148">
        <v>3962</v>
      </c>
      <c r="M148">
        <v>1</v>
      </c>
      <c r="N148">
        <v>3977</v>
      </c>
      <c r="O148">
        <v>1</v>
      </c>
      <c r="P148">
        <v>6080</v>
      </c>
      <c r="Q148">
        <v>1</v>
      </c>
      <c r="R148">
        <v>12696</v>
      </c>
      <c r="S148">
        <v>1</v>
      </c>
      <c r="T148">
        <v>27617</v>
      </c>
      <c r="U148">
        <v>1</v>
      </c>
      <c r="V148">
        <v>55832</v>
      </c>
    </row>
    <row r="149" spans="1:22" x14ac:dyDescent="0.25">
      <c r="A149" t="s">
        <v>62</v>
      </c>
      <c r="B149" t="s">
        <v>193</v>
      </c>
      <c r="C149">
        <v>3</v>
      </c>
      <c r="D149">
        <v>84037</v>
      </c>
      <c r="E149">
        <v>3</v>
      </c>
      <c r="F149">
        <v>86073</v>
      </c>
      <c r="G149">
        <v>3</v>
      </c>
      <c r="H149">
        <v>87037</v>
      </c>
      <c r="I149">
        <v>3</v>
      </c>
      <c r="J149">
        <v>67173</v>
      </c>
      <c r="K149">
        <v>3</v>
      </c>
      <c r="L149">
        <v>67153</v>
      </c>
      <c r="M149">
        <v>3</v>
      </c>
      <c r="N149">
        <v>31489</v>
      </c>
      <c r="O149">
        <v>3</v>
      </c>
      <c r="P149">
        <v>30246</v>
      </c>
      <c r="Q149">
        <v>3</v>
      </c>
      <c r="R149">
        <v>45325</v>
      </c>
      <c r="S149">
        <v>3</v>
      </c>
      <c r="T149">
        <v>79270</v>
      </c>
      <c r="U149">
        <v>3</v>
      </c>
      <c r="V149">
        <v>52894</v>
      </c>
    </row>
    <row r="150" spans="1:22" x14ac:dyDescent="0.25">
      <c r="A150" t="s">
        <v>69</v>
      </c>
      <c r="B150" t="s">
        <v>193</v>
      </c>
      <c r="C150">
        <v>5</v>
      </c>
      <c r="D150">
        <v>61055</v>
      </c>
      <c r="E150">
        <v>5</v>
      </c>
      <c r="F150">
        <v>60649</v>
      </c>
      <c r="G150">
        <v>5</v>
      </c>
      <c r="H150">
        <v>51829</v>
      </c>
      <c r="I150">
        <v>5</v>
      </c>
      <c r="J150">
        <v>44719</v>
      </c>
      <c r="K150">
        <v>5</v>
      </c>
      <c r="L150">
        <v>39379</v>
      </c>
      <c r="M150">
        <v>5</v>
      </c>
      <c r="N150">
        <v>144848</v>
      </c>
      <c r="O150">
        <v>5</v>
      </c>
      <c r="P150">
        <v>57198</v>
      </c>
      <c r="Q150">
        <v>5</v>
      </c>
      <c r="R150">
        <v>129123</v>
      </c>
      <c r="S150">
        <v>5</v>
      </c>
      <c r="T150">
        <v>59106</v>
      </c>
      <c r="U150">
        <v>5</v>
      </c>
      <c r="V150">
        <v>75637</v>
      </c>
    </row>
    <row r="151" spans="1:22" x14ac:dyDescent="0.25">
      <c r="A151" t="s">
        <v>84</v>
      </c>
      <c r="B151" t="s">
        <v>193</v>
      </c>
      <c r="C151">
        <v>1</v>
      </c>
      <c r="D151">
        <v>1470285</v>
      </c>
      <c r="E151">
        <v>1</v>
      </c>
      <c r="F151">
        <v>1451324</v>
      </c>
      <c r="G151">
        <v>1</v>
      </c>
      <c r="H151">
        <v>983897</v>
      </c>
      <c r="I151">
        <v>1</v>
      </c>
      <c r="J151">
        <v>997058</v>
      </c>
      <c r="K151">
        <v>1</v>
      </c>
      <c r="L151">
        <v>1308993</v>
      </c>
      <c r="M151">
        <v>1</v>
      </c>
      <c r="N151">
        <v>1208821</v>
      </c>
      <c r="O151">
        <v>1</v>
      </c>
      <c r="P151">
        <v>1403410</v>
      </c>
      <c r="Q151">
        <v>1</v>
      </c>
      <c r="R151">
        <v>1349744</v>
      </c>
      <c r="S151">
        <v>6</v>
      </c>
      <c r="T151">
        <v>1578291</v>
      </c>
      <c r="U151">
        <v>6</v>
      </c>
      <c r="V151">
        <v>1412540</v>
      </c>
    </row>
    <row r="152" spans="1:22" x14ac:dyDescent="0.25">
      <c r="A152" t="s">
        <v>86</v>
      </c>
      <c r="B152" t="s">
        <v>193</v>
      </c>
      <c r="C152">
        <v>2</v>
      </c>
      <c r="D152">
        <v>13514</v>
      </c>
      <c r="E152">
        <v>2</v>
      </c>
      <c r="F152">
        <v>44292</v>
      </c>
      <c r="G152">
        <v>2</v>
      </c>
      <c r="H152">
        <v>34162</v>
      </c>
      <c r="I152">
        <v>2</v>
      </c>
      <c r="J152">
        <v>19242</v>
      </c>
      <c r="K152">
        <v>2</v>
      </c>
      <c r="L152">
        <v>78431</v>
      </c>
      <c r="M152">
        <v>2</v>
      </c>
      <c r="N152">
        <v>100109</v>
      </c>
      <c r="O152">
        <v>2</v>
      </c>
      <c r="P152">
        <v>113448</v>
      </c>
      <c r="Q152">
        <v>2</v>
      </c>
      <c r="R152">
        <v>168997</v>
      </c>
      <c r="S152">
        <v>2</v>
      </c>
      <c r="T152">
        <v>217723</v>
      </c>
      <c r="U152">
        <v>2</v>
      </c>
      <c r="V152">
        <v>127183</v>
      </c>
    </row>
    <row r="153" spans="1:22" x14ac:dyDescent="0.25">
      <c r="A153" t="s">
        <v>89</v>
      </c>
      <c r="B153" t="s">
        <v>193</v>
      </c>
      <c r="C153">
        <v>3</v>
      </c>
      <c r="D153">
        <v>487039</v>
      </c>
      <c r="E153">
        <v>3</v>
      </c>
      <c r="F153">
        <v>517286</v>
      </c>
      <c r="G153">
        <v>3</v>
      </c>
      <c r="H153">
        <v>423745</v>
      </c>
      <c r="I153">
        <v>3</v>
      </c>
      <c r="J153">
        <v>332125</v>
      </c>
      <c r="K153">
        <v>3</v>
      </c>
      <c r="L153">
        <v>370776</v>
      </c>
      <c r="M153">
        <v>3</v>
      </c>
      <c r="N153">
        <v>315723</v>
      </c>
      <c r="O153">
        <v>3</v>
      </c>
      <c r="P153">
        <v>499710</v>
      </c>
      <c r="Q153">
        <v>3</v>
      </c>
      <c r="R153">
        <v>427753</v>
      </c>
      <c r="S153">
        <v>3</v>
      </c>
      <c r="T153">
        <v>687275</v>
      </c>
      <c r="U153">
        <v>3</v>
      </c>
      <c r="V153">
        <v>430928</v>
      </c>
    </row>
    <row r="154" spans="1:22" x14ac:dyDescent="0.25">
      <c r="A154" t="s">
        <v>91</v>
      </c>
      <c r="B154" t="s">
        <v>193</v>
      </c>
      <c r="C154">
        <v>11</v>
      </c>
      <c r="D154">
        <v>1424012</v>
      </c>
      <c r="E154">
        <v>11</v>
      </c>
      <c r="F154">
        <v>1412293</v>
      </c>
      <c r="G154">
        <v>11</v>
      </c>
      <c r="H154">
        <v>813430</v>
      </c>
      <c r="I154">
        <v>11</v>
      </c>
      <c r="J154">
        <v>1070631</v>
      </c>
      <c r="K154">
        <v>11</v>
      </c>
      <c r="L154">
        <v>1124232</v>
      </c>
      <c r="M154">
        <v>11</v>
      </c>
      <c r="N154">
        <v>1038915</v>
      </c>
      <c r="O154">
        <v>11</v>
      </c>
      <c r="P154">
        <v>984690</v>
      </c>
      <c r="Q154">
        <v>11</v>
      </c>
      <c r="R154">
        <v>920945</v>
      </c>
      <c r="S154">
        <v>11</v>
      </c>
      <c r="T154">
        <v>1336375</v>
      </c>
      <c r="U154">
        <v>11</v>
      </c>
      <c r="V154">
        <v>1315048</v>
      </c>
    </row>
    <row r="155" spans="1:22" x14ac:dyDescent="0.25">
      <c r="A155" t="s">
        <v>103</v>
      </c>
      <c r="B155" t="s">
        <v>193</v>
      </c>
      <c r="C155">
        <v>6</v>
      </c>
      <c r="D155">
        <v>159810</v>
      </c>
      <c r="E155">
        <v>6</v>
      </c>
      <c r="F155">
        <v>165940</v>
      </c>
      <c r="G155">
        <v>6</v>
      </c>
      <c r="H155">
        <v>126273</v>
      </c>
      <c r="I155">
        <v>6</v>
      </c>
      <c r="J155">
        <v>102715</v>
      </c>
      <c r="K155">
        <v>6</v>
      </c>
      <c r="L155">
        <v>97523</v>
      </c>
      <c r="M155">
        <v>6</v>
      </c>
      <c r="N155">
        <v>89949</v>
      </c>
      <c r="O155">
        <v>6</v>
      </c>
      <c r="P155">
        <v>94157</v>
      </c>
      <c r="Q155">
        <v>6</v>
      </c>
      <c r="R155">
        <v>84554</v>
      </c>
      <c r="S155">
        <v>6</v>
      </c>
      <c r="T155">
        <v>121182</v>
      </c>
      <c r="U155">
        <v>6</v>
      </c>
      <c r="V155">
        <v>143737</v>
      </c>
    </row>
    <row r="156" spans="1:22" x14ac:dyDescent="0.25">
      <c r="A156" t="s">
        <v>45</v>
      </c>
      <c r="B156" t="s">
        <v>185</v>
      </c>
      <c r="C156">
        <v>3</v>
      </c>
      <c r="D156">
        <v>2820</v>
      </c>
      <c r="E156">
        <v>3</v>
      </c>
      <c r="F156">
        <v>2468</v>
      </c>
      <c r="G156">
        <v>3</v>
      </c>
      <c r="H156">
        <v>1870</v>
      </c>
      <c r="I156">
        <v>3</v>
      </c>
      <c r="J156">
        <v>1963</v>
      </c>
      <c r="K156">
        <v>3</v>
      </c>
      <c r="L156">
        <v>1804</v>
      </c>
      <c r="M156">
        <v>3</v>
      </c>
      <c r="N156">
        <v>1529</v>
      </c>
      <c r="O156">
        <v>3</v>
      </c>
      <c r="P156">
        <v>1690</v>
      </c>
      <c r="Q156">
        <v>3</v>
      </c>
      <c r="R156">
        <v>1630</v>
      </c>
      <c r="S156">
        <v>3</v>
      </c>
      <c r="T156">
        <v>2100</v>
      </c>
      <c r="U156">
        <v>3</v>
      </c>
      <c r="V156">
        <v>2765</v>
      </c>
    </row>
    <row r="157" spans="1:22" x14ac:dyDescent="0.25">
      <c r="A157" t="s">
        <v>46</v>
      </c>
      <c r="B157" t="s">
        <v>185</v>
      </c>
      <c r="C157">
        <v>27</v>
      </c>
      <c r="D157">
        <v>53749</v>
      </c>
      <c r="E157">
        <v>29</v>
      </c>
      <c r="F157">
        <v>41281</v>
      </c>
      <c r="G157">
        <v>29</v>
      </c>
      <c r="H157">
        <v>21266</v>
      </c>
      <c r="I157">
        <v>29</v>
      </c>
      <c r="J157">
        <v>13839</v>
      </c>
      <c r="K157">
        <v>29</v>
      </c>
      <c r="L157">
        <v>9450</v>
      </c>
      <c r="M157">
        <v>30</v>
      </c>
      <c r="N157">
        <v>5451</v>
      </c>
      <c r="O157">
        <v>30</v>
      </c>
      <c r="P157">
        <v>7012</v>
      </c>
      <c r="Q157">
        <v>32</v>
      </c>
      <c r="R157">
        <v>12642</v>
      </c>
      <c r="S157">
        <v>32</v>
      </c>
      <c r="T157">
        <v>32768</v>
      </c>
      <c r="U157">
        <v>32</v>
      </c>
      <c r="V157">
        <v>47780</v>
      </c>
    </row>
    <row r="158" spans="1:22" x14ac:dyDescent="0.25">
      <c r="A158" t="s">
        <v>48</v>
      </c>
      <c r="B158" t="s">
        <v>185</v>
      </c>
      <c r="C158">
        <v>35</v>
      </c>
      <c r="D158">
        <v>100530</v>
      </c>
      <c r="E158">
        <v>35</v>
      </c>
      <c r="F158">
        <v>86429</v>
      </c>
      <c r="G158">
        <v>35</v>
      </c>
      <c r="H158">
        <v>58078</v>
      </c>
      <c r="I158">
        <v>35</v>
      </c>
      <c r="J158">
        <v>43084</v>
      </c>
      <c r="K158">
        <v>35</v>
      </c>
      <c r="L158">
        <v>37480</v>
      </c>
      <c r="M158">
        <v>36</v>
      </c>
      <c r="N158">
        <v>33910</v>
      </c>
      <c r="O158">
        <v>36</v>
      </c>
      <c r="P158">
        <v>40958</v>
      </c>
      <c r="Q158">
        <v>36</v>
      </c>
      <c r="R158">
        <v>45197</v>
      </c>
      <c r="S158">
        <v>36</v>
      </c>
      <c r="T158">
        <v>46593</v>
      </c>
      <c r="U158">
        <v>36</v>
      </c>
      <c r="V158">
        <v>109251</v>
      </c>
    </row>
    <row r="159" spans="1:22" x14ac:dyDescent="0.25">
      <c r="A159" t="s">
        <v>49</v>
      </c>
      <c r="B159" t="s">
        <v>185</v>
      </c>
      <c r="C159">
        <v>8</v>
      </c>
      <c r="D159">
        <v>25212</v>
      </c>
      <c r="E159">
        <v>8</v>
      </c>
      <c r="F159">
        <v>18455</v>
      </c>
      <c r="G159">
        <v>8</v>
      </c>
      <c r="H159">
        <v>16490</v>
      </c>
      <c r="I159">
        <v>8</v>
      </c>
      <c r="J159">
        <v>18358</v>
      </c>
      <c r="K159">
        <v>8</v>
      </c>
      <c r="L159">
        <v>15868</v>
      </c>
      <c r="M159">
        <v>8</v>
      </c>
      <c r="N159">
        <v>14164</v>
      </c>
      <c r="O159">
        <v>8</v>
      </c>
      <c r="P159">
        <v>12753</v>
      </c>
      <c r="Q159">
        <v>8</v>
      </c>
      <c r="R159">
        <v>17645</v>
      </c>
      <c r="S159">
        <v>8</v>
      </c>
      <c r="T159">
        <v>19418</v>
      </c>
      <c r="U159">
        <v>8</v>
      </c>
      <c r="V159">
        <v>23630</v>
      </c>
    </row>
    <row r="160" spans="1:22" x14ac:dyDescent="0.25">
      <c r="A160" t="s">
        <v>52</v>
      </c>
      <c r="B160" t="s">
        <v>185</v>
      </c>
      <c r="C160">
        <v>54</v>
      </c>
      <c r="D160">
        <v>72018</v>
      </c>
      <c r="E160">
        <v>55</v>
      </c>
      <c r="F160">
        <v>62733</v>
      </c>
      <c r="G160">
        <v>55</v>
      </c>
      <c r="H160">
        <v>46992</v>
      </c>
      <c r="I160">
        <v>55</v>
      </c>
      <c r="J160">
        <v>32939</v>
      </c>
      <c r="K160">
        <v>55</v>
      </c>
      <c r="L160">
        <v>35370</v>
      </c>
      <c r="M160">
        <v>55</v>
      </c>
      <c r="N160">
        <v>32417</v>
      </c>
      <c r="O160">
        <v>55</v>
      </c>
      <c r="P160">
        <v>41524</v>
      </c>
      <c r="Q160">
        <v>55</v>
      </c>
      <c r="R160">
        <v>45422</v>
      </c>
      <c r="S160">
        <v>55</v>
      </c>
      <c r="T160">
        <v>52718</v>
      </c>
      <c r="U160">
        <v>55</v>
      </c>
      <c r="V160">
        <v>72139</v>
      </c>
    </row>
    <row r="161" spans="1:22" x14ac:dyDescent="0.25">
      <c r="A161" t="s">
        <v>72</v>
      </c>
      <c r="B161" t="s">
        <v>185</v>
      </c>
      <c r="C161">
        <v>1</v>
      </c>
      <c r="D161">
        <v>90</v>
      </c>
      <c r="E161">
        <v>1</v>
      </c>
      <c r="F161">
        <v>2</v>
      </c>
      <c r="G161">
        <v>1</v>
      </c>
      <c r="H161">
        <v>4</v>
      </c>
      <c r="I161">
        <v>1</v>
      </c>
      <c r="J161">
        <v>2</v>
      </c>
      <c r="K161">
        <v>1</v>
      </c>
      <c r="L161">
        <v>132</v>
      </c>
      <c r="M161">
        <v>1</v>
      </c>
      <c r="N161">
        <v>40</v>
      </c>
      <c r="O161">
        <v>1</v>
      </c>
      <c r="P161">
        <v>9</v>
      </c>
      <c r="Q161">
        <v>1</v>
      </c>
      <c r="R161">
        <v>52</v>
      </c>
      <c r="S161">
        <v>1</v>
      </c>
      <c r="T161">
        <v>2</v>
      </c>
      <c r="U161">
        <v>1</v>
      </c>
      <c r="V161">
        <v>2</v>
      </c>
    </row>
    <row r="162" spans="1:22" x14ac:dyDescent="0.25">
      <c r="A162" t="s">
        <v>60</v>
      </c>
      <c r="B162" t="s">
        <v>185</v>
      </c>
      <c r="C162">
        <v>3</v>
      </c>
      <c r="D162">
        <v>12307</v>
      </c>
      <c r="E162">
        <v>3</v>
      </c>
      <c r="F162">
        <v>11965</v>
      </c>
      <c r="G162">
        <v>3</v>
      </c>
      <c r="H162">
        <v>5767</v>
      </c>
      <c r="I162">
        <v>3</v>
      </c>
      <c r="J162">
        <v>2859</v>
      </c>
      <c r="K162">
        <v>3</v>
      </c>
      <c r="L162">
        <v>3443</v>
      </c>
      <c r="M162">
        <v>3</v>
      </c>
      <c r="N162">
        <v>2318</v>
      </c>
      <c r="O162">
        <v>3</v>
      </c>
      <c r="P162">
        <v>2944</v>
      </c>
      <c r="Q162">
        <v>3</v>
      </c>
      <c r="R162">
        <v>3653</v>
      </c>
      <c r="S162">
        <v>3</v>
      </c>
      <c r="T162">
        <v>8234</v>
      </c>
      <c r="U162">
        <v>3</v>
      </c>
      <c r="V162">
        <v>13321</v>
      </c>
    </row>
    <row r="163" spans="1:22" x14ac:dyDescent="0.25">
      <c r="A163" t="s">
        <v>61</v>
      </c>
      <c r="B163" t="s">
        <v>185</v>
      </c>
      <c r="C163">
        <v>18</v>
      </c>
      <c r="D163">
        <v>66186</v>
      </c>
      <c r="E163">
        <v>19</v>
      </c>
      <c r="F163">
        <v>56140</v>
      </c>
      <c r="G163">
        <v>19</v>
      </c>
      <c r="H163">
        <v>47941</v>
      </c>
      <c r="I163">
        <v>19</v>
      </c>
      <c r="J163">
        <v>55564</v>
      </c>
      <c r="K163">
        <v>19</v>
      </c>
      <c r="L163">
        <v>54772</v>
      </c>
      <c r="M163">
        <v>19</v>
      </c>
      <c r="N163">
        <v>51361</v>
      </c>
      <c r="O163">
        <v>19</v>
      </c>
      <c r="P163">
        <v>51997</v>
      </c>
      <c r="Q163">
        <v>20</v>
      </c>
      <c r="R163">
        <v>60956</v>
      </c>
      <c r="S163">
        <v>20</v>
      </c>
      <c r="T163">
        <v>61174</v>
      </c>
      <c r="U163">
        <v>20</v>
      </c>
      <c r="V163">
        <v>60366</v>
      </c>
    </row>
    <row r="164" spans="1:22" x14ac:dyDescent="0.25">
      <c r="A164" t="s">
        <v>71</v>
      </c>
      <c r="B164" t="s">
        <v>185</v>
      </c>
      <c r="C164">
        <v>5</v>
      </c>
      <c r="D164">
        <v>1206</v>
      </c>
      <c r="E164">
        <v>5</v>
      </c>
      <c r="F164">
        <v>1507</v>
      </c>
      <c r="G164">
        <v>5</v>
      </c>
      <c r="H164">
        <v>183</v>
      </c>
      <c r="I164">
        <v>5</v>
      </c>
      <c r="J164">
        <v>54</v>
      </c>
      <c r="K164">
        <v>5</v>
      </c>
      <c r="L164">
        <v>39</v>
      </c>
      <c r="M164">
        <v>5</v>
      </c>
      <c r="N164">
        <v>10</v>
      </c>
      <c r="O164">
        <v>5</v>
      </c>
      <c r="P164">
        <v>11</v>
      </c>
      <c r="Q164">
        <v>5</v>
      </c>
      <c r="R164">
        <v>33</v>
      </c>
      <c r="S164">
        <v>4</v>
      </c>
      <c r="T164">
        <v>371</v>
      </c>
      <c r="U164">
        <v>4</v>
      </c>
      <c r="V164">
        <v>855</v>
      </c>
    </row>
    <row r="165" spans="1:22" x14ac:dyDescent="0.25">
      <c r="A165" t="s">
        <v>74</v>
      </c>
      <c r="B165" t="s">
        <v>185</v>
      </c>
      <c r="C165">
        <v>8</v>
      </c>
      <c r="D165">
        <v>43233</v>
      </c>
      <c r="E165">
        <v>8</v>
      </c>
      <c r="F165">
        <v>42640</v>
      </c>
      <c r="G165">
        <v>8</v>
      </c>
      <c r="H165">
        <v>32249</v>
      </c>
      <c r="I165">
        <v>8</v>
      </c>
      <c r="J165">
        <v>33036</v>
      </c>
      <c r="K165">
        <v>8</v>
      </c>
      <c r="L165">
        <v>9116</v>
      </c>
      <c r="M165">
        <v>8</v>
      </c>
      <c r="N165">
        <v>9140</v>
      </c>
      <c r="O165">
        <v>8</v>
      </c>
      <c r="P165">
        <v>7085</v>
      </c>
      <c r="Q165">
        <v>8</v>
      </c>
      <c r="R165">
        <v>6889</v>
      </c>
      <c r="S165">
        <v>8</v>
      </c>
      <c r="T165">
        <v>10397</v>
      </c>
      <c r="U165">
        <v>8</v>
      </c>
      <c r="V165">
        <v>12708</v>
      </c>
    </row>
    <row r="166" spans="1:22" x14ac:dyDescent="0.25">
      <c r="A166" t="s">
        <v>80</v>
      </c>
      <c r="B166" t="s">
        <v>185</v>
      </c>
      <c r="C166">
        <v>13</v>
      </c>
      <c r="D166">
        <v>30087</v>
      </c>
      <c r="E166">
        <v>13</v>
      </c>
      <c r="F166">
        <v>21410</v>
      </c>
      <c r="G166">
        <v>13</v>
      </c>
      <c r="H166">
        <v>12751</v>
      </c>
      <c r="I166">
        <v>13</v>
      </c>
      <c r="J166">
        <v>13612</v>
      </c>
      <c r="K166">
        <v>13</v>
      </c>
      <c r="L166">
        <v>16929</v>
      </c>
      <c r="M166">
        <v>13</v>
      </c>
      <c r="N166">
        <v>11736</v>
      </c>
      <c r="O166">
        <v>13</v>
      </c>
      <c r="P166">
        <v>10874</v>
      </c>
      <c r="Q166">
        <v>12</v>
      </c>
      <c r="R166">
        <v>11264</v>
      </c>
      <c r="S166">
        <v>13</v>
      </c>
      <c r="T166">
        <v>11849</v>
      </c>
      <c r="U166">
        <v>13</v>
      </c>
      <c r="V166">
        <v>18216</v>
      </c>
    </row>
    <row r="167" spans="1:22" x14ac:dyDescent="0.25">
      <c r="A167" t="s">
        <v>83</v>
      </c>
      <c r="B167" t="s">
        <v>185</v>
      </c>
      <c r="C167">
        <v>1</v>
      </c>
      <c r="D167">
        <v>64</v>
      </c>
      <c r="E167">
        <v>1</v>
      </c>
      <c r="F167">
        <v>43</v>
      </c>
      <c r="G167">
        <v>1</v>
      </c>
      <c r="H167">
        <v>63</v>
      </c>
      <c r="I167">
        <v>1</v>
      </c>
      <c r="J167">
        <v>16</v>
      </c>
      <c r="K167">
        <v>1</v>
      </c>
      <c r="L167">
        <v>3</v>
      </c>
      <c r="M167">
        <v>1</v>
      </c>
      <c r="N167">
        <v>1</v>
      </c>
      <c r="O167">
        <v>1</v>
      </c>
      <c r="P167">
        <v>1</v>
      </c>
      <c r="Q167">
        <v>1</v>
      </c>
      <c r="R167">
        <v>16</v>
      </c>
      <c r="S167">
        <v>2</v>
      </c>
      <c r="T167">
        <v>34</v>
      </c>
      <c r="U167">
        <v>2</v>
      </c>
      <c r="V167">
        <v>116</v>
      </c>
    </row>
    <row r="168" spans="1:22" x14ac:dyDescent="0.25">
      <c r="A168" t="s">
        <v>93</v>
      </c>
      <c r="B168" t="s">
        <v>185</v>
      </c>
      <c r="C168">
        <v>10</v>
      </c>
      <c r="D168">
        <v>31192</v>
      </c>
      <c r="E168">
        <v>10</v>
      </c>
      <c r="F168">
        <v>34389</v>
      </c>
      <c r="G168">
        <v>10</v>
      </c>
      <c r="H168">
        <v>14620</v>
      </c>
      <c r="I168">
        <v>10</v>
      </c>
      <c r="J168">
        <v>14898</v>
      </c>
      <c r="K168">
        <v>10</v>
      </c>
      <c r="L168">
        <v>7821</v>
      </c>
      <c r="M168">
        <v>10</v>
      </c>
      <c r="N168">
        <v>7880</v>
      </c>
      <c r="O168">
        <v>10</v>
      </c>
      <c r="P168">
        <v>3107</v>
      </c>
      <c r="Q168">
        <v>11</v>
      </c>
      <c r="R168">
        <v>10619</v>
      </c>
      <c r="S168">
        <v>11</v>
      </c>
      <c r="T168">
        <v>13136</v>
      </c>
      <c r="U168">
        <v>11</v>
      </c>
      <c r="V168">
        <v>31990</v>
      </c>
    </row>
    <row r="169" spans="1:22" x14ac:dyDescent="0.25">
      <c r="A169" t="s">
        <v>97</v>
      </c>
      <c r="B169" t="s">
        <v>185</v>
      </c>
      <c r="C169">
        <v>1</v>
      </c>
      <c r="D169">
        <v>59895</v>
      </c>
      <c r="E169">
        <v>1</v>
      </c>
      <c r="F169">
        <v>52566</v>
      </c>
      <c r="G169">
        <v>1</v>
      </c>
      <c r="H169">
        <v>43782</v>
      </c>
      <c r="I169">
        <v>1</v>
      </c>
      <c r="J169">
        <v>56230</v>
      </c>
      <c r="K169">
        <v>1</v>
      </c>
      <c r="L169">
        <v>47057</v>
      </c>
      <c r="M169">
        <v>1</v>
      </c>
      <c r="N169">
        <v>38463</v>
      </c>
      <c r="O169">
        <v>1</v>
      </c>
      <c r="P169">
        <v>43356</v>
      </c>
      <c r="Q169">
        <v>1</v>
      </c>
      <c r="R169">
        <v>19026</v>
      </c>
    </row>
    <row r="170" spans="1:22" x14ac:dyDescent="0.25">
      <c r="A170" t="s">
        <v>98</v>
      </c>
      <c r="B170" t="s">
        <v>185</v>
      </c>
      <c r="C170">
        <v>3</v>
      </c>
      <c r="D170">
        <v>704</v>
      </c>
      <c r="E170">
        <v>3</v>
      </c>
      <c r="F170">
        <v>732</v>
      </c>
      <c r="G170">
        <v>3</v>
      </c>
      <c r="H170">
        <v>610</v>
      </c>
      <c r="I170">
        <v>3</v>
      </c>
      <c r="J170">
        <v>548</v>
      </c>
      <c r="K170">
        <v>3</v>
      </c>
      <c r="L170">
        <v>640</v>
      </c>
      <c r="M170">
        <v>3</v>
      </c>
      <c r="N170">
        <v>485</v>
      </c>
      <c r="O170">
        <v>3</v>
      </c>
      <c r="P170">
        <v>469</v>
      </c>
      <c r="Q170">
        <v>3</v>
      </c>
      <c r="R170">
        <v>570</v>
      </c>
      <c r="S170">
        <v>3</v>
      </c>
      <c r="T170">
        <v>510</v>
      </c>
      <c r="U170">
        <v>3</v>
      </c>
      <c r="V170">
        <v>665</v>
      </c>
    </row>
    <row r="171" spans="1:22" x14ac:dyDescent="0.25">
      <c r="A171" t="s">
        <v>50</v>
      </c>
      <c r="B171" t="s">
        <v>185</v>
      </c>
      <c r="C171">
        <v>6</v>
      </c>
      <c r="D171">
        <v>40831</v>
      </c>
      <c r="E171">
        <v>6</v>
      </c>
      <c r="F171">
        <v>34088</v>
      </c>
      <c r="G171">
        <v>6</v>
      </c>
      <c r="H171">
        <v>20489</v>
      </c>
      <c r="I171">
        <v>6</v>
      </c>
      <c r="J171">
        <v>17401</v>
      </c>
      <c r="K171">
        <v>6</v>
      </c>
      <c r="L171">
        <v>8488</v>
      </c>
      <c r="M171">
        <v>6</v>
      </c>
      <c r="N171">
        <v>7381</v>
      </c>
      <c r="O171">
        <v>6</v>
      </c>
      <c r="P171">
        <v>7557</v>
      </c>
      <c r="Q171">
        <v>6</v>
      </c>
      <c r="R171">
        <v>14465</v>
      </c>
      <c r="S171">
        <v>6</v>
      </c>
      <c r="T171">
        <v>27611</v>
      </c>
      <c r="U171">
        <v>6</v>
      </c>
      <c r="V171">
        <v>38632</v>
      </c>
    </row>
    <row r="172" spans="1:22" x14ac:dyDescent="0.25">
      <c r="A172" t="s">
        <v>42</v>
      </c>
      <c r="B172" t="s">
        <v>185</v>
      </c>
      <c r="C172">
        <v>3</v>
      </c>
      <c r="D172">
        <v>4032</v>
      </c>
      <c r="E172">
        <v>3</v>
      </c>
      <c r="F172">
        <v>3144</v>
      </c>
      <c r="G172">
        <v>3</v>
      </c>
      <c r="H172">
        <v>2049</v>
      </c>
      <c r="I172">
        <v>3</v>
      </c>
      <c r="J172">
        <v>1432</v>
      </c>
      <c r="K172">
        <v>3</v>
      </c>
      <c r="L172">
        <v>1729</v>
      </c>
      <c r="M172">
        <v>3</v>
      </c>
      <c r="N172">
        <v>1053</v>
      </c>
      <c r="O172">
        <v>3</v>
      </c>
      <c r="P172">
        <v>951</v>
      </c>
      <c r="Q172">
        <v>3</v>
      </c>
      <c r="R172">
        <v>1427</v>
      </c>
      <c r="S172">
        <v>3</v>
      </c>
      <c r="T172">
        <v>2379</v>
      </c>
      <c r="U172">
        <v>3</v>
      </c>
      <c r="V172">
        <v>4397</v>
      </c>
    </row>
    <row r="173" spans="1:22" x14ac:dyDescent="0.25">
      <c r="A173" t="s">
        <v>59</v>
      </c>
      <c r="B173" t="s">
        <v>185</v>
      </c>
      <c r="C173">
        <v>2</v>
      </c>
      <c r="D173">
        <v>5886</v>
      </c>
      <c r="E173">
        <v>2</v>
      </c>
      <c r="F173">
        <v>5604</v>
      </c>
      <c r="G173">
        <v>2</v>
      </c>
      <c r="H173">
        <v>3317</v>
      </c>
      <c r="I173">
        <v>2</v>
      </c>
      <c r="J173">
        <v>1797</v>
      </c>
      <c r="K173">
        <v>2</v>
      </c>
      <c r="L173">
        <v>1794</v>
      </c>
      <c r="M173">
        <v>2</v>
      </c>
      <c r="N173">
        <v>1527</v>
      </c>
      <c r="O173">
        <v>2</v>
      </c>
      <c r="P173">
        <v>1311</v>
      </c>
      <c r="Q173">
        <v>2</v>
      </c>
      <c r="R173">
        <v>1591</v>
      </c>
      <c r="S173">
        <v>2</v>
      </c>
      <c r="T173">
        <v>2067</v>
      </c>
      <c r="U173">
        <v>2</v>
      </c>
      <c r="V173">
        <v>5731</v>
      </c>
    </row>
    <row r="174" spans="1:22" x14ac:dyDescent="0.25">
      <c r="A174" t="s">
        <v>66</v>
      </c>
      <c r="B174" t="s">
        <v>185</v>
      </c>
      <c r="C174">
        <v>6</v>
      </c>
      <c r="D174">
        <v>14268</v>
      </c>
      <c r="E174">
        <v>6</v>
      </c>
      <c r="F174">
        <v>11549</v>
      </c>
      <c r="G174">
        <v>6</v>
      </c>
      <c r="H174">
        <v>6917</v>
      </c>
      <c r="I174">
        <v>6</v>
      </c>
      <c r="J174">
        <v>7725</v>
      </c>
      <c r="K174">
        <v>6</v>
      </c>
      <c r="L174">
        <v>6731</v>
      </c>
      <c r="M174">
        <v>6</v>
      </c>
      <c r="N174">
        <v>4858</v>
      </c>
      <c r="O174">
        <v>6</v>
      </c>
      <c r="P174">
        <v>6388</v>
      </c>
      <c r="Q174">
        <v>6</v>
      </c>
      <c r="R174">
        <v>5982</v>
      </c>
      <c r="S174">
        <v>6</v>
      </c>
      <c r="T174">
        <v>7490</v>
      </c>
      <c r="U174">
        <v>6</v>
      </c>
      <c r="V174">
        <v>13215</v>
      </c>
    </row>
    <row r="175" spans="1:22" x14ac:dyDescent="0.25">
      <c r="A175" t="s">
        <v>77</v>
      </c>
      <c r="B175" t="s">
        <v>185</v>
      </c>
      <c r="C175">
        <v>1</v>
      </c>
      <c r="D175">
        <v>682</v>
      </c>
      <c r="E175">
        <v>1</v>
      </c>
      <c r="F175">
        <v>491</v>
      </c>
      <c r="G175">
        <v>1</v>
      </c>
      <c r="H175">
        <v>28</v>
      </c>
      <c r="I175">
        <v>1</v>
      </c>
      <c r="J175">
        <v>105</v>
      </c>
      <c r="K175">
        <v>1</v>
      </c>
      <c r="L175">
        <v>1</v>
      </c>
      <c r="M175">
        <v>1</v>
      </c>
      <c r="N175">
        <v>0</v>
      </c>
      <c r="O175">
        <v>1</v>
      </c>
      <c r="P175">
        <v>0</v>
      </c>
      <c r="Q175">
        <v>1</v>
      </c>
      <c r="R175">
        <v>0</v>
      </c>
      <c r="S175">
        <v>1</v>
      </c>
      <c r="T175">
        <v>1</v>
      </c>
      <c r="U175">
        <v>1</v>
      </c>
      <c r="V175">
        <v>43</v>
      </c>
    </row>
    <row r="176" spans="1:22" x14ac:dyDescent="0.25">
      <c r="A176" t="s">
        <v>95</v>
      </c>
      <c r="B176" t="s">
        <v>185</v>
      </c>
      <c r="C176">
        <v>8</v>
      </c>
      <c r="D176">
        <v>17006</v>
      </c>
      <c r="E176">
        <v>8</v>
      </c>
      <c r="F176">
        <v>17586</v>
      </c>
      <c r="G176">
        <v>8</v>
      </c>
      <c r="H176">
        <v>10956</v>
      </c>
      <c r="I176">
        <v>8</v>
      </c>
      <c r="J176">
        <v>6009</v>
      </c>
      <c r="K176">
        <v>8</v>
      </c>
      <c r="L176">
        <v>6099</v>
      </c>
      <c r="M176">
        <v>8</v>
      </c>
      <c r="N176">
        <v>5654</v>
      </c>
      <c r="O176">
        <v>8</v>
      </c>
      <c r="P176">
        <v>4109</v>
      </c>
      <c r="Q176">
        <v>8</v>
      </c>
      <c r="R176">
        <v>6150</v>
      </c>
      <c r="S176">
        <v>10</v>
      </c>
      <c r="T176">
        <v>9382</v>
      </c>
      <c r="U176">
        <v>9</v>
      </c>
      <c r="V176">
        <v>16881</v>
      </c>
    </row>
    <row r="177" spans="1:22" x14ac:dyDescent="0.25">
      <c r="A177" t="s">
        <v>67</v>
      </c>
      <c r="B177" t="s">
        <v>185</v>
      </c>
      <c r="C177">
        <v>3</v>
      </c>
      <c r="D177">
        <v>8802</v>
      </c>
      <c r="E177">
        <v>3</v>
      </c>
      <c r="F177">
        <v>8294</v>
      </c>
      <c r="G177">
        <v>3</v>
      </c>
      <c r="H177">
        <v>2399</v>
      </c>
      <c r="I177">
        <v>3</v>
      </c>
      <c r="J177">
        <v>42</v>
      </c>
      <c r="K177">
        <v>3</v>
      </c>
      <c r="L177">
        <v>23</v>
      </c>
      <c r="M177">
        <v>3</v>
      </c>
      <c r="N177">
        <v>16</v>
      </c>
      <c r="O177">
        <v>3</v>
      </c>
      <c r="P177">
        <v>0</v>
      </c>
      <c r="Q177">
        <v>3</v>
      </c>
      <c r="R177">
        <v>7</v>
      </c>
      <c r="S177">
        <v>3</v>
      </c>
      <c r="T177">
        <v>638</v>
      </c>
      <c r="U177">
        <v>3</v>
      </c>
      <c r="V177">
        <v>8684</v>
      </c>
    </row>
    <row r="178" spans="1:22" x14ac:dyDescent="0.25">
      <c r="A178" t="s">
        <v>68</v>
      </c>
      <c r="B178" t="s">
        <v>185</v>
      </c>
      <c r="C178">
        <v>5</v>
      </c>
      <c r="D178">
        <v>5261</v>
      </c>
      <c r="E178">
        <v>5</v>
      </c>
      <c r="F178">
        <v>5868</v>
      </c>
      <c r="G178">
        <v>5</v>
      </c>
      <c r="H178">
        <v>1143</v>
      </c>
      <c r="I178">
        <v>5</v>
      </c>
      <c r="J178">
        <v>764</v>
      </c>
      <c r="K178">
        <v>5</v>
      </c>
      <c r="L178">
        <v>532</v>
      </c>
      <c r="M178">
        <v>5</v>
      </c>
      <c r="N178">
        <v>351</v>
      </c>
      <c r="O178">
        <v>5</v>
      </c>
      <c r="P178">
        <v>298</v>
      </c>
      <c r="Q178">
        <v>5</v>
      </c>
      <c r="R178">
        <v>371</v>
      </c>
      <c r="S178">
        <v>5</v>
      </c>
      <c r="T178">
        <v>624</v>
      </c>
      <c r="U178">
        <v>5</v>
      </c>
      <c r="V178">
        <v>2496</v>
      </c>
    </row>
    <row r="179" spans="1:22" x14ac:dyDescent="0.25">
      <c r="A179" t="s">
        <v>73</v>
      </c>
      <c r="B179" t="s">
        <v>185</v>
      </c>
      <c r="C179">
        <v>7</v>
      </c>
      <c r="D179">
        <v>11705</v>
      </c>
      <c r="E179">
        <v>7</v>
      </c>
      <c r="F179">
        <v>10361</v>
      </c>
      <c r="G179">
        <v>7</v>
      </c>
      <c r="H179">
        <v>3601</v>
      </c>
      <c r="I179">
        <v>7</v>
      </c>
      <c r="J179">
        <v>1837</v>
      </c>
      <c r="K179">
        <v>7</v>
      </c>
      <c r="L179">
        <v>1285</v>
      </c>
      <c r="M179">
        <v>7</v>
      </c>
      <c r="N179">
        <v>1070</v>
      </c>
      <c r="O179">
        <v>7</v>
      </c>
      <c r="P179">
        <v>1006</v>
      </c>
      <c r="Q179">
        <v>7</v>
      </c>
      <c r="R179">
        <v>872</v>
      </c>
      <c r="S179">
        <v>7</v>
      </c>
      <c r="T179">
        <v>5374</v>
      </c>
      <c r="U179">
        <v>7</v>
      </c>
      <c r="V179">
        <v>12436</v>
      </c>
    </row>
    <row r="180" spans="1:22" x14ac:dyDescent="0.25">
      <c r="A180" t="s">
        <v>108</v>
      </c>
      <c r="B180" t="s">
        <v>185</v>
      </c>
      <c r="C180">
        <v>17</v>
      </c>
      <c r="D180">
        <v>65459</v>
      </c>
      <c r="E180">
        <v>17</v>
      </c>
      <c r="F180">
        <v>83855</v>
      </c>
      <c r="G180">
        <v>17</v>
      </c>
      <c r="H180">
        <v>58044</v>
      </c>
      <c r="I180">
        <v>17</v>
      </c>
      <c r="J180">
        <v>54145</v>
      </c>
      <c r="K180">
        <v>17</v>
      </c>
      <c r="L180">
        <v>45191</v>
      </c>
      <c r="M180">
        <v>17</v>
      </c>
      <c r="N180">
        <v>42965</v>
      </c>
      <c r="O180">
        <v>17</v>
      </c>
      <c r="P180">
        <v>40752</v>
      </c>
      <c r="Q180">
        <v>17</v>
      </c>
      <c r="R180">
        <v>46307</v>
      </c>
      <c r="S180">
        <v>17</v>
      </c>
      <c r="T180">
        <v>50898</v>
      </c>
      <c r="U180">
        <v>17</v>
      </c>
      <c r="V180">
        <v>80395</v>
      </c>
    </row>
    <row r="181" spans="1:22" x14ac:dyDescent="0.25">
      <c r="A181" t="s">
        <v>105</v>
      </c>
      <c r="B181" t="s">
        <v>185</v>
      </c>
      <c r="C181">
        <v>11</v>
      </c>
      <c r="D181">
        <v>29645</v>
      </c>
      <c r="E181">
        <v>11</v>
      </c>
      <c r="F181">
        <v>20208</v>
      </c>
      <c r="G181">
        <v>11</v>
      </c>
      <c r="H181">
        <v>13936</v>
      </c>
      <c r="I181">
        <v>11</v>
      </c>
      <c r="J181">
        <v>8535</v>
      </c>
      <c r="K181">
        <v>11</v>
      </c>
      <c r="L181">
        <v>7766</v>
      </c>
      <c r="M181">
        <v>11</v>
      </c>
      <c r="N181">
        <v>7980</v>
      </c>
      <c r="O181">
        <v>11</v>
      </c>
      <c r="P181">
        <v>11351</v>
      </c>
      <c r="Q181">
        <v>11</v>
      </c>
      <c r="R181">
        <v>15390</v>
      </c>
      <c r="S181">
        <v>11</v>
      </c>
      <c r="T181">
        <v>22565</v>
      </c>
      <c r="U181">
        <v>11</v>
      </c>
      <c r="V181">
        <v>27043</v>
      </c>
    </row>
    <row r="182" spans="1:22" x14ac:dyDescent="0.25">
      <c r="A182" t="s">
        <v>58</v>
      </c>
      <c r="B182" t="s">
        <v>185</v>
      </c>
      <c r="C182">
        <v>2</v>
      </c>
      <c r="D182">
        <v>10458</v>
      </c>
      <c r="E182">
        <v>2</v>
      </c>
      <c r="F182">
        <v>5674</v>
      </c>
      <c r="G182">
        <v>2</v>
      </c>
      <c r="H182">
        <v>6883</v>
      </c>
      <c r="I182">
        <v>2</v>
      </c>
      <c r="J182">
        <v>6797</v>
      </c>
      <c r="K182">
        <v>2</v>
      </c>
      <c r="L182">
        <v>4380</v>
      </c>
      <c r="M182">
        <v>2</v>
      </c>
      <c r="N182">
        <v>2199</v>
      </c>
      <c r="O182">
        <v>2</v>
      </c>
      <c r="P182">
        <v>3754</v>
      </c>
      <c r="Q182">
        <v>2</v>
      </c>
      <c r="R182">
        <v>5362</v>
      </c>
      <c r="S182">
        <v>2</v>
      </c>
      <c r="T182">
        <v>7798</v>
      </c>
      <c r="U182">
        <v>2</v>
      </c>
      <c r="V182">
        <v>9832</v>
      </c>
    </row>
    <row r="183" spans="1:22" x14ac:dyDescent="0.25">
      <c r="A183" t="s">
        <v>107</v>
      </c>
      <c r="B183" t="s">
        <v>185</v>
      </c>
      <c r="C183">
        <v>6</v>
      </c>
      <c r="D183">
        <v>8619</v>
      </c>
      <c r="E183">
        <v>6</v>
      </c>
      <c r="F183">
        <v>6282</v>
      </c>
      <c r="G183">
        <v>6</v>
      </c>
      <c r="H183">
        <v>2236</v>
      </c>
      <c r="I183">
        <v>6</v>
      </c>
      <c r="J183">
        <v>1121</v>
      </c>
      <c r="K183">
        <v>6</v>
      </c>
      <c r="L183">
        <v>1416</v>
      </c>
      <c r="M183">
        <v>6</v>
      </c>
      <c r="N183">
        <v>383</v>
      </c>
      <c r="O183">
        <v>6</v>
      </c>
      <c r="P183">
        <v>687</v>
      </c>
      <c r="Q183">
        <v>6</v>
      </c>
      <c r="R183">
        <v>2144</v>
      </c>
      <c r="S183">
        <v>6</v>
      </c>
      <c r="T183">
        <v>27708</v>
      </c>
      <c r="U183">
        <v>6</v>
      </c>
      <c r="V183">
        <v>22340</v>
      </c>
    </row>
    <row r="184" spans="1:22" x14ac:dyDescent="0.25">
      <c r="A184" t="s">
        <v>79</v>
      </c>
      <c r="B184" t="s">
        <v>185</v>
      </c>
      <c r="C184">
        <v>2</v>
      </c>
      <c r="D184">
        <v>3619</v>
      </c>
      <c r="E184">
        <v>2</v>
      </c>
      <c r="F184">
        <v>2800</v>
      </c>
      <c r="G184">
        <v>2</v>
      </c>
      <c r="H184">
        <v>2424</v>
      </c>
      <c r="I184">
        <v>2</v>
      </c>
      <c r="J184">
        <v>2870</v>
      </c>
      <c r="K184">
        <v>2</v>
      </c>
      <c r="L184">
        <v>2804</v>
      </c>
      <c r="M184">
        <v>2</v>
      </c>
      <c r="N184">
        <v>2427</v>
      </c>
      <c r="O184">
        <v>2</v>
      </c>
      <c r="P184">
        <v>2904</v>
      </c>
      <c r="Q184">
        <v>2</v>
      </c>
      <c r="R184">
        <v>2536</v>
      </c>
      <c r="S184">
        <v>2</v>
      </c>
      <c r="T184">
        <v>2635</v>
      </c>
      <c r="U184">
        <v>2</v>
      </c>
      <c r="V184">
        <v>3229</v>
      </c>
    </row>
    <row r="185" spans="1:22" x14ac:dyDescent="0.25">
      <c r="A185" t="s">
        <v>90</v>
      </c>
      <c r="B185" t="s">
        <v>185</v>
      </c>
      <c r="C185">
        <v>5</v>
      </c>
      <c r="D185">
        <v>15559</v>
      </c>
      <c r="E185">
        <v>4</v>
      </c>
      <c r="F185">
        <v>9075</v>
      </c>
      <c r="G185">
        <v>4</v>
      </c>
      <c r="H185">
        <v>4739</v>
      </c>
      <c r="I185">
        <v>4</v>
      </c>
      <c r="J185">
        <v>4382</v>
      </c>
      <c r="K185">
        <v>4</v>
      </c>
      <c r="L185">
        <v>4029</v>
      </c>
      <c r="M185">
        <v>4</v>
      </c>
      <c r="N185">
        <v>3158</v>
      </c>
      <c r="O185">
        <v>4</v>
      </c>
      <c r="P185">
        <v>2295</v>
      </c>
      <c r="Q185">
        <v>4</v>
      </c>
      <c r="R185">
        <v>2511</v>
      </c>
      <c r="S185">
        <v>5</v>
      </c>
      <c r="T185">
        <v>8358</v>
      </c>
      <c r="U185">
        <v>5</v>
      </c>
      <c r="V185">
        <v>26097</v>
      </c>
    </row>
    <row r="186" spans="1:22" x14ac:dyDescent="0.25">
      <c r="A186" t="s">
        <v>109</v>
      </c>
      <c r="B186" t="s">
        <v>185</v>
      </c>
      <c r="C186">
        <v>54</v>
      </c>
      <c r="D186">
        <v>202274</v>
      </c>
      <c r="E186">
        <v>54</v>
      </c>
      <c r="F186">
        <v>168519</v>
      </c>
      <c r="G186">
        <v>54</v>
      </c>
      <c r="H186">
        <v>108708</v>
      </c>
      <c r="I186">
        <v>54</v>
      </c>
      <c r="J186">
        <v>93177</v>
      </c>
      <c r="K186">
        <v>54</v>
      </c>
      <c r="L186">
        <v>89620</v>
      </c>
      <c r="M186">
        <v>53</v>
      </c>
      <c r="N186">
        <v>77186</v>
      </c>
      <c r="O186">
        <v>53</v>
      </c>
      <c r="P186">
        <v>75931</v>
      </c>
      <c r="Q186">
        <v>54</v>
      </c>
      <c r="R186">
        <v>109033</v>
      </c>
      <c r="S186">
        <v>54</v>
      </c>
      <c r="T186">
        <v>136371</v>
      </c>
      <c r="U186">
        <v>55</v>
      </c>
      <c r="V186">
        <v>213475</v>
      </c>
    </row>
    <row r="187" spans="1:22" x14ac:dyDescent="0.25">
      <c r="A187" t="s">
        <v>102</v>
      </c>
      <c r="B187" t="s">
        <v>185</v>
      </c>
      <c r="C187">
        <v>17</v>
      </c>
      <c r="D187">
        <v>30632</v>
      </c>
      <c r="E187">
        <v>17</v>
      </c>
      <c r="F187">
        <v>24225</v>
      </c>
      <c r="G187">
        <v>17</v>
      </c>
      <c r="H187">
        <v>13428</v>
      </c>
      <c r="I187">
        <v>17</v>
      </c>
      <c r="J187">
        <v>9018</v>
      </c>
      <c r="K187">
        <v>17</v>
      </c>
      <c r="L187">
        <v>7893</v>
      </c>
      <c r="M187">
        <v>17</v>
      </c>
      <c r="N187">
        <v>5113</v>
      </c>
      <c r="O187">
        <v>17</v>
      </c>
      <c r="P187">
        <v>5642</v>
      </c>
      <c r="Q187">
        <v>17</v>
      </c>
      <c r="R187">
        <v>9064</v>
      </c>
      <c r="S187">
        <v>17</v>
      </c>
      <c r="T187">
        <v>16581</v>
      </c>
      <c r="U187">
        <v>17</v>
      </c>
      <c r="V187">
        <v>33372</v>
      </c>
    </row>
    <row r="188" spans="1:22" x14ac:dyDescent="0.25">
      <c r="A188" t="s">
        <v>64</v>
      </c>
      <c r="B188" t="s">
        <v>185</v>
      </c>
      <c r="C188">
        <v>8</v>
      </c>
      <c r="D188">
        <v>6887</v>
      </c>
      <c r="E188">
        <v>8</v>
      </c>
      <c r="F188">
        <v>5357</v>
      </c>
      <c r="G188">
        <v>8</v>
      </c>
      <c r="H188">
        <v>1863</v>
      </c>
      <c r="I188">
        <v>8</v>
      </c>
      <c r="J188">
        <v>397</v>
      </c>
      <c r="K188">
        <v>8</v>
      </c>
      <c r="L188">
        <v>86</v>
      </c>
      <c r="M188">
        <v>9</v>
      </c>
      <c r="N188">
        <v>492</v>
      </c>
      <c r="O188">
        <v>9</v>
      </c>
      <c r="P188">
        <v>1539</v>
      </c>
      <c r="Q188">
        <v>9</v>
      </c>
      <c r="R188">
        <v>2394</v>
      </c>
      <c r="S188">
        <v>9</v>
      </c>
      <c r="T188">
        <v>2623</v>
      </c>
      <c r="U188">
        <v>9</v>
      </c>
      <c r="V188">
        <v>5610</v>
      </c>
    </row>
    <row r="189" spans="1:22" x14ac:dyDescent="0.25">
      <c r="A189" t="s">
        <v>65</v>
      </c>
      <c r="B189" t="s">
        <v>185</v>
      </c>
      <c r="C189">
        <v>1</v>
      </c>
      <c r="D189">
        <v>5625</v>
      </c>
      <c r="E189">
        <v>1</v>
      </c>
      <c r="F189">
        <v>5412</v>
      </c>
      <c r="G189">
        <v>1</v>
      </c>
      <c r="H189">
        <v>3641</v>
      </c>
      <c r="I189">
        <v>1</v>
      </c>
      <c r="J189">
        <v>2845</v>
      </c>
      <c r="K189">
        <v>1</v>
      </c>
      <c r="L189">
        <v>3032</v>
      </c>
      <c r="M189">
        <v>1</v>
      </c>
      <c r="N189">
        <v>3108</v>
      </c>
      <c r="O189">
        <v>1</v>
      </c>
      <c r="P189">
        <v>2084</v>
      </c>
      <c r="Q189">
        <v>1</v>
      </c>
      <c r="R189">
        <v>2975</v>
      </c>
      <c r="S189">
        <v>1</v>
      </c>
      <c r="T189">
        <v>4003</v>
      </c>
      <c r="U189">
        <v>1</v>
      </c>
      <c r="V189">
        <v>5106</v>
      </c>
    </row>
    <row r="190" spans="1:22" x14ac:dyDescent="0.25">
      <c r="A190" t="s">
        <v>81</v>
      </c>
      <c r="B190" t="s">
        <v>185</v>
      </c>
      <c r="C190">
        <v>13</v>
      </c>
      <c r="D190">
        <v>32413</v>
      </c>
      <c r="E190">
        <v>13</v>
      </c>
      <c r="F190">
        <v>22762</v>
      </c>
      <c r="G190">
        <v>13</v>
      </c>
      <c r="H190">
        <v>17260</v>
      </c>
      <c r="I190">
        <v>13</v>
      </c>
      <c r="J190">
        <v>15625</v>
      </c>
      <c r="K190">
        <v>13</v>
      </c>
      <c r="L190">
        <v>17579</v>
      </c>
      <c r="M190">
        <v>13</v>
      </c>
      <c r="N190">
        <v>14067</v>
      </c>
      <c r="O190">
        <v>13</v>
      </c>
      <c r="P190">
        <v>52761</v>
      </c>
      <c r="Q190">
        <v>13</v>
      </c>
      <c r="R190">
        <v>261759</v>
      </c>
      <c r="S190">
        <v>13</v>
      </c>
      <c r="T190">
        <v>16744</v>
      </c>
      <c r="U190">
        <v>13</v>
      </c>
      <c r="V190">
        <v>28366</v>
      </c>
    </row>
    <row r="191" spans="1:22" x14ac:dyDescent="0.25">
      <c r="A191" t="s">
        <v>94</v>
      </c>
      <c r="B191" t="s">
        <v>185</v>
      </c>
      <c r="C191">
        <v>11</v>
      </c>
      <c r="D191">
        <v>76453</v>
      </c>
      <c r="E191">
        <v>11</v>
      </c>
      <c r="F191">
        <v>67535</v>
      </c>
      <c r="G191">
        <v>11</v>
      </c>
      <c r="H191">
        <v>36021</v>
      </c>
      <c r="I191">
        <v>11</v>
      </c>
      <c r="J191">
        <v>31323</v>
      </c>
      <c r="K191">
        <v>11</v>
      </c>
      <c r="L191">
        <v>19525</v>
      </c>
      <c r="M191">
        <v>11</v>
      </c>
      <c r="N191">
        <v>13235</v>
      </c>
      <c r="O191">
        <v>11</v>
      </c>
      <c r="P191">
        <v>21162</v>
      </c>
      <c r="Q191">
        <v>11</v>
      </c>
      <c r="R191">
        <v>29365</v>
      </c>
      <c r="S191">
        <v>11</v>
      </c>
      <c r="T191">
        <v>49372</v>
      </c>
      <c r="U191">
        <v>11</v>
      </c>
      <c r="V191">
        <v>77858</v>
      </c>
    </row>
    <row r="192" spans="1:22" x14ac:dyDescent="0.25">
      <c r="A192" t="s">
        <v>99</v>
      </c>
      <c r="B192" t="s">
        <v>185</v>
      </c>
      <c r="C192">
        <v>19</v>
      </c>
      <c r="D192">
        <v>56177</v>
      </c>
      <c r="E192">
        <v>19</v>
      </c>
      <c r="F192">
        <v>37958</v>
      </c>
      <c r="G192">
        <v>19</v>
      </c>
      <c r="H192">
        <v>11603</v>
      </c>
      <c r="I192">
        <v>19</v>
      </c>
      <c r="J192">
        <v>10521</v>
      </c>
      <c r="K192">
        <v>19</v>
      </c>
      <c r="L192">
        <v>11039</v>
      </c>
      <c r="M192">
        <v>19</v>
      </c>
      <c r="N192">
        <v>7755</v>
      </c>
      <c r="O192">
        <v>19</v>
      </c>
      <c r="P192">
        <v>62085</v>
      </c>
      <c r="Q192">
        <v>19</v>
      </c>
      <c r="R192">
        <v>122993</v>
      </c>
      <c r="S192">
        <v>19</v>
      </c>
      <c r="T192">
        <v>31482</v>
      </c>
      <c r="U192">
        <v>19</v>
      </c>
      <c r="V192">
        <v>73081</v>
      </c>
    </row>
    <row r="193" spans="1:22" x14ac:dyDescent="0.25">
      <c r="A193" t="s">
        <v>101</v>
      </c>
      <c r="B193" t="s">
        <v>185</v>
      </c>
      <c r="C193">
        <v>10</v>
      </c>
      <c r="D193">
        <v>10429</v>
      </c>
      <c r="E193">
        <v>10</v>
      </c>
      <c r="F193">
        <v>7637</v>
      </c>
      <c r="G193">
        <v>10</v>
      </c>
      <c r="H193">
        <v>4278</v>
      </c>
      <c r="I193">
        <v>10</v>
      </c>
      <c r="J193">
        <v>4407</v>
      </c>
      <c r="K193">
        <v>10</v>
      </c>
      <c r="L193">
        <v>5932</v>
      </c>
      <c r="M193">
        <v>10</v>
      </c>
      <c r="N193">
        <v>25206</v>
      </c>
      <c r="O193">
        <v>10</v>
      </c>
      <c r="P193">
        <v>11208</v>
      </c>
      <c r="Q193">
        <v>10</v>
      </c>
      <c r="R193">
        <v>50695</v>
      </c>
      <c r="S193">
        <v>10</v>
      </c>
      <c r="T193">
        <v>15409</v>
      </c>
      <c r="U193">
        <v>10</v>
      </c>
      <c r="V193">
        <v>15434</v>
      </c>
    </row>
    <row r="194" spans="1:22" x14ac:dyDescent="0.25">
      <c r="A194" t="s">
        <v>104</v>
      </c>
      <c r="B194" t="s">
        <v>185</v>
      </c>
      <c r="C194">
        <v>9</v>
      </c>
      <c r="D194">
        <v>60690</v>
      </c>
      <c r="E194">
        <v>9</v>
      </c>
      <c r="F194">
        <v>36394</v>
      </c>
      <c r="G194">
        <v>9</v>
      </c>
      <c r="H194">
        <v>21637</v>
      </c>
      <c r="I194">
        <v>9</v>
      </c>
      <c r="J194">
        <v>21189</v>
      </c>
      <c r="K194">
        <v>9</v>
      </c>
      <c r="L194">
        <v>15111</v>
      </c>
      <c r="M194">
        <v>9</v>
      </c>
      <c r="N194">
        <v>13150</v>
      </c>
      <c r="O194">
        <v>9</v>
      </c>
      <c r="P194">
        <v>15585</v>
      </c>
      <c r="Q194">
        <v>9</v>
      </c>
      <c r="R194">
        <v>20210</v>
      </c>
      <c r="S194">
        <v>9</v>
      </c>
      <c r="T194">
        <v>51306</v>
      </c>
      <c r="U194">
        <v>9</v>
      </c>
      <c r="V194">
        <v>74586</v>
      </c>
    </row>
    <row r="195" spans="1:22" x14ac:dyDescent="0.25">
      <c r="A195" t="s">
        <v>110</v>
      </c>
      <c r="B195" t="s">
        <v>185</v>
      </c>
      <c r="C195">
        <v>2</v>
      </c>
      <c r="D195">
        <v>6294</v>
      </c>
      <c r="E195">
        <v>2</v>
      </c>
      <c r="F195">
        <v>6269</v>
      </c>
      <c r="G195">
        <v>2</v>
      </c>
      <c r="H195">
        <v>4154</v>
      </c>
      <c r="I195">
        <v>2</v>
      </c>
      <c r="J195">
        <v>1555</v>
      </c>
      <c r="K195">
        <v>2</v>
      </c>
      <c r="L195">
        <v>2135</v>
      </c>
      <c r="M195">
        <v>2</v>
      </c>
      <c r="N195">
        <v>2198</v>
      </c>
      <c r="O195">
        <v>2</v>
      </c>
      <c r="P195">
        <v>1208</v>
      </c>
      <c r="Q195">
        <v>2</v>
      </c>
      <c r="R195">
        <v>2759</v>
      </c>
      <c r="S195">
        <v>2</v>
      </c>
      <c r="T195">
        <v>3087</v>
      </c>
      <c r="U195">
        <v>2</v>
      </c>
      <c r="V195">
        <v>4263</v>
      </c>
    </row>
    <row r="196" spans="1:22" x14ac:dyDescent="0.25">
      <c r="A196" t="s">
        <v>85</v>
      </c>
      <c r="B196" t="s">
        <v>185</v>
      </c>
      <c r="C196">
        <v>11</v>
      </c>
      <c r="D196">
        <v>26614</v>
      </c>
      <c r="E196">
        <v>11</v>
      </c>
      <c r="F196">
        <v>20711</v>
      </c>
      <c r="G196">
        <v>11</v>
      </c>
      <c r="H196">
        <v>11615</v>
      </c>
      <c r="I196">
        <v>11</v>
      </c>
      <c r="J196">
        <v>10728</v>
      </c>
      <c r="K196">
        <v>11</v>
      </c>
      <c r="L196">
        <v>13194</v>
      </c>
      <c r="M196">
        <v>11</v>
      </c>
      <c r="N196">
        <v>12299</v>
      </c>
      <c r="O196">
        <v>11</v>
      </c>
      <c r="P196">
        <v>8977</v>
      </c>
      <c r="Q196">
        <v>11</v>
      </c>
      <c r="R196">
        <v>7884</v>
      </c>
      <c r="S196">
        <v>11</v>
      </c>
      <c r="T196">
        <v>9652</v>
      </c>
      <c r="U196">
        <v>11</v>
      </c>
      <c r="V196">
        <v>18792</v>
      </c>
    </row>
    <row r="197" spans="1:22" x14ac:dyDescent="0.25">
      <c r="A197" t="s">
        <v>51</v>
      </c>
      <c r="B197" t="s">
        <v>185</v>
      </c>
      <c r="C197">
        <v>2</v>
      </c>
      <c r="D197">
        <v>1999</v>
      </c>
      <c r="E197">
        <v>2</v>
      </c>
      <c r="F197">
        <v>2050</v>
      </c>
      <c r="G197">
        <v>2</v>
      </c>
      <c r="H197">
        <v>1696</v>
      </c>
      <c r="I197">
        <v>2</v>
      </c>
      <c r="J197">
        <v>1588</v>
      </c>
      <c r="K197">
        <v>2</v>
      </c>
      <c r="L197">
        <v>1034</v>
      </c>
      <c r="M197">
        <v>2</v>
      </c>
      <c r="N197">
        <v>1110</v>
      </c>
      <c r="O197">
        <v>2</v>
      </c>
      <c r="P197">
        <v>1405</v>
      </c>
      <c r="Q197">
        <v>2</v>
      </c>
      <c r="R197">
        <v>1344</v>
      </c>
      <c r="S197">
        <v>2</v>
      </c>
      <c r="T197">
        <v>10764</v>
      </c>
      <c r="U197">
        <v>2</v>
      </c>
      <c r="V197">
        <v>8298</v>
      </c>
    </row>
    <row r="198" spans="1:22" x14ac:dyDescent="0.25">
      <c r="A198" t="s">
        <v>69</v>
      </c>
      <c r="B198" t="s">
        <v>185</v>
      </c>
      <c r="C198">
        <v>2</v>
      </c>
      <c r="D198">
        <v>2248</v>
      </c>
      <c r="E198">
        <v>2</v>
      </c>
      <c r="F198">
        <v>2015</v>
      </c>
      <c r="G198">
        <v>2</v>
      </c>
      <c r="H198">
        <v>281</v>
      </c>
      <c r="I198">
        <v>2</v>
      </c>
      <c r="J198">
        <v>117</v>
      </c>
      <c r="K198">
        <v>2</v>
      </c>
      <c r="L198">
        <v>126</v>
      </c>
      <c r="M198">
        <v>2</v>
      </c>
      <c r="N198">
        <v>103</v>
      </c>
      <c r="O198">
        <v>2</v>
      </c>
      <c r="P198">
        <v>120</v>
      </c>
      <c r="Q198">
        <v>2</v>
      </c>
      <c r="R198">
        <v>111</v>
      </c>
      <c r="S198">
        <v>2</v>
      </c>
      <c r="T198">
        <v>1117</v>
      </c>
      <c r="U198">
        <v>2</v>
      </c>
      <c r="V198">
        <v>3125</v>
      </c>
    </row>
    <row r="199" spans="1:22" x14ac:dyDescent="0.25">
      <c r="A199" t="s">
        <v>84</v>
      </c>
      <c r="B199" t="s">
        <v>185</v>
      </c>
      <c r="C199">
        <v>9</v>
      </c>
      <c r="D199">
        <v>18561</v>
      </c>
      <c r="E199">
        <v>9</v>
      </c>
      <c r="F199">
        <v>10366</v>
      </c>
      <c r="G199">
        <v>9</v>
      </c>
      <c r="H199">
        <v>4377</v>
      </c>
      <c r="I199">
        <v>9</v>
      </c>
      <c r="J199">
        <v>1504</v>
      </c>
      <c r="K199">
        <v>9</v>
      </c>
      <c r="L199">
        <v>17342</v>
      </c>
      <c r="M199">
        <v>10</v>
      </c>
      <c r="N199">
        <v>8877</v>
      </c>
      <c r="O199">
        <v>10</v>
      </c>
      <c r="P199">
        <v>30015</v>
      </c>
      <c r="Q199">
        <v>11</v>
      </c>
      <c r="R199">
        <v>16322</v>
      </c>
      <c r="S199">
        <v>11</v>
      </c>
      <c r="T199">
        <v>31638</v>
      </c>
      <c r="U199">
        <v>11</v>
      </c>
      <c r="V199">
        <v>49198</v>
      </c>
    </row>
    <row r="200" spans="1:22" x14ac:dyDescent="0.25">
      <c r="A200" t="s">
        <v>89</v>
      </c>
      <c r="B200" t="s">
        <v>185</v>
      </c>
      <c r="C200">
        <v>5</v>
      </c>
      <c r="D200">
        <v>17635</v>
      </c>
      <c r="E200">
        <v>5</v>
      </c>
      <c r="F200">
        <v>10930</v>
      </c>
      <c r="G200">
        <v>5</v>
      </c>
      <c r="H200">
        <v>8415</v>
      </c>
      <c r="I200">
        <v>5</v>
      </c>
      <c r="J200">
        <v>4292</v>
      </c>
      <c r="K200">
        <v>5</v>
      </c>
      <c r="L200">
        <v>3942</v>
      </c>
      <c r="M200">
        <v>5</v>
      </c>
      <c r="N200">
        <v>3429</v>
      </c>
      <c r="O200">
        <v>5</v>
      </c>
      <c r="P200">
        <v>4290</v>
      </c>
      <c r="Q200">
        <v>5</v>
      </c>
      <c r="R200">
        <v>6726</v>
      </c>
      <c r="S200">
        <v>5</v>
      </c>
      <c r="T200">
        <v>16385</v>
      </c>
      <c r="U200">
        <v>5</v>
      </c>
      <c r="V200">
        <v>20057</v>
      </c>
    </row>
    <row r="201" spans="1:22" x14ac:dyDescent="0.25">
      <c r="A201" t="s">
        <v>91</v>
      </c>
      <c r="B201" t="s">
        <v>185</v>
      </c>
      <c r="C201">
        <v>8</v>
      </c>
      <c r="D201">
        <v>36348</v>
      </c>
      <c r="E201">
        <v>8</v>
      </c>
      <c r="F201">
        <v>29527</v>
      </c>
      <c r="G201">
        <v>8</v>
      </c>
      <c r="H201">
        <v>18516</v>
      </c>
      <c r="I201">
        <v>8</v>
      </c>
      <c r="J201">
        <v>18529</v>
      </c>
      <c r="K201">
        <v>8</v>
      </c>
      <c r="L201">
        <v>13151</v>
      </c>
      <c r="M201">
        <v>8</v>
      </c>
      <c r="N201">
        <v>10004</v>
      </c>
      <c r="O201">
        <v>8</v>
      </c>
      <c r="P201">
        <v>11135</v>
      </c>
      <c r="Q201">
        <v>8</v>
      </c>
      <c r="R201">
        <v>10722</v>
      </c>
      <c r="S201">
        <v>8</v>
      </c>
      <c r="T201">
        <v>22126</v>
      </c>
      <c r="U201">
        <v>8</v>
      </c>
      <c r="V201">
        <v>30853</v>
      </c>
    </row>
    <row r="202" spans="1:22" x14ac:dyDescent="0.25">
      <c r="A202" t="s">
        <v>103</v>
      </c>
      <c r="B202" t="s">
        <v>185</v>
      </c>
      <c r="C202">
        <v>18</v>
      </c>
      <c r="D202">
        <v>23871</v>
      </c>
      <c r="E202">
        <v>18</v>
      </c>
      <c r="F202">
        <v>13112</v>
      </c>
      <c r="G202">
        <v>18</v>
      </c>
      <c r="H202">
        <v>3889</v>
      </c>
      <c r="I202">
        <v>18</v>
      </c>
      <c r="J202">
        <v>8450</v>
      </c>
      <c r="K202">
        <v>18</v>
      </c>
      <c r="L202">
        <v>9531</v>
      </c>
      <c r="M202">
        <v>18</v>
      </c>
      <c r="N202">
        <v>10083</v>
      </c>
      <c r="O202">
        <v>18</v>
      </c>
      <c r="P202">
        <v>8497</v>
      </c>
      <c r="Q202">
        <v>18</v>
      </c>
      <c r="R202">
        <v>5654</v>
      </c>
      <c r="S202">
        <v>18</v>
      </c>
      <c r="T202">
        <v>16795</v>
      </c>
      <c r="U202">
        <v>18</v>
      </c>
      <c r="V202">
        <v>29595</v>
      </c>
    </row>
    <row r="203" spans="1:22" x14ac:dyDescent="0.25">
      <c r="A203" t="s">
        <v>83</v>
      </c>
      <c r="B203" t="s">
        <v>194</v>
      </c>
      <c r="C203">
        <v>1</v>
      </c>
      <c r="D203">
        <v>168017</v>
      </c>
      <c r="E203">
        <v>1</v>
      </c>
      <c r="F203">
        <v>157639</v>
      </c>
      <c r="G203">
        <v>1</v>
      </c>
      <c r="H203">
        <v>131553</v>
      </c>
      <c r="I203">
        <v>1</v>
      </c>
      <c r="J203">
        <v>90728</v>
      </c>
      <c r="K203">
        <v>1</v>
      </c>
      <c r="L203">
        <v>70434</v>
      </c>
      <c r="M203">
        <v>1</v>
      </c>
      <c r="N203">
        <v>69460</v>
      </c>
      <c r="O203">
        <v>1</v>
      </c>
      <c r="P203">
        <v>66723</v>
      </c>
      <c r="Q203">
        <v>1</v>
      </c>
      <c r="R203">
        <v>64481</v>
      </c>
    </row>
    <row r="204" spans="1:22" x14ac:dyDescent="0.25">
      <c r="A204" t="s">
        <v>50</v>
      </c>
      <c r="B204" t="s">
        <v>194</v>
      </c>
      <c r="C204">
        <v>2</v>
      </c>
      <c r="D204">
        <v>943108</v>
      </c>
      <c r="E204">
        <v>2</v>
      </c>
      <c r="F204">
        <v>1006311</v>
      </c>
      <c r="G204">
        <v>2</v>
      </c>
      <c r="H204">
        <v>830355</v>
      </c>
      <c r="I204">
        <v>2</v>
      </c>
      <c r="J204">
        <v>599256</v>
      </c>
      <c r="K204">
        <v>2</v>
      </c>
      <c r="L204">
        <v>459129</v>
      </c>
      <c r="M204">
        <v>2</v>
      </c>
      <c r="N204">
        <v>431891</v>
      </c>
      <c r="O204">
        <v>2</v>
      </c>
      <c r="P204">
        <v>396531</v>
      </c>
      <c r="Q204">
        <v>2</v>
      </c>
      <c r="R204">
        <v>375016</v>
      </c>
    </row>
    <row r="205" spans="1:22" x14ac:dyDescent="0.25">
      <c r="A205" t="s">
        <v>70</v>
      </c>
      <c r="B205" t="s">
        <v>194</v>
      </c>
      <c r="C205">
        <v>1</v>
      </c>
      <c r="D205">
        <v>78476</v>
      </c>
      <c r="E205">
        <v>1</v>
      </c>
      <c r="F205">
        <v>79634</v>
      </c>
      <c r="G205">
        <v>1</v>
      </c>
      <c r="H205">
        <v>49881</v>
      </c>
      <c r="I205">
        <v>1</v>
      </c>
      <c r="J205">
        <v>25436</v>
      </c>
      <c r="K205">
        <v>1</v>
      </c>
      <c r="L205">
        <v>9079</v>
      </c>
      <c r="M205">
        <v>1</v>
      </c>
      <c r="N205">
        <v>5145</v>
      </c>
      <c r="O205">
        <v>1</v>
      </c>
      <c r="P205">
        <v>2372</v>
      </c>
      <c r="Q205">
        <v>1</v>
      </c>
      <c r="R205">
        <v>2374</v>
      </c>
    </row>
    <row r="206" spans="1:22" x14ac:dyDescent="0.25">
      <c r="A206" t="s">
        <v>96</v>
      </c>
      <c r="B206" t="s">
        <v>194</v>
      </c>
      <c r="C206">
        <v>1</v>
      </c>
      <c r="D206">
        <v>406602</v>
      </c>
      <c r="E206">
        <v>1</v>
      </c>
      <c r="F206">
        <v>401105</v>
      </c>
      <c r="G206">
        <v>1</v>
      </c>
      <c r="H206">
        <v>318375</v>
      </c>
      <c r="I206">
        <v>1</v>
      </c>
      <c r="J206">
        <v>213549</v>
      </c>
      <c r="K206">
        <v>1</v>
      </c>
      <c r="L206">
        <v>167939</v>
      </c>
      <c r="M206">
        <v>1</v>
      </c>
      <c r="N206">
        <v>159738</v>
      </c>
      <c r="O206">
        <v>1</v>
      </c>
      <c r="P206">
        <v>159905</v>
      </c>
      <c r="Q206">
        <v>1</v>
      </c>
      <c r="R206">
        <v>167550</v>
      </c>
    </row>
    <row r="207" spans="1:22" x14ac:dyDescent="0.25">
      <c r="A207" t="s">
        <v>91</v>
      </c>
      <c r="B207" t="s">
        <v>194</v>
      </c>
      <c r="C207">
        <v>2</v>
      </c>
      <c r="D207">
        <v>65575</v>
      </c>
      <c r="E207">
        <v>2</v>
      </c>
      <c r="F207">
        <v>55374</v>
      </c>
      <c r="G207">
        <v>2</v>
      </c>
      <c r="H207">
        <v>33462</v>
      </c>
      <c r="I207">
        <v>2</v>
      </c>
      <c r="J207">
        <v>19749</v>
      </c>
      <c r="K207">
        <v>2</v>
      </c>
      <c r="L207">
        <v>3505</v>
      </c>
      <c r="M207">
        <v>2</v>
      </c>
      <c r="N207">
        <v>2874</v>
      </c>
      <c r="O207">
        <v>2</v>
      </c>
      <c r="P207">
        <v>3488</v>
      </c>
      <c r="Q207">
        <v>2</v>
      </c>
      <c r="R207">
        <v>4087</v>
      </c>
      <c r="S207">
        <v>2</v>
      </c>
      <c r="T207">
        <v>33943</v>
      </c>
      <c r="U207">
        <v>2</v>
      </c>
      <c r="V207">
        <v>72965</v>
      </c>
    </row>
    <row r="208" spans="1:22" x14ac:dyDescent="0.25">
      <c r="A208" t="s">
        <v>83</v>
      </c>
      <c r="B208" t="s">
        <v>195</v>
      </c>
      <c r="C208">
        <v>1</v>
      </c>
      <c r="D208">
        <v>11544</v>
      </c>
      <c r="E208">
        <v>1</v>
      </c>
      <c r="F208">
        <v>11642</v>
      </c>
      <c r="G208">
        <v>1</v>
      </c>
      <c r="H208">
        <v>10375</v>
      </c>
      <c r="I208">
        <v>1</v>
      </c>
      <c r="J208">
        <v>9487</v>
      </c>
      <c r="K208">
        <v>1</v>
      </c>
      <c r="L208">
        <v>8563</v>
      </c>
      <c r="M208">
        <v>1</v>
      </c>
      <c r="N208">
        <v>8032</v>
      </c>
      <c r="O208">
        <v>1</v>
      </c>
      <c r="P208">
        <v>7523</v>
      </c>
      <c r="Q208">
        <v>1</v>
      </c>
      <c r="R208">
        <v>7741</v>
      </c>
      <c r="T208">
        <v>9602</v>
      </c>
      <c r="U208">
        <v>1</v>
      </c>
      <c r="V208">
        <v>10353</v>
      </c>
    </row>
    <row r="209" spans="1:22" x14ac:dyDescent="0.25">
      <c r="A209" t="s">
        <v>87</v>
      </c>
      <c r="B209" t="s">
        <v>195</v>
      </c>
      <c r="C209">
        <v>1</v>
      </c>
      <c r="D209">
        <v>45015</v>
      </c>
      <c r="E209">
        <v>1</v>
      </c>
      <c r="F209">
        <v>41421</v>
      </c>
      <c r="G209">
        <v>1</v>
      </c>
      <c r="H209">
        <v>36350</v>
      </c>
      <c r="I209">
        <v>1</v>
      </c>
      <c r="J209">
        <v>30583</v>
      </c>
      <c r="K209">
        <v>1</v>
      </c>
      <c r="L209">
        <v>25823</v>
      </c>
      <c r="M209">
        <v>1</v>
      </c>
      <c r="N209">
        <v>22862</v>
      </c>
      <c r="O209">
        <v>1</v>
      </c>
      <c r="P209">
        <v>22426</v>
      </c>
      <c r="Q209">
        <v>1</v>
      </c>
      <c r="R209">
        <v>22716</v>
      </c>
      <c r="T209">
        <v>32969</v>
      </c>
      <c r="U209">
        <v>1</v>
      </c>
      <c r="V209">
        <v>44391</v>
      </c>
    </row>
    <row r="210" spans="1:22" x14ac:dyDescent="0.25">
      <c r="A210" t="s">
        <v>95</v>
      </c>
      <c r="B210" t="s">
        <v>195</v>
      </c>
      <c r="C210">
        <v>1</v>
      </c>
      <c r="D210">
        <v>137653</v>
      </c>
      <c r="E210">
        <v>1</v>
      </c>
      <c r="F210">
        <v>140929</v>
      </c>
      <c r="G210">
        <v>1</v>
      </c>
      <c r="H210">
        <v>116417</v>
      </c>
      <c r="I210">
        <v>1</v>
      </c>
      <c r="J210">
        <v>82627</v>
      </c>
      <c r="K210">
        <v>1</v>
      </c>
      <c r="L210">
        <v>62380</v>
      </c>
      <c r="M210">
        <v>1</v>
      </c>
      <c r="N210">
        <v>53286</v>
      </c>
      <c r="O210">
        <v>1</v>
      </c>
      <c r="P210">
        <v>48906</v>
      </c>
      <c r="Q210">
        <v>1</v>
      </c>
      <c r="R210">
        <v>50765</v>
      </c>
      <c r="T210">
        <v>92759</v>
      </c>
      <c r="U210">
        <v>1</v>
      </c>
      <c r="V210">
        <v>134495</v>
      </c>
    </row>
    <row r="211" spans="1:22" x14ac:dyDescent="0.25">
      <c r="A211" t="s">
        <v>73</v>
      </c>
      <c r="B211" t="s">
        <v>195</v>
      </c>
      <c r="C211">
        <v>1</v>
      </c>
      <c r="D211">
        <v>7857</v>
      </c>
      <c r="E211">
        <v>1</v>
      </c>
      <c r="F211">
        <v>8060</v>
      </c>
      <c r="G211">
        <v>1</v>
      </c>
      <c r="H211">
        <v>6153</v>
      </c>
      <c r="I211">
        <v>1</v>
      </c>
      <c r="J211">
        <v>73</v>
      </c>
      <c r="K211">
        <v>1</v>
      </c>
      <c r="L211">
        <v>0</v>
      </c>
      <c r="M211">
        <v>1</v>
      </c>
      <c r="N211">
        <v>0</v>
      </c>
      <c r="O211">
        <v>1</v>
      </c>
      <c r="P211">
        <v>0</v>
      </c>
      <c r="Q211">
        <v>1</v>
      </c>
      <c r="R211">
        <v>1381</v>
      </c>
      <c r="T211">
        <v>6468</v>
      </c>
      <c r="U211">
        <v>1</v>
      </c>
      <c r="V211">
        <v>8047</v>
      </c>
    </row>
    <row r="212" spans="1:22" x14ac:dyDescent="0.25">
      <c r="A212" t="s">
        <v>109</v>
      </c>
      <c r="B212" t="s">
        <v>195</v>
      </c>
      <c r="C212">
        <v>1</v>
      </c>
      <c r="D212">
        <v>1037</v>
      </c>
      <c r="E212">
        <v>1</v>
      </c>
      <c r="F212">
        <v>685</v>
      </c>
      <c r="G212">
        <v>1</v>
      </c>
      <c r="H212">
        <v>325</v>
      </c>
      <c r="I212">
        <v>1</v>
      </c>
      <c r="J212">
        <v>115</v>
      </c>
    </row>
    <row r="213" spans="1:22" x14ac:dyDescent="0.25">
      <c r="A213" t="s">
        <v>101</v>
      </c>
      <c r="B213" t="s">
        <v>195</v>
      </c>
      <c r="C213">
        <v>1</v>
      </c>
      <c r="D213">
        <v>0</v>
      </c>
      <c r="E213">
        <v>1</v>
      </c>
      <c r="F213">
        <v>0</v>
      </c>
      <c r="G213">
        <v>1</v>
      </c>
      <c r="H213">
        <v>0</v>
      </c>
      <c r="I213">
        <v>1</v>
      </c>
      <c r="J213">
        <v>2</v>
      </c>
      <c r="K213">
        <v>1</v>
      </c>
      <c r="L213">
        <v>0</v>
      </c>
      <c r="M213">
        <v>1</v>
      </c>
      <c r="N213">
        <v>12028</v>
      </c>
      <c r="O213">
        <v>1</v>
      </c>
      <c r="P213">
        <v>11545</v>
      </c>
      <c r="Q213">
        <v>1</v>
      </c>
      <c r="R213">
        <v>0</v>
      </c>
      <c r="T213">
        <v>17559</v>
      </c>
      <c r="U213">
        <v>1</v>
      </c>
      <c r="V213">
        <v>0</v>
      </c>
    </row>
    <row r="214" spans="1:22" x14ac:dyDescent="0.25">
      <c r="A214" t="s">
        <v>69</v>
      </c>
      <c r="B214" t="s">
        <v>195</v>
      </c>
      <c r="C214">
        <v>1</v>
      </c>
      <c r="D214">
        <v>19742</v>
      </c>
      <c r="E214">
        <v>1</v>
      </c>
      <c r="F214">
        <v>18944</v>
      </c>
      <c r="G214">
        <v>1</v>
      </c>
      <c r="H214">
        <v>13343</v>
      </c>
      <c r="I214">
        <v>1</v>
      </c>
      <c r="J214">
        <v>11532</v>
      </c>
      <c r="K214">
        <v>1</v>
      </c>
      <c r="L214">
        <v>9357</v>
      </c>
      <c r="M214">
        <v>1</v>
      </c>
      <c r="N214">
        <v>7362</v>
      </c>
      <c r="O214">
        <v>1</v>
      </c>
      <c r="P214">
        <v>7389</v>
      </c>
      <c r="Q214">
        <v>1</v>
      </c>
      <c r="R214">
        <v>9076</v>
      </c>
      <c r="T214">
        <v>13748</v>
      </c>
      <c r="U214">
        <v>1</v>
      </c>
      <c r="V214">
        <v>16388</v>
      </c>
    </row>
    <row r="215" spans="1:22" x14ac:dyDescent="0.25">
      <c r="A215" t="s">
        <v>84</v>
      </c>
      <c r="B215" t="s">
        <v>195</v>
      </c>
      <c r="C215">
        <v>1</v>
      </c>
      <c r="D215">
        <v>6143</v>
      </c>
      <c r="E215">
        <v>1</v>
      </c>
      <c r="F215">
        <v>7584</v>
      </c>
      <c r="G215">
        <v>1</v>
      </c>
      <c r="H215">
        <v>6558</v>
      </c>
      <c r="I215">
        <v>1</v>
      </c>
      <c r="J215">
        <v>5170</v>
      </c>
      <c r="K215">
        <v>1</v>
      </c>
      <c r="L215">
        <v>3267</v>
      </c>
      <c r="M215">
        <v>1</v>
      </c>
      <c r="N215">
        <v>2813</v>
      </c>
      <c r="O215">
        <v>1</v>
      </c>
      <c r="P215">
        <v>2711</v>
      </c>
      <c r="Q215">
        <v>1</v>
      </c>
      <c r="R215">
        <v>2880</v>
      </c>
      <c r="T215">
        <v>5735</v>
      </c>
      <c r="U215">
        <v>1</v>
      </c>
      <c r="V215">
        <v>6644</v>
      </c>
    </row>
    <row r="216" spans="1:22" x14ac:dyDescent="0.25">
      <c r="A216" t="s">
        <v>43</v>
      </c>
      <c r="B216" t="s">
        <v>196</v>
      </c>
      <c r="C216">
        <v>68</v>
      </c>
      <c r="D216">
        <v>6946</v>
      </c>
      <c r="E216">
        <v>68</v>
      </c>
      <c r="F216">
        <v>7099</v>
      </c>
      <c r="G216">
        <v>68</v>
      </c>
      <c r="H216">
        <v>3432</v>
      </c>
      <c r="I216">
        <v>68</v>
      </c>
      <c r="J216">
        <v>2220</v>
      </c>
      <c r="K216">
        <v>67</v>
      </c>
      <c r="L216">
        <v>2028</v>
      </c>
      <c r="M216">
        <v>67</v>
      </c>
      <c r="N216">
        <v>1065</v>
      </c>
      <c r="O216">
        <v>67</v>
      </c>
      <c r="P216">
        <v>1345</v>
      </c>
      <c r="Q216">
        <v>68</v>
      </c>
      <c r="R216">
        <v>1600</v>
      </c>
      <c r="S216">
        <v>68</v>
      </c>
      <c r="T216">
        <v>4245</v>
      </c>
      <c r="U216">
        <v>68</v>
      </c>
      <c r="V216">
        <v>7222</v>
      </c>
    </row>
    <row r="217" spans="1:22" x14ac:dyDescent="0.25">
      <c r="A217" t="s">
        <v>45</v>
      </c>
      <c r="B217" t="s">
        <v>196</v>
      </c>
      <c r="C217">
        <v>7770</v>
      </c>
      <c r="D217">
        <v>735334</v>
      </c>
      <c r="E217">
        <v>7766</v>
      </c>
      <c r="F217">
        <v>546349</v>
      </c>
      <c r="G217">
        <v>7775</v>
      </c>
      <c r="H217">
        <v>290638</v>
      </c>
      <c r="I217">
        <v>7781</v>
      </c>
      <c r="J217">
        <v>272218</v>
      </c>
      <c r="K217">
        <v>7776</v>
      </c>
      <c r="L217">
        <v>205878</v>
      </c>
      <c r="M217">
        <v>7778</v>
      </c>
      <c r="N217">
        <v>140736</v>
      </c>
      <c r="O217">
        <v>7786</v>
      </c>
      <c r="P217">
        <v>162727</v>
      </c>
      <c r="Q217">
        <v>7803</v>
      </c>
      <c r="R217">
        <v>279643</v>
      </c>
      <c r="S217">
        <v>7816</v>
      </c>
      <c r="T217">
        <v>596223</v>
      </c>
      <c r="U217">
        <v>7824</v>
      </c>
      <c r="V217">
        <v>740847</v>
      </c>
    </row>
    <row r="218" spans="1:22" x14ac:dyDescent="0.25">
      <c r="A218" t="s">
        <v>46</v>
      </c>
      <c r="B218" t="s">
        <v>196</v>
      </c>
      <c r="C218">
        <v>4243</v>
      </c>
      <c r="D218">
        <v>455509</v>
      </c>
      <c r="E218">
        <v>4240</v>
      </c>
      <c r="F218">
        <v>313246</v>
      </c>
      <c r="G218">
        <v>4237</v>
      </c>
      <c r="H218">
        <v>151261</v>
      </c>
      <c r="I218">
        <v>4238</v>
      </c>
      <c r="J218">
        <v>141798</v>
      </c>
      <c r="K218">
        <v>4242</v>
      </c>
      <c r="L218">
        <v>100341</v>
      </c>
      <c r="M218">
        <v>4238</v>
      </c>
      <c r="N218">
        <v>69704</v>
      </c>
      <c r="O218">
        <v>4239</v>
      </c>
      <c r="P218">
        <v>81867</v>
      </c>
      <c r="Q218">
        <v>4244</v>
      </c>
      <c r="R218">
        <v>113660</v>
      </c>
      <c r="S218">
        <v>4249</v>
      </c>
      <c r="T218">
        <v>286874</v>
      </c>
      <c r="U218">
        <v>4252</v>
      </c>
      <c r="V218">
        <v>415668</v>
      </c>
    </row>
    <row r="219" spans="1:22" x14ac:dyDescent="0.25">
      <c r="A219" t="s">
        <v>48</v>
      </c>
      <c r="B219" t="s">
        <v>196</v>
      </c>
      <c r="C219">
        <v>26259</v>
      </c>
      <c r="D219">
        <v>2630422</v>
      </c>
      <c r="E219">
        <v>26205</v>
      </c>
      <c r="F219">
        <v>2347848</v>
      </c>
      <c r="G219">
        <v>26220</v>
      </c>
      <c r="H219">
        <v>1212682</v>
      </c>
      <c r="I219">
        <v>26211</v>
      </c>
      <c r="J219">
        <v>780737</v>
      </c>
      <c r="K219">
        <v>26184</v>
      </c>
      <c r="L219">
        <v>685296</v>
      </c>
      <c r="M219">
        <v>26156</v>
      </c>
      <c r="N219">
        <v>426408</v>
      </c>
      <c r="O219">
        <v>26172</v>
      </c>
      <c r="P219">
        <v>454872</v>
      </c>
      <c r="Q219">
        <v>26286</v>
      </c>
      <c r="R219">
        <v>585239</v>
      </c>
      <c r="S219">
        <v>26341</v>
      </c>
      <c r="T219">
        <v>1442381</v>
      </c>
      <c r="U219">
        <v>26368</v>
      </c>
      <c r="V219">
        <v>2592580</v>
      </c>
    </row>
    <row r="220" spans="1:22" x14ac:dyDescent="0.25">
      <c r="A220" t="s">
        <v>49</v>
      </c>
      <c r="B220" t="s">
        <v>196</v>
      </c>
      <c r="C220">
        <v>3788</v>
      </c>
      <c r="D220">
        <v>349539</v>
      </c>
      <c r="E220">
        <v>3784</v>
      </c>
      <c r="F220">
        <v>224134</v>
      </c>
      <c r="G220">
        <v>3782</v>
      </c>
      <c r="H220">
        <v>116647</v>
      </c>
      <c r="I220">
        <v>3789</v>
      </c>
      <c r="J220">
        <v>109295</v>
      </c>
      <c r="K220">
        <v>3800</v>
      </c>
      <c r="L220">
        <v>83518</v>
      </c>
      <c r="M220">
        <v>3807</v>
      </c>
      <c r="N220">
        <v>71223</v>
      </c>
      <c r="O220">
        <v>3812</v>
      </c>
      <c r="P220">
        <v>77316</v>
      </c>
      <c r="Q220">
        <v>3830</v>
      </c>
      <c r="R220">
        <v>149296</v>
      </c>
      <c r="S220">
        <v>3842</v>
      </c>
      <c r="T220">
        <v>281988</v>
      </c>
      <c r="U220">
        <v>3845</v>
      </c>
      <c r="V220">
        <v>351244</v>
      </c>
    </row>
    <row r="221" spans="1:22" x14ac:dyDescent="0.25">
      <c r="A221" t="s">
        <v>52</v>
      </c>
      <c r="B221" t="s">
        <v>196</v>
      </c>
      <c r="C221">
        <v>3799</v>
      </c>
      <c r="D221">
        <v>379320</v>
      </c>
      <c r="E221">
        <v>3796</v>
      </c>
      <c r="F221">
        <v>334387</v>
      </c>
      <c r="G221">
        <v>3798</v>
      </c>
      <c r="H221">
        <v>217554</v>
      </c>
      <c r="I221">
        <v>3795</v>
      </c>
      <c r="J221">
        <v>115263</v>
      </c>
      <c r="K221">
        <v>3799</v>
      </c>
      <c r="L221">
        <v>90512</v>
      </c>
      <c r="M221">
        <v>3800</v>
      </c>
      <c r="N221">
        <v>71378</v>
      </c>
      <c r="O221">
        <v>3794</v>
      </c>
      <c r="P221">
        <v>54626</v>
      </c>
      <c r="Q221">
        <v>3803</v>
      </c>
      <c r="R221">
        <v>73603</v>
      </c>
      <c r="S221">
        <v>3805</v>
      </c>
      <c r="T221">
        <v>158624</v>
      </c>
      <c r="U221">
        <v>3804</v>
      </c>
      <c r="V221">
        <v>292718</v>
      </c>
    </row>
    <row r="222" spans="1:22" x14ac:dyDescent="0.25">
      <c r="A222" t="s">
        <v>57</v>
      </c>
      <c r="B222" t="s">
        <v>196</v>
      </c>
      <c r="C222">
        <v>25</v>
      </c>
      <c r="D222">
        <v>2198</v>
      </c>
      <c r="E222">
        <v>24</v>
      </c>
      <c r="F222">
        <v>2102</v>
      </c>
      <c r="G222">
        <v>25</v>
      </c>
      <c r="H222">
        <v>951</v>
      </c>
      <c r="I222">
        <v>25</v>
      </c>
      <c r="J222">
        <v>588</v>
      </c>
      <c r="K222">
        <v>25</v>
      </c>
      <c r="L222">
        <v>556</v>
      </c>
      <c r="M222">
        <v>25</v>
      </c>
      <c r="N222">
        <v>248</v>
      </c>
      <c r="O222">
        <v>25</v>
      </c>
      <c r="P222">
        <v>309</v>
      </c>
      <c r="Q222">
        <v>25</v>
      </c>
      <c r="R222">
        <v>359</v>
      </c>
      <c r="S222">
        <v>25</v>
      </c>
      <c r="T222">
        <v>1191</v>
      </c>
      <c r="U222">
        <v>25</v>
      </c>
      <c r="V222">
        <v>2275</v>
      </c>
    </row>
    <row r="223" spans="1:22" x14ac:dyDescent="0.25">
      <c r="A223" t="s">
        <v>72</v>
      </c>
      <c r="B223" t="s">
        <v>196</v>
      </c>
      <c r="C223">
        <v>60</v>
      </c>
      <c r="D223">
        <v>6200</v>
      </c>
      <c r="E223">
        <v>60</v>
      </c>
      <c r="F223">
        <v>5879</v>
      </c>
      <c r="G223">
        <v>60</v>
      </c>
      <c r="H223">
        <v>2699</v>
      </c>
      <c r="I223">
        <v>60</v>
      </c>
      <c r="J223">
        <v>1756</v>
      </c>
      <c r="K223">
        <v>60</v>
      </c>
      <c r="L223">
        <v>2109</v>
      </c>
      <c r="M223">
        <v>60</v>
      </c>
      <c r="N223">
        <v>1126</v>
      </c>
      <c r="O223">
        <v>60</v>
      </c>
      <c r="P223">
        <v>1395</v>
      </c>
      <c r="Q223">
        <v>60</v>
      </c>
      <c r="R223">
        <v>1467</v>
      </c>
      <c r="S223">
        <v>60</v>
      </c>
      <c r="T223">
        <v>3461</v>
      </c>
      <c r="U223">
        <v>60</v>
      </c>
      <c r="V223">
        <v>6285</v>
      </c>
    </row>
    <row r="224" spans="1:22" x14ac:dyDescent="0.25">
      <c r="A224" t="s">
        <v>60</v>
      </c>
      <c r="B224" t="s">
        <v>196</v>
      </c>
      <c r="C224">
        <v>967</v>
      </c>
      <c r="D224">
        <v>90189</v>
      </c>
      <c r="E224">
        <v>963</v>
      </c>
      <c r="F224">
        <v>88574</v>
      </c>
      <c r="G224">
        <v>965</v>
      </c>
      <c r="H224">
        <v>40468</v>
      </c>
      <c r="I224">
        <v>969</v>
      </c>
      <c r="J224">
        <v>25636</v>
      </c>
      <c r="K224">
        <v>970</v>
      </c>
      <c r="L224">
        <v>25704</v>
      </c>
      <c r="M224">
        <v>972</v>
      </c>
      <c r="N224">
        <v>16351</v>
      </c>
      <c r="O224">
        <v>972</v>
      </c>
      <c r="P224">
        <v>17060</v>
      </c>
      <c r="Q224">
        <v>977</v>
      </c>
      <c r="R224">
        <v>23281</v>
      </c>
      <c r="S224">
        <v>978</v>
      </c>
      <c r="T224">
        <v>51965</v>
      </c>
      <c r="U224">
        <v>983</v>
      </c>
      <c r="V224">
        <v>94272</v>
      </c>
    </row>
    <row r="225" spans="1:22" x14ac:dyDescent="0.25">
      <c r="A225" t="s">
        <v>61</v>
      </c>
      <c r="B225" t="s">
        <v>196</v>
      </c>
      <c r="C225">
        <v>7588</v>
      </c>
      <c r="D225">
        <v>735397</v>
      </c>
      <c r="E225">
        <v>7586</v>
      </c>
      <c r="F225">
        <v>549647</v>
      </c>
      <c r="G225">
        <v>7585</v>
      </c>
      <c r="H225">
        <v>268537</v>
      </c>
      <c r="I225">
        <v>7593</v>
      </c>
      <c r="J225">
        <v>217386</v>
      </c>
      <c r="K225">
        <v>7608</v>
      </c>
      <c r="L225">
        <v>179862</v>
      </c>
      <c r="M225">
        <v>7626</v>
      </c>
      <c r="N225">
        <v>129870</v>
      </c>
      <c r="O225">
        <v>7644</v>
      </c>
      <c r="P225">
        <v>146770</v>
      </c>
      <c r="Q225">
        <v>7669</v>
      </c>
      <c r="R225">
        <v>244511</v>
      </c>
      <c r="S225">
        <v>7687</v>
      </c>
      <c r="T225">
        <v>530042</v>
      </c>
      <c r="U225">
        <v>7702</v>
      </c>
      <c r="V225">
        <v>734826</v>
      </c>
    </row>
    <row r="226" spans="1:22" x14ac:dyDescent="0.25">
      <c r="A226" t="s">
        <v>71</v>
      </c>
      <c r="B226" t="s">
        <v>196</v>
      </c>
      <c r="C226">
        <v>491</v>
      </c>
      <c r="D226">
        <v>46389</v>
      </c>
      <c r="E226">
        <v>491</v>
      </c>
      <c r="F226">
        <v>39870</v>
      </c>
      <c r="G226">
        <v>490</v>
      </c>
      <c r="H226">
        <v>17227</v>
      </c>
      <c r="I226">
        <v>492</v>
      </c>
      <c r="J226">
        <v>14510</v>
      </c>
      <c r="K226">
        <v>492</v>
      </c>
      <c r="L226">
        <v>12584</v>
      </c>
      <c r="M226">
        <v>493</v>
      </c>
      <c r="N226">
        <v>7809</v>
      </c>
      <c r="O226">
        <v>494</v>
      </c>
      <c r="P226">
        <v>9590</v>
      </c>
      <c r="Q226">
        <v>494</v>
      </c>
      <c r="R226">
        <v>13011</v>
      </c>
      <c r="S226">
        <v>493</v>
      </c>
      <c r="T226">
        <v>30026</v>
      </c>
      <c r="U226">
        <v>494</v>
      </c>
      <c r="V226">
        <v>46138</v>
      </c>
    </row>
    <row r="227" spans="1:22" x14ac:dyDescent="0.25">
      <c r="A227" t="s">
        <v>74</v>
      </c>
      <c r="B227" t="s">
        <v>196</v>
      </c>
      <c r="C227">
        <v>5742</v>
      </c>
      <c r="D227">
        <v>541741</v>
      </c>
      <c r="E227">
        <v>5743</v>
      </c>
      <c r="F227">
        <v>387270</v>
      </c>
      <c r="G227">
        <v>5750</v>
      </c>
      <c r="H227">
        <v>185927</v>
      </c>
      <c r="I227">
        <v>5753</v>
      </c>
      <c r="J227">
        <v>161699</v>
      </c>
      <c r="K227">
        <v>5773</v>
      </c>
      <c r="L227">
        <v>132820</v>
      </c>
      <c r="M227">
        <v>5793</v>
      </c>
      <c r="N227">
        <v>99132</v>
      </c>
      <c r="O227">
        <v>5807</v>
      </c>
      <c r="P227">
        <v>116703</v>
      </c>
      <c r="Q227">
        <v>5830</v>
      </c>
      <c r="R227">
        <v>191790</v>
      </c>
      <c r="S227">
        <v>5847</v>
      </c>
      <c r="T227">
        <v>442276</v>
      </c>
      <c r="U227">
        <v>5855</v>
      </c>
      <c r="V227">
        <v>509729</v>
      </c>
    </row>
    <row r="228" spans="1:22" x14ac:dyDescent="0.25">
      <c r="A228" t="s">
        <v>76</v>
      </c>
      <c r="B228" t="s">
        <v>196</v>
      </c>
      <c r="C228">
        <v>567</v>
      </c>
      <c r="D228">
        <v>43137</v>
      </c>
      <c r="E228">
        <v>566</v>
      </c>
      <c r="F228">
        <v>28721</v>
      </c>
      <c r="G228">
        <v>569</v>
      </c>
      <c r="H228">
        <v>13473</v>
      </c>
      <c r="I228">
        <v>569</v>
      </c>
      <c r="J228">
        <v>12961</v>
      </c>
      <c r="K228">
        <v>569</v>
      </c>
      <c r="L228">
        <v>9856</v>
      </c>
      <c r="M228">
        <v>569</v>
      </c>
      <c r="N228">
        <v>7453</v>
      </c>
      <c r="O228">
        <v>568</v>
      </c>
      <c r="P228">
        <v>8947</v>
      </c>
      <c r="Q228">
        <v>569</v>
      </c>
      <c r="R228">
        <v>11140</v>
      </c>
      <c r="S228">
        <v>569</v>
      </c>
      <c r="T228">
        <v>27407</v>
      </c>
      <c r="U228">
        <v>569</v>
      </c>
      <c r="V228">
        <v>39473</v>
      </c>
    </row>
    <row r="229" spans="1:22" x14ac:dyDescent="0.25">
      <c r="A229" t="s">
        <v>80</v>
      </c>
      <c r="B229" t="s">
        <v>196</v>
      </c>
      <c r="C229">
        <v>10492</v>
      </c>
      <c r="D229">
        <v>1065202</v>
      </c>
      <c r="E229">
        <v>10481</v>
      </c>
      <c r="F229">
        <v>888760</v>
      </c>
      <c r="G229">
        <v>10491</v>
      </c>
      <c r="H229">
        <v>438856</v>
      </c>
      <c r="I229">
        <v>10510</v>
      </c>
      <c r="J229">
        <v>317052</v>
      </c>
      <c r="K229">
        <v>10512</v>
      </c>
      <c r="L229">
        <v>260988</v>
      </c>
      <c r="M229">
        <v>10531</v>
      </c>
      <c r="N229">
        <v>163593</v>
      </c>
      <c r="O229">
        <v>10529</v>
      </c>
      <c r="P229">
        <v>167733</v>
      </c>
      <c r="Q229">
        <v>10568</v>
      </c>
      <c r="R229">
        <v>223310</v>
      </c>
      <c r="S229">
        <v>10584</v>
      </c>
      <c r="T229">
        <v>535769</v>
      </c>
      <c r="U229">
        <v>10594</v>
      </c>
      <c r="V229">
        <v>1006144</v>
      </c>
    </row>
    <row r="230" spans="1:22" x14ac:dyDescent="0.25">
      <c r="A230" t="s">
        <v>82</v>
      </c>
      <c r="B230" t="s">
        <v>196</v>
      </c>
      <c r="C230">
        <v>523</v>
      </c>
      <c r="D230">
        <v>47537</v>
      </c>
      <c r="E230">
        <v>525</v>
      </c>
      <c r="F230">
        <v>47228</v>
      </c>
      <c r="G230">
        <v>525</v>
      </c>
      <c r="H230">
        <v>21133</v>
      </c>
      <c r="I230">
        <v>523</v>
      </c>
      <c r="J230">
        <v>13083</v>
      </c>
      <c r="K230">
        <v>528</v>
      </c>
      <c r="L230">
        <v>13181</v>
      </c>
      <c r="M230">
        <v>530</v>
      </c>
      <c r="N230">
        <v>8256</v>
      </c>
      <c r="O230">
        <v>532</v>
      </c>
      <c r="P230">
        <v>8837</v>
      </c>
      <c r="Q230">
        <v>536</v>
      </c>
      <c r="R230">
        <v>11722</v>
      </c>
      <c r="S230">
        <v>536</v>
      </c>
      <c r="T230">
        <v>27067</v>
      </c>
      <c r="U230">
        <v>536</v>
      </c>
      <c r="V230">
        <v>49464</v>
      </c>
    </row>
    <row r="231" spans="1:22" x14ac:dyDescent="0.25">
      <c r="A231" t="s">
        <v>83</v>
      </c>
      <c r="B231" t="s">
        <v>196</v>
      </c>
      <c r="C231">
        <v>5898</v>
      </c>
      <c r="D231">
        <v>552234</v>
      </c>
      <c r="E231">
        <v>5891</v>
      </c>
      <c r="F231">
        <v>416466</v>
      </c>
      <c r="G231">
        <v>5892</v>
      </c>
      <c r="H231">
        <v>218111</v>
      </c>
      <c r="I231">
        <v>5893</v>
      </c>
      <c r="J231">
        <v>176022</v>
      </c>
      <c r="K231">
        <v>5900</v>
      </c>
      <c r="L231">
        <v>145789</v>
      </c>
      <c r="M231">
        <v>5899</v>
      </c>
      <c r="N231">
        <v>90425</v>
      </c>
      <c r="O231">
        <v>5904</v>
      </c>
      <c r="P231">
        <v>98550</v>
      </c>
      <c r="Q231">
        <v>5913</v>
      </c>
      <c r="R231">
        <v>144062</v>
      </c>
      <c r="S231">
        <v>5919</v>
      </c>
      <c r="T231">
        <v>267667</v>
      </c>
      <c r="U231">
        <v>5926</v>
      </c>
      <c r="V231">
        <v>530093</v>
      </c>
    </row>
    <row r="232" spans="1:22" x14ac:dyDescent="0.25">
      <c r="A232" t="s">
        <v>53</v>
      </c>
      <c r="B232" t="s">
        <v>196</v>
      </c>
      <c r="C232">
        <v>794</v>
      </c>
      <c r="D232">
        <v>80471</v>
      </c>
      <c r="E232">
        <v>794</v>
      </c>
      <c r="F232">
        <v>54037</v>
      </c>
      <c r="G232">
        <v>793</v>
      </c>
      <c r="H232">
        <v>28194</v>
      </c>
      <c r="I232">
        <v>795</v>
      </c>
      <c r="J232">
        <v>26804</v>
      </c>
      <c r="K232">
        <v>794</v>
      </c>
      <c r="L232">
        <v>20529</v>
      </c>
      <c r="M232">
        <v>790</v>
      </c>
      <c r="N232">
        <v>14031</v>
      </c>
      <c r="O232">
        <v>791</v>
      </c>
      <c r="P232">
        <v>15772</v>
      </c>
      <c r="Q232">
        <v>794</v>
      </c>
      <c r="R232">
        <v>23924</v>
      </c>
      <c r="S232">
        <v>798</v>
      </c>
      <c r="T232">
        <v>55723</v>
      </c>
      <c r="U232">
        <v>801</v>
      </c>
      <c r="V232">
        <v>79068</v>
      </c>
    </row>
    <row r="233" spans="1:22" x14ac:dyDescent="0.25">
      <c r="A233" t="s">
        <v>93</v>
      </c>
      <c r="B233" t="s">
        <v>196</v>
      </c>
      <c r="C233">
        <v>3729</v>
      </c>
      <c r="D233">
        <v>366988</v>
      </c>
      <c r="E233">
        <v>3726</v>
      </c>
      <c r="F233">
        <v>302002</v>
      </c>
      <c r="G233">
        <v>3724</v>
      </c>
      <c r="H233">
        <v>161396</v>
      </c>
      <c r="I233">
        <v>3728</v>
      </c>
      <c r="J233">
        <v>102164</v>
      </c>
      <c r="K233">
        <v>3728</v>
      </c>
      <c r="L233">
        <v>86787</v>
      </c>
      <c r="M233">
        <v>3726</v>
      </c>
      <c r="N233">
        <v>47911</v>
      </c>
      <c r="O233">
        <v>3731</v>
      </c>
      <c r="P233">
        <v>48424</v>
      </c>
      <c r="Q233">
        <v>3747</v>
      </c>
      <c r="R233">
        <v>61286</v>
      </c>
      <c r="S233">
        <v>3758</v>
      </c>
      <c r="T233">
        <v>159593</v>
      </c>
      <c r="U233">
        <v>3764</v>
      </c>
      <c r="V233">
        <v>334831</v>
      </c>
    </row>
    <row r="234" spans="1:22" x14ac:dyDescent="0.25">
      <c r="A234" t="s">
        <v>97</v>
      </c>
      <c r="B234" t="s">
        <v>196</v>
      </c>
      <c r="C234">
        <v>1780</v>
      </c>
      <c r="D234">
        <v>180344</v>
      </c>
      <c r="E234">
        <v>1780</v>
      </c>
      <c r="F234">
        <v>120950</v>
      </c>
      <c r="G234">
        <v>1786</v>
      </c>
      <c r="H234">
        <v>59296</v>
      </c>
      <c r="I234">
        <v>1790</v>
      </c>
      <c r="J234">
        <v>55998</v>
      </c>
      <c r="K234">
        <v>1808</v>
      </c>
      <c r="L234">
        <v>41948</v>
      </c>
      <c r="M234">
        <v>1814</v>
      </c>
      <c r="N234">
        <v>29357</v>
      </c>
      <c r="O234">
        <v>1833</v>
      </c>
      <c r="P234">
        <v>33749</v>
      </c>
      <c r="Q234">
        <v>1847</v>
      </c>
      <c r="R234">
        <v>48427</v>
      </c>
      <c r="S234">
        <v>1864</v>
      </c>
      <c r="T234">
        <v>122179</v>
      </c>
      <c r="U234">
        <v>1877</v>
      </c>
      <c r="V234">
        <v>174088</v>
      </c>
    </row>
    <row r="235" spans="1:22" x14ac:dyDescent="0.25">
      <c r="A235" t="s">
        <v>98</v>
      </c>
      <c r="B235" t="s">
        <v>196</v>
      </c>
      <c r="C235">
        <v>425</v>
      </c>
      <c r="D235">
        <v>40627</v>
      </c>
      <c r="E235">
        <v>424</v>
      </c>
      <c r="F235">
        <v>40743</v>
      </c>
      <c r="G235">
        <v>425</v>
      </c>
      <c r="H235">
        <v>17939</v>
      </c>
      <c r="I235">
        <v>425</v>
      </c>
      <c r="J235">
        <v>10919</v>
      </c>
      <c r="K235">
        <v>424</v>
      </c>
      <c r="L235">
        <v>10884</v>
      </c>
      <c r="M235">
        <v>424</v>
      </c>
      <c r="N235">
        <v>6643</v>
      </c>
      <c r="O235">
        <v>427</v>
      </c>
      <c r="P235">
        <v>6762</v>
      </c>
      <c r="Q235">
        <v>427</v>
      </c>
      <c r="R235">
        <v>9288</v>
      </c>
      <c r="S235">
        <v>428</v>
      </c>
      <c r="T235">
        <v>22193</v>
      </c>
      <c r="U235">
        <v>428</v>
      </c>
      <c r="V235">
        <v>41448</v>
      </c>
    </row>
    <row r="236" spans="1:22" x14ac:dyDescent="0.25">
      <c r="A236" t="s">
        <v>50</v>
      </c>
      <c r="B236" t="s">
        <v>196</v>
      </c>
      <c r="C236">
        <v>14641</v>
      </c>
      <c r="D236">
        <v>1235808</v>
      </c>
      <c r="E236">
        <v>14618</v>
      </c>
      <c r="F236">
        <v>916640</v>
      </c>
      <c r="G236">
        <v>14634</v>
      </c>
      <c r="H236">
        <v>435160</v>
      </c>
      <c r="I236">
        <v>14654</v>
      </c>
      <c r="J236">
        <v>366154</v>
      </c>
      <c r="K236">
        <v>14674</v>
      </c>
      <c r="L236">
        <v>254877</v>
      </c>
      <c r="M236">
        <v>14683</v>
      </c>
      <c r="N236">
        <v>186461</v>
      </c>
      <c r="O236">
        <v>14711</v>
      </c>
      <c r="P236">
        <v>202538</v>
      </c>
      <c r="Q236">
        <v>14764</v>
      </c>
      <c r="R236">
        <v>396614</v>
      </c>
      <c r="S236">
        <v>14813</v>
      </c>
      <c r="T236">
        <v>922054</v>
      </c>
      <c r="U236">
        <v>14837</v>
      </c>
      <c r="V236">
        <v>1167170</v>
      </c>
    </row>
    <row r="237" spans="1:22" x14ac:dyDescent="0.25">
      <c r="A237" t="s">
        <v>55</v>
      </c>
      <c r="B237" t="s">
        <v>196</v>
      </c>
      <c r="C237">
        <v>1250</v>
      </c>
      <c r="D237">
        <v>162733</v>
      </c>
      <c r="E237">
        <v>1250</v>
      </c>
      <c r="F237">
        <v>104566</v>
      </c>
      <c r="G237">
        <v>1249</v>
      </c>
      <c r="H237">
        <v>51163</v>
      </c>
      <c r="I237">
        <v>1248</v>
      </c>
      <c r="J237">
        <v>47607</v>
      </c>
      <c r="K237">
        <v>1249</v>
      </c>
      <c r="L237">
        <v>33153</v>
      </c>
      <c r="M237">
        <v>1249</v>
      </c>
      <c r="N237">
        <v>19315</v>
      </c>
      <c r="O237">
        <v>1248</v>
      </c>
      <c r="P237">
        <v>25830</v>
      </c>
      <c r="Q237">
        <v>1248</v>
      </c>
      <c r="R237">
        <v>38481</v>
      </c>
      <c r="S237">
        <v>1247</v>
      </c>
      <c r="T237">
        <v>98090</v>
      </c>
      <c r="U237">
        <v>1247</v>
      </c>
      <c r="V237">
        <v>145144</v>
      </c>
    </row>
    <row r="238" spans="1:22" x14ac:dyDescent="0.25">
      <c r="A238" t="s">
        <v>63</v>
      </c>
      <c r="B238" t="s">
        <v>196</v>
      </c>
      <c r="C238">
        <v>106</v>
      </c>
      <c r="D238">
        <v>8831</v>
      </c>
      <c r="E238">
        <v>107</v>
      </c>
      <c r="F238">
        <v>8421</v>
      </c>
      <c r="G238">
        <v>106</v>
      </c>
      <c r="H238">
        <v>5504</v>
      </c>
      <c r="I238">
        <v>106</v>
      </c>
      <c r="J238">
        <v>2793</v>
      </c>
      <c r="K238">
        <v>107</v>
      </c>
      <c r="L238">
        <v>1984</v>
      </c>
      <c r="M238">
        <v>106</v>
      </c>
      <c r="N238">
        <v>1516</v>
      </c>
      <c r="O238">
        <v>106</v>
      </c>
      <c r="P238">
        <v>1473</v>
      </c>
      <c r="Q238">
        <v>106</v>
      </c>
      <c r="R238">
        <v>1907</v>
      </c>
      <c r="S238">
        <v>106</v>
      </c>
      <c r="T238">
        <v>3814</v>
      </c>
      <c r="U238">
        <v>106</v>
      </c>
      <c r="V238">
        <v>7830</v>
      </c>
    </row>
    <row r="239" spans="1:22" x14ac:dyDescent="0.25">
      <c r="A239" t="s">
        <v>70</v>
      </c>
      <c r="B239" t="s">
        <v>196</v>
      </c>
      <c r="C239">
        <v>200</v>
      </c>
      <c r="D239">
        <v>17943</v>
      </c>
      <c r="E239">
        <v>199</v>
      </c>
      <c r="F239">
        <v>17845</v>
      </c>
      <c r="G239">
        <v>200</v>
      </c>
      <c r="H239">
        <v>8152</v>
      </c>
      <c r="I239">
        <v>199</v>
      </c>
      <c r="J239">
        <v>5012</v>
      </c>
      <c r="K239">
        <v>200</v>
      </c>
      <c r="L239">
        <v>4466</v>
      </c>
      <c r="M239">
        <v>200</v>
      </c>
      <c r="N239">
        <v>2633</v>
      </c>
      <c r="O239">
        <v>200</v>
      </c>
      <c r="P239">
        <v>2817</v>
      </c>
      <c r="Q239">
        <v>200</v>
      </c>
      <c r="R239">
        <v>4025</v>
      </c>
      <c r="S239">
        <v>200</v>
      </c>
      <c r="T239">
        <v>9644</v>
      </c>
      <c r="U239">
        <v>200</v>
      </c>
      <c r="V239">
        <v>19117</v>
      </c>
    </row>
    <row r="240" spans="1:22" x14ac:dyDescent="0.25">
      <c r="A240" t="s">
        <v>75</v>
      </c>
      <c r="B240" t="s">
        <v>196</v>
      </c>
      <c r="C240">
        <v>772</v>
      </c>
      <c r="D240">
        <v>78356</v>
      </c>
      <c r="E240">
        <v>772</v>
      </c>
      <c r="F240">
        <v>65464</v>
      </c>
      <c r="G240">
        <v>771</v>
      </c>
      <c r="H240">
        <v>30678</v>
      </c>
      <c r="I240">
        <v>772</v>
      </c>
      <c r="J240">
        <v>24392</v>
      </c>
      <c r="K240">
        <v>771</v>
      </c>
      <c r="L240">
        <v>21904</v>
      </c>
      <c r="M240">
        <v>771</v>
      </c>
      <c r="N240">
        <v>11822</v>
      </c>
      <c r="O240">
        <v>773</v>
      </c>
      <c r="P240">
        <v>15401</v>
      </c>
      <c r="Q240">
        <v>773</v>
      </c>
      <c r="R240">
        <v>17779</v>
      </c>
      <c r="S240">
        <v>774</v>
      </c>
      <c r="T240">
        <v>40639</v>
      </c>
      <c r="U240">
        <v>1342</v>
      </c>
      <c r="V240">
        <v>77963</v>
      </c>
    </row>
    <row r="241" spans="1:22" x14ac:dyDescent="0.25">
      <c r="A241" t="s">
        <v>87</v>
      </c>
      <c r="B241" t="s">
        <v>196</v>
      </c>
      <c r="C241">
        <v>7745</v>
      </c>
      <c r="D241">
        <v>795191</v>
      </c>
      <c r="E241">
        <v>7741</v>
      </c>
      <c r="F241">
        <v>708844</v>
      </c>
      <c r="G241">
        <v>7744</v>
      </c>
      <c r="H241">
        <v>373007</v>
      </c>
      <c r="I241">
        <v>7745</v>
      </c>
      <c r="J241">
        <v>237064</v>
      </c>
      <c r="K241">
        <v>7757</v>
      </c>
      <c r="L241">
        <v>195498</v>
      </c>
      <c r="M241">
        <v>7751</v>
      </c>
      <c r="N241">
        <v>117743</v>
      </c>
      <c r="O241">
        <v>7775</v>
      </c>
      <c r="P241">
        <v>131766</v>
      </c>
      <c r="Q241">
        <v>7804</v>
      </c>
      <c r="R241">
        <v>158401</v>
      </c>
      <c r="S241">
        <v>7828</v>
      </c>
      <c r="T241">
        <v>386995</v>
      </c>
      <c r="U241">
        <v>7865</v>
      </c>
      <c r="V241">
        <v>788534</v>
      </c>
    </row>
    <row r="242" spans="1:22" x14ac:dyDescent="0.25">
      <c r="A242" t="s">
        <v>100</v>
      </c>
      <c r="B242" t="s">
        <v>196</v>
      </c>
      <c r="C242">
        <v>186</v>
      </c>
      <c r="D242">
        <v>18770</v>
      </c>
      <c r="E242">
        <v>186</v>
      </c>
      <c r="F242">
        <v>17658</v>
      </c>
      <c r="G242">
        <v>186</v>
      </c>
      <c r="H242">
        <v>11668</v>
      </c>
      <c r="I242">
        <v>187</v>
      </c>
      <c r="J242">
        <v>6749</v>
      </c>
      <c r="K242">
        <v>186</v>
      </c>
      <c r="L242">
        <v>4838</v>
      </c>
      <c r="M242">
        <v>185</v>
      </c>
      <c r="N242">
        <v>4175</v>
      </c>
      <c r="O242">
        <v>186</v>
      </c>
      <c r="P242">
        <v>3196</v>
      </c>
      <c r="Q242">
        <v>186</v>
      </c>
      <c r="R242">
        <v>4342</v>
      </c>
      <c r="S242">
        <v>186</v>
      </c>
      <c r="T242">
        <v>8208</v>
      </c>
      <c r="U242">
        <v>186</v>
      </c>
      <c r="V242">
        <v>17512</v>
      </c>
    </row>
    <row r="243" spans="1:22" x14ac:dyDescent="0.25">
      <c r="A243" t="s">
        <v>88</v>
      </c>
      <c r="B243" t="s">
        <v>196</v>
      </c>
      <c r="C243">
        <v>2907</v>
      </c>
      <c r="D243">
        <v>280314</v>
      </c>
      <c r="E243">
        <v>2905</v>
      </c>
      <c r="F243">
        <v>279217</v>
      </c>
      <c r="G243">
        <v>2905</v>
      </c>
      <c r="H243">
        <v>129975</v>
      </c>
      <c r="I243">
        <v>2902</v>
      </c>
      <c r="J243">
        <v>85755</v>
      </c>
      <c r="K243">
        <v>2908</v>
      </c>
      <c r="L243">
        <v>82851</v>
      </c>
      <c r="M243">
        <v>2906</v>
      </c>
      <c r="N243">
        <v>49877</v>
      </c>
      <c r="O243">
        <v>2906</v>
      </c>
      <c r="P243">
        <v>50692</v>
      </c>
      <c r="Q243">
        <v>2909</v>
      </c>
      <c r="R243">
        <v>68240</v>
      </c>
      <c r="S243">
        <v>2918</v>
      </c>
      <c r="T243">
        <v>151616</v>
      </c>
      <c r="U243">
        <v>2923</v>
      </c>
      <c r="V243">
        <v>298499</v>
      </c>
    </row>
    <row r="244" spans="1:22" x14ac:dyDescent="0.25">
      <c r="A244" t="s">
        <v>96</v>
      </c>
      <c r="B244" t="s">
        <v>196</v>
      </c>
      <c r="C244">
        <v>3888</v>
      </c>
      <c r="D244">
        <v>460565</v>
      </c>
      <c r="E244">
        <v>3891</v>
      </c>
      <c r="F244">
        <v>303436</v>
      </c>
      <c r="G244">
        <v>3896</v>
      </c>
      <c r="H244">
        <v>145803</v>
      </c>
      <c r="I244">
        <v>3898</v>
      </c>
      <c r="J244">
        <v>137172</v>
      </c>
      <c r="K244">
        <v>3894</v>
      </c>
      <c r="L244">
        <v>96626</v>
      </c>
      <c r="M244">
        <v>3915</v>
      </c>
      <c r="N244">
        <v>63472</v>
      </c>
      <c r="O244">
        <v>3927</v>
      </c>
      <c r="P244">
        <v>73613</v>
      </c>
      <c r="Q244">
        <v>3944</v>
      </c>
      <c r="R244">
        <v>112562</v>
      </c>
      <c r="S244">
        <v>3955</v>
      </c>
      <c r="T244">
        <v>313594</v>
      </c>
      <c r="U244">
        <v>3956</v>
      </c>
      <c r="V244">
        <v>385733</v>
      </c>
    </row>
    <row r="245" spans="1:22" x14ac:dyDescent="0.25">
      <c r="A245" t="s">
        <v>42</v>
      </c>
      <c r="B245" t="s">
        <v>196</v>
      </c>
      <c r="C245">
        <v>1394</v>
      </c>
      <c r="D245">
        <v>169567</v>
      </c>
      <c r="E245">
        <v>1395</v>
      </c>
      <c r="F245">
        <v>128564</v>
      </c>
      <c r="G245">
        <v>1390</v>
      </c>
      <c r="H245">
        <v>66678</v>
      </c>
      <c r="I245">
        <v>1388</v>
      </c>
      <c r="J245">
        <v>45974</v>
      </c>
      <c r="K245">
        <v>1388</v>
      </c>
      <c r="L245">
        <v>32159</v>
      </c>
      <c r="M245">
        <v>1386</v>
      </c>
      <c r="N245">
        <v>17203</v>
      </c>
      <c r="O245">
        <v>1389</v>
      </c>
      <c r="P245">
        <v>18283</v>
      </c>
      <c r="Q245">
        <v>1399</v>
      </c>
      <c r="R245">
        <v>28117</v>
      </c>
      <c r="S245">
        <v>1408</v>
      </c>
      <c r="T245">
        <v>71656</v>
      </c>
      <c r="U245">
        <v>1404</v>
      </c>
      <c r="V245">
        <v>153213</v>
      </c>
    </row>
    <row r="246" spans="1:22" x14ac:dyDescent="0.25">
      <c r="A246" t="s">
        <v>44</v>
      </c>
      <c r="B246" t="s">
        <v>196</v>
      </c>
      <c r="C246">
        <v>6</v>
      </c>
      <c r="D246">
        <v>141</v>
      </c>
      <c r="E246">
        <v>6</v>
      </c>
      <c r="F246">
        <v>140</v>
      </c>
      <c r="G246">
        <v>6</v>
      </c>
      <c r="H246">
        <v>85</v>
      </c>
      <c r="I246">
        <v>6</v>
      </c>
      <c r="J246">
        <v>33</v>
      </c>
      <c r="K246">
        <v>6</v>
      </c>
      <c r="L246">
        <v>33</v>
      </c>
      <c r="M246">
        <v>6</v>
      </c>
      <c r="N246">
        <v>22</v>
      </c>
      <c r="O246">
        <v>6</v>
      </c>
      <c r="P246">
        <v>11</v>
      </c>
      <c r="Q246">
        <v>6</v>
      </c>
      <c r="R246">
        <v>21</v>
      </c>
      <c r="S246">
        <v>6</v>
      </c>
      <c r="T246">
        <v>47</v>
      </c>
      <c r="U246">
        <v>6</v>
      </c>
      <c r="V246">
        <v>120</v>
      </c>
    </row>
    <row r="247" spans="1:22" x14ac:dyDescent="0.25">
      <c r="A247" t="s">
        <v>47</v>
      </c>
      <c r="B247" t="s">
        <v>196</v>
      </c>
      <c r="C247">
        <v>148</v>
      </c>
      <c r="D247">
        <v>14250</v>
      </c>
      <c r="E247">
        <v>147</v>
      </c>
      <c r="F247">
        <v>13083</v>
      </c>
      <c r="G247">
        <v>145</v>
      </c>
      <c r="H247">
        <v>9013</v>
      </c>
      <c r="I247">
        <v>146</v>
      </c>
      <c r="J247">
        <v>5179</v>
      </c>
      <c r="K247">
        <v>146</v>
      </c>
      <c r="L247">
        <v>3830</v>
      </c>
      <c r="M247">
        <v>146</v>
      </c>
      <c r="N247">
        <v>3125</v>
      </c>
      <c r="O247">
        <v>146</v>
      </c>
      <c r="P247">
        <v>2652</v>
      </c>
      <c r="Q247">
        <v>147</v>
      </c>
      <c r="R247">
        <v>3348</v>
      </c>
      <c r="S247">
        <v>147</v>
      </c>
      <c r="T247">
        <v>6078</v>
      </c>
      <c r="U247">
        <v>147</v>
      </c>
      <c r="V247">
        <v>13349</v>
      </c>
    </row>
    <row r="248" spans="1:22" x14ac:dyDescent="0.25">
      <c r="A248" t="s">
        <v>59</v>
      </c>
      <c r="B248" t="s">
        <v>196</v>
      </c>
      <c r="C248">
        <v>331</v>
      </c>
      <c r="D248">
        <v>29368</v>
      </c>
      <c r="E248">
        <v>332</v>
      </c>
      <c r="F248">
        <v>27228</v>
      </c>
      <c r="G248">
        <v>332</v>
      </c>
      <c r="H248">
        <v>16383</v>
      </c>
      <c r="I248">
        <v>331</v>
      </c>
      <c r="J248">
        <v>8955</v>
      </c>
      <c r="K248">
        <v>328</v>
      </c>
      <c r="L248">
        <v>7565</v>
      </c>
      <c r="M248">
        <v>330</v>
      </c>
      <c r="N248">
        <v>4277</v>
      </c>
      <c r="O248">
        <v>331</v>
      </c>
      <c r="P248">
        <v>4215</v>
      </c>
      <c r="Q248">
        <v>332</v>
      </c>
      <c r="R248">
        <v>5920</v>
      </c>
      <c r="S248">
        <v>332</v>
      </c>
      <c r="T248">
        <v>14465</v>
      </c>
      <c r="U248">
        <v>333</v>
      </c>
      <c r="V248">
        <v>27606</v>
      </c>
    </row>
    <row r="249" spans="1:22" x14ac:dyDescent="0.25">
      <c r="A249" t="s">
        <v>66</v>
      </c>
      <c r="B249" t="s">
        <v>196</v>
      </c>
      <c r="C249">
        <v>1118</v>
      </c>
      <c r="D249">
        <v>125416</v>
      </c>
      <c r="E249">
        <v>1119</v>
      </c>
      <c r="F249">
        <v>94507</v>
      </c>
      <c r="G249">
        <v>1120</v>
      </c>
      <c r="H249">
        <v>48961</v>
      </c>
      <c r="I249">
        <v>1118</v>
      </c>
      <c r="J249">
        <v>34235</v>
      </c>
      <c r="K249">
        <v>1115</v>
      </c>
      <c r="L249">
        <v>22971</v>
      </c>
      <c r="M249">
        <v>1114</v>
      </c>
      <c r="N249">
        <v>12854</v>
      </c>
      <c r="O249">
        <v>1120</v>
      </c>
      <c r="P249">
        <v>13772</v>
      </c>
      <c r="Q249">
        <v>1123</v>
      </c>
      <c r="R249">
        <v>20734</v>
      </c>
      <c r="S249">
        <v>1125</v>
      </c>
      <c r="T249">
        <v>51969</v>
      </c>
      <c r="U249">
        <v>1128</v>
      </c>
      <c r="V249">
        <v>111960</v>
      </c>
    </row>
    <row r="250" spans="1:22" x14ac:dyDescent="0.25">
      <c r="A250" t="s">
        <v>77</v>
      </c>
      <c r="B250" t="s">
        <v>196</v>
      </c>
      <c r="C250">
        <v>162</v>
      </c>
      <c r="D250">
        <v>14044</v>
      </c>
      <c r="E250">
        <v>162</v>
      </c>
      <c r="F250">
        <v>12958</v>
      </c>
      <c r="G250">
        <v>163</v>
      </c>
      <c r="H250">
        <v>7770</v>
      </c>
      <c r="I250">
        <v>163</v>
      </c>
      <c r="J250">
        <v>4409</v>
      </c>
      <c r="K250">
        <v>165</v>
      </c>
      <c r="L250">
        <v>3688</v>
      </c>
      <c r="M250">
        <v>164</v>
      </c>
      <c r="N250">
        <v>2142</v>
      </c>
      <c r="O250">
        <v>164</v>
      </c>
      <c r="P250">
        <v>2101</v>
      </c>
      <c r="Q250">
        <v>165</v>
      </c>
      <c r="R250">
        <v>2848</v>
      </c>
      <c r="S250">
        <v>165</v>
      </c>
      <c r="T250">
        <v>7047</v>
      </c>
      <c r="U250">
        <v>165</v>
      </c>
      <c r="V250">
        <v>13687</v>
      </c>
    </row>
    <row r="251" spans="1:22" x14ac:dyDescent="0.25">
      <c r="A251" t="s">
        <v>78</v>
      </c>
      <c r="B251" t="s">
        <v>196</v>
      </c>
      <c r="C251">
        <v>609</v>
      </c>
      <c r="D251">
        <v>59412</v>
      </c>
      <c r="E251">
        <v>609</v>
      </c>
      <c r="F251">
        <v>55797</v>
      </c>
      <c r="G251">
        <v>607</v>
      </c>
      <c r="H251">
        <v>33291</v>
      </c>
      <c r="I251">
        <v>608</v>
      </c>
      <c r="J251">
        <v>19411</v>
      </c>
      <c r="K251">
        <v>608</v>
      </c>
      <c r="L251">
        <v>17455</v>
      </c>
      <c r="M251">
        <v>610</v>
      </c>
      <c r="N251">
        <v>9804</v>
      </c>
      <c r="O251">
        <v>611</v>
      </c>
      <c r="P251">
        <v>9641</v>
      </c>
      <c r="Q251">
        <v>613</v>
      </c>
      <c r="R251">
        <v>12411</v>
      </c>
      <c r="S251">
        <v>615</v>
      </c>
      <c r="T251">
        <v>30528</v>
      </c>
      <c r="U251">
        <v>617</v>
      </c>
      <c r="V251">
        <v>58733</v>
      </c>
    </row>
    <row r="252" spans="1:22" x14ac:dyDescent="0.25">
      <c r="A252" t="s">
        <v>92</v>
      </c>
      <c r="B252" t="s">
        <v>196</v>
      </c>
      <c r="C252">
        <v>3</v>
      </c>
      <c r="D252">
        <v>146</v>
      </c>
      <c r="E252">
        <v>3</v>
      </c>
      <c r="F252">
        <v>150</v>
      </c>
      <c r="G252">
        <v>3</v>
      </c>
      <c r="H252">
        <v>79</v>
      </c>
      <c r="I252">
        <v>3</v>
      </c>
      <c r="J252">
        <v>69</v>
      </c>
      <c r="K252">
        <v>3</v>
      </c>
      <c r="L252">
        <v>41</v>
      </c>
      <c r="M252">
        <v>3</v>
      </c>
      <c r="N252">
        <v>32</v>
      </c>
      <c r="O252">
        <v>3</v>
      </c>
      <c r="P252">
        <v>29</v>
      </c>
      <c r="Q252">
        <v>4</v>
      </c>
      <c r="R252">
        <v>42</v>
      </c>
      <c r="S252">
        <v>4</v>
      </c>
      <c r="T252">
        <v>66</v>
      </c>
      <c r="U252">
        <v>4</v>
      </c>
      <c r="V252">
        <v>173</v>
      </c>
    </row>
    <row r="253" spans="1:22" x14ac:dyDescent="0.25">
      <c r="A253" t="s">
        <v>95</v>
      </c>
      <c r="B253" t="s">
        <v>196</v>
      </c>
      <c r="C253">
        <v>1767</v>
      </c>
      <c r="D253">
        <v>155692</v>
      </c>
      <c r="E253">
        <v>1766</v>
      </c>
      <c r="F253">
        <v>133443</v>
      </c>
      <c r="G253">
        <v>1760</v>
      </c>
      <c r="H253">
        <v>74819</v>
      </c>
      <c r="I253">
        <v>1762</v>
      </c>
      <c r="J253">
        <v>48987</v>
      </c>
      <c r="K253">
        <v>1762</v>
      </c>
      <c r="L253">
        <v>37847</v>
      </c>
      <c r="M253">
        <v>1759</v>
      </c>
      <c r="N253">
        <v>21938</v>
      </c>
      <c r="O253">
        <v>1759</v>
      </c>
      <c r="P253">
        <v>21682</v>
      </c>
      <c r="Q253">
        <v>1764</v>
      </c>
      <c r="R253">
        <v>27603</v>
      </c>
      <c r="S253">
        <v>1770</v>
      </c>
      <c r="T253">
        <v>64993</v>
      </c>
      <c r="U253">
        <v>1774</v>
      </c>
      <c r="V253">
        <v>144345</v>
      </c>
    </row>
    <row r="254" spans="1:22" x14ac:dyDescent="0.25">
      <c r="A254" t="s">
        <v>54</v>
      </c>
      <c r="B254" t="s">
        <v>196</v>
      </c>
      <c r="C254">
        <v>73</v>
      </c>
      <c r="D254">
        <v>5338</v>
      </c>
      <c r="E254">
        <v>73</v>
      </c>
      <c r="F254">
        <v>5205</v>
      </c>
      <c r="G254">
        <v>73</v>
      </c>
      <c r="H254">
        <v>2831</v>
      </c>
      <c r="I254">
        <v>71</v>
      </c>
      <c r="J254">
        <v>1633</v>
      </c>
      <c r="K254">
        <v>70</v>
      </c>
      <c r="L254">
        <v>1136</v>
      </c>
      <c r="M254">
        <v>71</v>
      </c>
      <c r="N254">
        <v>712</v>
      </c>
      <c r="O254">
        <v>72</v>
      </c>
      <c r="P254">
        <v>581</v>
      </c>
      <c r="Q254">
        <v>74</v>
      </c>
      <c r="R254">
        <v>963</v>
      </c>
      <c r="S254">
        <v>75</v>
      </c>
      <c r="T254">
        <v>2127</v>
      </c>
      <c r="U254">
        <v>76</v>
      </c>
      <c r="V254">
        <v>5411</v>
      </c>
    </row>
    <row r="255" spans="1:22" x14ac:dyDescent="0.25">
      <c r="A255" t="s">
        <v>67</v>
      </c>
      <c r="B255" t="s">
        <v>196</v>
      </c>
      <c r="C255">
        <v>196</v>
      </c>
      <c r="D255">
        <v>19646</v>
      </c>
      <c r="E255">
        <v>199</v>
      </c>
      <c r="F255">
        <v>18707</v>
      </c>
      <c r="G255">
        <v>197</v>
      </c>
      <c r="H255">
        <v>10327</v>
      </c>
      <c r="I255">
        <v>197</v>
      </c>
      <c r="J255">
        <v>6585</v>
      </c>
      <c r="K255">
        <v>198</v>
      </c>
      <c r="L255">
        <v>5063</v>
      </c>
      <c r="M255">
        <v>199</v>
      </c>
      <c r="N255">
        <v>3570</v>
      </c>
      <c r="O255">
        <v>201</v>
      </c>
      <c r="P255">
        <v>2981</v>
      </c>
      <c r="Q255">
        <v>201</v>
      </c>
      <c r="R255">
        <v>3863</v>
      </c>
      <c r="S255">
        <v>204</v>
      </c>
      <c r="T255">
        <v>8217</v>
      </c>
      <c r="U255">
        <v>204</v>
      </c>
      <c r="V255">
        <v>20189</v>
      </c>
    </row>
    <row r="256" spans="1:22" x14ac:dyDescent="0.25">
      <c r="A256" t="s">
        <v>68</v>
      </c>
      <c r="B256" t="s">
        <v>196</v>
      </c>
      <c r="C256">
        <v>428</v>
      </c>
      <c r="D256">
        <v>28447</v>
      </c>
      <c r="E256">
        <v>427</v>
      </c>
      <c r="F256">
        <v>27886</v>
      </c>
      <c r="G256">
        <v>428</v>
      </c>
      <c r="H256">
        <v>16842</v>
      </c>
      <c r="I256">
        <v>428</v>
      </c>
      <c r="J256">
        <v>10565</v>
      </c>
      <c r="K256">
        <v>428</v>
      </c>
      <c r="L256">
        <v>8565</v>
      </c>
      <c r="M256">
        <v>427</v>
      </c>
      <c r="N256">
        <v>6047</v>
      </c>
      <c r="O256">
        <v>428</v>
      </c>
      <c r="P256">
        <v>5130</v>
      </c>
      <c r="Q256">
        <v>429</v>
      </c>
      <c r="R256">
        <v>6138</v>
      </c>
      <c r="S256">
        <v>431</v>
      </c>
      <c r="T256">
        <v>12853</v>
      </c>
      <c r="U256">
        <v>436</v>
      </c>
      <c r="V256">
        <v>28362</v>
      </c>
    </row>
    <row r="257" spans="1:22" x14ac:dyDescent="0.25">
      <c r="A257" t="s">
        <v>73</v>
      </c>
      <c r="B257" t="s">
        <v>196</v>
      </c>
      <c r="C257">
        <v>1617</v>
      </c>
      <c r="D257">
        <v>114253</v>
      </c>
      <c r="E257">
        <v>1617</v>
      </c>
      <c r="F257">
        <v>98659</v>
      </c>
      <c r="G257">
        <v>1618</v>
      </c>
      <c r="H257">
        <v>45773</v>
      </c>
      <c r="I257">
        <v>1622</v>
      </c>
      <c r="J257">
        <v>39041</v>
      </c>
      <c r="K257">
        <v>1619</v>
      </c>
      <c r="L257">
        <v>30849</v>
      </c>
      <c r="M257">
        <v>1618</v>
      </c>
      <c r="N257">
        <v>19956</v>
      </c>
      <c r="O257">
        <v>1621</v>
      </c>
      <c r="P257">
        <v>24067</v>
      </c>
      <c r="Q257">
        <v>1632</v>
      </c>
      <c r="R257">
        <v>25427</v>
      </c>
      <c r="S257">
        <v>1639</v>
      </c>
      <c r="T257">
        <v>73071</v>
      </c>
      <c r="U257">
        <v>1649</v>
      </c>
      <c r="V257">
        <v>124840</v>
      </c>
    </row>
    <row r="258" spans="1:22" x14ac:dyDescent="0.25">
      <c r="A258" t="s">
        <v>108</v>
      </c>
      <c r="B258" t="s">
        <v>196</v>
      </c>
      <c r="C258">
        <v>735</v>
      </c>
      <c r="D258">
        <v>55951</v>
      </c>
      <c r="E258">
        <v>733</v>
      </c>
      <c r="F258">
        <v>54322</v>
      </c>
      <c r="G258">
        <v>732</v>
      </c>
      <c r="H258">
        <v>27681</v>
      </c>
      <c r="I258">
        <v>731</v>
      </c>
      <c r="J258">
        <v>17672</v>
      </c>
      <c r="K258">
        <v>733</v>
      </c>
      <c r="L258">
        <v>13757</v>
      </c>
      <c r="M258">
        <v>734</v>
      </c>
      <c r="N258">
        <v>10860</v>
      </c>
      <c r="O258">
        <v>735</v>
      </c>
      <c r="P258">
        <v>9397</v>
      </c>
      <c r="Q258">
        <v>739</v>
      </c>
      <c r="R258">
        <v>12106</v>
      </c>
      <c r="S258">
        <v>741</v>
      </c>
      <c r="T258">
        <v>23415</v>
      </c>
      <c r="U258">
        <v>740</v>
      </c>
      <c r="V258">
        <v>59004</v>
      </c>
    </row>
    <row r="259" spans="1:22" x14ac:dyDescent="0.25">
      <c r="A259" t="s">
        <v>105</v>
      </c>
      <c r="B259" t="s">
        <v>196</v>
      </c>
      <c r="C259">
        <v>1035</v>
      </c>
      <c r="D259">
        <v>53426</v>
      </c>
      <c r="E259">
        <v>1028</v>
      </c>
      <c r="F259">
        <v>33442</v>
      </c>
      <c r="G259">
        <v>1027</v>
      </c>
      <c r="H259">
        <v>15451</v>
      </c>
      <c r="I259">
        <v>1020</v>
      </c>
      <c r="J259">
        <v>14877</v>
      </c>
      <c r="K259">
        <v>1018</v>
      </c>
      <c r="L259">
        <v>12485</v>
      </c>
      <c r="M259">
        <v>1016</v>
      </c>
      <c r="N259">
        <v>10096</v>
      </c>
      <c r="O259">
        <v>1024</v>
      </c>
      <c r="P259">
        <v>10807</v>
      </c>
      <c r="Q259">
        <v>1031</v>
      </c>
      <c r="R259">
        <v>16246</v>
      </c>
      <c r="S259">
        <v>1033</v>
      </c>
      <c r="T259">
        <v>49447</v>
      </c>
      <c r="U259">
        <v>1034</v>
      </c>
      <c r="V259">
        <v>69404</v>
      </c>
    </row>
    <row r="260" spans="1:22" x14ac:dyDescent="0.25">
      <c r="A260" t="s">
        <v>58</v>
      </c>
      <c r="B260" t="s">
        <v>196</v>
      </c>
      <c r="C260">
        <v>328</v>
      </c>
      <c r="D260">
        <v>12353</v>
      </c>
      <c r="E260">
        <v>324</v>
      </c>
      <c r="F260">
        <v>8228</v>
      </c>
      <c r="G260">
        <v>322</v>
      </c>
      <c r="H260">
        <v>4261</v>
      </c>
      <c r="I260">
        <v>321</v>
      </c>
      <c r="J260">
        <v>4154</v>
      </c>
      <c r="K260">
        <v>322</v>
      </c>
      <c r="L260">
        <v>3844</v>
      </c>
      <c r="M260">
        <v>323</v>
      </c>
      <c r="N260">
        <v>3082</v>
      </c>
      <c r="O260">
        <v>322</v>
      </c>
      <c r="P260">
        <v>3350</v>
      </c>
      <c r="Q260">
        <v>326</v>
      </c>
      <c r="R260">
        <v>4617</v>
      </c>
      <c r="S260">
        <v>325</v>
      </c>
      <c r="T260">
        <v>11634</v>
      </c>
      <c r="U260">
        <v>327</v>
      </c>
      <c r="V260">
        <v>15946</v>
      </c>
    </row>
    <row r="261" spans="1:22" x14ac:dyDescent="0.25">
      <c r="A261" t="s">
        <v>79</v>
      </c>
      <c r="B261" t="s">
        <v>196</v>
      </c>
      <c r="C261">
        <v>720</v>
      </c>
      <c r="D261">
        <v>52544</v>
      </c>
      <c r="E261">
        <v>713</v>
      </c>
      <c r="F261">
        <v>35037</v>
      </c>
      <c r="G261">
        <v>709</v>
      </c>
      <c r="H261">
        <v>14515</v>
      </c>
      <c r="I261">
        <v>704</v>
      </c>
      <c r="J261">
        <v>11104</v>
      </c>
      <c r="K261">
        <v>704</v>
      </c>
      <c r="L261">
        <v>8701</v>
      </c>
      <c r="M261">
        <v>705</v>
      </c>
      <c r="N261">
        <v>6344</v>
      </c>
      <c r="O261">
        <v>705</v>
      </c>
      <c r="P261">
        <v>7803</v>
      </c>
      <c r="Q261">
        <v>717</v>
      </c>
      <c r="R261">
        <v>8241</v>
      </c>
      <c r="S261">
        <v>718</v>
      </c>
      <c r="T261">
        <v>26599</v>
      </c>
      <c r="U261">
        <v>721</v>
      </c>
      <c r="V261">
        <v>59754</v>
      </c>
    </row>
    <row r="262" spans="1:22" x14ac:dyDescent="0.25">
      <c r="A262" t="s">
        <v>90</v>
      </c>
      <c r="B262" t="s">
        <v>196</v>
      </c>
      <c r="C262">
        <v>56</v>
      </c>
      <c r="D262">
        <v>2858</v>
      </c>
      <c r="E262">
        <v>56</v>
      </c>
      <c r="F262">
        <v>2036</v>
      </c>
      <c r="G262">
        <v>56</v>
      </c>
      <c r="H262">
        <v>1055</v>
      </c>
      <c r="I262">
        <v>56</v>
      </c>
      <c r="J262">
        <v>911</v>
      </c>
      <c r="K262">
        <v>57</v>
      </c>
      <c r="L262">
        <v>782</v>
      </c>
      <c r="M262">
        <v>57</v>
      </c>
      <c r="N262">
        <v>562</v>
      </c>
      <c r="O262">
        <v>57</v>
      </c>
      <c r="P262">
        <v>665</v>
      </c>
      <c r="Q262">
        <v>56</v>
      </c>
      <c r="R262">
        <v>732</v>
      </c>
      <c r="S262">
        <v>56</v>
      </c>
      <c r="T262">
        <v>1730</v>
      </c>
      <c r="U262">
        <v>56</v>
      </c>
      <c r="V262">
        <v>3624</v>
      </c>
    </row>
    <row r="263" spans="1:22" x14ac:dyDescent="0.25">
      <c r="A263" t="s">
        <v>109</v>
      </c>
      <c r="B263" t="s">
        <v>196</v>
      </c>
      <c r="C263">
        <v>17164</v>
      </c>
      <c r="D263">
        <v>1425879</v>
      </c>
      <c r="E263">
        <v>17115</v>
      </c>
      <c r="F263">
        <v>1077506</v>
      </c>
      <c r="G263">
        <v>17091</v>
      </c>
      <c r="H263">
        <v>462669</v>
      </c>
      <c r="I263">
        <v>17069</v>
      </c>
      <c r="J263">
        <v>313077</v>
      </c>
      <c r="K263">
        <v>17050</v>
      </c>
      <c r="L263">
        <v>249223</v>
      </c>
      <c r="M263">
        <v>17030</v>
      </c>
      <c r="N263">
        <v>171019</v>
      </c>
      <c r="O263">
        <v>17078</v>
      </c>
      <c r="P263">
        <v>196820</v>
      </c>
      <c r="Q263">
        <v>17250</v>
      </c>
      <c r="R263">
        <v>298340</v>
      </c>
      <c r="S263">
        <v>17309</v>
      </c>
      <c r="T263">
        <v>847386</v>
      </c>
      <c r="U263">
        <v>17347</v>
      </c>
      <c r="V263">
        <v>1870776</v>
      </c>
    </row>
    <row r="264" spans="1:22" x14ac:dyDescent="0.25">
      <c r="A264" t="s">
        <v>102</v>
      </c>
      <c r="B264" t="s">
        <v>196</v>
      </c>
      <c r="C264">
        <v>653</v>
      </c>
      <c r="D264">
        <v>46864</v>
      </c>
      <c r="E264">
        <v>648</v>
      </c>
      <c r="F264">
        <v>38071</v>
      </c>
      <c r="G264">
        <v>646</v>
      </c>
      <c r="H264">
        <v>15356</v>
      </c>
      <c r="I264">
        <v>643</v>
      </c>
      <c r="J264">
        <v>7281</v>
      </c>
      <c r="K264">
        <v>641</v>
      </c>
      <c r="L264">
        <v>5149</v>
      </c>
      <c r="M264">
        <v>642</v>
      </c>
      <c r="N264">
        <v>3882</v>
      </c>
      <c r="O264">
        <v>640</v>
      </c>
      <c r="P264">
        <v>3809</v>
      </c>
      <c r="Q264">
        <v>650</v>
      </c>
      <c r="R264">
        <v>5259</v>
      </c>
      <c r="S264">
        <v>653</v>
      </c>
      <c r="T264">
        <v>18861</v>
      </c>
      <c r="U264">
        <v>652</v>
      </c>
      <c r="V264">
        <v>51748</v>
      </c>
    </row>
    <row r="265" spans="1:22" x14ac:dyDescent="0.25">
      <c r="A265" t="s">
        <v>64</v>
      </c>
      <c r="B265" t="s">
        <v>196</v>
      </c>
      <c r="C265">
        <v>1004</v>
      </c>
      <c r="D265">
        <v>77686</v>
      </c>
      <c r="E265">
        <v>1002</v>
      </c>
      <c r="F265">
        <v>66783</v>
      </c>
      <c r="G265">
        <v>992</v>
      </c>
      <c r="H265">
        <v>30551</v>
      </c>
      <c r="I265">
        <v>987</v>
      </c>
      <c r="J265">
        <v>14289</v>
      </c>
      <c r="K265">
        <v>987</v>
      </c>
      <c r="L265">
        <v>9888</v>
      </c>
      <c r="M265">
        <v>987</v>
      </c>
      <c r="N265">
        <v>9027</v>
      </c>
      <c r="O265">
        <v>990</v>
      </c>
      <c r="P265">
        <v>7813</v>
      </c>
      <c r="Q265">
        <v>1005</v>
      </c>
      <c r="R265">
        <v>9836</v>
      </c>
      <c r="S265">
        <v>1009</v>
      </c>
      <c r="T265">
        <v>25952</v>
      </c>
      <c r="U265">
        <v>1013</v>
      </c>
      <c r="V265">
        <v>64297</v>
      </c>
    </row>
    <row r="266" spans="1:22" x14ac:dyDescent="0.25">
      <c r="A266" t="s">
        <v>65</v>
      </c>
      <c r="B266" t="s">
        <v>196</v>
      </c>
      <c r="C266">
        <v>198</v>
      </c>
      <c r="D266">
        <v>13716</v>
      </c>
      <c r="E266">
        <v>195</v>
      </c>
      <c r="F266">
        <v>12363</v>
      </c>
      <c r="G266">
        <v>191</v>
      </c>
      <c r="H266">
        <v>5539</v>
      </c>
      <c r="I266">
        <v>190</v>
      </c>
      <c r="J266">
        <v>2350</v>
      </c>
      <c r="K266">
        <v>191</v>
      </c>
      <c r="L266">
        <v>1871</v>
      </c>
      <c r="M266">
        <v>192</v>
      </c>
      <c r="N266">
        <v>1640</v>
      </c>
      <c r="O266">
        <v>192</v>
      </c>
      <c r="P266">
        <v>1470</v>
      </c>
      <c r="Q266">
        <v>198</v>
      </c>
      <c r="R266">
        <v>1850</v>
      </c>
      <c r="S266">
        <v>199</v>
      </c>
      <c r="T266">
        <v>4306</v>
      </c>
      <c r="U266">
        <v>199</v>
      </c>
      <c r="V266">
        <v>11224</v>
      </c>
    </row>
    <row r="267" spans="1:22" x14ac:dyDescent="0.25">
      <c r="A267" t="s">
        <v>81</v>
      </c>
      <c r="B267" t="s">
        <v>196</v>
      </c>
      <c r="C267">
        <v>1056</v>
      </c>
      <c r="D267">
        <v>91218</v>
      </c>
      <c r="E267">
        <v>1055</v>
      </c>
      <c r="F267">
        <v>66251</v>
      </c>
      <c r="G267">
        <v>1058</v>
      </c>
      <c r="H267">
        <v>32135</v>
      </c>
      <c r="I267">
        <v>1062</v>
      </c>
      <c r="J267">
        <v>20494</v>
      </c>
      <c r="K267">
        <v>1063</v>
      </c>
      <c r="L267">
        <v>16264</v>
      </c>
      <c r="M267">
        <v>1064</v>
      </c>
      <c r="N267">
        <v>10709</v>
      </c>
      <c r="O267">
        <v>1065</v>
      </c>
      <c r="P267">
        <v>10896</v>
      </c>
      <c r="Q267">
        <v>1066</v>
      </c>
      <c r="R267">
        <v>15044</v>
      </c>
      <c r="S267">
        <v>1068</v>
      </c>
      <c r="T267">
        <v>36015</v>
      </c>
      <c r="U267">
        <v>1068</v>
      </c>
      <c r="V267">
        <v>95575</v>
      </c>
    </row>
    <row r="268" spans="1:22" x14ac:dyDescent="0.25">
      <c r="A268" t="s">
        <v>94</v>
      </c>
      <c r="B268" t="s">
        <v>196</v>
      </c>
      <c r="C268">
        <v>1686</v>
      </c>
      <c r="D268">
        <v>140840</v>
      </c>
      <c r="E268">
        <v>1684</v>
      </c>
      <c r="F268">
        <v>113598</v>
      </c>
      <c r="G268">
        <v>1682</v>
      </c>
      <c r="H268">
        <v>41684</v>
      </c>
      <c r="I268">
        <v>1680</v>
      </c>
      <c r="J268">
        <v>31910</v>
      </c>
      <c r="K268">
        <v>1681</v>
      </c>
      <c r="L268">
        <v>26982</v>
      </c>
      <c r="M268">
        <v>1684</v>
      </c>
      <c r="N268">
        <v>17759</v>
      </c>
      <c r="O268">
        <v>1689</v>
      </c>
      <c r="P268">
        <v>20822</v>
      </c>
      <c r="Q268">
        <v>1701</v>
      </c>
      <c r="R268">
        <v>30411</v>
      </c>
      <c r="S268">
        <v>1705</v>
      </c>
      <c r="T268">
        <v>91472</v>
      </c>
      <c r="U268">
        <v>1707</v>
      </c>
      <c r="V268">
        <v>175138</v>
      </c>
    </row>
    <row r="269" spans="1:22" x14ac:dyDescent="0.25">
      <c r="A269" t="s">
        <v>99</v>
      </c>
      <c r="B269" t="s">
        <v>196</v>
      </c>
      <c r="C269">
        <v>1994</v>
      </c>
      <c r="D269">
        <v>150077</v>
      </c>
      <c r="E269">
        <v>1982</v>
      </c>
      <c r="F269">
        <v>114633</v>
      </c>
      <c r="G269">
        <v>1978</v>
      </c>
      <c r="H269">
        <v>42086</v>
      </c>
      <c r="I269">
        <v>1978</v>
      </c>
      <c r="J269">
        <v>25901</v>
      </c>
      <c r="K269">
        <v>1980</v>
      </c>
      <c r="L269">
        <v>25006</v>
      </c>
      <c r="M269">
        <v>1977</v>
      </c>
      <c r="N269">
        <v>16915</v>
      </c>
      <c r="O269">
        <v>1979</v>
      </c>
      <c r="P269">
        <v>20713</v>
      </c>
      <c r="Q269">
        <v>2004</v>
      </c>
      <c r="R269">
        <v>23176</v>
      </c>
      <c r="S269">
        <v>2011</v>
      </c>
      <c r="T269">
        <v>77006</v>
      </c>
      <c r="U269">
        <v>2016</v>
      </c>
      <c r="V269">
        <v>196988</v>
      </c>
    </row>
    <row r="270" spans="1:22" x14ac:dyDescent="0.25">
      <c r="A270" t="s">
        <v>101</v>
      </c>
      <c r="B270" t="s">
        <v>196</v>
      </c>
      <c r="C270">
        <v>923</v>
      </c>
      <c r="D270">
        <v>71230</v>
      </c>
      <c r="E270">
        <v>915</v>
      </c>
      <c r="F270">
        <v>41638</v>
      </c>
      <c r="G270">
        <v>912</v>
      </c>
      <c r="H270">
        <v>15357</v>
      </c>
      <c r="I270">
        <v>913</v>
      </c>
      <c r="J270">
        <v>12628</v>
      </c>
      <c r="K270">
        <v>913</v>
      </c>
      <c r="L270">
        <v>10103</v>
      </c>
      <c r="M270">
        <v>904</v>
      </c>
      <c r="N270">
        <v>8055</v>
      </c>
      <c r="O270">
        <v>906</v>
      </c>
      <c r="P270">
        <v>10050</v>
      </c>
      <c r="Q270">
        <v>923</v>
      </c>
      <c r="R270">
        <v>10961</v>
      </c>
      <c r="S270">
        <v>928</v>
      </c>
      <c r="T270">
        <v>48950</v>
      </c>
      <c r="U270">
        <v>930</v>
      </c>
      <c r="V270">
        <v>94830</v>
      </c>
    </row>
    <row r="271" spans="1:22" x14ac:dyDescent="0.25">
      <c r="A271" t="s">
        <v>104</v>
      </c>
      <c r="B271" t="s">
        <v>196</v>
      </c>
      <c r="C271">
        <v>336</v>
      </c>
      <c r="D271">
        <v>22680</v>
      </c>
      <c r="E271">
        <v>337</v>
      </c>
      <c r="F271">
        <v>12463</v>
      </c>
      <c r="G271">
        <v>337</v>
      </c>
      <c r="H271">
        <v>4194</v>
      </c>
      <c r="I271">
        <v>335</v>
      </c>
      <c r="J271">
        <v>3316</v>
      </c>
      <c r="K271">
        <v>330</v>
      </c>
      <c r="L271">
        <v>2666</v>
      </c>
      <c r="M271">
        <v>328</v>
      </c>
      <c r="N271">
        <v>2110</v>
      </c>
      <c r="O271">
        <v>330</v>
      </c>
      <c r="P271">
        <v>2630</v>
      </c>
      <c r="Q271">
        <v>336</v>
      </c>
      <c r="R271">
        <v>3141</v>
      </c>
      <c r="S271">
        <v>338</v>
      </c>
      <c r="T271">
        <v>15396</v>
      </c>
      <c r="U271">
        <v>339</v>
      </c>
      <c r="V271">
        <v>31161</v>
      </c>
    </row>
    <row r="272" spans="1:22" x14ac:dyDescent="0.25">
      <c r="A272" t="s">
        <v>110</v>
      </c>
      <c r="B272" t="s">
        <v>196</v>
      </c>
      <c r="C272">
        <v>454</v>
      </c>
      <c r="D272">
        <v>33730</v>
      </c>
      <c r="E272">
        <v>455</v>
      </c>
      <c r="F272">
        <v>29306</v>
      </c>
      <c r="G272">
        <v>452</v>
      </c>
      <c r="H272">
        <v>12819</v>
      </c>
      <c r="I272">
        <v>452</v>
      </c>
      <c r="J272">
        <v>6737</v>
      </c>
      <c r="K272">
        <v>452</v>
      </c>
      <c r="L272">
        <v>4926</v>
      </c>
      <c r="M272">
        <v>451</v>
      </c>
      <c r="N272">
        <v>4561</v>
      </c>
      <c r="O272">
        <v>450</v>
      </c>
      <c r="P272">
        <v>4013</v>
      </c>
      <c r="Q272">
        <v>458</v>
      </c>
      <c r="R272">
        <v>5705</v>
      </c>
      <c r="S272">
        <v>458</v>
      </c>
      <c r="T272">
        <v>11452</v>
      </c>
      <c r="U272">
        <v>460</v>
      </c>
      <c r="V272">
        <v>28688</v>
      </c>
    </row>
    <row r="273" spans="1:22" x14ac:dyDescent="0.25">
      <c r="A273" t="s">
        <v>85</v>
      </c>
      <c r="B273" t="s">
        <v>196</v>
      </c>
      <c r="C273">
        <v>11563</v>
      </c>
      <c r="D273">
        <v>877266</v>
      </c>
      <c r="E273">
        <v>11549</v>
      </c>
      <c r="F273">
        <v>705022</v>
      </c>
      <c r="G273">
        <v>11575</v>
      </c>
      <c r="H273">
        <v>372902</v>
      </c>
      <c r="I273">
        <v>11603</v>
      </c>
      <c r="J273">
        <v>215456</v>
      </c>
      <c r="K273">
        <v>11637</v>
      </c>
      <c r="L273">
        <v>178387</v>
      </c>
      <c r="M273">
        <v>11684</v>
      </c>
      <c r="N273">
        <v>142424</v>
      </c>
      <c r="O273">
        <v>11717</v>
      </c>
      <c r="P273">
        <v>120301</v>
      </c>
      <c r="Q273">
        <v>11820</v>
      </c>
      <c r="R273">
        <v>161720</v>
      </c>
      <c r="S273">
        <v>11891</v>
      </c>
      <c r="T273">
        <v>305914</v>
      </c>
      <c r="U273">
        <v>11968</v>
      </c>
      <c r="V273">
        <v>895270</v>
      </c>
    </row>
    <row r="274" spans="1:22" x14ac:dyDescent="0.25">
      <c r="A274" t="s">
        <v>51</v>
      </c>
      <c r="B274" t="s">
        <v>196</v>
      </c>
      <c r="C274">
        <v>130</v>
      </c>
      <c r="D274">
        <v>9238</v>
      </c>
      <c r="E274">
        <v>130</v>
      </c>
      <c r="F274">
        <v>5514</v>
      </c>
      <c r="G274">
        <v>130</v>
      </c>
      <c r="H274">
        <v>1903</v>
      </c>
      <c r="I274">
        <v>129</v>
      </c>
      <c r="J274">
        <v>1616</v>
      </c>
      <c r="K274">
        <v>129</v>
      </c>
      <c r="L274">
        <v>1247</v>
      </c>
      <c r="M274">
        <v>128</v>
      </c>
      <c r="N274">
        <v>984</v>
      </c>
      <c r="O274">
        <v>129</v>
      </c>
      <c r="P274">
        <v>1202</v>
      </c>
      <c r="Q274">
        <v>130</v>
      </c>
      <c r="R274">
        <v>1505</v>
      </c>
      <c r="S274">
        <v>130</v>
      </c>
      <c r="T274">
        <v>7747</v>
      </c>
      <c r="U274">
        <v>131</v>
      </c>
      <c r="V274">
        <v>12655</v>
      </c>
    </row>
    <row r="275" spans="1:22" x14ac:dyDescent="0.25">
      <c r="A275" t="s">
        <v>56</v>
      </c>
      <c r="B275" t="s">
        <v>196</v>
      </c>
      <c r="C275">
        <v>2675</v>
      </c>
      <c r="D275">
        <v>186590</v>
      </c>
      <c r="E275">
        <v>2666</v>
      </c>
      <c r="F275">
        <v>144965</v>
      </c>
      <c r="G275">
        <v>2661</v>
      </c>
      <c r="H275">
        <v>66385</v>
      </c>
      <c r="I275">
        <v>2658</v>
      </c>
      <c r="J275">
        <v>46118</v>
      </c>
      <c r="K275">
        <v>2659</v>
      </c>
      <c r="L275">
        <v>37337</v>
      </c>
      <c r="M275">
        <v>2659</v>
      </c>
      <c r="N275">
        <v>27391</v>
      </c>
      <c r="O275">
        <v>2661</v>
      </c>
      <c r="P275">
        <v>29391</v>
      </c>
      <c r="Q275">
        <v>2675</v>
      </c>
      <c r="R275">
        <v>40384</v>
      </c>
      <c r="S275">
        <v>2681</v>
      </c>
      <c r="T275">
        <v>123399</v>
      </c>
      <c r="U275">
        <v>2684</v>
      </c>
      <c r="V275">
        <v>226941</v>
      </c>
    </row>
    <row r="276" spans="1:22" x14ac:dyDescent="0.25">
      <c r="A276" t="s">
        <v>62</v>
      </c>
      <c r="B276" t="s">
        <v>196</v>
      </c>
      <c r="C276">
        <v>26</v>
      </c>
      <c r="D276">
        <v>1990</v>
      </c>
      <c r="E276">
        <v>26</v>
      </c>
      <c r="F276">
        <v>1656</v>
      </c>
      <c r="G276">
        <v>25</v>
      </c>
      <c r="H276">
        <v>568</v>
      </c>
      <c r="I276">
        <v>25</v>
      </c>
      <c r="J276">
        <v>390</v>
      </c>
      <c r="K276">
        <v>24</v>
      </c>
      <c r="L276">
        <v>368</v>
      </c>
      <c r="M276">
        <v>24</v>
      </c>
      <c r="N276">
        <v>251</v>
      </c>
      <c r="O276">
        <v>24</v>
      </c>
      <c r="P276">
        <v>303</v>
      </c>
      <c r="Q276">
        <v>25</v>
      </c>
      <c r="R276">
        <v>313</v>
      </c>
      <c r="S276">
        <v>25</v>
      </c>
      <c r="T276">
        <v>955</v>
      </c>
      <c r="U276">
        <v>26</v>
      </c>
      <c r="V276">
        <v>2270</v>
      </c>
    </row>
    <row r="277" spans="1:22" x14ac:dyDescent="0.25">
      <c r="A277" t="s">
        <v>69</v>
      </c>
      <c r="B277" t="s">
        <v>196</v>
      </c>
      <c r="C277">
        <v>8080</v>
      </c>
      <c r="D277">
        <v>619882</v>
      </c>
      <c r="E277">
        <v>8076</v>
      </c>
      <c r="F277">
        <v>495797</v>
      </c>
      <c r="G277">
        <v>8081</v>
      </c>
      <c r="H277">
        <v>200494</v>
      </c>
      <c r="I277">
        <v>8097</v>
      </c>
      <c r="J277">
        <v>166927</v>
      </c>
      <c r="K277">
        <v>8130</v>
      </c>
      <c r="L277">
        <v>139694</v>
      </c>
      <c r="M277">
        <v>8172</v>
      </c>
      <c r="N277">
        <v>94192</v>
      </c>
      <c r="O277">
        <v>8226</v>
      </c>
      <c r="P277">
        <v>107730</v>
      </c>
      <c r="Q277">
        <v>8286</v>
      </c>
      <c r="R277">
        <v>117027</v>
      </c>
      <c r="S277">
        <v>8306</v>
      </c>
      <c r="T277">
        <v>335525</v>
      </c>
      <c r="U277">
        <v>8337</v>
      </c>
      <c r="V277">
        <v>803104</v>
      </c>
    </row>
    <row r="278" spans="1:22" x14ac:dyDescent="0.25">
      <c r="A278" t="s">
        <v>84</v>
      </c>
      <c r="B278" t="s">
        <v>196</v>
      </c>
      <c r="C278">
        <v>1104</v>
      </c>
      <c r="D278">
        <v>87388</v>
      </c>
      <c r="E278">
        <v>1106</v>
      </c>
      <c r="F278">
        <v>62679</v>
      </c>
      <c r="G278">
        <v>1098</v>
      </c>
      <c r="H278">
        <v>28687</v>
      </c>
      <c r="I278">
        <v>1096</v>
      </c>
      <c r="J278">
        <v>20752</v>
      </c>
      <c r="K278">
        <v>1093</v>
      </c>
      <c r="L278">
        <v>16108</v>
      </c>
      <c r="M278">
        <v>1094</v>
      </c>
      <c r="N278">
        <v>12265</v>
      </c>
      <c r="O278">
        <v>1094</v>
      </c>
      <c r="P278">
        <v>14233</v>
      </c>
      <c r="Q278">
        <v>1102</v>
      </c>
      <c r="R278">
        <v>15724</v>
      </c>
      <c r="S278">
        <v>1106</v>
      </c>
      <c r="T278">
        <v>47602</v>
      </c>
      <c r="U278">
        <v>1107</v>
      </c>
      <c r="V278">
        <v>106274</v>
      </c>
    </row>
    <row r="279" spans="1:22" x14ac:dyDescent="0.25">
      <c r="A279" t="s">
        <v>86</v>
      </c>
      <c r="B279" t="s">
        <v>196</v>
      </c>
      <c r="C279">
        <v>1</v>
      </c>
      <c r="D279">
        <v>91</v>
      </c>
      <c r="E279">
        <v>1</v>
      </c>
      <c r="F279">
        <v>58</v>
      </c>
      <c r="G279">
        <v>1</v>
      </c>
      <c r="H279">
        <v>33</v>
      </c>
      <c r="I279">
        <v>1</v>
      </c>
      <c r="J279">
        <v>34</v>
      </c>
      <c r="K279">
        <v>1</v>
      </c>
      <c r="L279">
        <v>31</v>
      </c>
      <c r="M279">
        <v>1</v>
      </c>
      <c r="N279">
        <v>32</v>
      </c>
      <c r="O279">
        <v>1</v>
      </c>
      <c r="P279">
        <v>29</v>
      </c>
      <c r="Q279">
        <v>1</v>
      </c>
      <c r="R279">
        <v>30</v>
      </c>
      <c r="S279">
        <v>1</v>
      </c>
      <c r="T279">
        <v>92</v>
      </c>
      <c r="U279">
        <v>1</v>
      </c>
      <c r="V279">
        <v>147</v>
      </c>
    </row>
    <row r="280" spans="1:22" x14ac:dyDescent="0.25">
      <c r="A280" t="s">
        <v>89</v>
      </c>
      <c r="B280" t="s">
        <v>196</v>
      </c>
      <c r="C280">
        <v>453</v>
      </c>
      <c r="D280">
        <v>37925</v>
      </c>
      <c r="E280">
        <v>451</v>
      </c>
      <c r="F280">
        <v>31937</v>
      </c>
      <c r="G280">
        <v>452</v>
      </c>
      <c r="H280">
        <v>14711</v>
      </c>
      <c r="I280">
        <v>452</v>
      </c>
      <c r="J280">
        <v>7797</v>
      </c>
      <c r="K280">
        <v>452</v>
      </c>
      <c r="L280">
        <v>5333</v>
      </c>
      <c r="M280">
        <v>450</v>
      </c>
      <c r="N280">
        <v>4791</v>
      </c>
      <c r="O280">
        <v>447</v>
      </c>
      <c r="P280">
        <v>4120</v>
      </c>
      <c r="Q280">
        <v>454</v>
      </c>
      <c r="R280">
        <v>5239</v>
      </c>
      <c r="S280">
        <v>458</v>
      </c>
      <c r="T280">
        <v>12904</v>
      </c>
      <c r="U280">
        <v>457</v>
      </c>
      <c r="V280">
        <v>31263</v>
      </c>
    </row>
    <row r="281" spans="1:22" x14ac:dyDescent="0.25">
      <c r="A281" t="s">
        <v>106</v>
      </c>
      <c r="B281" t="s">
        <v>196</v>
      </c>
      <c r="C281">
        <v>963</v>
      </c>
      <c r="D281">
        <v>68671</v>
      </c>
      <c r="E281">
        <v>967</v>
      </c>
      <c r="F281">
        <v>38100</v>
      </c>
      <c r="G281">
        <v>967</v>
      </c>
      <c r="H281">
        <v>15285</v>
      </c>
      <c r="I281">
        <v>976</v>
      </c>
      <c r="J281">
        <v>14504</v>
      </c>
      <c r="K281">
        <v>986</v>
      </c>
      <c r="L281">
        <v>11074</v>
      </c>
      <c r="M281">
        <v>996</v>
      </c>
      <c r="N281">
        <v>8606</v>
      </c>
      <c r="O281">
        <v>997</v>
      </c>
      <c r="P281">
        <v>10452</v>
      </c>
      <c r="Q281">
        <v>1008</v>
      </c>
      <c r="R281">
        <v>11593</v>
      </c>
      <c r="S281">
        <v>1027</v>
      </c>
      <c r="T281">
        <v>46108</v>
      </c>
      <c r="U281">
        <v>1057</v>
      </c>
      <c r="V281">
        <v>98569</v>
      </c>
    </row>
    <row r="282" spans="1:22" x14ac:dyDescent="0.25">
      <c r="A282" t="s">
        <v>91</v>
      </c>
      <c r="B282" t="s">
        <v>196</v>
      </c>
      <c r="C282">
        <v>7890</v>
      </c>
      <c r="D282">
        <v>668457</v>
      </c>
      <c r="E282">
        <v>7870</v>
      </c>
      <c r="F282">
        <v>389213</v>
      </c>
      <c r="G282">
        <v>7915</v>
      </c>
      <c r="H282">
        <v>178299</v>
      </c>
      <c r="I282">
        <v>7958</v>
      </c>
      <c r="J282">
        <v>180207</v>
      </c>
      <c r="K282">
        <v>7984</v>
      </c>
      <c r="L282">
        <v>132708</v>
      </c>
      <c r="M282">
        <v>8024</v>
      </c>
      <c r="N282">
        <v>106952</v>
      </c>
      <c r="O282">
        <v>8076</v>
      </c>
      <c r="P282">
        <v>112512</v>
      </c>
      <c r="Q282">
        <v>8140</v>
      </c>
      <c r="R282">
        <v>136010</v>
      </c>
      <c r="S282">
        <v>8174</v>
      </c>
      <c r="T282">
        <v>472249</v>
      </c>
      <c r="U282">
        <v>8215</v>
      </c>
      <c r="V282">
        <v>892015</v>
      </c>
    </row>
    <row r="283" spans="1:22" x14ac:dyDescent="0.25">
      <c r="A283" t="s">
        <v>103</v>
      </c>
      <c r="B283" t="s">
        <v>196</v>
      </c>
      <c r="C283">
        <v>8917</v>
      </c>
      <c r="D283">
        <v>677306</v>
      </c>
      <c r="E283">
        <v>8908</v>
      </c>
      <c r="F283">
        <v>565951</v>
      </c>
      <c r="G283">
        <v>8895</v>
      </c>
      <c r="H283">
        <v>214499</v>
      </c>
      <c r="I283">
        <v>8896</v>
      </c>
      <c r="J283">
        <v>169095</v>
      </c>
      <c r="K283">
        <v>8901</v>
      </c>
      <c r="L283">
        <v>132361</v>
      </c>
      <c r="M283">
        <v>8912</v>
      </c>
      <c r="N283">
        <v>96439</v>
      </c>
      <c r="O283">
        <v>8917</v>
      </c>
      <c r="P283">
        <v>111324</v>
      </c>
      <c r="Q283">
        <v>8975</v>
      </c>
      <c r="R283">
        <v>146846</v>
      </c>
      <c r="S283">
        <v>8989</v>
      </c>
      <c r="T283">
        <v>485131</v>
      </c>
      <c r="U283">
        <v>9002</v>
      </c>
      <c r="V283">
        <v>920786</v>
      </c>
    </row>
    <row r="284" spans="1:22" x14ac:dyDescent="0.25">
      <c r="A284" t="s">
        <v>61</v>
      </c>
      <c r="B284" t="s">
        <v>197</v>
      </c>
      <c r="C284">
        <v>1</v>
      </c>
      <c r="D284">
        <v>3647038</v>
      </c>
      <c r="E284">
        <v>1</v>
      </c>
      <c r="F284">
        <v>3745212</v>
      </c>
      <c r="G284">
        <v>1</v>
      </c>
      <c r="H284">
        <v>3270112</v>
      </c>
    </row>
    <row r="285" spans="1:22" x14ac:dyDescent="0.25">
      <c r="A285" t="s">
        <v>45</v>
      </c>
      <c r="B285" t="s">
        <v>197</v>
      </c>
      <c r="C285">
        <v>1</v>
      </c>
      <c r="D285">
        <v>6493299</v>
      </c>
      <c r="E285">
        <v>1</v>
      </c>
      <c r="F285">
        <v>5630590</v>
      </c>
      <c r="G285">
        <v>1</v>
      </c>
      <c r="H285">
        <v>5477666</v>
      </c>
      <c r="I285">
        <v>1</v>
      </c>
      <c r="J285">
        <v>7824547</v>
      </c>
      <c r="K285">
        <v>1</v>
      </c>
      <c r="L285">
        <v>6309798</v>
      </c>
      <c r="M285">
        <v>1</v>
      </c>
      <c r="N285">
        <v>6950239</v>
      </c>
      <c r="O285">
        <v>1</v>
      </c>
      <c r="P285">
        <v>8114039</v>
      </c>
      <c r="Q285">
        <v>1</v>
      </c>
      <c r="R285">
        <v>4984455</v>
      </c>
      <c r="S285">
        <v>1</v>
      </c>
      <c r="T285">
        <v>7330347</v>
      </c>
      <c r="U285">
        <v>1</v>
      </c>
      <c r="V285">
        <v>7462302</v>
      </c>
    </row>
    <row r="286" spans="1:22" x14ac:dyDescent="0.25">
      <c r="A286" t="s">
        <v>48</v>
      </c>
      <c r="B286" t="s">
        <v>197</v>
      </c>
      <c r="C286">
        <v>1</v>
      </c>
      <c r="D286">
        <v>1673858</v>
      </c>
      <c r="E286">
        <v>1</v>
      </c>
      <c r="F286">
        <v>7553041</v>
      </c>
      <c r="G286">
        <v>1</v>
      </c>
      <c r="H286">
        <v>5121004</v>
      </c>
      <c r="I286">
        <v>1</v>
      </c>
      <c r="J286">
        <v>506157</v>
      </c>
      <c r="K286">
        <v>1</v>
      </c>
      <c r="L286">
        <v>0</v>
      </c>
      <c r="M286">
        <v>1</v>
      </c>
      <c r="N286">
        <v>1583529</v>
      </c>
      <c r="O286">
        <v>1</v>
      </c>
      <c r="P286">
        <v>4164341</v>
      </c>
      <c r="Q286">
        <v>1</v>
      </c>
      <c r="R286">
        <v>6516174</v>
      </c>
      <c r="S286">
        <v>1</v>
      </c>
      <c r="T286">
        <v>1133014</v>
      </c>
      <c r="U286">
        <v>1</v>
      </c>
      <c r="V286">
        <v>18635</v>
      </c>
    </row>
    <row r="287" spans="1:22" x14ac:dyDescent="0.25">
      <c r="A287" t="s">
        <v>49</v>
      </c>
      <c r="B287" t="s">
        <v>197</v>
      </c>
      <c r="C287">
        <v>1</v>
      </c>
      <c r="D287">
        <v>184428</v>
      </c>
      <c r="E287">
        <v>1</v>
      </c>
      <c r="F287">
        <v>249821</v>
      </c>
      <c r="G287">
        <v>1</v>
      </c>
      <c r="H287">
        <v>0</v>
      </c>
      <c r="I287">
        <v>1</v>
      </c>
      <c r="J287">
        <v>8254</v>
      </c>
      <c r="K287">
        <v>1</v>
      </c>
      <c r="L287">
        <v>39426</v>
      </c>
      <c r="M287">
        <v>1</v>
      </c>
      <c r="N287">
        <v>134999</v>
      </c>
      <c r="O287">
        <v>1</v>
      </c>
      <c r="P287">
        <v>77745</v>
      </c>
      <c r="Q287">
        <v>1</v>
      </c>
      <c r="R287">
        <v>67903</v>
      </c>
      <c r="S287">
        <v>1</v>
      </c>
      <c r="T287">
        <v>54670</v>
      </c>
      <c r="U287">
        <v>1</v>
      </c>
      <c r="V287">
        <v>3797</v>
      </c>
    </row>
    <row r="288" spans="1:22" x14ac:dyDescent="0.25">
      <c r="A288" t="s">
        <v>67</v>
      </c>
      <c r="B288" t="s">
        <v>197</v>
      </c>
      <c r="C288">
        <v>2</v>
      </c>
      <c r="D288">
        <v>950149</v>
      </c>
      <c r="E288">
        <v>2</v>
      </c>
      <c r="F288">
        <v>1112427</v>
      </c>
      <c r="G288">
        <v>2</v>
      </c>
      <c r="H288">
        <v>1144381</v>
      </c>
      <c r="I288">
        <v>2</v>
      </c>
      <c r="J288">
        <v>1164457</v>
      </c>
      <c r="K288">
        <v>2</v>
      </c>
      <c r="L288">
        <v>1044539</v>
      </c>
      <c r="M288">
        <v>2</v>
      </c>
      <c r="N288">
        <v>943601</v>
      </c>
      <c r="O288">
        <v>2</v>
      </c>
      <c r="P288">
        <v>874186</v>
      </c>
      <c r="Q288">
        <v>2</v>
      </c>
      <c r="R288">
        <v>882295</v>
      </c>
      <c r="S288">
        <v>1</v>
      </c>
      <c r="T288">
        <v>967135</v>
      </c>
      <c r="U288">
        <v>1</v>
      </c>
      <c r="V288">
        <v>981664</v>
      </c>
    </row>
    <row r="289" spans="1:22" x14ac:dyDescent="0.25">
      <c r="A289" t="s">
        <v>79</v>
      </c>
      <c r="B289" t="s">
        <v>197</v>
      </c>
      <c r="C289">
        <v>1</v>
      </c>
      <c r="D289">
        <v>340736</v>
      </c>
      <c r="E289">
        <v>1</v>
      </c>
      <c r="F289">
        <v>363829</v>
      </c>
      <c r="G289">
        <v>1</v>
      </c>
      <c r="H289">
        <v>280512</v>
      </c>
      <c r="I289">
        <v>1</v>
      </c>
      <c r="J289">
        <v>274097</v>
      </c>
      <c r="K289">
        <v>1</v>
      </c>
      <c r="L289">
        <v>279356</v>
      </c>
      <c r="M289">
        <v>1</v>
      </c>
      <c r="N289">
        <v>286757</v>
      </c>
      <c r="O289">
        <v>1</v>
      </c>
      <c r="P289">
        <v>367353</v>
      </c>
      <c r="Q289">
        <v>1</v>
      </c>
      <c r="R289">
        <v>401241</v>
      </c>
      <c r="S289">
        <v>1</v>
      </c>
      <c r="T289">
        <v>429333</v>
      </c>
      <c r="U289">
        <v>1</v>
      </c>
      <c r="V289">
        <v>457902</v>
      </c>
    </row>
    <row r="290" spans="1:22" x14ac:dyDescent="0.25">
      <c r="A290" t="s">
        <v>85</v>
      </c>
      <c r="B290" t="s">
        <v>197</v>
      </c>
      <c r="C290">
        <v>1</v>
      </c>
      <c r="D290">
        <v>759226</v>
      </c>
      <c r="E290">
        <v>1</v>
      </c>
      <c r="F290">
        <v>723268</v>
      </c>
      <c r="G290">
        <v>1</v>
      </c>
      <c r="H290">
        <v>192062</v>
      </c>
      <c r="I290">
        <v>1</v>
      </c>
      <c r="J290">
        <v>435041</v>
      </c>
      <c r="K290">
        <v>1</v>
      </c>
      <c r="L290">
        <v>679596</v>
      </c>
      <c r="M290">
        <v>1</v>
      </c>
      <c r="N290">
        <v>405992</v>
      </c>
      <c r="O290">
        <v>1</v>
      </c>
      <c r="P290">
        <v>636243</v>
      </c>
      <c r="Q290">
        <v>1</v>
      </c>
      <c r="R290">
        <v>645648</v>
      </c>
      <c r="S290">
        <v>1</v>
      </c>
      <c r="T290">
        <v>801554</v>
      </c>
      <c r="U290">
        <v>1</v>
      </c>
      <c r="V290">
        <v>658635</v>
      </c>
    </row>
    <row r="291" spans="1:22" x14ac:dyDescent="0.25">
      <c r="A291" t="s">
        <v>51</v>
      </c>
      <c r="B291" t="s">
        <v>197</v>
      </c>
      <c r="C291">
        <v>1</v>
      </c>
      <c r="D291">
        <v>3352730</v>
      </c>
      <c r="E291">
        <v>1</v>
      </c>
      <c r="F291">
        <v>3019501</v>
      </c>
      <c r="G291">
        <v>1</v>
      </c>
      <c r="H291">
        <v>2756681</v>
      </c>
      <c r="I291">
        <v>1</v>
      </c>
      <c r="J291">
        <v>2781081</v>
      </c>
      <c r="K291">
        <v>1</v>
      </c>
      <c r="L291">
        <v>3279559</v>
      </c>
      <c r="M291">
        <v>1</v>
      </c>
      <c r="N291">
        <v>3353938</v>
      </c>
      <c r="O291">
        <v>1</v>
      </c>
      <c r="P291">
        <v>3281965</v>
      </c>
      <c r="Q291">
        <v>1</v>
      </c>
      <c r="R291">
        <v>3365190</v>
      </c>
      <c r="S291">
        <v>1</v>
      </c>
      <c r="T291">
        <v>3222482</v>
      </c>
      <c r="U291">
        <v>1</v>
      </c>
      <c r="V291">
        <v>3733619</v>
      </c>
    </row>
  </sheetData>
  <mergeCells count="10">
    <mergeCell ref="M1:N1"/>
    <mergeCell ref="O1:P1"/>
    <mergeCell ref="Q1:R1"/>
    <mergeCell ref="S1:T1"/>
    <mergeCell ref="U1:V1"/>
    <mergeCell ref="C1:D1"/>
    <mergeCell ref="E1:F1"/>
    <mergeCell ref="G1:H1"/>
    <mergeCell ref="I1:J1"/>
    <mergeCell ref="K1:L1"/>
  </mergeCells>
  <phoneticPr fontId="2" type="noConversion"/>
  <pageMargins left="0.7" right="0.7"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C2813-91FB-4D01-B758-7077DA628024}">
  <sheetPr>
    <tabColor theme="1" tint="0.499984740745262"/>
  </sheetPr>
  <dimension ref="A1:L75"/>
  <sheetViews>
    <sheetView workbookViewId="0">
      <selection sqref="A1:B2"/>
    </sheetView>
  </sheetViews>
  <sheetFormatPr defaultColWidth="8.85546875" defaultRowHeight="15" x14ac:dyDescent="0.25"/>
  <cols>
    <col min="1" max="1" width="8" style="95" bestFit="1" customWidth="1"/>
    <col min="2" max="2" width="13.5703125" bestFit="1" customWidth="1"/>
    <col min="3" max="3" width="7" bestFit="1" customWidth="1"/>
    <col min="4" max="4" width="6.42578125" bestFit="1" customWidth="1"/>
    <col min="5" max="5" width="7.28515625" bestFit="1" customWidth="1"/>
    <col min="6" max="6" width="6.28515625" bestFit="1" customWidth="1"/>
    <col min="7" max="7" width="5.7109375" bestFit="1" customWidth="1"/>
    <col min="8" max="8" width="6.7109375" bestFit="1" customWidth="1"/>
    <col min="9" max="10" width="6.5703125" bestFit="1" customWidth="1"/>
    <col min="11" max="11" width="7" bestFit="1" customWidth="1"/>
    <col min="12" max="12" width="6.7109375" bestFit="1" customWidth="1"/>
  </cols>
  <sheetData>
    <row r="1" spans="1:12" ht="30" customHeight="1" x14ac:dyDescent="0.25">
      <c r="A1" s="163" t="s">
        <v>16</v>
      </c>
      <c r="B1" s="164"/>
      <c r="C1" s="164"/>
      <c r="D1" s="164"/>
      <c r="E1" s="164"/>
      <c r="F1" s="164"/>
      <c r="G1" s="164"/>
      <c r="H1" s="164"/>
      <c r="I1" s="164"/>
      <c r="J1" s="164"/>
      <c r="K1" s="164"/>
      <c r="L1" s="164"/>
    </row>
    <row r="2" spans="1:12" x14ac:dyDescent="0.25">
      <c r="A2" s="92" t="s">
        <v>0</v>
      </c>
      <c r="B2" s="9" t="s">
        <v>1</v>
      </c>
      <c r="C2" s="5">
        <v>43891</v>
      </c>
      <c r="D2" s="5">
        <v>43922</v>
      </c>
      <c r="E2" s="5">
        <v>43952</v>
      </c>
      <c r="F2" s="5">
        <v>43983</v>
      </c>
      <c r="G2" s="5">
        <v>44013</v>
      </c>
      <c r="H2" s="5">
        <v>44044</v>
      </c>
      <c r="I2" s="5">
        <v>44075</v>
      </c>
      <c r="J2" s="5">
        <v>44105</v>
      </c>
      <c r="K2" s="5">
        <v>44136</v>
      </c>
      <c r="L2" s="5">
        <v>44166</v>
      </c>
    </row>
    <row r="3" spans="1:12" x14ac:dyDescent="0.25">
      <c r="A3" s="93" t="s">
        <v>223</v>
      </c>
      <c r="B3" s="42" t="s">
        <v>120</v>
      </c>
      <c r="J3">
        <v>0</v>
      </c>
      <c r="K3">
        <v>1</v>
      </c>
    </row>
    <row r="4" spans="1:12" x14ac:dyDescent="0.25">
      <c r="A4" s="94" t="s">
        <v>224</v>
      </c>
      <c r="B4" s="42" t="s">
        <v>120</v>
      </c>
    </row>
    <row r="5" spans="1:12" x14ac:dyDescent="0.25">
      <c r="A5" s="94" t="s">
        <v>43</v>
      </c>
      <c r="B5" s="42" t="s">
        <v>120</v>
      </c>
      <c r="J5">
        <v>1</v>
      </c>
      <c r="K5">
        <v>0</v>
      </c>
      <c r="L5">
        <v>2</v>
      </c>
    </row>
    <row r="6" spans="1:12" x14ac:dyDescent="0.25">
      <c r="A6" s="94" t="s">
        <v>121</v>
      </c>
      <c r="B6" s="42" t="s">
        <v>120</v>
      </c>
      <c r="C6">
        <v>8</v>
      </c>
      <c r="D6">
        <v>4</v>
      </c>
      <c r="E6">
        <v>13</v>
      </c>
      <c r="F6">
        <v>9</v>
      </c>
      <c r="G6">
        <v>8</v>
      </c>
      <c r="H6">
        <v>7</v>
      </c>
      <c r="I6">
        <v>5</v>
      </c>
      <c r="J6">
        <v>11</v>
      </c>
      <c r="K6">
        <v>8</v>
      </c>
      <c r="L6">
        <v>5</v>
      </c>
    </row>
    <row r="7" spans="1:12" x14ac:dyDescent="0.25">
      <c r="A7" s="94" t="s">
        <v>118</v>
      </c>
      <c r="B7" s="42" t="s">
        <v>120</v>
      </c>
      <c r="C7">
        <v>7</v>
      </c>
      <c r="D7">
        <v>8</v>
      </c>
      <c r="E7">
        <v>5</v>
      </c>
      <c r="F7">
        <v>8</v>
      </c>
      <c r="G7">
        <v>1</v>
      </c>
      <c r="H7">
        <v>7</v>
      </c>
      <c r="I7">
        <v>3</v>
      </c>
      <c r="J7">
        <v>1</v>
      </c>
      <c r="K7">
        <v>3</v>
      </c>
      <c r="L7">
        <v>6</v>
      </c>
    </row>
    <row r="8" spans="1:12" x14ac:dyDescent="0.25">
      <c r="A8" s="94" t="s">
        <v>114</v>
      </c>
      <c r="B8" s="42" t="s">
        <v>120</v>
      </c>
      <c r="C8">
        <v>17</v>
      </c>
      <c r="D8">
        <v>13</v>
      </c>
      <c r="E8">
        <v>13</v>
      </c>
      <c r="F8">
        <v>33</v>
      </c>
      <c r="G8">
        <v>32</v>
      </c>
      <c r="H8">
        <v>16</v>
      </c>
      <c r="I8">
        <v>28</v>
      </c>
      <c r="J8">
        <v>36</v>
      </c>
      <c r="K8">
        <v>17</v>
      </c>
      <c r="L8">
        <v>27</v>
      </c>
    </row>
    <row r="9" spans="1:12" x14ac:dyDescent="0.25">
      <c r="A9" s="94" t="s">
        <v>122</v>
      </c>
      <c r="B9" s="42" t="s">
        <v>120</v>
      </c>
      <c r="C9">
        <v>17</v>
      </c>
      <c r="D9">
        <v>6</v>
      </c>
      <c r="E9">
        <v>26</v>
      </c>
      <c r="F9">
        <v>26</v>
      </c>
      <c r="G9">
        <v>30</v>
      </c>
      <c r="H9">
        <v>15</v>
      </c>
      <c r="I9">
        <v>22</v>
      </c>
      <c r="J9">
        <v>27</v>
      </c>
      <c r="K9">
        <v>7</v>
      </c>
      <c r="L9">
        <v>23</v>
      </c>
    </row>
    <row r="10" spans="1:12" x14ac:dyDescent="0.25">
      <c r="A10" s="94" t="s">
        <v>123</v>
      </c>
      <c r="B10" s="42" t="s">
        <v>120</v>
      </c>
      <c r="C10">
        <v>9</v>
      </c>
      <c r="D10">
        <v>8</v>
      </c>
      <c r="E10">
        <v>12</v>
      </c>
      <c r="F10">
        <v>27</v>
      </c>
      <c r="G10">
        <v>15</v>
      </c>
      <c r="H10">
        <v>14</v>
      </c>
      <c r="I10">
        <v>19</v>
      </c>
      <c r="J10">
        <v>25</v>
      </c>
      <c r="K10">
        <v>14</v>
      </c>
      <c r="L10">
        <v>11</v>
      </c>
    </row>
    <row r="11" spans="1:12" x14ac:dyDescent="0.25">
      <c r="A11" s="94" t="s">
        <v>124</v>
      </c>
      <c r="B11" s="42" t="s">
        <v>120</v>
      </c>
      <c r="C11">
        <v>10</v>
      </c>
      <c r="D11">
        <v>4</v>
      </c>
      <c r="E11">
        <v>10</v>
      </c>
      <c r="F11">
        <v>12</v>
      </c>
      <c r="G11">
        <v>15</v>
      </c>
      <c r="H11">
        <v>13</v>
      </c>
      <c r="I11">
        <v>5</v>
      </c>
      <c r="J11">
        <v>12</v>
      </c>
      <c r="K11">
        <v>4</v>
      </c>
      <c r="L11">
        <v>16</v>
      </c>
    </row>
    <row r="12" spans="1:12" x14ac:dyDescent="0.25">
      <c r="A12" s="94" t="s">
        <v>170</v>
      </c>
      <c r="B12" s="42" t="s">
        <v>120</v>
      </c>
      <c r="C12">
        <v>0</v>
      </c>
      <c r="D12">
        <v>1</v>
      </c>
      <c r="E12">
        <v>0</v>
      </c>
      <c r="F12">
        <v>0</v>
      </c>
      <c r="G12">
        <v>0</v>
      </c>
      <c r="H12">
        <v>0</v>
      </c>
      <c r="I12">
        <v>0</v>
      </c>
      <c r="J12">
        <v>0</v>
      </c>
      <c r="K12">
        <v>0</v>
      </c>
      <c r="L12">
        <v>0</v>
      </c>
    </row>
    <row r="13" spans="1:12" x14ac:dyDescent="0.25">
      <c r="A13" s="94" t="s">
        <v>125</v>
      </c>
      <c r="B13" s="42" t="s">
        <v>120</v>
      </c>
      <c r="C13">
        <v>11</v>
      </c>
      <c r="D13">
        <v>6</v>
      </c>
      <c r="E13">
        <v>7</v>
      </c>
      <c r="F13">
        <v>16</v>
      </c>
      <c r="G13">
        <v>10</v>
      </c>
      <c r="H13">
        <v>11</v>
      </c>
      <c r="I13">
        <v>5</v>
      </c>
      <c r="J13">
        <v>8</v>
      </c>
      <c r="K13">
        <v>3</v>
      </c>
      <c r="L13">
        <v>8</v>
      </c>
    </row>
    <row r="14" spans="1:12" x14ac:dyDescent="0.25">
      <c r="A14" s="94" t="s">
        <v>57</v>
      </c>
      <c r="B14" s="42" t="s">
        <v>120</v>
      </c>
      <c r="C14">
        <v>0</v>
      </c>
      <c r="D14">
        <v>1</v>
      </c>
      <c r="E14">
        <v>0</v>
      </c>
      <c r="F14">
        <v>1</v>
      </c>
      <c r="G14">
        <v>0</v>
      </c>
      <c r="H14">
        <v>0</v>
      </c>
      <c r="I14">
        <v>0</v>
      </c>
      <c r="J14">
        <v>0</v>
      </c>
      <c r="K14">
        <v>1</v>
      </c>
      <c r="L14">
        <v>0</v>
      </c>
    </row>
    <row r="15" spans="1:12" x14ac:dyDescent="0.25">
      <c r="A15" s="94" t="s">
        <v>127</v>
      </c>
      <c r="B15" s="42" t="s">
        <v>120</v>
      </c>
      <c r="C15">
        <v>7</v>
      </c>
      <c r="D15">
        <v>4</v>
      </c>
      <c r="E15">
        <v>5</v>
      </c>
      <c r="F15">
        <v>7</v>
      </c>
      <c r="G15">
        <v>6</v>
      </c>
      <c r="H15">
        <v>5</v>
      </c>
      <c r="I15">
        <v>9</v>
      </c>
      <c r="J15">
        <v>6</v>
      </c>
      <c r="K15">
        <v>1</v>
      </c>
      <c r="L15">
        <v>6</v>
      </c>
    </row>
    <row r="16" spans="1:12" x14ac:dyDescent="0.25">
      <c r="A16" s="94" t="s">
        <v>128</v>
      </c>
      <c r="B16" s="42" t="s">
        <v>120</v>
      </c>
      <c r="C16">
        <v>6</v>
      </c>
      <c r="D16">
        <v>8</v>
      </c>
      <c r="E16">
        <v>12</v>
      </c>
      <c r="F16">
        <v>19</v>
      </c>
      <c r="G16">
        <v>17</v>
      </c>
      <c r="H16">
        <v>11</v>
      </c>
      <c r="I16">
        <v>18</v>
      </c>
      <c r="J16">
        <v>19</v>
      </c>
      <c r="K16">
        <v>11</v>
      </c>
      <c r="L16">
        <v>10</v>
      </c>
    </row>
    <row r="17" spans="1:12" x14ac:dyDescent="0.25">
      <c r="A17" s="94" t="s">
        <v>71</v>
      </c>
      <c r="B17" s="42" t="s">
        <v>120</v>
      </c>
      <c r="C17">
        <v>2</v>
      </c>
      <c r="D17">
        <v>1</v>
      </c>
      <c r="E17">
        <v>0</v>
      </c>
      <c r="F17">
        <v>0</v>
      </c>
      <c r="G17">
        <v>1</v>
      </c>
      <c r="H17">
        <v>1</v>
      </c>
      <c r="I17">
        <v>1</v>
      </c>
      <c r="J17">
        <v>5</v>
      </c>
      <c r="K17">
        <v>0</v>
      </c>
      <c r="L17">
        <v>2</v>
      </c>
    </row>
    <row r="18" spans="1:12" x14ac:dyDescent="0.25">
      <c r="A18" s="94" t="s">
        <v>129</v>
      </c>
      <c r="B18" s="42" t="s">
        <v>120</v>
      </c>
      <c r="C18">
        <v>14</v>
      </c>
      <c r="D18">
        <v>4</v>
      </c>
      <c r="E18">
        <v>13</v>
      </c>
      <c r="F18">
        <v>12</v>
      </c>
      <c r="G18">
        <v>15</v>
      </c>
      <c r="H18">
        <v>7</v>
      </c>
      <c r="I18">
        <v>11</v>
      </c>
      <c r="J18">
        <v>17</v>
      </c>
      <c r="K18">
        <v>4</v>
      </c>
      <c r="L18">
        <v>11</v>
      </c>
    </row>
    <row r="19" spans="1:12" x14ac:dyDescent="0.25">
      <c r="A19" s="94" t="s">
        <v>130</v>
      </c>
      <c r="B19" s="42" t="s">
        <v>120</v>
      </c>
      <c r="C19">
        <v>2</v>
      </c>
      <c r="D19">
        <v>2</v>
      </c>
      <c r="E19">
        <v>2</v>
      </c>
      <c r="F19">
        <v>3</v>
      </c>
      <c r="G19">
        <v>1</v>
      </c>
      <c r="H19">
        <v>3</v>
      </c>
      <c r="I19">
        <v>2</v>
      </c>
      <c r="J19">
        <v>1</v>
      </c>
      <c r="K19">
        <v>1</v>
      </c>
      <c r="L19">
        <v>6</v>
      </c>
    </row>
    <row r="20" spans="1:12" x14ac:dyDescent="0.25">
      <c r="A20" s="94" t="s">
        <v>115</v>
      </c>
      <c r="B20" s="42" t="s">
        <v>120</v>
      </c>
      <c r="C20">
        <v>32</v>
      </c>
      <c r="D20">
        <v>12</v>
      </c>
      <c r="E20">
        <v>29</v>
      </c>
      <c r="F20">
        <v>15</v>
      </c>
      <c r="G20">
        <v>12</v>
      </c>
      <c r="H20">
        <v>17</v>
      </c>
      <c r="I20">
        <v>9</v>
      </c>
      <c r="J20">
        <v>16</v>
      </c>
      <c r="K20">
        <v>6</v>
      </c>
      <c r="L20">
        <v>10</v>
      </c>
    </row>
    <row r="21" spans="1:12" x14ac:dyDescent="0.25">
      <c r="A21" s="94" t="s">
        <v>131</v>
      </c>
      <c r="B21" s="42" t="s">
        <v>120</v>
      </c>
      <c r="C21">
        <v>13</v>
      </c>
      <c r="D21">
        <v>5</v>
      </c>
      <c r="E21">
        <v>13</v>
      </c>
      <c r="F21">
        <v>9</v>
      </c>
      <c r="G21">
        <v>5</v>
      </c>
      <c r="H21">
        <v>7</v>
      </c>
      <c r="I21">
        <v>1</v>
      </c>
      <c r="J21">
        <v>3</v>
      </c>
      <c r="K21">
        <v>6</v>
      </c>
      <c r="L21">
        <v>3</v>
      </c>
    </row>
    <row r="22" spans="1:12" x14ac:dyDescent="0.25">
      <c r="A22" s="94" t="s">
        <v>132</v>
      </c>
      <c r="B22" s="42" t="s">
        <v>120</v>
      </c>
      <c r="C22">
        <v>0</v>
      </c>
      <c r="D22">
        <v>0</v>
      </c>
      <c r="E22">
        <v>0</v>
      </c>
      <c r="F22">
        <v>3</v>
      </c>
      <c r="G22">
        <v>3</v>
      </c>
      <c r="H22">
        <v>0</v>
      </c>
      <c r="I22">
        <v>5</v>
      </c>
      <c r="J22">
        <v>4</v>
      </c>
      <c r="K22">
        <v>0</v>
      </c>
      <c r="L22">
        <v>2</v>
      </c>
    </row>
    <row r="23" spans="1:12" x14ac:dyDescent="0.25">
      <c r="A23" s="94" t="s">
        <v>116</v>
      </c>
      <c r="B23" s="42" t="s">
        <v>120</v>
      </c>
      <c r="C23">
        <v>6</v>
      </c>
      <c r="D23">
        <v>7</v>
      </c>
      <c r="E23">
        <v>11</v>
      </c>
      <c r="F23">
        <v>14</v>
      </c>
      <c r="G23">
        <v>12</v>
      </c>
      <c r="H23">
        <v>14</v>
      </c>
      <c r="I23">
        <v>7</v>
      </c>
      <c r="J23">
        <v>4</v>
      </c>
      <c r="K23">
        <v>3</v>
      </c>
      <c r="L23">
        <v>7</v>
      </c>
    </row>
    <row r="24" spans="1:12" x14ac:dyDescent="0.25">
      <c r="A24" s="94" t="s">
        <v>133</v>
      </c>
      <c r="B24" s="42" t="s">
        <v>120</v>
      </c>
      <c r="C24">
        <v>0</v>
      </c>
      <c r="D24">
        <v>0</v>
      </c>
      <c r="E24">
        <v>1</v>
      </c>
      <c r="F24">
        <v>1</v>
      </c>
      <c r="G24">
        <v>0</v>
      </c>
      <c r="H24">
        <v>0</v>
      </c>
      <c r="I24">
        <v>0</v>
      </c>
      <c r="J24">
        <v>0</v>
      </c>
      <c r="K24">
        <v>0</v>
      </c>
      <c r="L24">
        <v>0</v>
      </c>
    </row>
    <row r="25" spans="1:12" x14ac:dyDescent="0.25">
      <c r="A25" s="94" t="s">
        <v>134</v>
      </c>
      <c r="B25" s="42" t="s">
        <v>120</v>
      </c>
      <c r="C25">
        <v>21</v>
      </c>
      <c r="D25">
        <v>8</v>
      </c>
      <c r="E25">
        <v>18</v>
      </c>
      <c r="F25">
        <v>15</v>
      </c>
      <c r="G25">
        <v>11</v>
      </c>
      <c r="H25">
        <v>11</v>
      </c>
      <c r="I25">
        <v>6</v>
      </c>
      <c r="J25">
        <v>13</v>
      </c>
      <c r="K25">
        <v>5</v>
      </c>
      <c r="L25">
        <v>15</v>
      </c>
    </row>
    <row r="26" spans="1:12" x14ac:dyDescent="0.25">
      <c r="A26" s="94" t="s">
        <v>97</v>
      </c>
      <c r="B26" s="42" t="s">
        <v>120</v>
      </c>
      <c r="C26">
        <v>0</v>
      </c>
      <c r="D26">
        <v>1</v>
      </c>
      <c r="E26">
        <v>3</v>
      </c>
      <c r="F26">
        <v>2</v>
      </c>
      <c r="G26">
        <v>1</v>
      </c>
      <c r="H26">
        <v>0</v>
      </c>
      <c r="I26">
        <v>2</v>
      </c>
      <c r="J26">
        <v>0</v>
      </c>
      <c r="K26">
        <v>2</v>
      </c>
      <c r="L26">
        <v>1</v>
      </c>
    </row>
    <row r="27" spans="1:12" x14ac:dyDescent="0.25">
      <c r="A27" s="94" t="s">
        <v>98</v>
      </c>
      <c r="B27" s="42" t="s">
        <v>120</v>
      </c>
      <c r="C27">
        <v>4</v>
      </c>
      <c r="D27">
        <v>0</v>
      </c>
      <c r="E27">
        <v>1</v>
      </c>
      <c r="F27">
        <v>2</v>
      </c>
      <c r="G27">
        <v>0</v>
      </c>
      <c r="H27">
        <v>0</v>
      </c>
      <c r="I27">
        <v>2</v>
      </c>
      <c r="J27">
        <v>4</v>
      </c>
      <c r="K27">
        <v>1</v>
      </c>
      <c r="L27">
        <v>2</v>
      </c>
    </row>
    <row r="28" spans="1:12" x14ac:dyDescent="0.25">
      <c r="A28" s="94" t="s">
        <v>135</v>
      </c>
      <c r="B28" s="42" t="s">
        <v>120</v>
      </c>
      <c r="C28">
        <v>14</v>
      </c>
      <c r="D28">
        <v>31</v>
      </c>
      <c r="E28">
        <v>16</v>
      </c>
      <c r="F28">
        <v>12</v>
      </c>
      <c r="G28">
        <v>16</v>
      </c>
      <c r="H28">
        <v>2</v>
      </c>
      <c r="I28">
        <v>8</v>
      </c>
      <c r="J28">
        <v>5</v>
      </c>
      <c r="K28">
        <v>2</v>
      </c>
      <c r="L28">
        <v>4</v>
      </c>
    </row>
    <row r="29" spans="1:12" x14ac:dyDescent="0.25">
      <c r="A29" s="94" t="s">
        <v>136</v>
      </c>
      <c r="B29" s="42" t="s">
        <v>120</v>
      </c>
      <c r="C29">
        <v>2</v>
      </c>
      <c r="D29">
        <v>5</v>
      </c>
      <c r="E29">
        <v>4</v>
      </c>
      <c r="F29">
        <v>7</v>
      </c>
      <c r="G29">
        <v>3</v>
      </c>
      <c r="H29">
        <v>2</v>
      </c>
      <c r="I29">
        <v>1</v>
      </c>
      <c r="J29">
        <v>1</v>
      </c>
      <c r="K29">
        <v>0</v>
      </c>
      <c r="L29">
        <v>3</v>
      </c>
    </row>
    <row r="30" spans="1:12" x14ac:dyDescent="0.25">
      <c r="A30" s="94" t="s">
        <v>137</v>
      </c>
      <c r="B30" s="42" t="s">
        <v>120</v>
      </c>
      <c r="C30">
        <v>7</v>
      </c>
      <c r="D30">
        <v>19</v>
      </c>
      <c r="E30">
        <v>18</v>
      </c>
      <c r="F30">
        <v>12</v>
      </c>
      <c r="G30">
        <v>2</v>
      </c>
      <c r="H30">
        <v>4</v>
      </c>
      <c r="I30">
        <v>8</v>
      </c>
      <c r="J30">
        <v>4</v>
      </c>
      <c r="K30">
        <v>3</v>
      </c>
      <c r="L30">
        <v>1</v>
      </c>
    </row>
    <row r="31" spans="1:12" x14ac:dyDescent="0.25">
      <c r="A31" s="94" t="s">
        <v>138</v>
      </c>
      <c r="B31" s="42" t="s">
        <v>120</v>
      </c>
      <c r="C31">
        <v>4</v>
      </c>
      <c r="D31">
        <v>10</v>
      </c>
      <c r="E31">
        <v>2</v>
      </c>
      <c r="F31">
        <v>2</v>
      </c>
      <c r="G31">
        <v>5</v>
      </c>
      <c r="H31">
        <v>0</v>
      </c>
      <c r="I31">
        <v>2</v>
      </c>
      <c r="J31">
        <v>2</v>
      </c>
      <c r="K31">
        <v>0</v>
      </c>
      <c r="L31">
        <v>1</v>
      </c>
    </row>
    <row r="32" spans="1:12" x14ac:dyDescent="0.25">
      <c r="A32" s="94" t="s">
        <v>70</v>
      </c>
      <c r="B32" s="42" t="s">
        <v>120</v>
      </c>
      <c r="C32">
        <v>1</v>
      </c>
      <c r="D32">
        <v>0</v>
      </c>
      <c r="E32">
        <v>0</v>
      </c>
      <c r="F32">
        <v>0</v>
      </c>
      <c r="G32">
        <v>0</v>
      </c>
      <c r="H32">
        <v>0</v>
      </c>
      <c r="I32">
        <v>1</v>
      </c>
      <c r="J32">
        <v>0</v>
      </c>
      <c r="K32">
        <v>0</v>
      </c>
      <c r="L32">
        <v>0</v>
      </c>
    </row>
    <row r="33" spans="1:12" x14ac:dyDescent="0.25">
      <c r="A33" s="94" t="s">
        <v>75</v>
      </c>
      <c r="B33" s="42" t="s">
        <v>120</v>
      </c>
      <c r="C33">
        <v>2</v>
      </c>
      <c r="D33">
        <v>7</v>
      </c>
      <c r="E33">
        <v>5</v>
      </c>
      <c r="F33">
        <v>15</v>
      </c>
      <c r="G33">
        <v>7</v>
      </c>
      <c r="H33">
        <v>4</v>
      </c>
      <c r="I33">
        <v>9</v>
      </c>
      <c r="J33">
        <v>7</v>
      </c>
      <c r="K33">
        <v>2</v>
      </c>
      <c r="L33">
        <v>5</v>
      </c>
    </row>
    <row r="34" spans="1:12" x14ac:dyDescent="0.25">
      <c r="A34" s="94" t="s">
        <v>139</v>
      </c>
      <c r="B34" s="42" t="s">
        <v>120</v>
      </c>
      <c r="C34">
        <v>0</v>
      </c>
      <c r="D34">
        <v>4</v>
      </c>
      <c r="E34">
        <v>1</v>
      </c>
      <c r="F34">
        <v>4</v>
      </c>
      <c r="G34">
        <v>1</v>
      </c>
      <c r="H34">
        <v>1</v>
      </c>
      <c r="I34">
        <v>2</v>
      </c>
      <c r="J34">
        <v>2</v>
      </c>
      <c r="K34">
        <v>0</v>
      </c>
      <c r="L34">
        <v>0</v>
      </c>
    </row>
    <row r="35" spans="1:12" x14ac:dyDescent="0.25">
      <c r="A35" s="94" t="s">
        <v>140</v>
      </c>
      <c r="B35" s="42" t="s">
        <v>120</v>
      </c>
      <c r="C35">
        <v>1</v>
      </c>
      <c r="D35">
        <v>5</v>
      </c>
      <c r="E35">
        <v>2</v>
      </c>
      <c r="F35">
        <v>1</v>
      </c>
      <c r="G35">
        <v>2</v>
      </c>
      <c r="H35">
        <v>0</v>
      </c>
      <c r="I35">
        <v>1</v>
      </c>
      <c r="J35">
        <v>2</v>
      </c>
      <c r="K35">
        <v>0</v>
      </c>
      <c r="L35">
        <v>1</v>
      </c>
    </row>
    <row r="36" spans="1:12" x14ac:dyDescent="0.25">
      <c r="A36" s="94" t="s">
        <v>141</v>
      </c>
      <c r="B36" s="42" t="s">
        <v>120</v>
      </c>
      <c r="C36">
        <v>0</v>
      </c>
      <c r="D36">
        <v>1</v>
      </c>
      <c r="E36">
        <v>2</v>
      </c>
      <c r="F36">
        <v>1</v>
      </c>
      <c r="G36">
        <v>3</v>
      </c>
      <c r="H36">
        <v>0</v>
      </c>
      <c r="I36">
        <v>1</v>
      </c>
      <c r="J36">
        <v>2</v>
      </c>
      <c r="K36">
        <v>0</v>
      </c>
      <c r="L36">
        <v>3</v>
      </c>
    </row>
    <row r="37" spans="1:12" x14ac:dyDescent="0.25">
      <c r="A37" s="94" t="s">
        <v>142</v>
      </c>
      <c r="B37" s="42" t="s">
        <v>120</v>
      </c>
      <c r="C37">
        <v>2</v>
      </c>
      <c r="D37">
        <v>7</v>
      </c>
      <c r="E37">
        <v>9</v>
      </c>
      <c r="F37">
        <v>6</v>
      </c>
      <c r="G37">
        <v>2</v>
      </c>
      <c r="H37">
        <v>1</v>
      </c>
      <c r="I37">
        <v>1</v>
      </c>
      <c r="J37">
        <v>3</v>
      </c>
      <c r="K37">
        <v>5</v>
      </c>
      <c r="L37">
        <v>7</v>
      </c>
    </row>
    <row r="38" spans="1:12" x14ac:dyDescent="0.25">
      <c r="A38" s="94" t="s">
        <v>44</v>
      </c>
      <c r="B38" s="42" t="s">
        <v>120</v>
      </c>
      <c r="C38">
        <v>0</v>
      </c>
      <c r="D38">
        <v>0</v>
      </c>
      <c r="E38">
        <v>0</v>
      </c>
      <c r="F38">
        <v>0</v>
      </c>
      <c r="G38">
        <v>1</v>
      </c>
      <c r="H38">
        <v>0</v>
      </c>
      <c r="I38">
        <v>0</v>
      </c>
      <c r="J38">
        <v>0</v>
      </c>
      <c r="K38">
        <v>1</v>
      </c>
      <c r="L38">
        <v>0</v>
      </c>
    </row>
    <row r="39" spans="1:12" x14ac:dyDescent="0.25">
      <c r="A39" s="94" t="s">
        <v>59</v>
      </c>
      <c r="B39" s="42" t="s">
        <v>120</v>
      </c>
      <c r="C39">
        <v>0</v>
      </c>
      <c r="D39">
        <v>1</v>
      </c>
      <c r="E39">
        <v>1</v>
      </c>
      <c r="F39">
        <v>0</v>
      </c>
      <c r="G39">
        <v>0</v>
      </c>
      <c r="H39">
        <v>0</v>
      </c>
      <c r="I39">
        <v>0</v>
      </c>
      <c r="J39">
        <v>0</v>
      </c>
      <c r="K39">
        <v>0</v>
      </c>
      <c r="L39">
        <v>0</v>
      </c>
    </row>
    <row r="40" spans="1:12" x14ac:dyDescent="0.25">
      <c r="A40" s="94" t="s">
        <v>143</v>
      </c>
      <c r="B40" s="42" t="s">
        <v>120</v>
      </c>
      <c r="C40">
        <v>1</v>
      </c>
      <c r="D40">
        <v>3</v>
      </c>
      <c r="E40">
        <v>7</v>
      </c>
      <c r="F40">
        <v>6</v>
      </c>
      <c r="G40">
        <v>5</v>
      </c>
      <c r="H40">
        <v>2</v>
      </c>
      <c r="I40">
        <v>1</v>
      </c>
      <c r="J40">
        <v>3</v>
      </c>
      <c r="K40">
        <v>2</v>
      </c>
      <c r="L40">
        <v>4</v>
      </c>
    </row>
    <row r="41" spans="1:12" x14ac:dyDescent="0.25">
      <c r="A41" s="94" t="s">
        <v>77</v>
      </c>
      <c r="B41" s="42" t="s">
        <v>120</v>
      </c>
      <c r="C41">
        <v>1</v>
      </c>
      <c r="D41">
        <v>1</v>
      </c>
      <c r="E41">
        <v>1</v>
      </c>
      <c r="F41">
        <v>1</v>
      </c>
      <c r="G41">
        <v>0</v>
      </c>
      <c r="H41">
        <v>1</v>
      </c>
      <c r="I41">
        <v>0</v>
      </c>
      <c r="J41">
        <v>0</v>
      </c>
      <c r="K41">
        <v>0</v>
      </c>
      <c r="L41">
        <v>0</v>
      </c>
    </row>
    <row r="42" spans="1:12" x14ac:dyDescent="0.25">
      <c r="A42" s="94" t="s">
        <v>144</v>
      </c>
      <c r="B42" s="42" t="s">
        <v>120</v>
      </c>
    </row>
    <row r="43" spans="1:12" x14ac:dyDescent="0.25">
      <c r="A43" s="94" t="s">
        <v>95</v>
      </c>
      <c r="B43" s="42" t="s">
        <v>120</v>
      </c>
      <c r="C43">
        <v>9</v>
      </c>
      <c r="D43">
        <v>3</v>
      </c>
      <c r="E43">
        <v>6</v>
      </c>
      <c r="F43">
        <v>16</v>
      </c>
      <c r="G43">
        <v>8</v>
      </c>
      <c r="H43">
        <v>2</v>
      </c>
      <c r="I43">
        <v>5</v>
      </c>
      <c r="J43">
        <v>5</v>
      </c>
      <c r="K43">
        <v>6</v>
      </c>
      <c r="L43">
        <v>15</v>
      </c>
    </row>
    <row r="44" spans="1:12" x14ac:dyDescent="0.25">
      <c r="A44" s="94" t="s">
        <v>67</v>
      </c>
      <c r="B44" s="42" t="s">
        <v>120</v>
      </c>
      <c r="C44">
        <v>0</v>
      </c>
      <c r="D44">
        <v>0</v>
      </c>
      <c r="E44">
        <v>1</v>
      </c>
      <c r="F44">
        <v>0</v>
      </c>
      <c r="G44">
        <v>0</v>
      </c>
      <c r="H44">
        <v>0</v>
      </c>
      <c r="I44">
        <v>0</v>
      </c>
      <c r="J44">
        <v>0</v>
      </c>
      <c r="K44">
        <v>0</v>
      </c>
      <c r="L44">
        <v>0</v>
      </c>
    </row>
    <row r="45" spans="1:12" x14ac:dyDescent="0.25">
      <c r="A45" s="94" t="s">
        <v>145</v>
      </c>
      <c r="B45" s="42" t="s">
        <v>120</v>
      </c>
      <c r="C45">
        <v>0</v>
      </c>
      <c r="D45">
        <v>1</v>
      </c>
      <c r="E45">
        <v>1</v>
      </c>
      <c r="F45">
        <v>2</v>
      </c>
      <c r="G45">
        <v>1</v>
      </c>
      <c r="H45">
        <v>0</v>
      </c>
      <c r="I45">
        <v>0</v>
      </c>
      <c r="J45">
        <v>0</v>
      </c>
      <c r="K45">
        <v>0</v>
      </c>
      <c r="L45">
        <v>1</v>
      </c>
    </row>
    <row r="46" spans="1:12" x14ac:dyDescent="0.25">
      <c r="A46" s="94" t="s">
        <v>146</v>
      </c>
      <c r="B46" s="42" t="s">
        <v>120</v>
      </c>
      <c r="C46">
        <v>1</v>
      </c>
      <c r="D46">
        <v>1</v>
      </c>
      <c r="E46">
        <v>0</v>
      </c>
      <c r="F46">
        <v>2</v>
      </c>
      <c r="G46">
        <v>3</v>
      </c>
      <c r="H46">
        <v>0</v>
      </c>
      <c r="I46">
        <v>1</v>
      </c>
      <c r="J46">
        <v>0</v>
      </c>
      <c r="K46">
        <v>1</v>
      </c>
      <c r="L46">
        <v>1</v>
      </c>
    </row>
    <row r="47" spans="1:12" x14ac:dyDescent="0.25">
      <c r="A47" s="94" t="s">
        <v>147</v>
      </c>
      <c r="B47" s="42" t="s">
        <v>120</v>
      </c>
      <c r="C47">
        <v>0</v>
      </c>
      <c r="D47">
        <v>0</v>
      </c>
      <c r="E47">
        <v>1</v>
      </c>
      <c r="F47">
        <v>0</v>
      </c>
      <c r="G47">
        <v>0</v>
      </c>
      <c r="H47">
        <v>0</v>
      </c>
      <c r="I47">
        <v>0</v>
      </c>
      <c r="J47">
        <v>0</v>
      </c>
      <c r="K47">
        <v>0</v>
      </c>
      <c r="L47">
        <v>1</v>
      </c>
    </row>
    <row r="48" spans="1:12" x14ac:dyDescent="0.25">
      <c r="A48" s="94" t="s">
        <v>148</v>
      </c>
      <c r="B48" s="42" t="s">
        <v>120</v>
      </c>
      <c r="C48">
        <v>0</v>
      </c>
      <c r="D48">
        <v>0</v>
      </c>
      <c r="E48">
        <v>2</v>
      </c>
      <c r="F48">
        <v>0</v>
      </c>
      <c r="G48">
        <v>0</v>
      </c>
      <c r="H48">
        <v>0</v>
      </c>
      <c r="I48">
        <v>1</v>
      </c>
      <c r="J48">
        <v>1</v>
      </c>
      <c r="K48">
        <v>2</v>
      </c>
      <c r="L48">
        <v>3</v>
      </c>
    </row>
    <row r="49" spans="1:12" x14ac:dyDescent="0.25">
      <c r="A49" s="94" t="s">
        <v>149</v>
      </c>
      <c r="B49" s="42" t="s">
        <v>120</v>
      </c>
      <c r="C49">
        <v>0</v>
      </c>
      <c r="D49">
        <v>0</v>
      </c>
      <c r="E49">
        <v>0</v>
      </c>
      <c r="F49">
        <v>1</v>
      </c>
      <c r="G49">
        <v>1</v>
      </c>
      <c r="H49">
        <v>1</v>
      </c>
      <c r="I49">
        <v>0</v>
      </c>
      <c r="J49">
        <v>1</v>
      </c>
      <c r="K49">
        <v>2</v>
      </c>
      <c r="L49">
        <v>0</v>
      </c>
    </row>
    <row r="50" spans="1:12" x14ac:dyDescent="0.25">
      <c r="A50" s="94" t="s">
        <v>107</v>
      </c>
      <c r="B50" s="42" t="s">
        <v>120</v>
      </c>
      <c r="C50">
        <v>0</v>
      </c>
      <c r="D50">
        <v>1</v>
      </c>
      <c r="E50">
        <v>0</v>
      </c>
      <c r="F50">
        <v>2</v>
      </c>
      <c r="G50">
        <v>0</v>
      </c>
      <c r="H50">
        <v>2</v>
      </c>
      <c r="I50">
        <v>0</v>
      </c>
      <c r="J50">
        <v>5</v>
      </c>
      <c r="K50">
        <v>1</v>
      </c>
      <c r="L50">
        <v>1</v>
      </c>
    </row>
    <row r="51" spans="1:12" x14ac:dyDescent="0.25">
      <c r="A51" s="94" t="s">
        <v>150</v>
      </c>
      <c r="B51" s="42" t="s">
        <v>120</v>
      </c>
      <c r="C51">
        <v>0</v>
      </c>
      <c r="D51">
        <v>0</v>
      </c>
      <c r="E51">
        <v>0</v>
      </c>
      <c r="F51">
        <v>1</v>
      </c>
      <c r="G51">
        <v>0</v>
      </c>
      <c r="H51">
        <v>0</v>
      </c>
      <c r="I51">
        <v>0</v>
      </c>
      <c r="J51">
        <v>0</v>
      </c>
      <c r="K51">
        <v>0</v>
      </c>
      <c r="L51">
        <v>1</v>
      </c>
    </row>
    <row r="52" spans="1:12" x14ac:dyDescent="0.25">
      <c r="A52" s="94" t="s">
        <v>151</v>
      </c>
      <c r="B52" s="42" t="s">
        <v>120</v>
      </c>
      <c r="C52">
        <v>27</v>
      </c>
      <c r="D52">
        <v>5</v>
      </c>
      <c r="E52">
        <v>2</v>
      </c>
      <c r="F52">
        <v>11</v>
      </c>
      <c r="G52">
        <v>1</v>
      </c>
      <c r="H52">
        <v>2</v>
      </c>
      <c r="I52">
        <v>5</v>
      </c>
      <c r="J52">
        <v>22</v>
      </c>
      <c r="K52">
        <v>5</v>
      </c>
      <c r="L52">
        <v>22</v>
      </c>
    </row>
    <row r="53" spans="1:12" x14ac:dyDescent="0.25">
      <c r="A53" s="94" t="s">
        <v>152</v>
      </c>
      <c r="B53" s="42" t="s">
        <v>120</v>
      </c>
      <c r="C53">
        <v>32</v>
      </c>
      <c r="D53">
        <v>14</v>
      </c>
      <c r="E53">
        <v>13</v>
      </c>
      <c r="F53">
        <v>27</v>
      </c>
      <c r="G53">
        <v>14</v>
      </c>
      <c r="H53">
        <v>11</v>
      </c>
      <c r="I53">
        <v>19</v>
      </c>
      <c r="J53">
        <v>68</v>
      </c>
      <c r="K53">
        <v>23</v>
      </c>
      <c r="L53">
        <v>47</v>
      </c>
    </row>
    <row r="54" spans="1:12" x14ac:dyDescent="0.25">
      <c r="A54" s="94" t="s">
        <v>153</v>
      </c>
      <c r="B54" s="42" t="s">
        <v>120</v>
      </c>
      <c r="C54">
        <v>6</v>
      </c>
      <c r="D54">
        <v>0</v>
      </c>
      <c r="E54">
        <v>1</v>
      </c>
      <c r="F54">
        <v>3</v>
      </c>
      <c r="G54">
        <v>1</v>
      </c>
      <c r="H54">
        <v>3</v>
      </c>
      <c r="I54">
        <v>3</v>
      </c>
      <c r="J54">
        <v>17</v>
      </c>
      <c r="K54">
        <v>5</v>
      </c>
      <c r="L54">
        <v>5</v>
      </c>
    </row>
    <row r="55" spans="1:12" x14ac:dyDescent="0.25">
      <c r="A55" s="94" t="s">
        <v>111</v>
      </c>
      <c r="B55" s="42" t="s">
        <v>120</v>
      </c>
      <c r="C55">
        <v>6</v>
      </c>
      <c r="D55">
        <v>5</v>
      </c>
      <c r="E55">
        <v>7</v>
      </c>
      <c r="F55">
        <v>6</v>
      </c>
      <c r="G55">
        <v>5</v>
      </c>
      <c r="H55">
        <v>5</v>
      </c>
      <c r="I55">
        <v>7</v>
      </c>
      <c r="J55">
        <v>10</v>
      </c>
      <c r="K55">
        <v>8</v>
      </c>
      <c r="L55">
        <v>13</v>
      </c>
    </row>
    <row r="56" spans="1:12" x14ac:dyDescent="0.25">
      <c r="A56" s="94" t="s">
        <v>154</v>
      </c>
      <c r="B56" s="42" t="s">
        <v>120</v>
      </c>
      <c r="C56">
        <v>10</v>
      </c>
      <c r="D56">
        <v>2</v>
      </c>
      <c r="E56">
        <v>2</v>
      </c>
      <c r="F56">
        <v>0</v>
      </c>
      <c r="G56">
        <v>2</v>
      </c>
      <c r="H56">
        <v>0</v>
      </c>
      <c r="I56">
        <v>1</v>
      </c>
      <c r="J56">
        <v>1</v>
      </c>
      <c r="K56">
        <v>7</v>
      </c>
      <c r="L56">
        <v>3</v>
      </c>
    </row>
    <row r="57" spans="1:12" x14ac:dyDescent="0.25">
      <c r="A57" s="94" t="s">
        <v>65</v>
      </c>
      <c r="B57" s="42" t="s">
        <v>120</v>
      </c>
      <c r="C57">
        <v>2</v>
      </c>
      <c r="D57">
        <v>2</v>
      </c>
      <c r="E57">
        <v>1</v>
      </c>
      <c r="F57">
        <v>0</v>
      </c>
      <c r="G57">
        <v>1</v>
      </c>
      <c r="H57">
        <v>1</v>
      </c>
      <c r="I57">
        <v>3</v>
      </c>
      <c r="J57">
        <v>0</v>
      </c>
      <c r="K57">
        <v>4</v>
      </c>
      <c r="L57">
        <v>1</v>
      </c>
    </row>
    <row r="58" spans="1:12" x14ac:dyDescent="0.25">
      <c r="A58" s="94" t="s">
        <v>81</v>
      </c>
      <c r="B58" s="42" t="s">
        <v>120</v>
      </c>
      <c r="C58">
        <v>2</v>
      </c>
      <c r="D58">
        <v>1</v>
      </c>
      <c r="E58">
        <v>1</v>
      </c>
      <c r="F58">
        <v>4</v>
      </c>
      <c r="G58">
        <v>0</v>
      </c>
      <c r="H58">
        <v>0</v>
      </c>
      <c r="I58">
        <v>0</v>
      </c>
      <c r="J58">
        <v>2</v>
      </c>
      <c r="K58">
        <v>0</v>
      </c>
      <c r="L58">
        <v>5</v>
      </c>
    </row>
    <row r="59" spans="1:12" x14ac:dyDescent="0.25">
      <c r="A59" s="94" t="s">
        <v>155</v>
      </c>
      <c r="B59" s="42" t="s">
        <v>120</v>
      </c>
      <c r="C59">
        <v>3</v>
      </c>
      <c r="D59">
        <v>0</v>
      </c>
      <c r="E59">
        <v>3</v>
      </c>
      <c r="F59">
        <v>2</v>
      </c>
      <c r="G59">
        <v>0</v>
      </c>
      <c r="H59">
        <v>1</v>
      </c>
      <c r="I59">
        <v>2</v>
      </c>
      <c r="J59">
        <v>6</v>
      </c>
      <c r="K59">
        <v>2</v>
      </c>
      <c r="L59">
        <v>7</v>
      </c>
    </row>
    <row r="60" spans="1:12" x14ac:dyDescent="0.25">
      <c r="A60" s="94" t="s">
        <v>99</v>
      </c>
      <c r="B60" s="42" t="s">
        <v>120</v>
      </c>
      <c r="C60">
        <v>11</v>
      </c>
      <c r="D60">
        <v>8</v>
      </c>
      <c r="E60">
        <v>7</v>
      </c>
      <c r="F60">
        <v>14</v>
      </c>
      <c r="G60">
        <v>8</v>
      </c>
      <c r="H60">
        <v>2</v>
      </c>
      <c r="I60">
        <v>3</v>
      </c>
      <c r="J60">
        <v>0</v>
      </c>
      <c r="K60">
        <v>32</v>
      </c>
      <c r="L60">
        <v>16</v>
      </c>
    </row>
    <row r="61" spans="1:12" x14ac:dyDescent="0.25">
      <c r="A61" s="94" t="s">
        <v>101</v>
      </c>
      <c r="B61" s="42" t="s">
        <v>120</v>
      </c>
      <c r="C61">
        <v>7</v>
      </c>
      <c r="D61">
        <v>5</v>
      </c>
      <c r="E61">
        <v>8</v>
      </c>
      <c r="F61">
        <v>3</v>
      </c>
      <c r="G61">
        <v>2</v>
      </c>
      <c r="H61">
        <v>0</v>
      </c>
      <c r="I61">
        <v>6</v>
      </c>
      <c r="J61">
        <v>0</v>
      </c>
      <c r="K61">
        <v>18</v>
      </c>
      <c r="L61">
        <v>10</v>
      </c>
    </row>
    <row r="62" spans="1:12" x14ac:dyDescent="0.25">
      <c r="A62" s="94" t="s">
        <v>156</v>
      </c>
      <c r="B62" s="42" t="s">
        <v>120</v>
      </c>
      <c r="C62">
        <v>5</v>
      </c>
      <c r="D62">
        <v>0</v>
      </c>
      <c r="E62">
        <v>1</v>
      </c>
      <c r="F62">
        <v>1</v>
      </c>
      <c r="G62">
        <v>0</v>
      </c>
      <c r="H62">
        <v>0</v>
      </c>
      <c r="I62">
        <v>1</v>
      </c>
      <c r="J62">
        <v>0</v>
      </c>
      <c r="K62">
        <v>6</v>
      </c>
      <c r="L62">
        <v>2</v>
      </c>
    </row>
    <row r="63" spans="1:12" x14ac:dyDescent="0.25">
      <c r="A63" s="94" t="s">
        <v>157</v>
      </c>
      <c r="B63" s="42" t="s">
        <v>120</v>
      </c>
      <c r="C63">
        <v>0</v>
      </c>
      <c r="D63">
        <v>0</v>
      </c>
      <c r="E63">
        <v>1</v>
      </c>
      <c r="F63">
        <v>0</v>
      </c>
      <c r="G63">
        <v>1</v>
      </c>
      <c r="H63">
        <v>0</v>
      </c>
      <c r="I63">
        <v>1</v>
      </c>
      <c r="J63">
        <v>0</v>
      </c>
      <c r="K63">
        <v>0</v>
      </c>
      <c r="L63">
        <v>0</v>
      </c>
    </row>
    <row r="64" spans="1:12" x14ac:dyDescent="0.25">
      <c r="A64" s="94" t="s">
        <v>158</v>
      </c>
      <c r="B64" s="42" t="s">
        <v>120</v>
      </c>
      <c r="C64">
        <v>28</v>
      </c>
      <c r="D64">
        <v>14</v>
      </c>
      <c r="E64">
        <v>18</v>
      </c>
      <c r="F64">
        <v>12</v>
      </c>
      <c r="G64">
        <v>19</v>
      </c>
      <c r="H64">
        <v>12</v>
      </c>
      <c r="I64">
        <v>8</v>
      </c>
      <c r="J64">
        <v>9</v>
      </c>
      <c r="K64">
        <v>5</v>
      </c>
      <c r="L64">
        <v>19</v>
      </c>
    </row>
    <row r="65" spans="1:12" x14ac:dyDescent="0.25">
      <c r="A65" s="94" t="s">
        <v>159</v>
      </c>
      <c r="B65" s="42" t="s">
        <v>120</v>
      </c>
      <c r="C65">
        <v>0</v>
      </c>
      <c r="D65">
        <v>0</v>
      </c>
      <c r="E65">
        <v>1</v>
      </c>
      <c r="F65">
        <v>0</v>
      </c>
      <c r="G65">
        <v>0</v>
      </c>
      <c r="H65">
        <v>0</v>
      </c>
      <c r="I65">
        <v>0</v>
      </c>
      <c r="J65">
        <v>0</v>
      </c>
      <c r="K65">
        <v>0</v>
      </c>
      <c r="L65">
        <v>0</v>
      </c>
    </row>
    <row r="66" spans="1:12" x14ac:dyDescent="0.25">
      <c r="A66" s="94" t="s">
        <v>160</v>
      </c>
      <c r="B66" s="42" t="s">
        <v>120</v>
      </c>
      <c r="C66">
        <v>3</v>
      </c>
      <c r="D66">
        <v>1</v>
      </c>
      <c r="E66">
        <v>7</v>
      </c>
      <c r="F66">
        <v>3</v>
      </c>
      <c r="G66">
        <v>3</v>
      </c>
      <c r="H66">
        <v>5</v>
      </c>
      <c r="I66">
        <v>6</v>
      </c>
      <c r="J66">
        <v>3</v>
      </c>
      <c r="K66">
        <v>0</v>
      </c>
      <c r="L66">
        <v>4</v>
      </c>
    </row>
    <row r="67" spans="1:12" x14ac:dyDescent="0.25">
      <c r="A67" s="94" t="s">
        <v>62</v>
      </c>
      <c r="B67" s="42" t="s">
        <v>120</v>
      </c>
      <c r="C67">
        <v>4</v>
      </c>
      <c r="D67">
        <v>5</v>
      </c>
      <c r="E67">
        <v>4</v>
      </c>
      <c r="F67">
        <v>2</v>
      </c>
      <c r="G67">
        <v>2</v>
      </c>
      <c r="H67">
        <v>2</v>
      </c>
      <c r="I67">
        <v>2</v>
      </c>
      <c r="J67">
        <v>1</v>
      </c>
      <c r="K67">
        <v>1</v>
      </c>
      <c r="L67">
        <v>3</v>
      </c>
    </row>
    <row r="68" spans="1:12" x14ac:dyDescent="0.25">
      <c r="A68" s="94" t="s">
        <v>161</v>
      </c>
      <c r="B68" s="42" t="s">
        <v>120</v>
      </c>
      <c r="C68">
        <v>2</v>
      </c>
      <c r="D68">
        <v>3</v>
      </c>
      <c r="E68">
        <v>1</v>
      </c>
      <c r="F68">
        <v>0</v>
      </c>
      <c r="G68">
        <v>1</v>
      </c>
      <c r="H68">
        <v>1</v>
      </c>
      <c r="I68">
        <v>0</v>
      </c>
      <c r="J68">
        <v>2</v>
      </c>
      <c r="K68">
        <v>1</v>
      </c>
      <c r="L68">
        <v>2</v>
      </c>
    </row>
    <row r="69" spans="1:12" x14ac:dyDescent="0.25">
      <c r="A69" s="94" t="s">
        <v>162</v>
      </c>
      <c r="B69" s="42" t="s">
        <v>120</v>
      </c>
      <c r="C69">
        <v>0</v>
      </c>
      <c r="D69">
        <v>1</v>
      </c>
      <c r="E69">
        <v>0</v>
      </c>
      <c r="F69">
        <v>0</v>
      </c>
      <c r="G69">
        <v>1</v>
      </c>
      <c r="H69">
        <v>1</v>
      </c>
      <c r="I69">
        <v>0</v>
      </c>
      <c r="J69">
        <v>0</v>
      </c>
      <c r="K69">
        <v>1</v>
      </c>
      <c r="L69">
        <v>1</v>
      </c>
    </row>
    <row r="70" spans="1:12" x14ac:dyDescent="0.25">
      <c r="A70" s="94" t="s">
        <v>84</v>
      </c>
      <c r="B70" s="42" t="s">
        <v>120</v>
      </c>
      <c r="C70">
        <v>13</v>
      </c>
      <c r="D70">
        <v>1</v>
      </c>
      <c r="E70">
        <v>0</v>
      </c>
      <c r="F70">
        <v>16</v>
      </c>
      <c r="G70">
        <v>5</v>
      </c>
      <c r="H70">
        <v>2</v>
      </c>
      <c r="I70">
        <v>1</v>
      </c>
      <c r="J70">
        <v>18</v>
      </c>
      <c r="K70">
        <v>8</v>
      </c>
      <c r="L70">
        <v>10</v>
      </c>
    </row>
    <row r="71" spans="1:12" x14ac:dyDescent="0.25">
      <c r="A71" s="94" t="s">
        <v>163</v>
      </c>
      <c r="B71" s="42" t="s">
        <v>120</v>
      </c>
      <c r="C71">
        <v>1</v>
      </c>
      <c r="D71">
        <v>2</v>
      </c>
      <c r="E71">
        <v>2</v>
      </c>
      <c r="F71">
        <v>1</v>
      </c>
      <c r="G71">
        <v>0</v>
      </c>
      <c r="H71">
        <v>1</v>
      </c>
      <c r="I71">
        <v>1</v>
      </c>
      <c r="J71">
        <v>0</v>
      </c>
      <c r="K71">
        <v>0</v>
      </c>
      <c r="L71">
        <v>0</v>
      </c>
    </row>
    <row r="72" spans="1:12" x14ac:dyDescent="0.25">
      <c r="A72" s="94" t="s">
        <v>164</v>
      </c>
      <c r="B72" s="42" t="s">
        <v>120</v>
      </c>
      <c r="C72">
        <v>3</v>
      </c>
      <c r="D72">
        <v>0</v>
      </c>
      <c r="E72">
        <v>3</v>
      </c>
      <c r="F72">
        <v>2</v>
      </c>
      <c r="G72">
        <v>1</v>
      </c>
      <c r="H72">
        <v>1</v>
      </c>
      <c r="I72">
        <v>2</v>
      </c>
      <c r="J72">
        <v>0</v>
      </c>
      <c r="K72">
        <v>0</v>
      </c>
      <c r="L72">
        <v>2</v>
      </c>
    </row>
    <row r="73" spans="1:12" x14ac:dyDescent="0.25">
      <c r="A73" s="94" t="s">
        <v>165</v>
      </c>
      <c r="B73" s="42" t="s">
        <v>120</v>
      </c>
      <c r="C73">
        <v>0</v>
      </c>
      <c r="D73">
        <v>0</v>
      </c>
      <c r="E73">
        <v>0</v>
      </c>
      <c r="F73">
        <v>0</v>
      </c>
      <c r="G73">
        <v>1</v>
      </c>
      <c r="H73">
        <v>0</v>
      </c>
      <c r="I73">
        <v>0</v>
      </c>
      <c r="J73">
        <v>0</v>
      </c>
      <c r="K73">
        <v>0</v>
      </c>
      <c r="L73">
        <v>0</v>
      </c>
    </row>
    <row r="74" spans="1:12" x14ac:dyDescent="0.25">
      <c r="A74" s="93" t="s">
        <v>166</v>
      </c>
      <c r="B74" s="42" t="s">
        <v>120</v>
      </c>
      <c r="C74">
        <v>2</v>
      </c>
      <c r="D74">
        <v>0</v>
      </c>
      <c r="E74">
        <v>1</v>
      </c>
      <c r="F74">
        <v>2</v>
      </c>
      <c r="G74">
        <v>1</v>
      </c>
      <c r="H74">
        <v>3</v>
      </c>
      <c r="I74">
        <v>2</v>
      </c>
      <c r="J74">
        <v>0</v>
      </c>
      <c r="K74">
        <v>2</v>
      </c>
      <c r="L74">
        <v>1</v>
      </c>
    </row>
    <row r="75" spans="1:12" x14ac:dyDescent="0.25">
      <c r="A75" s="93" t="s">
        <v>167</v>
      </c>
      <c r="B75" s="42" t="s">
        <v>120</v>
      </c>
      <c r="C75">
        <v>19</v>
      </c>
      <c r="D75">
        <v>22</v>
      </c>
      <c r="E75">
        <v>15</v>
      </c>
      <c r="F75">
        <v>18</v>
      </c>
      <c r="G75">
        <v>13</v>
      </c>
      <c r="H75">
        <v>8</v>
      </c>
      <c r="I75">
        <v>12</v>
      </c>
      <c r="J75">
        <v>6</v>
      </c>
      <c r="K75">
        <v>9</v>
      </c>
      <c r="L75">
        <v>37</v>
      </c>
    </row>
  </sheetData>
  <mergeCells count="1">
    <mergeCell ref="A1:L1"/>
  </mergeCells>
  <pageMargins left="0.7" right="0.7" top="0.75" bottom="0.75" header="0.3" footer="0.3"/>
  <ignoredErrors>
    <ignoredError sqref="A3:A75"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9E5EC-91D5-4761-8702-01B5FBEAC743}">
  <sheetPr>
    <tabColor theme="1" tint="0.499984740745262"/>
  </sheetPr>
  <dimension ref="A1:M66"/>
  <sheetViews>
    <sheetView workbookViewId="0">
      <selection sqref="A1:B2"/>
    </sheetView>
  </sheetViews>
  <sheetFormatPr defaultColWidth="8.85546875" defaultRowHeight="15" x14ac:dyDescent="0.25"/>
  <cols>
    <col min="1" max="1" width="8" style="95" bestFit="1" customWidth="1"/>
    <col min="2" max="2" width="13.5703125" bestFit="1" customWidth="1"/>
    <col min="3" max="3" width="2.85546875" style="1" customWidth="1"/>
    <col min="4" max="4" width="7" bestFit="1" customWidth="1"/>
    <col min="5" max="5" width="6.42578125" bestFit="1" customWidth="1"/>
    <col min="6" max="6" width="7.28515625" bestFit="1" customWidth="1"/>
    <col min="7" max="7" width="6.28515625" bestFit="1" customWidth="1"/>
    <col min="8" max="8" width="5.7109375" bestFit="1" customWidth="1"/>
    <col min="9" max="9" width="6.7109375" bestFit="1" customWidth="1"/>
    <col min="10" max="11" width="6.5703125" bestFit="1" customWidth="1"/>
    <col min="12" max="12" width="7" bestFit="1" customWidth="1"/>
    <col min="13" max="13" width="6.7109375" bestFit="1" customWidth="1"/>
  </cols>
  <sheetData>
    <row r="1" spans="1:13" ht="30" customHeight="1" x14ac:dyDescent="0.25">
      <c r="A1" s="144" t="s">
        <v>40</v>
      </c>
      <c r="B1" s="144"/>
      <c r="D1" s="171" t="s">
        <v>16</v>
      </c>
      <c r="E1" s="171"/>
      <c r="F1" s="171"/>
      <c r="G1" s="171"/>
      <c r="H1" s="171"/>
      <c r="I1" s="171"/>
      <c r="J1" s="171"/>
      <c r="K1" s="171"/>
      <c r="L1" s="171"/>
      <c r="M1" s="171"/>
    </row>
    <row r="2" spans="1:13" x14ac:dyDescent="0.25">
      <c r="A2" s="92" t="s">
        <v>0</v>
      </c>
      <c r="B2" s="3" t="s">
        <v>1</v>
      </c>
      <c r="D2" s="5">
        <v>43525</v>
      </c>
      <c r="E2" s="5">
        <v>43556</v>
      </c>
      <c r="F2" s="5">
        <v>43586</v>
      </c>
      <c r="G2" s="5">
        <v>43617</v>
      </c>
      <c r="H2" s="5">
        <v>43647</v>
      </c>
      <c r="I2" s="5">
        <v>43678</v>
      </c>
      <c r="J2" s="5">
        <v>43709</v>
      </c>
      <c r="K2" s="5">
        <v>43739</v>
      </c>
      <c r="L2" s="5">
        <v>43770</v>
      </c>
      <c r="M2" s="5">
        <v>43800</v>
      </c>
    </row>
    <row r="3" spans="1:13" x14ac:dyDescent="0.25">
      <c r="A3" s="95" t="s">
        <v>43</v>
      </c>
      <c r="B3" t="s">
        <v>120</v>
      </c>
      <c r="D3">
        <v>1</v>
      </c>
      <c r="E3">
        <v>1</v>
      </c>
      <c r="F3">
        <v>0</v>
      </c>
      <c r="G3">
        <v>1</v>
      </c>
      <c r="H3">
        <v>0</v>
      </c>
      <c r="I3">
        <v>0</v>
      </c>
      <c r="J3">
        <v>0</v>
      </c>
      <c r="K3">
        <v>0</v>
      </c>
      <c r="L3">
        <v>3</v>
      </c>
      <c r="M3">
        <v>1</v>
      </c>
    </row>
    <row r="4" spans="1:13" x14ac:dyDescent="0.25">
      <c r="A4" s="95" t="s">
        <v>121</v>
      </c>
      <c r="B4" t="s">
        <v>120</v>
      </c>
      <c r="D4">
        <v>9</v>
      </c>
      <c r="E4">
        <v>14</v>
      </c>
      <c r="F4">
        <v>10</v>
      </c>
      <c r="G4">
        <v>9</v>
      </c>
      <c r="H4">
        <v>4</v>
      </c>
      <c r="I4">
        <v>3</v>
      </c>
      <c r="J4">
        <v>2</v>
      </c>
      <c r="K4">
        <v>2</v>
      </c>
      <c r="L4">
        <v>5</v>
      </c>
      <c r="M4">
        <v>5</v>
      </c>
    </row>
    <row r="5" spans="1:13" x14ac:dyDescent="0.25">
      <c r="A5" s="95" t="s">
        <v>118</v>
      </c>
      <c r="B5" t="s">
        <v>120</v>
      </c>
      <c r="D5">
        <v>3</v>
      </c>
      <c r="E5">
        <v>7</v>
      </c>
      <c r="F5">
        <v>4</v>
      </c>
      <c r="G5">
        <v>3</v>
      </c>
      <c r="H5">
        <v>3</v>
      </c>
      <c r="I5">
        <v>1</v>
      </c>
      <c r="J5">
        <v>2</v>
      </c>
      <c r="K5">
        <v>3</v>
      </c>
      <c r="L5">
        <v>1</v>
      </c>
      <c r="M5">
        <v>1</v>
      </c>
    </row>
    <row r="6" spans="1:13" x14ac:dyDescent="0.25">
      <c r="A6" s="95" t="s">
        <v>114</v>
      </c>
      <c r="B6" t="s">
        <v>120</v>
      </c>
      <c r="D6">
        <v>32</v>
      </c>
      <c r="E6">
        <v>31</v>
      </c>
      <c r="F6">
        <v>17</v>
      </c>
      <c r="G6">
        <v>37</v>
      </c>
      <c r="H6">
        <v>13</v>
      </c>
      <c r="I6">
        <v>16</v>
      </c>
      <c r="J6">
        <v>6</v>
      </c>
      <c r="K6">
        <v>19</v>
      </c>
      <c r="L6">
        <v>17</v>
      </c>
      <c r="M6">
        <v>18</v>
      </c>
    </row>
    <row r="7" spans="1:13" x14ac:dyDescent="0.25">
      <c r="A7" s="95" t="s">
        <v>122</v>
      </c>
      <c r="B7" t="s">
        <v>120</v>
      </c>
      <c r="D7">
        <v>24</v>
      </c>
      <c r="E7">
        <v>21</v>
      </c>
      <c r="F7">
        <v>12</v>
      </c>
      <c r="G7">
        <v>13</v>
      </c>
      <c r="H7">
        <v>5</v>
      </c>
      <c r="I7">
        <v>8</v>
      </c>
      <c r="J7">
        <v>4</v>
      </c>
      <c r="K7">
        <v>6</v>
      </c>
      <c r="L7">
        <v>10</v>
      </c>
      <c r="M7">
        <v>15</v>
      </c>
    </row>
    <row r="8" spans="1:13" x14ac:dyDescent="0.25">
      <c r="A8" s="95" t="s">
        <v>123</v>
      </c>
      <c r="B8" t="s">
        <v>120</v>
      </c>
      <c r="D8">
        <v>27</v>
      </c>
      <c r="E8">
        <v>20</v>
      </c>
      <c r="F8">
        <v>5</v>
      </c>
      <c r="G8">
        <v>9</v>
      </c>
      <c r="H8">
        <v>7</v>
      </c>
      <c r="I8">
        <v>13</v>
      </c>
      <c r="J8">
        <v>5</v>
      </c>
      <c r="K8">
        <v>10</v>
      </c>
      <c r="L8">
        <v>8</v>
      </c>
      <c r="M8">
        <v>14</v>
      </c>
    </row>
    <row r="9" spans="1:13" x14ac:dyDescent="0.25">
      <c r="A9" s="95" t="s">
        <v>124</v>
      </c>
      <c r="B9" t="s">
        <v>120</v>
      </c>
      <c r="D9">
        <v>8</v>
      </c>
      <c r="E9">
        <v>12</v>
      </c>
      <c r="F9">
        <v>6</v>
      </c>
      <c r="G9">
        <v>9</v>
      </c>
      <c r="H9">
        <v>4</v>
      </c>
      <c r="I9">
        <v>1</v>
      </c>
      <c r="J9">
        <v>2</v>
      </c>
      <c r="K9">
        <v>5</v>
      </c>
      <c r="L9">
        <v>5</v>
      </c>
      <c r="M9">
        <v>7</v>
      </c>
    </row>
    <row r="10" spans="1:13" x14ac:dyDescent="0.25">
      <c r="A10" s="95" t="s">
        <v>170</v>
      </c>
      <c r="B10" t="s">
        <v>120</v>
      </c>
      <c r="D10">
        <v>0</v>
      </c>
      <c r="E10">
        <v>0</v>
      </c>
      <c r="F10">
        <v>1</v>
      </c>
      <c r="G10">
        <v>0</v>
      </c>
      <c r="H10">
        <v>0</v>
      </c>
      <c r="I10">
        <v>0</v>
      </c>
      <c r="J10">
        <v>0</v>
      </c>
      <c r="K10">
        <v>0</v>
      </c>
      <c r="L10">
        <v>0</v>
      </c>
      <c r="M10">
        <v>0</v>
      </c>
    </row>
    <row r="11" spans="1:13" x14ac:dyDescent="0.25">
      <c r="A11" s="95" t="s">
        <v>125</v>
      </c>
      <c r="B11" t="s">
        <v>120</v>
      </c>
      <c r="D11">
        <v>8</v>
      </c>
      <c r="E11">
        <v>8</v>
      </c>
      <c r="F11">
        <v>8</v>
      </c>
      <c r="G11">
        <v>7</v>
      </c>
      <c r="H11">
        <v>7</v>
      </c>
      <c r="I11">
        <v>4</v>
      </c>
      <c r="J11">
        <v>3</v>
      </c>
      <c r="K11">
        <v>0</v>
      </c>
      <c r="L11">
        <v>5</v>
      </c>
      <c r="M11">
        <v>2</v>
      </c>
    </row>
    <row r="12" spans="1:13" x14ac:dyDescent="0.25">
      <c r="A12" s="95" t="s">
        <v>126</v>
      </c>
      <c r="B12" t="s">
        <v>120</v>
      </c>
      <c r="D12">
        <v>0</v>
      </c>
      <c r="E12">
        <v>0</v>
      </c>
      <c r="F12">
        <v>0</v>
      </c>
      <c r="G12">
        <v>0</v>
      </c>
      <c r="H12">
        <v>0</v>
      </c>
      <c r="I12">
        <v>0</v>
      </c>
      <c r="J12">
        <v>1</v>
      </c>
      <c r="K12">
        <v>0</v>
      </c>
      <c r="L12">
        <v>0</v>
      </c>
      <c r="M12">
        <v>0</v>
      </c>
    </row>
    <row r="13" spans="1:13" x14ac:dyDescent="0.25">
      <c r="A13" s="95" t="s">
        <v>127</v>
      </c>
      <c r="B13" t="s">
        <v>120</v>
      </c>
      <c r="D13">
        <v>5</v>
      </c>
      <c r="E13">
        <v>11</v>
      </c>
      <c r="F13">
        <v>3</v>
      </c>
      <c r="G13">
        <v>4</v>
      </c>
      <c r="H13">
        <v>5</v>
      </c>
      <c r="I13">
        <v>6</v>
      </c>
      <c r="J13">
        <v>4</v>
      </c>
      <c r="K13">
        <v>2</v>
      </c>
      <c r="L13">
        <v>2</v>
      </c>
      <c r="M13">
        <v>4</v>
      </c>
    </row>
    <row r="14" spans="1:13" x14ac:dyDescent="0.25">
      <c r="A14" s="95" t="s">
        <v>128</v>
      </c>
      <c r="B14" t="s">
        <v>120</v>
      </c>
      <c r="D14">
        <v>20</v>
      </c>
      <c r="E14">
        <v>27</v>
      </c>
      <c r="F14">
        <v>10</v>
      </c>
      <c r="G14">
        <v>22</v>
      </c>
      <c r="H14">
        <v>8</v>
      </c>
      <c r="I14">
        <v>11</v>
      </c>
      <c r="J14">
        <v>4</v>
      </c>
      <c r="K14">
        <v>2</v>
      </c>
      <c r="L14">
        <v>7</v>
      </c>
      <c r="M14">
        <v>18</v>
      </c>
    </row>
    <row r="15" spans="1:13" x14ac:dyDescent="0.25">
      <c r="A15" s="95" t="s">
        <v>71</v>
      </c>
      <c r="B15" t="s">
        <v>120</v>
      </c>
      <c r="D15">
        <v>0</v>
      </c>
      <c r="E15">
        <v>0</v>
      </c>
      <c r="F15">
        <v>1</v>
      </c>
      <c r="G15">
        <v>0</v>
      </c>
      <c r="H15">
        <v>0</v>
      </c>
      <c r="I15">
        <v>0</v>
      </c>
      <c r="J15">
        <v>0</v>
      </c>
      <c r="K15">
        <v>2</v>
      </c>
      <c r="L15">
        <v>0</v>
      </c>
      <c r="M15">
        <v>1</v>
      </c>
    </row>
    <row r="16" spans="1:13" x14ac:dyDescent="0.25">
      <c r="A16" s="95" t="s">
        <v>129</v>
      </c>
      <c r="B16" t="s">
        <v>120</v>
      </c>
      <c r="D16">
        <v>11</v>
      </c>
      <c r="E16">
        <v>15</v>
      </c>
      <c r="F16">
        <v>11</v>
      </c>
      <c r="G16">
        <v>14</v>
      </c>
      <c r="H16">
        <v>8</v>
      </c>
      <c r="I16">
        <v>8</v>
      </c>
      <c r="J16">
        <v>3</v>
      </c>
      <c r="K16">
        <v>2</v>
      </c>
      <c r="L16">
        <v>5</v>
      </c>
      <c r="M16">
        <v>13</v>
      </c>
    </row>
    <row r="17" spans="1:13" x14ac:dyDescent="0.25">
      <c r="A17" s="95" t="s">
        <v>130</v>
      </c>
      <c r="B17" t="s">
        <v>120</v>
      </c>
      <c r="D17">
        <v>2</v>
      </c>
      <c r="E17">
        <v>2</v>
      </c>
      <c r="F17">
        <v>3</v>
      </c>
      <c r="G17">
        <v>1</v>
      </c>
      <c r="H17">
        <v>1</v>
      </c>
      <c r="I17">
        <v>0</v>
      </c>
      <c r="J17">
        <v>1</v>
      </c>
      <c r="K17">
        <v>0</v>
      </c>
      <c r="L17">
        <v>1</v>
      </c>
      <c r="M17">
        <v>0</v>
      </c>
    </row>
    <row r="18" spans="1:13" x14ac:dyDescent="0.25">
      <c r="A18" s="95" t="s">
        <v>115</v>
      </c>
      <c r="B18" t="s">
        <v>120</v>
      </c>
      <c r="D18">
        <v>19</v>
      </c>
      <c r="E18">
        <v>20</v>
      </c>
      <c r="F18">
        <v>11</v>
      </c>
      <c r="G18">
        <v>14</v>
      </c>
      <c r="H18">
        <v>18</v>
      </c>
      <c r="I18">
        <v>5</v>
      </c>
      <c r="J18">
        <v>5</v>
      </c>
      <c r="K18">
        <v>1</v>
      </c>
      <c r="L18">
        <v>7</v>
      </c>
      <c r="M18">
        <v>6</v>
      </c>
    </row>
    <row r="19" spans="1:13" x14ac:dyDescent="0.25">
      <c r="A19" s="95" t="s">
        <v>131</v>
      </c>
      <c r="B19" t="s">
        <v>120</v>
      </c>
      <c r="D19">
        <v>4</v>
      </c>
      <c r="E19">
        <v>5</v>
      </c>
      <c r="F19">
        <v>6</v>
      </c>
      <c r="G19">
        <v>3</v>
      </c>
      <c r="H19">
        <v>1</v>
      </c>
      <c r="I19">
        <v>0</v>
      </c>
      <c r="J19">
        <v>1</v>
      </c>
      <c r="K19">
        <v>0</v>
      </c>
      <c r="L19">
        <v>5</v>
      </c>
      <c r="M19">
        <v>1</v>
      </c>
    </row>
    <row r="20" spans="1:13" x14ac:dyDescent="0.25">
      <c r="A20" s="95" t="s">
        <v>132</v>
      </c>
      <c r="B20" t="s">
        <v>120</v>
      </c>
      <c r="D20">
        <v>2</v>
      </c>
      <c r="E20">
        <v>2</v>
      </c>
      <c r="F20">
        <v>0</v>
      </c>
      <c r="G20">
        <v>1</v>
      </c>
      <c r="H20">
        <v>0</v>
      </c>
      <c r="I20">
        <v>1</v>
      </c>
      <c r="J20">
        <v>0</v>
      </c>
      <c r="K20">
        <v>1</v>
      </c>
      <c r="L20">
        <v>1</v>
      </c>
      <c r="M20">
        <v>0</v>
      </c>
    </row>
    <row r="21" spans="1:13" x14ac:dyDescent="0.25">
      <c r="A21" s="95" t="s">
        <v>116</v>
      </c>
      <c r="B21" t="s">
        <v>120</v>
      </c>
      <c r="D21">
        <v>3</v>
      </c>
      <c r="E21">
        <v>7</v>
      </c>
      <c r="F21">
        <v>8</v>
      </c>
      <c r="G21">
        <v>5</v>
      </c>
      <c r="H21">
        <v>3</v>
      </c>
      <c r="I21">
        <v>5</v>
      </c>
      <c r="J21">
        <v>4</v>
      </c>
      <c r="K21">
        <v>2</v>
      </c>
      <c r="L21">
        <v>3</v>
      </c>
      <c r="M21">
        <v>8</v>
      </c>
    </row>
    <row r="22" spans="1:13" x14ac:dyDescent="0.25">
      <c r="A22" s="95" t="s">
        <v>134</v>
      </c>
      <c r="B22" t="s">
        <v>120</v>
      </c>
      <c r="D22">
        <v>15</v>
      </c>
      <c r="E22">
        <v>8</v>
      </c>
      <c r="F22">
        <v>10</v>
      </c>
      <c r="G22">
        <v>4</v>
      </c>
      <c r="H22">
        <v>7</v>
      </c>
      <c r="I22">
        <v>3</v>
      </c>
      <c r="J22">
        <v>4</v>
      </c>
      <c r="K22">
        <v>2</v>
      </c>
      <c r="L22">
        <v>7</v>
      </c>
      <c r="M22">
        <v>4</v>
      </c>
    </row>
    <row r="23" spans="1:13" x14ac:dyDescent="0.25">
      <c r="A23" s="95" t="s">
        <v>97</v>
      </c>
      <c r="B23" t="s">
        <v>120</v>
      </c>
      <c r="D23">
        <v>1</v>
      </c>
      <c r="E23">
        <v>1</v>
      </c>
      <c r="F23">
        <v>2</v>
      </c>
      <c r="G23">
        <v>0</v>
      </c>
      <c r="H23">
        <v>0</v>
      </c>
      <c r="I23">
        <v>1</v>
      </c>
      <c r="J23">
        <v>0</v>
      </c>
      <c r="K23">
        <v>0</v>
      </c>
      <c r="L23">
        <v>0</v>
      </c>
      <c r="M23">
        <v>0</v>
      </c>
    </row>
    <row r="24" spans="1:13" x14ac:dyDescent="0.25">
      <c r="A24" s="95" t="s">
        <v>98</v>
      </c>
      <c r="B24" t="s">
        <v>120</v>
      </c>
      <c r="D24">
        <v>1</v>
      </c>
      <c r="E24">
        <v>4</v>
      </c>
      <c r="F24">
        <v>0</v>
      </c>
      <c r="G24">
        <v>0</v>
      </c>
      <c r="H24">
        <v>0</v>
      </c>
      <c r="I24">
        <v>0</v>
      </c>
      <c r="J24">
        <v>1</v>
      </c>
      <c r="K24">
        <v>1</v>
      </c>
      <c r="L24">
        <v>2</v>
      </c>
      <c r="M24">
        <v>2</v>
      </c>
    </row>
    <row r="25" spans="1:13" x14ac:dyDescent="0.25">
      <c r="A25" s="95" t="s">
        <v>135</v>
      </c>
      <c r="B25" t="s">
        <v>120</v>
      </c>
      <c r="D25">
        <v>29</v>
      </c>
      <c r="E25">
        <v>10</v>
      </c>
      <c r="F25">
        <v>34</v>
      </c>
      <c r="G25">
        <v>11</v>
      </c>
      <c r="H25">
        <v>15</v>
      </c>
      <c r="I25">
        <v>2</v>
      </c>
      <c r="J25">
        <v>2</v>
      </c>
      <c r="K25">
        <v>6</v>
      </c>
      <c r="L25">
        <v>15</v>
      </c>
      <c r="M25">
        <v>8</v>
      </c>
    </row>
    <row r="26" spans="1:13" x14ac:dyDescent="0.25">
      <c r="A26" s="95" t="s">
        <v>136</v>
      </c>
      <c r="B26" t="s">
        <v>120</v>
      </c>
      <c r="D26">
        <v>5</v>
      </c>
      <c r="E26">
        <v>4</v>
      </c>
      <c r="F26">
        <v>4</v>
      </c>
      <c r="G26">
        <v>3</v>
      </c>
      <c r="H26">
        <v>5</v>
      </c>
      <c r="I26">
        <v>1</v>
      </c>
      <c r="J26">
        <v>1</v>
      </c>
      <c r="K26">
        <v>0</v>
      </c>
      <c r="L26">
        <v>3</v>
      </c>
      <c r="M26">
        <v>1</v>
      </c>
    </row>
    <row r="27" spans="1:13" x14ac:dyDescent="0.25">
      <c r="A27" s="95" t="s">
        <v>137</v>
      </c>
      <c r="B27" t="s">
        <v>120</v>
      </c>
      <c r="D27">
        <v>19</v>
      </c>
      <c r="E27">
        <v>7</v>
      </c>
      <c r="F27">
        <v>21</v>
      </c>
      <c r="G27">
        <v>12</v>
      </c>
      <c r="H27">
        <v>13</v>
      </c>
      <c r="I27">
        <v>0</v>
      </c>
      <c r="J27">
        <v>3</v>
      </c>
      <c r="K27">
        <v>0</v>
      </c>
      <c r="L27">
        <v>5</v>
      </c>
      <c r="M27">
        <v>3</v>
      </c>
    </row>
    <row r="28" spans="1:13" x14ac:dyDescent="0.25">
      <c r="A28" s="95" t="s">
        <v>138</v>
      </c>
      <c r="B28" t="s">
        <v>120</v>
      </c>
      <c r="D28">
        <v>7</v>
      </c>
      <c r="E28">
        <v>3</v>
      </c>
      <c r="F28">
        <v>10</v>
      </c>
      <c r="G28">
        <v>4</v>
      </c>
      <c r="H28">
        <v>6</v>
      </c>
      <c r="I28">
        <v>2</v>
      </c>
      <c r="J28">
        <v>2</v>
      </c>
      <c r="K28">
        <v>2</v>
      </c>
      <c r="L28">
        <v>3</v>
      </c>
      <c r="M28">
        <v>4</v>
      </c>
    </row>
    <row r="29" spans="1:13" x14ac:dyDescent="0.25">
      <c r="A29" s="95" t="s">
        <v>75</v>
      </c>
      <c r="B29" t="s">
        <v>120</v>
      </c>
      <c r="D29">
        <v>12</v>
      </c>
      <c r="E29">
        <v>4</v>
      </c>
      <c r="F29">
        <v>6</v>
      </c>
      <c r="G29">
        <v>10</v>
      </c>
      <c r="H29">
        <v>10</v>
      </c>
      <c r="I29">
        <v>1</v>
      </c>
      <c r="J29">
        <v>0</v>
      </c>
      <c r="K29">
        <v>1</v>
      </c>
      <c r="L29">
        <v>1</v>
      </c>
      <c r="M29">
        <v>2</v>
      </c>
    </row>
    <row r="30" spans="1:13" x14ac:dyDescent="0.25">
      <c r="A30" s="95" t="s">
        <v>139</v>
      </c>
      <c r="B30" t="s">
        <v>120</v>
      </c>
      <c r="D30">
        <v>2</v>
      </c>
      <c r="E30">
        <v>1</v>
      </c>
      <c r="F30">
        <v>2</v>
      </c>
      <c r="G30">
        <v>2</v>
      </c>
      <c r="H30">
        <v>1</v>
      </c>
      <c r="I30">
        <v>0</v>
      </c>
      <c r="J30">
        <v>0</v>
      </c>
      <c r="K30">
        <v>0</v>
      </c>
      <c r="L30">
        <v>0</v>
      </c>
      <c r="M30">
        <v>0</v>
      </c>
    </row>
    <row r="31" spans="1:13" x14ac:dyDescent="0.25">
      <c r="A31" s="95" t="s">
        <v>140</v>
      </c>
      <c r="B31" t="s">
        <v>120</v>
      </c>
      <c r="D31">
        <v>0</v>
      </c>
      <c r="E31">
        <v>0</v>
      </c>
      <c r="F31">
        <v>1</v>
      </c>
      <c r="G31">
        <v>0</v>
      </c>
      <c r="H31">
        <v>0</v>
      </c>
      <c r="I31">
        <v>0</v>
      </c>
      <c r="J31">
        <v>0</v>
      </c>
      <c r="K31">
        <v>0</v>
      </c>
      <c r="L31">
        <v>0</v>
      </c>
      <c r="M31">
        <v>2</v>
      </c>
    </row>
    <row r="32" spans="1:13" x14ac:dyDescent="0.25">
      <c r="A32" s="95" t="s">
        <v>141</v>
      </c>
      <c r="B32" t="s">
        <v>120</v>
      </c>
      <c r="D32">
        <v>1</v>
      </c>
      <c r="E32">
        <v>1</v>
      </c>
      <c r="F32">
        <v>0</v>
      </c>
      <c r="G32">
        <v>3</v>
      </c>
      <c r="H32">
        <v>0</v>
      </c>
      <c r="I32">
        <v>1</v>
      </c>
      <c r="J32">
        <v>0</v>
      </c>
      <c r="K32">
        <v>0</v>
      </c>
      <c r="L32">
        <v>1</v>
      </c>
      <c r="M32">
        <v>0</v>
      </c>
    </row>
    <row r="33" spans="1:13" x14ac:dyDescent="0.25">
      <c r="A33" s="95" t="s">
        <v>142</v>
      </c>
      <c r="B33" t="s">
        <v>120</v>
      </c>
      <c r="D33">
        <v>3</v>
      </c>
      <c r="E33">
        <v>3</v>
      </c>
      <c r="F33">
        <v>3</v>
      </c>
      <c r="G33">
        <v>2</v>
      </c>
      <c r="H33">
        <v>1</v>
      </c>
      <c r="I33">
        <v>0</v>
      </c>
      <c r="J33">
        <v>0</v>
      </c>
      <c r="K33">
        <v>0</v>
      </c>
      <c r="L33">
        <v>2</v>
      </c>
      <c r="M33">
        <v>5</v>
      </c>
    </row>
    <row r="34" spans="1:13" x14ac:dyDescent="0.25">
      <c r="A34" s="95" t="s">
        <v>59</v>
      </c>
      <c r="B34" t="s">
        <v>120</v>
      </c>
      <c r="D34">
        <v>1</v>
      </c>
      <c r="E34">
        <v>1</v>
      </c>
      <c r="F34">
        <v>0</v>
      </c>
      <c r="G34">
        <v>0</v>
      </c>
      <c r="H34">
        <v>0</v>
      </c>
      <c r="I34">
        <v>1</v>
      </c>
      <c r="J34">
        <v>0</v>
      </c>
      <c r="K34">
        <v>0</v>
      </c>
      <c r="L34">
        <v>1</v>
      </c>
      <c r="M34">
        <v>2</v>
      </c>
    </row>
    <row r="35" spans="1:13" x14ac:dyDescent="0.25">
      <c r="A35" s="95" t="s">
        <v>143</v>
      </c>
      <c r="B35" t="s">
        <v>120</v>
      </c>
      <c r="D35">
        <v>6</v>
      </c>
      <c r="E35">
        <v>3</v>
      </c>
      <c r="F35">
        <v>1</v>
      </c>
      <c r="G35">
        <v>1</v>
      </c>
      <c r="H35">
        <v>2</v>
      </c>
      <c r="I35">
        <v>2</v>
      </c>
      <c r="J35">
        <v>0</v>
      </c>
      <c r="K35">
        <v>0</v>
      </c>
      <c r="L35">
        <v>6</v>
      </c>
      <c r="M35">
        <v>2</v>
      </c>
    </row>
    <row r="36" spans="1:13" x14ac:dyDescent="0.25">
      <c r="A36" s="95" t="s">
        <v>95</v>
      </c>
      <c r="B36" t="s">
        <v>120</v>
      </c>
      <c r="D36">
        <v>5</v>
      </c>
      <c r="E36">
        <v>8</v>
      </c>
      <c r="F36">
        <v>1</v>
      </c>
      <c r="G36">
        <v>1</v>
      </c>
      <c r="H36">
        <v>1</v>
      </c>
      <c r="I36">
        <v>1</v>
      </c>
      <c r="J36">
        <v>2</v>
      </c>
      <c r="K36">
        <v>0</v>
      </c>
      <c r="L36">
        <v>0</v>
      </c>
      <c r="M36">
        <v>10</v>
      </c>
    </row>
    <row r="37" spans="1:13" x14ac:dyDescent="0.25">
      <c r="A37" s="95" t="s">
        <v>145</v>
      </c>
      <c r="B37" t="s">
        <v>120</v>
      </c>
      <c r="D37">
        <v>0</v>
      </c>
      <c r="E37">
        <v>0</v>
      </c>
      <c r="F37">
        <v>1</v>
      </c>
      <c r="G37">
        <v>0</v>
      </c>
      <c r="H37">
        <v>1</v>
      </c>
      <c r="I37">
        <v>0</v>
      </c>
      <c r="J37">
        <v>0</v>
      </c>
      <c r="K37">
        <v>1</v>
      </c>
      <c r="L37">
        <v>0</v>
      </c>
      <c r="M37">
        <v>0</v>
      </c>
    </row>
    <row r="38" spans="1:13" x14ac:dyDescent="0.25">
      <c r="A38" s="95" t="s">
        <v>146</v>
      </c>
      <c r="B38" t="s">
        <v>120</v>
      </c>
      <c r="D38">
        <v>1</v>
      </c>
      <c r="E38">
        <v>1</v>
      </c>
      <c r="F38">
        <v>2</v>
      </c>
      <c r="G38">
        <v>0</v>
      </c>
      <c r="H38">
        <v>0</v>
      </c>
      <c r="I38">
        <v>0</v>
      </c>
      <c r="J38">
        <v>0</v>
      </c>
      <c r="K38">
        <v>0</v>
      </c>
      <c r="L38">
        <v>0</v>
      </c>
      <c r="M38">
        <v>0</v>
      </c>
    </row>
    <row r="39" spans="1:13" x14ac:dyDescent="0.25">
      <c r="A39" s="95" t="s">
        <v>148</v>
      </c>
      <c r="B39" t="s">
        <v>120</v>
      </c>
      <c r="D39">
        <v>0</v>
      </c>
      <c r="E39">
        <v>2</v>
      </c>
      <c r="F39">
        <v>0</v>
      </c>
      <c r="G39">
        <v>0</v>
      </c>
      <c r="H39">
        <v>0</v>
      </c>
      <c r="I39">
        <v>0</v>
      </c>
      <c r="J39">
        <v>0</v>
      </c>
      <c r="K39">
        <v>1</v>
      </c>
      <c r="L39">
        <v>3</v>
      </c>
      <c r="M39">
        <v>2</v>
      </c>
    </row>
    <row r="40" spans="1:13" x14ac:dyDescent="0.25">
      <c r="A40" s="95" t="s">
        <v>149</v>
      </c>
      <c r="B40" t="s">
        <v>120</v>
      </c>
      <c r="D40">
        <v>0</v>
      </c>
      <c r="E40">
        <v>0</v>
      </c>
      <c r="F40">
        <v>0</v>
      </c>
      <c r="G40">
        <v>0</v>
      </c>
      <c r="H40">
        <v>0</v>
      </c>
      <c r="I40">
        <v>0</v>
      </c>
      <c r="J40">
        <v>0</v>
      </c>
      <c r="K40">
        <v>1</v>
      </c>
      <c r="L40">
        <v>1</v>
      </c>
      <c r="M40">
        <v>1</v>
      </c>
    </row>
    <row r="41" spans="1:13" x14ac:dyDescent="0.25">
      <c r="A41" s="95" t="s">
        <v>107</v>
      </c>
      <c r="B41" t="s">
        <v>120</v>
      </c>
      <c r="D41">
        <v>2</v>
      </c>
      <c r="E41">
        <v>0</v>
      </c>
      <c r="F41">
        <v>0</v>
      </c>
      <c r="G41">
        <v>0</v>
      </c>
      <c r="H41">
        <v>0</v>
      </c>
      <c r="I41">
        <v>1</v>
      </c>
      <c r="J41">
        <v>0</v>
      </c>
      <c r="K41">
        <v>5</v>
      </c>
      <c r="L41">
        <v>0</v>
      </c>
      <c r="M41">
        <v>0</v>
      </c>
    </row>
    <row r="42" spans="1:13" x14ac:dyDescent="0.25">
      <c r="A42" s="95" t="s">
        <v>150</v>
      </c>
      <c r="B42" t="s">
        <v>120</v>
      </c>
      <c r="D42">
        <v>0</v>
      </c>
      <c r="E42">
        <v>0</v>
      </c>
      <c r="F42">
        <v>0</v>
      </c>
      <c r="G42">
        <v>0</v>
      </c>
      <c r="H42">
        <v>0</v>
      </c>
      <c r="I42">
        <v>0</v>
      </c>
      <c r="J42">
        <v>0</v>
      </c>
      <c r="K42">
        <v>1</v>
      </c>
      <c r="L42">
        <v>0</v>
      </c>
      <c r="M42">
        <v>0</v>
      </c>
    </row>
    <row r="43" spans="1:13" x14ac:dyDescent="0.25">
      <c r="A43" s="95" t="s">
        <v>151</v>
      </c>
      <c r="B43" t="s">
        <v>120</v>
      </c>
      <c r="D43">
        <v>9</v>
      </c>
      <c r="E43">
        <v>17</v>
      </c>
      <c r="F43">
        <v>6</v>
      </c>
      <c r="G43">
        <v>2</v>
      </c>
      <c r="H43">
        <v>3</v>
      </c>
      <c r="I43">
        <v>1</v>
      </c>
      <c r="J43">
        <v>2</v>
      </c>
      <c r="K43">
        <v>19</v>
      </c>
      <c r="L43">
        <v>10</v>
      </c>
      <c r="M43">
        <v>9</v>
      </c>
    </row>
    <row r="44" spans="1:13" x14ac:dyDescent="0.25">
      <c r="A44" s="95" t="s">
        <v>152</v>
      </c>
      <c r="B44" t="s">
        <v>120</v>
      </c>
      <c r="D44">
        <v>27</v>
      </c>
      <c r="E44">
        <v>24</v>
      </c>
      <c r="F44">
        <v>6</v>
      </c>
      <c r="G44">
        <v>2</v>
      </c>
      <c r="H44">
        <v>7</v>
      </c>
      <c r="I44">
        <v>1</v>
      </c>
      <c r="J44">
        <v>5</v>
      </c>
      <c r="K44">
        <v>50</v>
      </c>
      <c r="L44">
        <v>43</v>
      </c>
      <c r="M44">
        <v>31</v>
      </c>
    </row>
    <row r="45" spans="1:13" x14ac:dyDescent="0.25">
      <c r="A45" s="95" t="s">
        <v>153</v>
      </c>
      <c r="B45" t="s">
        <v>120</v>
      </c>
      <c r="D45">
        <v>4</v>
      </c>
      <c r="E45">
        <v>2</v>
      </c>
      <c r="F45">
        <v>0</v>
      </c>
      <c r="G45">
        <v>0</v>
      </c>
      <c r="H45">
        <v>5</v>
      </c>
      <c r="I45">
        <v>0</v>
      </c>
      <c r="J45">
        <v>0</v>
      </c>
      <c r="K45">
        <v>15</v>
      </c>
      <c r="L45">
        <v>6</v>
      </c>
      <c r="M45">
        <v>4</v>
      </c>
    </row>
    <row r="46" spans="1:13" x14ac:dyDescent="0.25">
      <c r="A46" s="95" t="s">
        <v>111</v>
      </c>
      <c r="B46" t="s">
        <v>120</v>
      </c>
      <c r="D46">
        <v>5</v>
      </c>
      <c r="E46">
        <v>2</v>
      </c>
      <c r="F46">
        <v>1</v>
      </c>
      <c r="G46">
        <v>3</v>
      </c>
      <c r="H46">
        <v>0</v>
      </c>
      <c r="I46">
        <v>0</v>
      </c>
      <c r="J46">
        <v>0</v>
      </c>
      <c r="K46">
        <v>10</v>
      </c>
      <c r="L46">
        <v>4</v>
      </c>
      <c r="M46">
        <v>4</v>
      </c>
    </row>
    <row r="47" spans="1:13" x14ac:dyDescent="0.25">
      <c r="A47" s="95" t="s">
        <v>154</v>
      </c>
      <c r="B47" t="s">
        <v>120</v>
      </c>
      <c r="D47">
        <v>3</v>
      </c>
      <c r="E47">
        <v>3</v>
      </c>
      <c r="F47">
        <v>1</v>
      </c>
      <c r="G47">
        <v>4</v>
      </c>
      <c r="H47">
        <v>0</v>
      </c>
      <c r="I47">
        <v>0</v>
      </c>
      <c r="J47">
        <v>0</v>
      </c>
      <c r="K47">
        <v>9</v>
      </c>
      <c r="L47">
        <v>5</v>
      </c>
      <c r="M47">
        <v>8</v>
      </c>
    </row>
    <row r="48" spans="1:13" x14ac:dyDescent="0.25">
      <c r="A48" s="95" t="s">
        <v>65</v>
      </c>
      <c r="B48" t="s">
        <v>120</v>
      </c>
      <c r="D48">
        <v>1</v>
      </c>
      <c r="E48">
        <v>2</v>
      </c>
      <c r="F48">
        <v>1</v>
      </c>
      <c r="G48">
        <v>1</v>
      </c>
      <c r="H48">
        <v>0</v>
      </c>
      <c r="I48">
        <v>0</v>
      </c>
      <c r="J48">
        <v>0</v>
      </c>
      <c r="K48">
        <v>5</v>
      </c>
      <c r="L48">
        <v>1</v>
      </c>
      <c r="M48">
        <v>2</v>
      </c>
    </row>
    <row r="49" spans="1:13" x14ac:dyDescent="0.25">
      <c r="A49" s="95" t="s">
        <v>81</v>
      </c>
      <c r="B49" t="s">
        <v>120</v>
      </c>
      <c r="D49">
        <v>2</v>
      </c>
      <c r="E49">
        <v>3</v>
      </c>
      <c r="F49">
        <v>1</v>
      </c>
      <c r="G49">
        <v>0</v>
      </c>
      <c r="H49">
        <v>0</v>
      </c>
      <c r="I49">
        <v>0</v>
      </c>
      <c r="J49">
        <v>1</v>
      </c>
      <c r="K49">
        <v>0</v>
      </c>
      <c r="L49">
        <v>0</v>
      </c>
      <c r="M49">
        <v>2</v>
      </c>
    </row>
    <row r="50" spans="1:13" x14ac:dyDescent="0.25">
      <c r="A50" s="95" t="s">
        <v>155</v>
      </c>
      <c r="B50" t="s">
        <v>120</v>
      </c>
      <c r="D50">
        <v>2</v>
      </c>
      <c r="E50">
        <v>0</v>
      </c>
      <c r="F50">
        <v>0</v>
      </c>
      <c r="G50">
        <v>0</v>
      </c>
      <c r="H50">
        <v>0</v>
      </c>
      <c r="I50">
        <v>0</v>
      </c>
      <c r="J50">
        <v>1</v>
      </c>
      <c r="K50">
        <v>4</v>
      </c>
      <c r="L50">
        <v>4</v>
      </c>
      <c r="M50">
        <v>2</v>
      </c>
    </row>
    <row r="51" spans="1:13" x14ac:dyDescent="0.25">
      <c r="A51" s="95" t="s">
        <v>99</v>
      </c>
      <c r="B51" t="s">
        <v>120</v>
      </c>
      <c r="D51">
        <v>11</v>
      </c>
      <c r="E51">
        <v>3</v>
      </c>
      <c r="F51">
        <v>2</v>
      </c>
      <c r="G51">
        <v>10</v>
      </c>
      <c r="H51">
        <v>2</v>
      </c>
      <c r="I51">
        <v>0</v>
      </c>
      <c r="J51">
        <v>0</v>
      </c>
      <c r="K51">
        <v>54</v>
      </c>
      <c r="L51">
        <v>24</v>
      </c>
      <c r="M51">
        <v>33</v>
      </c>
    </row>
    <row r="52" spans="1:13" x14ac:dyDescent="0.25">
      <c r="A52" s="95" t="s">
        <v>101</v>
      </c>
      <c r="B52" t="s">
        <v>120</v>
      </c>
      <c r="D52">
        <v>9</v>
      </c>
      <c r="E52">
        <v>8</v>
      </c>
      <c r="F52">
        <v>1</v>
      </c>
      <c r="G52">
        <v>11</v>
      </c>
      <c r="H52">
        <v>3</v>
      </c>
      <c r="I52">
        <v>0</v>
      </c>
      <c r="J52">
        <v>0</v>
      </c>
      <c r="K52">
        <v>24</v>
      </c>
      <c r="L52">
        <v>8</v>
      </c>
      <c r="M52">
        <v>12</v>
      </c>
    </row>
    <row r="53" spans="1:13" x14ac:dyDescent="0.25">
      <c r="A53" s="95" t="s">
        <v>156</v>
      </c>
      <c r="B53" t="s">
        <v>120</v>
      </c>
      <c r="D53">
        <v>5</v>
      </c>
      <c r="E53">
        <v>3</v>
      </c>
      <c r="F53">
        <v>0</v>
      </c>
      <c r="G53">
        <v>0</v>
      </c>
      <c r="H53">
        <v>0</v>
      </c>
      <c r="I53">
        <v>0</v>
      </c>
      <c r="J53">
        <v>0</v>
      </c>
      <c r="K53">
        <v>8</v>
      </c>
      <c r="L53">
        <v>3</v>
      </c>
      <c r="M53">
        <v>4</v>
      </c>
    </row>
    <row r="54" spans="1:13" x14ac:dyDescent="0.25">
      <c r="A54" s="95" t="s">
        <v>157</v>
      </c>
      <c r="B54" t="s">
        <v>120</v>
      </c>
      <c r="D54">
        <v>0</v>
      </c>
      <c r="E54">
        <v>1</v>
      </c>
      <c r="F54">
        <v>0</v>
      </c>
      <c r="G54">
        <v>0</v>
      </c>
      <c r="H54">
        <v>0</v>
      </c>
      <c r="I54">
        <v>0</v>
      </c>
      <c r="J54">
        <v>0</v>
      </c>
      <c r="K54">
        <v>0</v>
      </c>
      <c r="L54">
        <v>1</v>
      </c>
      <c r="M54">
        <v>3</v>
      </c>
    </row>
    <row r="55" spans="1:13" x14ac:dyDescent="0.25">
      <c r="A55" s="95" t="s">
        <v>158</v>
      </c>
      <c r="B55" t="s">
        <v>120</v>
      </c>
      <c r="D55">
        <v>27</v>
      </c>
      <c r="E55">
        <v>20</v>
      </c>
      <c r="F55">
        <v>7</v>
      </c>
      <c r="G55">
        <v>2</v>
      </c>
      <c r="H55">
        <v>4</v>
      </c>
      <c r="I55">
        <v>3</v>
      </c>
      <c r="J55">
        <v>2</v>
      </c>
      <c r="K55">
        <v>1</v>
      </c>
      <c r="L55">
        <v>18</v>
      </c>
      <c r="M55">
        <v>6</v>
      </c>
    </row>
    <row r="56" spans="1:13" x14ac:dyDescent="0.25">
      <c r="A56" s="95" t="s">
        <v>159</v>
      </c>
      <c r="B56" t="s">
        <v>120</v>
      </c>
      <c r="D56">
        <v>0</v>
      </c>
      <c r="E56">
        <v>1</v>
      </c>
      <c r="F56">
        <v>0</v>
      </c>
      <c r="G56">
        <v>0</v>
      </c>
      <c r="H56">
        <v>0</v>
      </c>
      <c r="I56">
        <v>0</v>
      </c>
      <c r="J56">
        <v>0</v>
      </c>
      <c r="K56">
        <v>0</v>
      </c>
      <c r="L56">
        <v>0</v>
      </c>
      <c r="M56">
        <v>0</v>
      </c>
    </row>
    <row r="57" spans="1:13" x14ac:dyDescent="0.25">
      <c r="A57" s="95" t="s">
        <v>160</v>
      </c>
      <c r="B57" t="s">
        <v>120</v>
      </c>
      <c r="D57">
        <v>4</v>
      </c>
      <c r="E57">
        <v>6</v>
      </c>
      <c r="F57">
        <v>2</v>
      </c>
      <c r="G57">
        <v>0</v>
      </c>
      <c r="H57">
        <v>1</v>
      </c>
      <c r="I57">
        <v>0</v>
      </c>
      <c r="J57">
        <v>0</v>
      </c>
      <c r="K57">
        <v>1</v>
      </c>
      <c r="L57">
        <v>2</v>
      </c>
      <c r="M57">
        <v>4</v>
      </c>
    </row>
    <row r="58" spans="1:13" x14ac:dyDescent="0.25">
      <c r="A58" s="95" t="s">
        <v>62</v>
      </c>
      <c r="B58" t="s">
        <v>120</v>
      </c>
      <c r="D58">
        <v>4</v>
      </c>
      <c r="E58">
        <v>2</v>
      </c>
      <c r="F58">
        <v>3</v>
      </c>
      <c r="G58">
        <v>0</v>
      </c>
      <c r="H58">
        <v>0</v>
      </c>
      <c r="I58">
        <v>3</v>
      </c>
      <c r="J58">
        <v>1</v>
      </c>
      <c r="K58">
        <v>0</v>
      </c>
      <c r="L58">
        <v>3</v>
      </c>
      <c r="M58">
        <v>1</v>
      </c>
    </row>
    <row r="59" spans="1:13" x14ac:dyDescent="0.25">
      <c r="A59" s="95" t="s">
        <v>161</v>
      </c>
      <c r="B59" t="s">
        <v>120</v>
      </c>
      <c r="D59">
        <v>3</v>
      </c>
      <c r="E59">
        <v>1</v>
      </c>
      <c r="F59">
        <v>0</v>
      </c>
      <c r="G59">
        <v>0</v>
      </c>
      <c r="H59">
        <v>0</v>
      </c>
      <c r="I59">
        <v>0</v>
      </c>
      <c r="J59">
        <v>0</v>
      </c>
      <c r="K59">
        <v>0</v>
      </c>
      <c r="L59">
        <v>1</v>
      </c>
      <c r="M59">
        <v>2</v>
      </c>
    </row>
    <row r="60" spans="1:13" x14ac:dyDescent="0.25">
      <c r="A60" s="95" t="s">
        <v>162</v>
      </c>
      <c r="B60" t="s">
        <v>120</v>
      </c>
      <c r="D60">
        <v>0</v>
      </c>
      <c r="E60">
        <v>1</v>
      </c>
      <c r="F60">
        <v>0</v>
      </c>
      <c r="G60">
        <v>0</v>
      </c>
      <c r="H60">
        <v>1</v>
      </c>
      <c r="I60">
        <v>0</v>
      </c>
      <c r="J60">
        <v>1</v>
      </c>
      <c r="K60">
        <v>0</v>
      </c>
      <c r="L60">
        <v>1</v>
      </c>
      <c r="M60">
        <v>1</v>
      </c>
    </row>
    <row r="61" spans="1:13" x14ac:dyDescent="0.25">
      <c r="A61" s="95" t="s">
        <v>84</v>
      </c>
      <c r="B61" t="s">
        <v>120</v>
      </c>
      <c r="D61">
        <v>9</v>
      </c>
      <c r="E61">
        <v>11</v>
      </c>
      <c r="F61">
        <v>3</v>
      </c>
      <c r="G61">
        <v>1</v>
      </c>
      <c r="H61">
        <v>6</v>
      </c>
      <c r="I61">
        <v>1</v>
      </c>
      <c r="J61">
        <v>1</v>
      </c>
      <c r="K61">
        <v>23</v>
      </c>
      <c r="L61">
        <v>9</v>
      </c>
      <c r="M61">
        <v>8</v>
      </c>
    </row>
    <row r="62" spans="1:13" x14ac:dyDescent="0.25">
      <c r="A62" s="95" t="s">
        <v>163</v>
      </c>
      <c r="B62" t="s">
        <v>120</v>
      </c>
      <c r="D62">
        <v>0</v>
      </c>
      <c r="E62">
        <v>0</v>
      </c>
      <c r="F62">
        <v>0</v>
      </c>
      <c r="G62">
        <v>2</v>
      </c>
      <c r="H62">
        <v>2</v>
      </c>
      <c r="I62">
        <v>0</v>
      </c>
      <c r="J62">
        <v>0</v>
      </c>
      <c r="K62">
        <v>0</v>
      </c>
      <c r="L62">
        <v>0</v>
      </c>
      <c r="M62">
        <v>1</v>
      </c>
    </row>
    <row r="63" spans="1:13" x14ac:dyDescent="0.25">
      <c r="A63" s="95" t="s">
        <v>164</v>
      </c>
      <c r="B63" t="s">
        <v>120</v>
      </c>
      <c r="D63">
        <v>1</v>
      </c>
      <c r="E63">
        <v>1</v>
      </c>
      <c r="F63">
        <v>0</v>
      </c>
      <c r="G63">
        <v>0</v>
      </c>
      <c r="H63">
        <v>1</v>
      </c>
      <c r="I63">
        <v>1</v>
      </c>
      <c r="J63">
        <v>0</v>
      </c>
      <c r="K63">
        <v>0</v>
      </c>
      <c r="L63">
        <v>4</v>
      </c>
      <c r="M63">
        <v>2</v>
      </c>
    </row>
    <row r="64" spans="1:13" x14ac:dyDescent="0.25">
      <c r="A64" s="95" t="s">
        <v>166</v>
      </c>
      <c r="B64" t="s">
        <v>120</v>
      </c>
      <c r="D64">
        <v>1</v>
      </c>
      <c r="E64">
        <v>2</v>
      </c>
      <c r="F64">
        <v>1</v>
      </c>
      <c r="G64">
        <v>0</v>
      </c>
      <c r="H64">
        <v>1</v>
      </c>
      <c r="I64">
        <v>1</v>
      </c>
      <c r="J64">
        <v>0</v>
      </c>
      <c r="K64">
        <v>0</v>
      </c>
      <c r="L64">
        <v>2</v>
      </c>
      <c r="M64">
        <v>1</v>
      </c>
    </row>
    <row r="65" spans="1:13" x14ac:dyDescent="0.25">
      <c r="A65" s="95" t="s">
        <v>167</v>
      </c>
      <c r="B65" t="s">
        <v>120</v>
      </c>
      <c r="D65">
        <v>27</v>
      </c>
      <c r="E65">
        <v>17</v>
      </c>
      <c r="F65">
        <v>12</v>
      </c>
      <c r="G65">
        <v>8</v>
      </c>
      <c r="H65">
        <v>7</v>
      </c>
      <c r="I65">
        <v>4</v>
      </c>
      <c r="J65">
        <v>10</v>
      </c>
      <c r="K65">
        <v>8</v>
      </c>
      <c r="L65">
        <v>17</v>
      </c>
      <c r="M65">
        <v>19</v>
      </c>
    </row>
    <row r="66" spans="1:13" x14ac:dyDescent="0.25">
      <c r="D66">
        <v>442</v>
      </c>
      <c r="E66">
        <v>394</v>
      </c>
      <c r="F66">
        <v>261</v>
      </c>
      <c r="G66">
        <v>251</v>
      </c>
      <c r="H66">
        <v>192</v>
      </c>
      <c r="I66">
        <v>113</v>
      </c>
      <c r="J66">
        <v>86</v>
      </c>
      <c r="K66">
        <v>309</v>
      </c>
      <c r="L66">
        <v>301</v>
      </c>
      <c r="M66">
        <v>321</v>
      </c>
    </row>
  </sheetData>
  <mergeCells count="2">
    <mergeCell ref="A1:B1"/>
    <mergeCell ref="D1:M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90663-4BAB-4B9A-A3E6-6B0C6ECA6AF1}">
  <dimension ref="A1:FZ274"/>
  <sheetViews>
    <sheetView tabSelected="1" workbookViewId="0">
      <pane ySplit="3" topLeftCell="A4" activePane="bottomLeft" state="frozen"/>
      <selection sqref="A1:B2"/>
      <selection pane="bottomLeft" activeCell="A4" sqref="A4"/>
    </sheetView>
  </sheetViews>
  <sheetFormatPr defaultColWidth="8.85546875" defaultRowHeight="15" x14ac:dyDescent="0.25"/>
  <cols>
    <col min="1" max="1" width="8" style="77" bestFit="1" customWidth="1"/>
    <col min="2" max="2" width="13.5703125" style="77" bestFit="1" customWidth="1"/>
    <col min="3" max="3" width="6.28515625" style="77" bestFit="1" customWidth="1"/>
    <col min="4" max="4" width="6.5703125" style="77" bestFit="1" customWidth="1"/>
    <col min="5" max="5" width="7" style="77" bestFit="1" customWidth="1"/>
    <col min="6" max="6" width="7" style="77" customWidth="1"/>
    <col min="7" max="7" width="7.42578125" style="77" bestFit="1" customWidth="1"/>
    <col min="8" max="14" width="7" style="77" customWidth="1"/>
    <col min="15" max="15" width="2.85546875" style="77" customWidth="1"/>
    <col min="16" max="17" width="11.5703125" style="77" bestFit="1" customWidth="1"/>
    <col min="18" max="18" width="12.5703125" style="77" bestFit="1" customWidth="1"/>
    <col min="19" max="19" width="14.5703125" style="77" bestFit="1" customWidth="1"/>
    <col min="20" max="20" width="11.5703125" style="77" bestFit="1" customWidth="1"/>
    <col min="21" max="21" width="12.5703125" style="77" bestFit="1" customWidth="1"/>
    <col min="22" max="22" width="11.5703125" style="77" bestFit="1" customWidth="1"/>
    <col min="23" max="23" width="14.7109375" style="77" bestFit="1" customWidth="1"/>
    <col min="24" max="24" width="11.7109375" style="77" bestFit="1" customWidth="1"/>
    <col min="25" max="26" width="12.5703125" style="77" bestFit="1" customWidth="1"/>
    <col min="27" max="27" width="14.7109375" style="77" bestFit="1" customWidth="1"/>
    <col min="28" max="63" width="14.7109375" style="77" customWidth="1"/>
    <col min="64" max="64" width="2.85546875" style="77" customWidth="1"/>
    <col min="65" max="65" width="8" style="77" bestFit="1" customWidth="1"/>
    <col min="66" max="66" width="13.5703125" style="77" bestFit="1" customWidth="1"/>
    <col min="67" max="67" width="11.140625" style="77" bestFit="1" customWidth="1"/>
    <col min="68" max="69" width="10.140625" style="77" bestFit="1" customWidth="1"/>
    <col min="70" max="70" width="14.5703125" style="77" bestFit="1" customWidth="1"/>
    <col min="71" max="71" width="11.140625" style="77" bestFit="1" customWidth="1"/>
    <col min="72" max="73" width="10.140625" style="77" bestFit="1" customWidth="1"/>
    <col min="74" max="74" width="14.5703125" style="77" bestFit="1" customWidth="1"/>
    <col min="75" max="77" width="11.140625" style="77" bestFit="1" customWidth="1"/>
    <col min="78" max="78" width="14.5703125" style="77" bestFit="1" customWidth="1"/>
    <col min="79" max="120" width="14.5703125" style="77" customWidth="1"/>
    <col min="121" max="121" width="2.85546875" style="77" customWidth="1"/>
    <col min="122" max="124" width="10.42578125" style="77" bestFit="1" customWidth="1"/>
    <col min="125" max="130" width="10.42578125" style="77" customWidth="1"/>
    <col min="131" max="131" width="11.5703125" style="77" bestFit="1" customWidth="1"/>
    <col min="132" max="133" width="10.42578125" style="77" customWidth="1"/>
    <col min="134" max="134" width="2.85546875" style="77" customWidth="1"/>
    <col min="135" max="135" width="10" style="77" bestFit="1" customWidth="1"/>
    <col min="136" max="136" width="6.5703125" style="77" bestFit="1" customWidth="1"/>
    <col min="137" max="137" width="7" style="77" bestFit="1" customWidth="1"/>
    <col min="138" max="138" width="6.42578125" style="77" bestFit="1" customWidth="1"/>
    <col min="139" max="139" width="7.28515625" style="77" bestFit="1" customWidth="1"/>
    <col min="140" max="140" width="6.28515625" style="77" bestFit="1" customWidth="1"/>
    <col min="141" max="141" width="6.140625" style="77" bestFit="1" customWidth="1"/>
    <col min="142" max="142" width="2.85546875" style="77" customWidth="1"/>
    <col min="143" max="143" width="7.28515625" style="77" bestFit="1" customWidth="1"/>
    <col min="144" max="144" width="6.28515625" style="77" bestFit="1" customWidth="1"/>
    <col min="145" max="146" width="7" style="77" bestFit="1" customWidth="1"/>
    <col min="147" max="147" width="7" style="77" customWidth="1"/>
    <col min="148" max="148" width="7.42578125" style="77" bestFit="1" customWidth="1"/>
    <col min="149" max="155" width="7" style="77" customWidth="1"/>
    <col min="156" max="156" width="2.85546875" style="77" customWidth="1"/>
    <col min="157" max="157" width="7.28515625" style="77" bestFit="1" customWidth="1"/>
    <col min="158" max="166" width="10.5703125" style="77" bestFit="1" customWidth="1"/>
    <col min="167" max="169" width="10.5703125" style="77" customWidth="1"/>
    <col min="170" max="170" width="2.85546875" style="77" customWidth="1"/>
    <col min="171" max="172" width="11.5703125" style="77" bestFit="1" customWidth="1"/>
    <col min="173" max="173" width="12.5703125" style="77" bestFit="1" customWidth="1"/>
    <col min="174" max="176" width="11.5703125" style="77" bestFit="1" customWidth="1"/>
    <col min="177" max="177" width="10.5703125" style="77" bestFit="1" customWidth="1"/>
    <col min="178" max="178" width="11.5703125" style="77" bestFit="1" customWidth="1"/>
    <col min="179" max="180" width="10.5703125" style="77" bestFit="1" customWidth="1"/>
    <col min="181" max="181" width="11.5703125" style="77" bestFit="1" customWidth="1"/>
    <col min="182" max="182" width="10.5703125" style="77" bestFit="1" customWidth="1"/>
    <col min="183" max="16384" width="8.85546875" style="77"/>
  </cols>
  <sheetData>
    <row r="1" spans="1:182" ht="29.25" customHeight="1" x14ac:dyDescent="0.25">
      <c r="A1" s="172" t="s">
        <v>10</v>
      </c>
      <c r="B1" s="173"/>
      <c r="C1" s="173"/>
      <c r="D1" s="173"/>
      <c r="E1" s="173"/>
      <c r="F1" s="173"/>
      <c r="G1" s="173"/>
      <c r="H1" s="173"/>
      <c r="I1" s="173"/>
      <c r="J1" s="173"/>
      <c r="K1" s="173"/>
      <c r="L1" s="132"/>
      <c r="M1" s="132"/>
      <c r="N1" s="132"/>
      <c r="P1" s="154" t="s">
        <v>11</v>
      </c>
      <c r="Q1" s="154"/>
      <c r="R1" s="154"/>
      <c r="S1" s="154"/>
      <c r="T1" s="154"/>
      <c r="U1" s="154"/>
      <c r="V1" s="154"/>
      <c r="W1" s="154"/>
      <c r="X1" s="154"/>
      <c r="Y1" s="154"/>
      <c r="Z1" s="154"/>
      <c r="AA1" s="154"/>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M1" s="199" t="s">
        <v>228</v>
      </c>
      <c r="BN1" s="200"/>
      <c r="BO1" s="200"/>
      <c r="BP1" s="200"/>
      <c r="BQ1" s="200"/>
      <c r="BR1" s="200"/>
      <c r="BS1" s="200"/>
      <c r="BT1" s="200"/>
      <c r="BU1" s="200"/>
      <c r="BV1" s="200"/>
      <c r="BW1" s="200"/>
      <c r="BX1" s="200"/>
      <c r="BY1" s="200"/>
      <c r="BZ1" s="200"/>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R1" s="172" t="s">
        <v>189</v>
      </c>
      <c r="DS1" s="173"/>
      <c r="DT1" s="173"/>
      <c r="DU1" s="173"/>
      <c r="DV1" s="173"/>
      <c r="DW1" s="173"/>
      <c r="DX1" s="173"/>
      <c r="DY1" s="173"/>
      <c r="DZ1" s="173"/>
      <c r="EA1" s="132"/>
      <c r="EB1" s="132"/>
      <c r="EC1" s="132"/>
      <c r="EE1" s="171" t="s">
        <v>9</v>
      </c>
      <c r="EF1" s="171"/>
      <c r="EG1" s="171"/>
      <c r="EH1" s="171"/>
      <c r="EI1" s="171"/>
      <c r="EJ1" s="171"/>
      <c r="EK1" s="171"/>
      <c r="EM1" s="158" t="s">
        <v>13</v>
      </c>
      <c r="EN1" s="158"/>
      <c r="EO1" s="158"/>
      <c r="EP1" s="158"/>
      <c r="EQ1" s="158"/>
      <c r="ER1" s="158"/>
      <c r="ES1" s="158"/>
      <c r="ET1" s="158"/>
      <c r="EU1" s="158"/>
      <c r="EV1" s="158"/>
      <c r="EW1" s="131"/>
      <c r="EX1" s="131"/>
      <c r="EY1" s="131"/>
      <c r="FA1" s="158" t="s">
        <v>15</v>
      </c>
      <c r="FB1" s="158"/>
      <c r="FC1" s="158"/>
      <c r="FD1" s="158"/>
      <c r="FE1" s="158"/>
      <c r="FF1" s="158"/>
      <c r="FG1" s="158"/>
      <c r="FH1" s="158"/>
      <c r="FI1" s="158"/>
      <c r="FJ1" s="158"/>
      <c r="FK1" s="131"/>
      <c r="FL1" s="131"/>
      <c r="FM1" s="131"/>
      <c r="FO1" s="173" t="s">
        <v>14</v>
      </c>
      <c r="FP1" s="173"/>
      <c r="FQ1" s="173"/>
      <c r="FR1" s="173"/>
      <c r="FS1" s="173"/>
      <c r="FT1" s="173"/>
      <c r="FU1" s="173"/>
      <c r="FV1" s="173"/>
      <c r="FW1" s="173"/>
    </row>
    <row r="2" spans="1:182" x14ac:dyDescent="0.25">
      <c r="A2" s="147"/>
      <c r="B2" s="148"/>
      <c r="C2" s="148"/>
      <c r="D2" s="148"/>
      <c r="E2" s="148"/>
      <c r="F2" s="148"/>
      <c r="G2" s="148"/>
      <c r="H2" s="148"/>
      <c r="I2" s="148"/>
      <c r="J2" s="148"/>
      <c r="K2" s="148"/>
      <c r="L2" s="132"/>
      <c r="M2" s="132"/>
      <c r="N2" s="132"/>
      <c r="P2" s="181">
        <v>44197</v>
      </c>
      <c r="Q2" s="182"/>
      <c r="R2" s="182"/>
      <c r="S2" s="182"/>
      <c r="T2" s="181">
        <v>44228</v>
      </c>
      <c r="U2" s="182"/>
      <c r="V2" s="182"/>
      <c r="W2" s="182"/>
      <c r="X2" s="181">
        <v>44256</v>
      </c>
      <c r="Y2" s="182"/>
      <c r="Z2" s="182"/>
      <c r="AA2" s="182"/>
      <c r="AB2" s="181">
        <v>44287</v>
      </c>
      <c r="AC2" s="182"/>
      <c r="AD2" s="182"/>
      <c r="AE2" s="182"/>
      <c r="AF2" s="181">
        <v>44317</v>
      </c>
      <c r="AG2" s="182"/>
      <c r="AH2" s="182"/>
      <c r="AI2" s="182"/>
      <c r="AJ2" s="181">
        <v>44348</v>
      </c>
      <c r="AK2" s="182"/>
      <c r="AL2" s="182"/>
      <c r="AM2" s="182"/>
      <c r="AN2" s="181">
        <v>44378</v>
      </c>
      <c r="AO2" s="182"/>
      <c r="AP2" s="182"/>
      <c r="AQ2" s="182"/>
      <c r="AR2" s="181">
        <v>44409</v>
      </c>
      <c r="AS2" s="182"/>
      <c r="AT2" s="182"/>
      <c r="AU2" s="182"/>
      <c r="AV2" s="181">
        <v>44440</v>
      </c>
      <c r="AW2" s="182"/>
      <c r="AX2" s="182"/>
      <c r="AY2" s="182"/>
      <c r="AZ2" s="181">
        <v>44470</v>
      </c>
      <c r="BA2" s="182"/>
      <c r="BB2" s="182"/>
      <c r="BC2" s="182"/>
      <c r="BD2" s="181">
        <v>44501</v>
      </c>
      <c r="BE2" s="182"/>
      <c r="BF2" s="182"/>
      <c r="BG2" s="182"/>
      <c r="BH2" s="181">
        <v>44531</v>
      </c>
      <c r="BI2" s="182"/>
      <c r="BJ2" s="182"/>
      <c r="BK2" s="182"/>
      <c r="BM2" s="154"/>
      <c r="BN2" s="154"/>
      <c r="BO2" s="181">
        <v>44197</v>
      </c>
      <c r="BP2" s="182"/>
      <c r="BQ2" s="182"/>
      <c r="BR2" s="182"/>
      <c r="BS2" s="181">
        <v>44228</v>
      </c>
      <c r="BT2" s="182"/>
      <c r="BU2" s="182"/>
      <c r="BV2" s="182"/>
      <c r="BW2" s="181">
        <v>44256</v>
      </c>
      <c r="BX2" s="182"/>
      <c r="BY2" s="182"/>
      <c r="BZ2" s="183"/>
      <c r="CA2" s="193"/>
      <c r="CB2" s="96"/>
      <c r="CC2" s="184">
        <v>44287</v>
      </c>
      <c r="CD2" s="185"/>
      <c r="CE2" s="185"/>
      <c r="CF2" s="186"/>
      <c r="CG2" s="184">
        <v>44317</v>
      </c>
      <c r="CH2" s="185"/>
      <c r="CI2" s="185"/>
      <c r="CJ2" s="186"/>
      <c r="CK2" s="184">
        <v>44348</v>
      </c>
      <c r="CL2" s="185"/>
      <c r="CM2" s="185"/>
      <c r="CN2" s="185"/>
      <c r="CO2" s="134"/>
      <c r="CP2" s="135"/>
      <c r="CQ2" s="184">
        <v>44378</v>
      </c>
      <c r="CR2" s="185"/>
      <c r="CS2" s="185"/>
      <c r="CT2" s="186"/>
      <c r="CU2" s="184">
        <v>44409</v>
      </c>
      <c r="CV2" s="185"/>
      <c r="CW2" s="185"/>
      <c r="CX2" s="186"/>
      <c r="CY2" s="184">
        <v>44440</v>
      </c>
      <c r="CZ2" s="185"/>
      <c r="DA2" s="185"/>
      <c r="DB2" s="186"/>
      <c r="DC2" s="135"/>
      <c r="DD2" s="135"/>
      <c r="DE2" s="184">
        <v>44470</v>
      </c>
      <c r="DF2" s="185"/>
      <c r="DG2" s="185"/>
      <c r="DH2" s="186"/>
      <c r="DI2" s="184">
        <v>44501</v>
      </c>
      <c r="DJ2" s="185"/>
      <c r="DK2" s="185"/>
      <c r="DL2" s="186"/>
      <c r="DM2" s="184">
        <v>44531</v>
      </c>
      <c r="DN2" s="185"/>
      <c r="DO2" s="185"/>
      <c r="DP2" s="186"/>
      <c r="DR2" s="147"/>
      <c r="DS2" s="148"/>
      <c r="DT2" s="148"/>
      <c r="DU2" s="148"/>
      <c r="DV2" s="148"/>
      <c r="DW2" s="148"/>
      <c r="DX2" s="148"/>
      <c r="DY2" s="148"/>
      <c r="DZ2" s="148"/>
      <c r="EA2" s="132"/>
      <c r="EB2" s="132"/>
      <c r="EC2" s="132"/>
      <c r="EE2" s="171"/>
      <c r="EF2" s="171"/>
      <c r="EG2" s="171"/>
      <c r="EH2" s="171"/>
      <c r="EI2" s="171"/>
      <c r="EJ2" s="171"/>
      <c r="EK2" s="171"/>
      <c r="EM2" s="158"/>
      <c r="EN2" s="158"/>
      <c r="EO2" s="158"/>
      <c r="EP2" s="158"/>
      <c r="EQ2" s="158"/>
      <c r="ER2" s="158"/>
      <c r="ES2" s="158"/>
      <c r="ET2" s="158"/>
      <c r="EU2" s="158"/>
      <c r="EV2" s="158"/>
      <c r="EW2" s="131"/>
      <c r="EX2" s="131"/>
      <c r="EY2" s="131"/>
      <c r="FA2" s="158"/>
      <c r="FB2" s="158"/>
      <c r="FC2" s="158"/>
      <c r="FD2" s="158"/>
      <c r="FE2" s="158"/>
      <c r="FF2" s="158"/>
      <c r="FG2" s="158"/>
      <c r="FH2" s="158"/>
      <c r="FI2" s="158"/>
      <c r="FJ2" s="158"/>
      <c r="FK2" s="131"/>
      <c r="FL2" s="131"/>
      <c r="FM2" s="131"/>
      <c r="FO2" s="148"/>
      <c r="FP2" s="148"/>
      <c r="FQ2" s="148"/>
      <c r="FR2" s="148"/>
      <c r="FS2" s="148"/>
      <c r="FT2" s="148"/>
      <c r="FU2" s="148"/>
      <c r="FV2" s="148"/>
      <c r="FW2" s="148"/>
    </row>
    <row r="3" spans="1:182" x14ac:dyDescent="0.25">
      <c r="A3" s="133" t="s">
        <v>0</v>
      </c>
      <c r="B3" s="133" t="s">
        <v>1</v>
      </c>
      <c r="C3" s="84">
        <v>44227</v>
      </c>
      <c r="D3" s="84">
        <v>44255</v>
      </c>
      <c r="E3" s="84">
        <v>44286</v>
      </c>
      <c r="F3" s="84">
        <v>44316</v>
      </c>
      <c r="G3" s="84">
        <v>44347</v>
      </c>
      <c r="H3" s="84">
        <v>44377</v>
      </c>
      <c r="I3" s="84">
        <v>44408</v>
      </c>
      <c r="J3" s="84">
        <v>44439</v>
      </c>
      <c r="K3" s="84">
        <v>44469</v>
      </c>
      <c r="L3" s="84">
        <v>44500</v>
      </c>
      <c r="M3" s="84">
        <v>44530</v>
      </c>
      <c r="N3" s="84">
        <v>44561</v>
      </c>
      <c r="P3" s="130" t="s">
        <v>4</v>
      </c>
      <c r="Q3" s="130" t="s">
        <v>5</v>
      </c>
      <c r="R3" s="130" t="s">
        <v>6</v>
      </c>
      <c r="S3" s="130" t="s">
        <v>7</v>
      </c>
      <c r="T3" s="130" t="s">
        <v>4</v>
      </c>
      <c r="U3" s="130" t="s">
        <v>5</v>
      </c>
      <c r="V3" s="130" t="s">
        <v>6</v>
      </c>
      <c r="W3" s="130" t="s">
        <v>7</v>
      </c>
      <c r="X3" s="130" t="s">
        <v>4</v>
      </c>
      <c r="Y3" s="130" t="s">
        <v>5</v>
      </c>
      <c r="Z3" s="130" t="s">
        <v>6</v>
      </c>
      <c r="AA3" s="130" t="s">
        <v>7</v>
      </c>
      <c r="AB3" s="130" t="s">
        <v>4</v>
      </c>
      <c r="AC3" s="130" t="s">
        <v>5</v>
      </c>
      <c r="AD3" s="130" t="s">
        <v>6</v>
      </c>
      <c r="AE3" s="130" t="s">
        <v>7</v>
      </c>
      <c r="AF3" s="130" t="s">
        <v>4</v>
      </c>
      <c r="AG3" s="130" t="s">
        <v>5</v>
      </c>
      <c r="AH3" s="130" t="s">
        <v>6</v>
      </c>
      <c r="AI3" s="130" t="s">
        <v>7</v>
      </c>
      <c r="AJ3" s="130" t="s">
        <v>4</v>
      </c>
      <c r="AK3" s="130" t="s">
        <v>5</v>
      </c>
      <c r="AL3" s="130" t="s">
        <v>6</v>
      </c>
      <c r="AM3" s="130" t="s">
        <v>7</v>
      </c>
      <c r="AN3" s="130" t="s">
        <v>4</v>
      </c>
      <c r="AO3" s="130" t="s">
        <v>5</v>
      </c>
      <c r="AP3" s="130" t="s">
        <v>6</v>
      </c>
      <c r="AQ3" s="130" t="s">
        <v>7</v>
      </c>
      <c r="AR3" s="130" t="s">
        <v>4</v>
      </c>
      <c r="AS3" s="130" t="s">
        <v>5</v>
      </c>
      <c r="AT3" s="130" t="s">
        <v>6</v>
      </c>
      <c r="AU3" s="130" t="s">
        <v>7</v>
      </c>
      <c r="AV3" s="130" t="s">
        <v>4</v>
      </c>
      <c r="AW3" s="130" t="s">
        <v>5</v>
      </c>
      <c r="AX3" s="130" t="s">
        <v>6</v>
      </c>
      <c r="AY3" s="130" t="s">
        <v>7</v>
      </c>
      <c r="AZ3" s="130" t="s">
        <v>4</v>
      </c>
      <c r="BA3" s="130" t="s">
        <v>5</v>
      </c>
      <c r="BB3" s="130" t="s">
        <v>6</v>
      </c>
      <c r="BC3" s="130" t="s">
        <v>7</v>
      </c>
      <c r="BD3" s="130" t="s">
        <v>4</v>
      </c>
      <c r="BE3" s="130" t="s">
        <v>5</v>
      </c>
      <c r="BF3" s="130" t="s">
        <v>6</v>
      </c>
      <c r="BG3" s="130" t="s">
        <v>7</v>
      </c>
      <c r="BH3" s="130" t="s">
        <v>4</v>
      </c>
      <c r="BI3" s="130" t="s">
        <v>5</v>
      </c>
      <c r="BJ3" s="130" t="s">
        <v>6</v>
      </c>
      <c r="BK3" s="130" t="s">
        <v>7</v>
      </c>
      <c r="BM3" s="130" t="s">
        <v>0</v>
      </c>
      <c r="BN3" s="130" t="s">
        <v>1</v>
      </c>
      <c r="BO3" s="130" t="s">
        <v>4</v>
      </c>
      <c r="BP3" s="130" t="s">
        <v>5</v>
      </c>
      <c r="BQ3" s="130" t="s">
        <v>6</v>
      </c>
      <c r="BR3" s="130" t="s">
        <v>7</v>
      </c>
      <c r="BS3" s="130" t="s">
        <v>4</v>
      </c>
      <c r="BT3" s="130" t="s">
        <v>5</v>
      </c>
      <c r="BU3" s="130" t="s">
        <v>6</v>
      </c>
      <c r="BV3" s="130" t="s">
        <v>7</v>
      </c>
      <c r="BW3" s="130" t="s">
        <v>4</v>
      </c>
      <c r="BX3" s="130" t="s">
        <v>5</v>
      </c>
      <c r="BY3" s="130" t="s">
        <v>6</v>
      </c>
      <c r="BZ3" s="193" t="s">
        <v>7</v>
      </c>
      <c r="CA3" s="130" t="s">
        <v>0</v>
      </c>
      <c r="CB3" s="130" t="s">
        <v>1</v>
      </c>
      <c r="CC3" s="130" t="s">
        <v>4</v>
      </c>
      <c r="CD3" s="130" t="s">
        <v>5</v>
      </c>
      <c r="CE3" s="130" t="s">
        <v>6</v>
      </c>
      <c r="CF3" s="130" t="s">
        <v>7</v>
      </c>
      <c r="CG3" s="126" t="s">
        <v>4</v>
      </c>
      <c r="CH3" s="126" t="s">
        <v>5</v>
      </c>
      <c r="CI3" s="126" t="s">
        <v>6</v>
      </c>
      <c r="CJ3" s="126" t="s">
        <v>7</v>
      </c>
      <c r="CK3" s="126" t="s">
        <v>4</v>
      </c>
      <c r="CL3" s="126" t="s">
        <v>5</v>
      </c>
      <c r="CM3" s="126" t="s">
        <v>6</v>
      </c>
      <c r="CN3" s="78" t="s">
        <v>7</v>
      </c>
      <c r="CO3" s="130" t="s">
        <v>0</v>
      </c>
      <c r="CP3" s="130" t="s">
        <v>1</v>
      </c>
      <c r="CQ3" s="126" t="s">
        <v>4</v>
      </c>
      <c r="CR3" s="126" t="s">
        <v>5</v>
      </c>
      <c r="CS3" s="126" t="s">
        <v>6</v>
      </c>
      <c r="CT3" s="126" t="s">
        <v>7</v>
      </c>
      <c r="CU3" s="126" t="s">
        <v>4</v>
      </c>
      <c r="CV3" s="126" t="s">
        <v>5</v>
      </c>
      <c r="CW3" s="126" t="s">
        <v>6</v>
      </c>
      <c r="CX3" s="126" t="s">
        <v>7</v>
      </c>
      <c r="CY3" s="126" t="s">
        <v>4</v>
      </c>
      <c r="CZ3" s="126" t="s">
        <v>5</v>
      </c>
      <c r="DA3" s="126" t="s">
        <v>6</v>
      </c>
      <c r="DB3" s="126" t="s">
        <v>7</v>
      </c>
      <c r="DC3" s="130" t="s">
        <v>0</v>
      </c>
      <c r="DD3" s="130" t="s">
        <v>1</v>
      </c>
      <c r="DE3" s="126" t="s">
        <v>4</v>
      </c>
      <c r="DF3" s="126" t="s">
        <v>5</v>
      </c>
      <c r="DG3" s="126" t="s">
        <v>6</v>
      </c>
      <c r="DH3" s="126" t="s">
        <v>7</v>
      </c>
      <c r="DI3" s="126" t="s">
        <v>4</v>
      </c>
      <c r="DJ3" s="126" t="s">
        <v>5</v>
      </c>
      <c r="DK3" s="126" t="s">
        <v>6</v>
      </c>
      <c r="DL3" s="126" t="s">
        <v>7</v>
      </c>
      <c r="DM3" s="126" t="s">
        <v>4</v>
      </c>
      <c r="DN3" s="126" t="s">
        <v>5</v>
      </c>
      <c r="DO3" s="126" t="s">
        <v>6</v>
      </c>
      <c r="DP3" s="126" t="s">
        <v>7</v>
      </c>
      <c r="DR3" s="84">
        <v>44197</v>
      </c>
      <c r="DS3" s="84">
        <v>44228</v>
      </c>
      <c r="DT3" s="84">
        <v>44256</v>
      </c>
      <c r="DU3" s="84">
        <v>44287</v>
      </c>
      <c r="DV3" s="84">
        <v>44317</v>
      </c>
      <c r="DW3" s="84">
        <v>44348</v>
      </c>
      <c r="DX3" s="84">
        <v>44378</v>
      </c>
      <c r="DY3" s="84">
        <v>44409</v>
      </c>
      <c r="DZ3" s="84">
        <v>44440</v>
      </c>
      <c r="EA3" s="84">
        <v>44470</v>
      </c>
      <c r="EB3" s="84">
        <v>44501</v>
      </c>
      <c r="EC3" s="84">
        <v>44531</v>
      </c>
      <c r="EE3" s="84">
        <v>44197</v>
      </c>
      <c r="EF3" s="84">
        <v>44228</v>
      </c>
      <c r="EG3" s="84">
        <v>44256</v>
      </c>
      <c r="EH3" s="84">
        <v>44287</v>
      </c>
      <c r="EI3" s="84">
        <v>44317</v>
      </c>
      <c r="EJ3" s="84">
        <v>44348</v>
      </c>
      <c r="EK3" s="84">
        <v>44378</v>
      </c>
      <c r="EM3" s="77" t="s">
        <v>182</v>
      </c>
      <c r="EN3" s="84">
        <v>44197</v>
      </c>
      <c r="EO3" s="84">
        <v>44228</v>
      </c>
      <c r="EP3" s="84">
        <v>44256</v>
      </c>
      <c r="EQ3" s="84">
        <v>44287</v>
      </c>
      <c r="ER3" s="84">
        <v>44317</v>
      </c>
      <c r="ES3" s="84">
        <v>44348</v>
      </c>
      <c r="ET3" s="84">
        <v>44378</v>
      </c>
      <c r="EU3" s="84">
        <v>44409</v>
      </c>
      <c r="EV3" s="84">
        <v>44440</v>
      </c>
      <c r="EW3" s="84">
        <v>44470</v>
      </c>
      <c r="EX3" s="84">
        <v>44501</v>
      </c>
      <c r="EY3" s="84">
        <v>44531</v>
      </c>
      <c r="FA3" s="77" t="s">
        <v>182</v>
      </c>
      <c r="FB3" s="84">
        <v>44197</v>
      </c>
      <c r="FC3" s="84">
        <v>44228</v>
      </c>
      <c r="FD3" s="84">
        <v>44256</v>
      </c>
      <c r="FE3" s="84">
        <v>44287</v>
      </c>
      <c r="FF3" s="84">
        <v>44317</v>
      </c>
      <c r="FG3" s="84">
        <v>44348</v>
      </c>
      <c r="FH3" s="84">
        <v>44378</v>
      </c>
      <c r="FI3" s="84">
        <v>44409</v>
      </c>
      <c r="FJ3" s="84">
        <v>44440</v>
      </c>
      <c r="FK3" s="84">
        <v>44470</v>
      </c>
      <c r="FL3" s="84">
        <v>44501</v>
      </c>
      <c r="FM3" s="84">
        <v>44531</v>
      </c>
      <c r="FO3" s="84">
        <v>44197</v>
      </c>
      <c r="FP3" s="84">
        <v>44228</v>
      </c>
      <c r="FQ3" s="84">
        <v>44256</v>
      </c>
      <c r="FR3" s="84">
        <v>44287</v>
      </c>
      <c r="FS3" s="84">
        <v>44317</v>
      </c>
      <c r="FT3" s="84">
        <v>44348</v>
      </c>
      <c r="FU3" s="84">
        <v>44378</v>
      </c>
      <c r="FV3" s="84">
        <v>44409</v>
      </c>
      <c r="FW3" s="84">
        <v>44440</v>
      </c>
      <c r="FX3" s="84">
        <v>44470</v>
      </c>
      <c r="FY3" s="84">
        <v>44501</v>
      </c>
      <c r="FZ3" s="84">
        <v>44531</v>
      </c>
    </row>
    <row r="4" spans="1:182" x14ac:dyDescent="0.25">
      <c r="A4" s="80" t="s">
        <v>43</v>
      </c>
      <c r="B4" s="77" t="s">
        <v>113</v>
      </c>
      <c r="C4" s="77">
        <v>2</v>
      </c>
      <c r="D4" s="77">
        <v>2</v>
      </c>
      <c r="G4" s="77">
        <v>1</v>
      </c>
      <c r="P4" s="81">
        <v>370</v>
      </c>
      <c r="Q4" s="81">
        <v>0</v>
      </c>
      <c r="R4" s="81">
        <v>0</v>
      </c>
      <c r="S4" s="44">
        <v>370</v>
      </c>
      <c r="T4" s="81">
        <v>397.62</v>
      </c>
      <c r="U4" s="81">
        <v>0</v>
      </c>
      <c r="V4" s="81">
        <v>0</v>
      </c>
      <c r="W4" s="44">
        <v>397.62</v>
      </c>
      <c r="X4" s="81"/>
      <c r="Y4" s="81"/>
      <c r="Z4" s="81"/>
      <c r="AA4" s="81"/>
      <c r="AB4" s="81"/>
      <c r="AC4" s="81"/>
      <c r="AD4" s="81"/>
      <c r="AE4" s="81"/>
      <c r="AF4" s="81">
        <v>7.62</v>
      </c>
      <c r="AG4" s="81">
        <v>0</v>
      </c>
      <c r="AH4" s="81">
        <v>0</v>
      </c>
      <c r="AI4" s="81">
        <v>7.62</v>
      </c>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M4" s="75" t="s">
        <v>121</v>
      </c>
      <c r="BN4" s="82" t="s">
        <v>120</v>
      </c>
      <c r="BO4" s="81">
        <v>3192.8199999999997</v>
      </c>
      <c r="BP4" s="81">
        <v>965.35</v>
      </c>
      <c r="BQ4" s="81">
        <v>1893.59</v>
      </c>
      <c r="BR4" s="81">
        <v>6051.76</v>
      </c>
      <c r="BS4" s="81">
        <v>3488.94</v>
      </c>
      <c r="BT4" s="81">
        <v>1109.96</v>
      </c>
      <c r="BU4" s="81">
        <v>2666.8</v>
      </c>
      <c r="BV4" s="81">
        <v>7058.35</v>
      </c>
      <c r="BW4" s="81">
        <v>2909.35</v>
      </c>
      <c r="BX4" s="81">
        <v>1201.46</v>
      </c>
      <c r="BY4" s="81">
        <v>3152.53</v>
      </c>
      <c r="BZ4" s="81">
        <v>7123.82</v>
      </c>
      <c r="CA4" s="194" t="s">
        <v>121</v>
      </c>
      <c r="CB4" s="81" t="s">
        <v>120</v>
      </c>
      <c r="CC4" s="81">
        <v>400.81</v>
      </c>
      <c r="CD4" s="81">
        <v>0</v>
      </c>
      <c r="CE4" s="81">
        <v>0</v>
      </c>
      <c r="CF4" s="81">
        <v>400.81</v>
      </c>
      <c r="CG4" s="81">
        <v>1257.24</v>
      </c>
      <c r="CH4" s="81">
        <v>0</v>
      </c>
      <c r="CI4" s="81">
        <v>0</v>
      </c>
      <c r="CJ4" s="81">
        <v>1257.24</v>
      </c>
      <c r="CK4" s="81">
        <v>636.09</v>
      </c>
      <c r="CL4" s="81">
        <v>490.25</v>
      </c>
      <c r="CM4" s="81">
        <v>0</v>
      </c>
      <c r="CN4" s="81">
        <v>1126.3399999999999</v>
      </c>
      <c r="CO4" s="194" t="s">
        <v>121</v>
      </c>
      <c r="CP4" s="81" t="s">
        <v>120</v>
      </c>
      <c r="CQ4" s="81">
        <v>161.03</v>
      </c>
      <c r="CR4" s="81">
        <v>61.4</v>
      </c>
      <c r="CS4" s="81">
        <v>55.17</v>
      </c>
      <c r="CT4" s="81">
        <v>277.60000000000002</v>
      </c>
      <c r="CU4" s="81">
        <v>216.06</v>
      </c>
      <c r="CV4" s="81">
        <v>99.14</v>
      </c>
      <c r="CW4" s="81">
        <v>116.57</v>
      </c>
      <c r="CX4" s="81">
        <v>431.77</v>
      </c>
      <c r="CY4" s="81">
        <v>397.9</v>
      </c>
      <c r="CZ4" s="81">
        <v>114.31</v>
      </c>
      <c r="DA4" s="81">
        <v>215.71</v>
      </c>
      <c r="DB4" s="81">
        <v>727.92000000000007</v>
      </c>
      <c r="DC4" s="83" t="s">
        <v>121</v>
      </c>
      <c r="DD4" s="81" t="s">
        <v>120</v>
      </c>
      <c r="DE4" s="77">
        <v>19.850000000000001</v>
      </c>
      <c r="DF4" s="77">
        <v>11.74</v>
      </c>
      <c r="DG4" s="77">
        <v>0</v>
      </c>
      <c r="DH4" s="77">
        <v>31.59</v>
      </c>
      <c r="DI4" s="77">
        <v>445.1</v>
      </c>
      <c r="DJ4" s="77">
        <v>0</v>
      </c>
      <c r="DK4" s="77">
        <v>0</v>
      </c>
      <c r="DL4" s="77">
        <v>445.1</v>
      </c>
      <c r="DM4" s="77">
        <v>444.72999999999996</v>
      </c>
      <c r="DN4" s="77">
        <v>35.369999999999997</v>
      </c>
      <c r="DO4" s="77">
        <v>0</v>
      </c>
      <c r="DP4" s="77">
        <v>480.1</v>
      </c>
      <c r="DR4" s="195">
        <v>37155.46</v>
      </c>
      <c r="DS4" s="195">
        <v>45396.65</v>
      </c>
      <c r="DT4" s="195">
        <v>55484.52</v>
      </c>
      <c r="DU4" s="195">
        <v>37762.11</v>
      </c>
      <c r="DV4" s="195">
        <v>74222.05</v>
      </c>
      <c r="DW4" s="195">
        <v>77444.03</v>
      </c>
      <c r="DX4" s="195">
        <v>56075.12</v>
      </c>
      <c r="DY4" s="195">
        <v>93680.93</v>
      </c>
      <c r="DZ4" s="195">
        <v>40918.129999999997</v>
      </c>
      <c r="EA4" s="195">
        <v>225956.95</v>
      </c>
      <c r="EB4" s="195">
        <v>66992.22</v>
      </c>
      <c r="EC4" s="196">
        <v>29290.19</v>
      </c>
      <c r="EE4" s="77" t="s">
        <v>179</v>
      </c>
      <c r="EM4" s="80">
        <v>98247</v>
      </c>
      <c r="EN4" s="80">
        <v>0</v>
      </c>
      <c r="EO4" s="80">
        <v>0</v>
      </c>
      <c r="EP4" s="80">
        <v>0</v>
      </c>
      <c r="EQ4" s="80">
        <v>0</v>
      </c>
      <c r="ER4" s="80"/>
      <c r="ES4" s="80"/>
      <c r="ET4" s="80">
        <v>1</v>
      </c>
      <c r="EU4" s="80"/>
      <c r="EV4" s="80">
        <v>1</v>
      </c>
      <c r="EW4" s="80"/>
      <c r="EX4" s="80"/>
      <c r="EY4" s="80"/>
      <c r="FA4" s="80" t="s">
        <v>43</v>
      </c>
      <c r="FB4" s="75">
        <v>0</v>
      </c>
      <c r="FC4" s="75">
        <v>0</v>
      </c>
      <c r="FD4" s="75">
        <v>0</v>
      </c>
      <c r="FE4" s="75">
        <v>0</v>
      </c>
      <c r="FF4" s="75"/>
      <c r="FG4" s="75"/>
      <c r="FH4" s="75"/>
      <c r="FI4" s="75"/>
      <c r="FJ4" s="75"/>
      <c r="FK4" s="75"/>
      <c r="FL4" s="75"/>
      <c r="FM4" s="75"/>
      <c r="FO4" s="197">
        <v>-9645.2099999999991</v>
      </c>
      <c r="FP4" s="198">
        <v>-9626.77</v>
      </c>
      <c r="FQ4" s="198">
        <v>-12431.58</v>
      </c>
      <c r="FR4" s="198">
        <v>-21474.79</v>
      </c>
      <c r="FS4" s="198">
        <v>-16023.7</v>
      </c>
      <c r="FT4" s="198">
        <v>-12708.05</v>
      </c>
      <c r="FU4" s="198">
        <v>-7393.94</v>
      </c>
      <c r="FV4" s="198">
        <v>-16017.53</v>
      </c>
      <c r="FW4" s="198">
        <v>-8238.2999999999993</v>
      </c>
      <c r="FX4" s="198">
        <v>-9314.65</v>
      </c>
      <c r="FY4" s="198">
        <v>-11749.88</v>
      </c>
      <c r="FZ4" s="124">
        <v>-7396.31</v>
      </c>
    </row>
    <row r="5" spans="1:182" x14ac:dyDescent="0.25">
      <c r="A5" s="80" t="s">
        <v>121</v>
      </c>
      <c r="B5" s="77" t="s">
        <v>113</v>
      </c>
      <c r="C5" s="77">
        <v>1</v>
      </c>
      <c r="D5" s="77">
        <v>2</v>
      </c>
      <c r="E5" s="77">
        <v>1</v>
      </c>
      <c r="F5" s="77">
        <v>1</v>
      </c>
      <c r="G5" s="77">
        <v>2</v>
      </c>
      <c r="H5" s="77">
        <v>1</v>
      </c>
      <c r="J5" s="77">
        <v>1</v>
      </c>
      <c r="L5" s="77">
        <v>1</v>
      </c>
      <c r="P5" s="81">
        <v>464.03</v>
      </c>
      <c r="Q5" s="81">
        <v>0</v>
      </c>
      <c r="R5" s="81">
        <v>0</v>
      </c>
      <c r="S5" s="44">
        <v>464.03</v>
      </c>
      <c r="T5" s="81">
        <v>5227.43</v>
      </c>
      <c r="U5" s="81">
        <v>464.03</v>
      </c>
      <c r="V5" s="81">
        <v>0</v>
      </c>
      <c r="W5" s="44">
        <v>5691.46</v>
      </c>
      <c r="X5" s="81">
        <v>480.93</v>
      </c>
      <c r="Y5" s="81">
        <v>621.14</v>
      </c>
      <c r="Z5" s="81">
        <v>464.03</v>
      </c>
      <c r="AA5" s="81">
        <v>1566.1</v>
      </c>
      <c r="AB5" s="81">
        <v>485.15</v>
      </c>
      <c r="AC5" s="81">
        <v>480.93</v>
      </c>
      <c r="AD5" s="81">
        <v>1085.17</v>
      </c>
      <c r="AE5" s="81">
        <v>2051.25</v>
      </c>
      <c r="AF5" s="81">
        <v>434.97</v>
      </c>
      <c r="AG5" s="81">
        <v>485.15</v>
      </c>
      <c r="AH5" s="81">
        <v>1566.1000000000001</v>
      </c>
      <c r="AI5" s="81">
        <v>2486.2199999999998</v>
      </c>
      <c r="AJ5" s="81">
        <v>125.35</v>
      </c>
      <c r="AK5" s="81">
        <v>434.47</v>
      </c>
      <c r="AL5" s="81">
        <v>2051.25</v>
      </c>
      <c r="AM5" s="81">
        <v>2611.0700000000002</v>
      </c>
      <c r="AN5" s="81"/>
      <c r="AO5" s="81"/>
      <c r="AP5" s="81"/>
      <c r="AQ5" s="81"/>
      <c r="AR5" s="81">
        <v>13</v>
      </c>
      <c r="AS5" s="81">
        <v>0</v>
      </c>
      <c r="AT5" s="81">
        <v>0</v>
      </c>
      <c r="AU5" s="81">
        <v>13</v>
      </c>
      <c r="AV5" s="81"/>
      <c r="AW5" s="81"/>
      <c r="AX5" s="81"/>
      <c r="AY5" s="81"/>
      <c r="AZ5" s="81">
        <v>85.14</v>
      </c>
      <c r="BA5" s="81">
        <v>27.66</v>
      </c>
      <c r="BB5" s="81">
        <v>0</v>
      </c>
      <c r="BC5" s="81">
        <v>27.66</v>
      </c>
      <c r="BD5" s="81"/>
      <c r="BE5" s="81"/>
      <c r="BF5" s="81"/>
      <c r="BG5" s="81"/>
      <c r="BH5" s="81"/>
      <c r="BI5" s="81"/>
      <c r="BJ5" s="81"/>
      <c r="BK5" s="81"/>
      <c r="BM5" s="75" t="s">
        <v>118</v>
      </c>
      <c r="BN5" s="82" t="s">
        <v>120</v>
      </c>
      <c r="BO5" s="81">
        <v>4961.74</v>
      </c>
      <c r="BP5" s="81">
        <v>1115.05</v>
      </c>
      <c r="BQ5" s="81">
        <v>1936.29</v>
      </c>
      <c r="BR5" s="81">
        <v>8005.49</v>
      </c>
      <c r="BS5" s="81">
        <v>5474.34</v>
      </c>
      <c r="BT5" s="81">
        <v>2097.86</v>
      </c>
      <c r="BU5" s="81">
        <v>2580.52</v>
      </c>
      <c r="BV5" s="81">
        <v>10153.89</v>
      </c>
      <c r="BW5" s="81">
        <v>7478.54</v>
      </c>
      <c r="BX5" s="81">
        <v>1969.37</v>
      </c>
      <c r="BY5" s="81">
        <v>4000.91</v>
      </c>
      <c r="BZ5" s="81">
        <v>13608.34</v>
      </c>
      <c r="CA5" s="194" t="s">
        <v>118</v>
      </c>
      <c r="CB5" s="81" t="s">
        <v>120</v>
      </c>
      <c r="CC5" s="81">
        <v>965.18</v>
      </c>
      <c r="CD5" s="81">
        <v>283.7</v>
      </c>
      <c r="CE5" s="81">
        <v>955.29</v>
      </c>
      <c r="CF5" s="81">
        <v>2204.17</v>
      </c>
      <c r="CG5" s="81">
        <v>2634.8199999999997</v>
      </c>
      <c r="CH5" s="81">
        <v>471.78</v>
      </c>
      <c r="CI5" s="81">
        <v>937.24</v>
      </c>
      <c r="CJ5" s="81">
        <v>3956.27</v>
      </c>
      <c r="CK5" s="81">
        <v>1822.0300000000002</v>
      </c>
      <c r="CL5" s="81">
        <v>1382.94</v>
      </c>
      <c r="CM5" s="81">
        <v>1027.92</v>
      </c>
      <c r="CN5" s="81">
        <v>4299.4399999999996</v>
      </c>
      <c r="CO5" s="194" t="s">
        <v>118</v>
      </c>
      <c r="CP5" s="81" t="s">
        <v>120</v>
      </c>
      <c r="CQ5" s="81">
        <v>188.39</v>
      </c>
      <c r="CR5" s="81">
        <v>51.71</v>
      </c>
      <c r="CS5" s="81">
        <v>0</v>
      </c>
      <c r="CT5" s="81">
        <v>240.1</v>
      </c>
      <c r="CU5" s="81">
        <v>1277.8499999999999</v>
      </c>
      <c r="CV5" s="81">
        <v>136.69</v>
      </c>
      <c r="CW5" s="81">
        <v>51.71</v>
      </c>
      <c r="CX5" s="81">
        <v>1466.25</v>
      </c>
      <c r="CY5" s="81">
        <v>866.31</v>
      </c>
      <c r="CZ5" s="81">
        <v>294.05</v>
      </c>
      <c r="DA5" s="81">
        <v>140.1</v>
      </c>
      <c r="DB5" s="81">
        <v>1300.4599999999998</v>
      </c>
      <c r="DC5" s="83" t="s">
        <v>118</v>
      </c>
      <c r="DD5" s="81" t="s">
        <v>120</v>
      </c>
      <c r="DE5" s="77">
        <v>307.14999999999998</v>
      </c>
      <c r="DF5" s="77">
        <v>0</v>
      </c>
      <c r="DG5" s="77">
        <v>0</v>
      </c>
      <c r="DH5" s="77">
        <v>307.14999999999998</v>
      </c>
      <c r="DI5" s="77">
        <v>1919.3600000000001</v>
      </c>
      <c r="DJ5" s="77">
        <v>75.34</v>
      </c>
      <c r="DK5" s="77">
        <v>0</v>
      </c>
      <c r="DL5" s="77">
        <v>1729.83</v>
      </c>
      <c r="DM5" s="77">
        <v>1794.88</v>
      </c>
      <c r="DN5" s="77">
        <v>230.37</v>
      </c>
      <c r="DO5" s="77">
        <v>44.93</v>
      </c>
      <c r="DP5" s="77">
        <v>2057.6</v>
      </c>
      <c r="DR5" s="97"/>
      <c r="DS5" s="97"/>
      <c r="DT5" s="97"/>
      <c r="DU5" s="97"/>
      <c r="DV5" s="97"/>
      <c r="DW5" s="97"/>
      <c r="DX5" s="97"/>
      <c r="DY5" s="97"/>
      <c r="DZ5" s="97"/>
      <c r="EA5" s="97"/>
      <c r="EB5" s="97"/>
      <c r="EC5" s="97"/>
      <c r="EM5" s="80">
        <v>98902</v>
      </c>
      <c r="EN5" s="80">
        <v>7</v>
      </c>
      <c r="EO5" s="80">
        <v>1</v>
      </c>
      <c r="EP5" s="80">
        <v>6</v>
      </c>
      <c r="EQ5" s="80">
        <v>9</v>
      </c>
      <c r="ER5" s="80">
        <v>4</v>
      </c>
      <c r="ES5" s="80">
        <v>2</v>
      </c>
      <c r="ET5" s="80">
        <v>3</v>
      </c>
      <c r="EU5" s="80">
        <v>3</v>
      </c>
      <c r="EV5" s="80">
        <v>2</v>
      </c>
      <c r="EW5" s="80">
        <v>2</v>
      </c>
      <c r="EX5" s="80">
        <v>5</v>
      </c>
      <c r="EY5" s="80">
        <v>1</v>
      </c>
      <c r="FA5" s="80" t="s">
        <v>121</v>
      </c>
      <c r="FB5" s="75">
        <v>230.04</v>
      </c>
      <c r="FC5" s="75">
        <v>256.83999999999997</v>
      </c>
      <c r="FD5" s="75">
        <v>0</v>
      </c>
      <c r="FE5" s="75">
        <v>3170.07</v>
      </c>
      <c r="FF5" s="75">
        <v>0</v>
      </c>
      <c r="FG5" s="75"/>
      <c r="FH5" s="75">
        <v>0</v>
      </c>
      <c r="FI5" s="75">
        <v>2313.75</v>
      </c>
      <c r="FJ5" s="75">
        <v>348.89</v>
      </c>
      <c r="FK5" s="75">
        <v>1054.5899999999999</v>
      </c>
      <c r="FL5" s="75"/>
      <c r="FM5" s="75">
        <v>248.94</v>
      </c>
    </row>
    <row r="6" spans="1:182" x14ac:dyDescent="0.25">
      <c r="A6" s="80" t="s">
        <v>118</v>
      </c>
      <c r="B6" s="77" t="s">
        <v>113</v>
      </c>
      <c r="C6" s="77">
        <v>1</v>
      </c>
      <c r="D6" s="77">
        <v>1</v>
      </c>
      <c r="E6" s="77">
        <v>1</v>
      </c>
      <c r="F6" s="77">
        <v>1</v>
      </c>
      <c r="G6" s="77">
        <v>1</v>
      </c>
      <c r="H6" s="77">
        <v>1</v>
      </c>
      <c r="I6" s="77">
        <v>1</v>
      </c>
      <c r="K6" s="77">
        <v>2</v>
      </c>
      <c r="P6" s="81">
        <v>47.36</v>
      </c>
      <c r="Q6" s="81">
        <v>0</v>
      </c>
      <c r="R6" s="81">
        <v>0</v>
      </c>
      <c r="S6" s="44">
        <v>47.36</v>
      </c>
      <c r="T6" s="81">
        <v>47.36</v>
      </c>
      <c r="U6" s="81">
        <v>0</v>
      </c>
      <c r="V6" s="81">
        <v>0</v>
      </c>
      <c r="W6" s="44">
        <v>47.36</v>
      </c>
      <c r="X6" s="81">
        <v>47.36</v>
      </c>
      <c r="Y6" s="81">
        <v>0</v>
      </c>
      <c r="Z6" s="81">
        <v>0</v>
      </c>
      <c r="AA6" s="81">
        <v>47.36</v>
      </c>
      <c r="AB6" s="81">
        <v>47.36</v>
      </c>
      <c r="AC6" s="81">
        <v>0</v>
      </c>
      <c r="AD6" s="81">
        <v>0</v>
      </c>
      <c r="AE6" s="81">
        <v>47.36</v>
      </c>
      <c r="AF6" s="81">
        <v>47.36</v>
      </c>
      <c r="AG6" s="81">
        <v>0</v>
      </c>
      <c r="AH6" s="81">
        <v>0</v>
      </c>
      <c r="AI6" s="81">
        <v>47.36</v>
      </c>
      <c r="AJ6" s="81">
        <v>47.36</v>
      </c>
      <c r="AK6" s="81">
        <v>0</v>
      </c>
      <c r="AL6" s="81">
        <v>0</v>
      </c>
      <c r="AM6" s="81">
        <v>47.36</v>
      </c>
      <c r="AN6" s="81">
        <v>47.36</v>
      </c>
      <c r="AO6" s="81">
        <v>0</v>
      </c>
      <c r="AP6" s="81">
        <v>0</v>
      </c>
      <c r="AQ6" s="81">
        <v>47.36</v>
      </c>
      <c r="AR6" s="81"/>
      <c r="AS6" s="81"/>
      <c r="AT6" s="81"/>
      <c r="AU6" s="81"/>
      <c r="AV6" s="81">
        <v>58.01</v>
      </c>
      <c r="AW6" s="81">
        <v>0</v>
      </c>
      <c r="AX6" s="81">
        <v>0</v>
      </c>
      <c r="AY6" s="81">
        <v>58.01</v>
      </c>
      <c r="AZ6" s="81"/>
      <c r="BA6" s="81"/>
      <c r="BB6" s="81"/>
      <c r="BC6" s="81"/>
      <c r="BD6" s="81"/>
      <c r="BE6" s="81"/>
      <c r="BF6" s="81"/>
      <c r="BG6" s="81"/>
      <c r="BH6" s="81"/>
      <c r="BI6" s="81"/>
      <c r="BJ6" s="81"/>
      <c r="BK6" s="81"/>
      <c r="BM6" s="75" t="s">
        <v>114</v>
      </c>
      <c r="BN6" s="82" t="s">
        <v>120</v>
      </c>
      <c r="BO6" s="81">
        <v>5959.11</v>
      </c>
      <c r="BP6" s="81">
        <v>1596.41</v>
      </c>
      <c r="BQ6" s="81">
        <v>2463.58</v>
      </c>
      <c r="BR6" s="81">
        <v>9726.9599999999991</v>
      </c>
      <c r="BS6" s="81">
        <v>5909.31</v>
      </c>
      <c r="BT6" s="81">
        <v>2017.26</v>
      </c>
      <c r="BU6" s="81">
        <v>2728.35</v>
      </c>
      <c r="BV6" s="81">
        <v>10654.92</v>
      </c>
      <c r="BW6" s="81">
        <v>6208.51</v>
      </c>
      <c r="BX6" s="81">
        <v>2127.23</v>
      </c>
      <c r="BY6" s="81">
        <v>4820.22</v>
      </c>
      <c r="BZ6" s="81">
        <v>13155.96</v>
      </c>
      <c r="CA6" s="194" t="s">
        <v>114</v>
      </c>
      <c r="CB6" s="81" t="s">
        <v>120</v>
      </c>
      <c r="CC6" s="81">
        <v>1481.81</v>
      </c>
      <c r="CD6" s="81">
        <v>0</v>
      </c>
      <c r="CE6" s="81">
        <v>1884.9</v>
      </c>
      <c r="CF6" s="81">
        <v>3366.71</v>
      </c>
      <c r="CG6" s="81">
        <v>2629.52</v>
      </c>
      <c r="CH6" s="81">
        <v>282.33</v>
      </c>
      <c r="CI6" s="81">
        <v>2106.5</v>
      </c>
      <c r="CJ6" s="81">
        <v>5018.3500000000004</v>
      </c>
      <c r="CK6" s="81">
        <v>1601.0700000000002</v>
      </c>
      <c r="CL6" s="81">
        <v>1061.0999999999999</v>
      </c>
      <c r="CM6" s="81">
        <v>268.27</v>
      </c>
      <c r="CN6" s="81">
        <v>2930.44</v>
      </c>
      <c r="CO6" s="194" t="s">
        <v>114</v>
      </c>
      <c r="CP6" s="81" t="s">
        <v>120</v>
      </c>
      <c r="CQ6" s="81">
        <v>146.38</v>
      </c>
      <c r="CR6" s="81">
        <v>16.96</v>
      </c>
      <c r="CS6" s="81">
        <v>0</v>
      </c>
      <c r="CT6" s="81">
        <v>163.34</v>
      </c>
      <c r="CU6" s="81">
        <v>856</v>
      </c>
      <c r="CV6" s="81">
        <v>46.48</v>
      </c>
      <c r="CW6" s="81">
        <v>0</v>
      </c>
      <c r="CX6" s="81">
        <v>902.48</v>
      </c>
      <c r="CY6" s="81">
        <v>784.35</v>
      </c>
      <c r="CZ6" s="81">
        <v>430.16</v>
      </c>
      <c r="DA6" s="81">
        <v>46.48</v>
      </c>
      <c r="DB6" s="81">
        <v>1260.99</v>
      </c>
      <c r="DC6" s="83" t="s">
        <v>114</v>
      </c>
      <c r="DD6" s="81" t="s">
        <v>120</v>
      </c>
      <c r="DE6" s="77">
        <v>46.86</v>
      </c>
      <c r="DF6" s="77">
        <v>6.29</v>
      </c>
      <c r="DG6" s="77">
        <v>29.08</v>
      </c>
      <c r="DH6" s="77">
        <v>82.23</v>
      </c>
      <c r="DI6" s="77">
        <v>1024.04</v>
      </c>
      <c r="DJ6" s="77">
        <v>0</v>
      </c>
      <c r="DK6" s="77">
        <v>0</v>
      </c>
      <c r="DL6" s="77">
        <v>1024.04</v>
      </c>
      <c r="DM6" s="77">
        <v>1166.8600000000001</v>
      </c>
      <c r="DN6" s="77">
        <v>279.72000000000003</v>
      </c>
      <c r="DO6" s="77">
        <v>0</v>
      </c>
      <c r="DP6" s="77">
        <v>1446.58</v>
      </c>
      <c r="EM6" s="80" t="s">
        <v>43</v>
      </c>
      <c r="EN6" s="80">
        <v>0</v>
      </c>
      <c r="EO6" s="80">
        <v>0</v>
      </c>
      <c r="EP6" s="80">
        <v>0</v>
      </c>
      <c r="EQ6" s="80">
        <v>0</v>
      </c>
      <c r="ER6" s="80">
        <v>0</v>
      </c>
      <c r="ES6" s="80">
        <v>0</v>
      </c>
      <c r="ET6" s="80"/>
      <c r="EU6" s="80"/>
      <c r="EV6" s="80"/>
      <c r="EW6" s="80"/>
      <c r="EX6" s="80"/>
      <c r="EY6" s="80"/>
      <c r="FA6" s="80" t="s">
        <v>118</v>
      </c>
      <c r="FB6" s="75">
        <v>0</v>
      </c>
      <c r="FC6" s="75">
        <v>0</v>
      </c>
      <c r="FD6" s="75">
        <v>0</v>
      </c>
      <c r="FE6" s="75">
        <v>375.8</v>
      </c>
      <c r="FF6" s="75">
        <v>301.75</v>
      </c>
      <c r="FG6" s="75">
        <v>1279.94</v>
      </c>
      <c r="FH6" s="75">
        <v>1858.74</v>
      </c>
      <c r="FI6" s="75">
        <v>853.69</v>
      </c>
      <c r="FJ6" s="75">
        <v>438.7</v>
      </c>
      <c r="FK6" s="75"/>
      <c r="FL6" s="75">
        <v>79.25</v>
      </c>
      <c r="FM6" s="75">
        <v>362.42</v>
      </c>
    </row>
    <row r="7" spans="1:182" x14ac:dyDescent="0.25">
      <c r="A7" s="80" t="s">
        <v>114</v>
      </c>
      <c r="B7" s="77" t="s">
        <v>113</v>
      </c>
      <c r="C7" s="77">
        <v>2</v>
      </c>
      <c r="D7" s="77">
        <v>9</v>
      </c>
      <c r="E7" s="77">
        <v>1</v>
      </c>
      <c r="G7" s="77">
        <v>2</v>
      </c>
      <c r="I7" s="77">
        <v>4</v>
      </c>
      <c r="J7" s="77">
        <v>4</v>
      </c>
      <c r="K7" s="77">
        <v>6</v>
      </c>
      <c r="L7" s="77">
        <v>6</v>
      </c>
      <c r="M7" s="77">
        <v>6</v>
      </c>
      <c r="N7" s="77">
        <v>6</v>
      </c>
      <c r="P7" s="81">
        <v>1105.1300000000001</v>
      </c>
      <c r="Q7" s="81">
        <v>0</v>
      </c>
      <c r="R7" s="81">
        <v>0</v>
      </c>
      <c r="S7" s="44">
        <v>1105.1300000000001</v>
      </c>
      <c r="T7" s="81">
        <v>4234.47</v>
      </c>
      <c r="U7" s="81">
        <v>0</v>
      </c>
      <c r="V7" s="81">
        <v>0</v>
      </c>
      <c r="W7" s="44">
        <v>4234.47</v>
      </c>
      <c r="X7" s="81">
        <v>589.88</v>
      </c>
      <c r="Y7" s="81">
        <v>0</v>
      </c>
      <c r="Z7" s="81">
        <v>0</v>
      </c>
      <c r="AA7" s="81">
        <v>589.88</v>
      </c>
      <c r="AB7" s="81"/>
      <c r="AC7" s="81"/>
      <c r="AD7" s="81"/>
      <c r="AE7" s="81"/>
      <c r="AF7" s="81">
        <v>798.85</v>
      </c>
      <c r="AG7" s="81">
        <v>0</v>
      </c>
      <c r="AH7" s="81">
        <v>0</v>
      </c>
      <c r="AI7" s="81">
        <v>798.85</v>
      </c>
      <c r="AJ7" s="81"/>
      <c r="AK7" s="81"/>
      <c r="AL7" s="81"/>
      <c r="AM7" s="81"/>
      <c r="AN7" s="81">
        <v>1019.46</v>
      </c>
      <c r="AO7" s="81">
        <v>0</v>
      </c>
      <c r="AP7" s="81">
        <v>0</v>
      </c>
      <c r="AQ7" s="81">
        <v>1019.46</v>
      </c>
      <c r="AR7" s="81">
        <v>826.39</v>
      </c>
      <c r="AS7" s="81">
        <v>0</v>
      </c>
      <c r="AT7" s="81">
        <v>0</v>
      </c>
      <c r="AU7" s="81">
        <v>826.39</v>
      </c>
      <c r="AV7" s="81">
        <v>544.84</v>
      </c>
      <c r="AW7" s="81">
        <v>0.92</v>
      </c>
      <c r="AX7" s="81">
        <v>0</v>
      </c>
      <c r="AY7" s="81">
        <v>545.76</v>
      </c>
      <c r="AZ7" s="81">
        <v>1733.84</v>
      </c>
      <c r="BA7" s="81">
        <v>1015.45</v>
      </c>
      <c r="BB7" s="81">
        <v>0</v>
      </c>
      <c r="BC7" s="81">
        <v>1081.3499999999999</v>
      </c>
      <c r="BD7" s="81">
        <v>1568.06</v>
      </c>
      <c r="BE7" s="81">
        <v>406.64</v>
      </c>
      <c r="BF7" s="81">
        <v>65.900000000000006</v>
      </c>
      <c r="BG7" s="81">
        <v>2040.6</v>
      </c>
      <c r="BH7" s="81">
        <v>12395.88</v>
      </c>
      <c r="BI7" s="81">
        <v>954.42</v>
      </c>
      <c r="BJ7" s="81">
        <v>472.53999999999996</v>
      </c>
      <c r="BK7" s="81">
        <v>13822.84</v>
      </c>
      <c r="BM7" s="75" t="s">
        <v>122</v>
      </c>
      <c r="BN7" s="82" t="s">
        <v>120</v>
      </c>
      <c r="BO7" s="81">
        <v>5059.18</v>
      </c>
      <c r="BP7" s="81">
        <v>1707.22</v>
      </c>
      <c r="BQ7" s="81">
        <v>2856.13</v>
      </c>
      <c r="BR7" s="81">
        <v>9622.5300000000007</v>
      </c>
      <c r="BS7" s="81">
        <v>6619.6100000000006</v>
      </c>
      <c r="BT7" s="81">
        <v>2745.34</v>
      </c>
      <c r="BU7" s="81">
        <v>4293.54</v>
      </c>
      <c r="BV7" s="81">
        <v>13706.17</v>
      </c>
      <c r="BW7" s="81">
        <v>7522.69</v>
      </c>
      <c r="BX7" s="81">
        <v>2556.6999999999998</v>
      </c>
      <c r="BY7" s="81">
        <v>5690.27</v>
      </c>
      <c r="BZ7" s="81">
        <v>16122.02</v>
      </c>
      <c r="CA7" s="194" t="s">
        <v>122</v>
      </c>
      <c r="CB7" s="81" t="s">
        <v>120</v>
      </c>
      <c r="CC7" s="81">
        <v>1185.7</v>
      </c>
      <c r="CD7" s="81">
        <v>18.91</v>
      </c>
      <c r="CE7" s="81">
        <v>89.83</v>
      </c>
      <c r="CF7" s="81">
        <v>1294.44</v>
      </c>
      <c r="CG7" s="81">
        <v>3423.61</v>
      </c>
      <c r="CH7" s="81">
        <v>604.25</v>
      </c>
      <c r="CI7" s="81">
        <v>54.31</v>
      </c>
      <c r="CJ7" s="81">
        <v>4082.17</v>
      </c>
      <c r="CK7" s="81">
        <v>1453.09</v>
      </c>
      <c r="CL7" s="81">
        <v>1431.34</v>
      </c>
      <c r="CM7" s="81">
        <v>520.76</v>
      </c>
      <c r="CN7" s="81">
        <v>3405.19</v>
      </c>
      <c r="CO7" s="194" t="s">
        <v>122</v>
      </c>
      <c r="CP7" s="81" t="s">
        <v>120</v>
      </c>
      <c r="CQ7" s="81">
        <v>184.48000000000002</v>
      </c>
      <c r="CR7" s="81">
        <v>40.26</v>
      </c>
      <c r="CS7" s="81">
        <v>117.37</v>
      </c>
      <c r="CT7" s="81">
        <v>342.11</v>
      </c>
      <c r="CU7" s="81">
        <v>759.18</v>
      </c>
      <c r="CV7" s="81">
        <v>0</v>
      </c>
      <c r="CW7" s="81">
        <v>6.3</v>
      </c>
      <c r="CX7" s="81">
        <v>765.4799999999999</v>
      </c>
      <c r="CY7" s="81">
        <v>667.7</v>
      </c>
      <c r="CZ7" s="81">
        <v>281.7</v>
      </c>
      <c r="DA7" s="81">
        <v>0</v>
      </c>
      <c r="DB7" s="81">
        <v>949.40000000000009</v>
      </c>
      <c r="DC7" s="83" t="s">
        <v>122</v>
      </c>
      <c r="DD7" s="81" t="s">
        <v>120</v>
      </c>
      <c r="DE7" s="77">
        <v>264.2</v>
      </c>
      <c r="DF7" s="77">
        <v>0</v>
      </c>
      <c r="DG7" s="77">
        <v>0</v>
      </c>
      <c r="DH7" s="77">
        <v>264.2</v>
      </c>
      <c r="DI7" s="77">
        <v>1439.3</v>
      </c>
      <c r="DJ7" s="77">
        <v>64</v>
      </c>
      <c r="DK7" s="77">
        <v>0</v>
      </c>
      <c r="DL7" s="77">
        <v>1503.3</v>
      </c>
      <c r="DM7" s="77">
        <v>2603.42</v>
      </c>
      <c r="DN7" s="77">
        <v>205.8</v>
      </c>
      <c r="DO7" s="77">
        <v>29.12</v>
      </c>
      <c r="DP7" s="77">
        <v>2694.45</v>
      </c>
      <c r="EM7" s="80" t="s">
        <v>121</v>
      </c>
      <c r="EN7" s="80">
        <v>2</v>
      </c>
      <c r="EO7" s="80">
        <v>1</v>
      </c>
      <c r="EP7" s="80">
        <v>0</v>
      </c>
      <c r="EQ7" s="80">
        <v>3</v>
      </c>
      <c r="ER7" s="80"/>
      <c r="ES7" s="80"/>
      <c r="ET7" s="80"/>
      <c r="EU7" s="80">
        <v>2</v>
      </c>
      <c r="EV7" s="80">
        <v>2</v>
      </c>
      <c r="EW7" s="80">
        <v>2</v>
      </c>
      <c r="EX7" s="80"/>
      <c r="EY7" s="80">
        <v>1</v>
      </c>
      <c r="FA7" s="80" t="s">
        <v>114</v>
      </c>
      <c r="FB7" s="75">
        <v>210.3</v>
      </c>
      <c r="FC7" s="75">
        <v>678.89</v>
      </c>
      <c r="FD7" s="75">
        <v>212.75</v>
      </c>
      <c r="FE7" s="75">
        <v>3552.44</v>
      </c>
      <c r="FF7" s="75">
        <v>580.47</v>
      </c>
      <c r="FG7" s="75">
        <v>114.06</v>
      </c>
      <c r="FH7" s="75">
        <v>246.49</v>
      </c>
      <c r="FI7" s="75">
        <v>600.92999999999995</v>
      </c>
      <c r="FJ7" s="75">
        <v>626.03</v>
      </c>
      <c r="FK7" s="75">
        <v>364.99</v>
      </c>
      <c r="FL7" s="75">
        <v>343.2</v>
      </c>
      <c r="FM7" s="75">
        <v>191.71</v>
      </c>
    </row>
    <row r="8" spans="1:182" x14ac:dyDescent="0.25">
      <c r="A8" s="80" t="s">
        <v>122</v>
      </c>
      <c r="B8" s="77" t="s">
        <v>113</v>
      </c>
      <c r="C8" s="77">
        <v>3</v>
      </c>
      <c r="D8" s="77">
        <v>6</v>
      </c>
      <c r="E8" s="77">
        <v>1</v>
      </c>
      <c r="F8" s="77">
        <v>3</v>
      </c>
      <c r="G8" s="77">
        <v>3</v>
      </c>
      <c r="H8" s="77">
        <v>1</v>
      </c>
      <c r="J8" s="77">
        <v>1</v>
      </c>
      <c r="K8" s="77">
        <v>1</v>
      </c>
      <c r="L8" s="77">
        <v>3</v>
      </c>
      <c r="M8" s="77">
        <v>3</v>
      </c>
      <c r="N8" s="77">
        <v>1</v>
      </c>
      <c r="P8" s="81">
        <v>1004.39</v>
      </c>
      <c r="Q8" s="81">
        <v>0</v>
      </c>
      <c r="R8" s="81">
        <v>0</v>
      </c>
      <c r="S8" s="44">
        <v>1004.39</v>
      </c>
      <c r="T8" s="81">
        <v>21140.09</v>
      </c>
      <c r="U8" s="81">
        <v>956.77</v>
      </c>
      <c r="V8" s="81">
        <v>0</v>
      </c>
      <c r="W8" s="44">
        <v>22096.86</v>
      </c>
      <c r="X8" s="81">
        <v>84.79</v>
      </c>
      <c r="Y8" s="81">
        <v>0</v>
      </c>
      <c r="Z8" s="81">
        <v>0</v>
      </c>
      <c r="AA8" s="81">
        <v>84.79</v>
      </c>
      <c r="AB8" s="81">
        <v>1215.9100000000001</v>
      </c>
      <c r="AC8" s="81">
        <v>0</v>
      </c>
      <c r="AD8" s="81">
        <v>0</v>
      </c>
      <c r="AE8" s="81">
        <v>1215.9100000000001</v>
      </c>
      <c r="AF8" s="81">
        <v>12745.61</v>
      </c>
      <c r="AG8" s="81">
        <v>369.29</v>
      </c>
      <c r="AH8" s="81">
        <v>0</v>
      </c>
      <c r="AI8" s="81">
        <v>13114.9</v>
      </c>
      <c r="AJ8" s="81">
        <v>151.52000000000001</v>
      </c>
      <c r="AK8" s="81">
        <v>0</v>
      </c>
      <c r="AL8" s="81">
        <v>0</v>
      </c>
      <c r="AM8" s="81">
        <v>151.52000000000001</v>
      </c>
      <c r="AN8" s="81"/>
      <c r="AO8" s="81"/>
      <c r="AP8" s="81"/>
      <c r="AQ8" s="81"/>
      <c r="AR8" s="81">
        <v>16.39</v>
      </c>
      <c r="AS8" s="81">
        <v>0</v>
      </c>
      <c r="AT8" s="81">
        <v>0</v>
      </c>
      <c r="AU8" s="81">
        <v>16.39</v>
      </c>
      <c r="AV8" s="81">
        <v>16.38</v>
      </c>
      <c r="AW8" s="81">
        <v>0</v>
      </c>
      <c r="AX8" s="81">
        <v>0</v>
      </c>
      <c r="AY8" s="81">
        <v>16.38</v>
      </c>
      <c r="AZ8" s="81">
        <v>9111.7900000000009</v>
      </c>
      <c r="BA8" s="81">
        <v>6042.09</v>
      </c>
      <c r="BB8" s="81">
        <v>0</v>
      </c>
      <c r="BC8" s="81">
        <v>6042.09</v>
      </c>
      <c r="BD8" s="81">
        <v>8696.39</v>
      </c>
      <c r="BE8" s="81">
        <v>0</v>
      </c>
      <c r="BF8" s="81">
        <v>0</v>
      </c>
      <c r="BG8" s="81">
        <v>8696.39</v>
      </c>
      <c r="BH8" s="81">
        <v>17.739999999999998</v>
      </c>
      <c r="BI8" s="81">
        <v>0</v>
      </c>
      <c r="BJ8" s="81">
        <v>0</v>
      </c>
      <c r="BK8" s="81">
        <v>17.739999999999998</v>
      </c>
      <c r="BM8" s="75" t="s">
        <v>123</v>
      </c>
      <c r="BN8" s="82" t="s">
        <v>120</v>
      </c>
      <c r="BO8" s="81">
        <v>3080.1400000000003</v>
      </c>
      <c r="BP8" s="81">
        <v>608.54999999999995</v>
      </c>
      <c r="BQ8" s="81">
        <v>1599.52</v>
      </c>
      <c r="BR8" s="81">
        <v>5504.17</v>
      </c>
      <c r="BS8" s="81">
        <v>3374.62</v>
      </c>
      <c r="BT8" s="81">
        <v>900.49</v>
      </c>
      <c r="BU8" s="81">
        <v>1726.86</v>
      </c>
      <c r="BV8" s="81">
        <v>5885.91</v>
      </c>
      <c r="BW8" s="81">
        <v>3857.2200000000003</v>
      </c>
      <c r="BX8" s="81">
        <v>1204.29</v>
      </c>
      <c r="BY8" s="81">
        <v>2748.66</v>
      </c>
      <c r="BZ8" s="81">
        <v>7810.17</v>
      </c>
      <c r="CA8" s="194" t="s">
        <v>123</v>
      </c>
      <c r="CB8" s="81" t="s">
        <v>120</v>
      </c>
      <c r="CC8" s="81">
        <v>296.17999999999995</v>
      </c>
      <c r="CD8" s="81">
        <v>0</v>
      </c>
      <c r="CE8" s="81">
        <v>0</v>
      </c>
      <c r="CF8" s="81">
        <v>296.18</v>
      </c>
      <c r="CG8" s="81">
        <v>1384.43</v>
      </c>
      <c r="CH8" s="81">
        <v>94.29</v>
      </c>
      <c r="CI8" s="81">
        <v>0</v>
      </c>
      <c r="CJ8" s="81">
        <v>1478.72</v>
      </c>
      <c r="CK8" s="81">
        <v>1072.3699999999999</v>
      </c>
      <c r="CL8" s="81">
        <v>802.06</v>
      </c>
      <c r="CM8" s="81">
        <v>202.15</v>
      </c>
      <c r="CN8" s="81">
        <v>2076.58</v>
      </c>
      <c r="CO8" s="194" t="s">
        <v>123</v>
      </c>
      <c r="CP8" s="81" t="s">
        <v>120</v>
      </c>
      <c r="CQ8" s="81">
        <v>29.75</v>
      </c>
      <c r="CR8" s="81">
        <v>0</v>
      </c>
      <c r="CS8" s="81">
        <v>0</v>
      </c>
      <c r="CT8" s="81">
        <v>29.75</v>
      </c>
      <c r="CU8" s="81">
        <v>444.87</v>
      </c>
      <c r="CV8" s="81">
        <v>0</v>
      </c>
      <c r="CW8" s="81">
        <v>0</v>
      </c>
      <c r="CX8" s="81">
        <v>444.87</v>
      </c>
      <c r="CY8" s="81">
        <v>642.77</v>
      </c>
      <c r="CZ8" s="81">
        <v>208.95</v>
      </c>
      <c r="DA8" s="81">
        <v>0</v>
      </c>
      <c r="DB8" s="81">
        <v>851.72</v>
      </c>
      <c r="DC8" s="83" t="s">
        <v>123</v>
      </c>
      <c r="DD8" s="81" t="s">
        <v>120</v>
      </c>
      <c r="DE8" s="77">
        <v>29.09</v>
      </c>
      <c r="DF8" s="77">
        <v>31.74</v>
      </c>
      <c r="DG8" s="77">
        <v>17.940000000000001</v>
      </c>
      <c r="DH8" s="77">
        <v>78.77</v>
      </c>
      <c r="DI8" s="77">
        <v>710.38</v>
      </c>
      <c r="DJ8" s="77">
        <v>17.93</v>
      </c>
      <c r="DK8" s="77">
        <v>35.869999999999997</v>
      </c>
      <c r="DL8" s="77">
        <v>764.18</v>
      </c>
      <c r="DM8" s="77">
        <v>1150.3599999999999</v>
      </c>
      <c r="DN8" s="77">
        <v>211.06</v>
      </c>
      <c r="DO8" s="77">
        <v>0</v>
      </c>
      <c r="DP8" s="77">
        <v>1255.6300000000001</v>
      </c>
      <c r="EM8" s="80" t="s">
        <v>118</v>
      </c>
      <c r="EN8" s="80">
        <v>0</v>
      </c>
      <c r="EO8" s="80">
        <v>0</v>
      </c>
      <c r="EP8" s="80">
        <v>0</v>
      </c>
      <c r="EQ8" s="80">
        <v>3</v>
      </c>
      <c r="ER8" s="80">
        <v>1</v>
      </c>
      <c r="ES8" s="80">
        <v>2</v>
      </c>
      <c r="ET8" s="80">
        <v>2</v>
      </c>
      <c r="EU8" s="80">
        <v>1</v>
      </c>
      <c r="EV8" s="80">
        <v>1</v>
      </c>
      <c r="EW8" s="80"/>
      <c r="EX8" s="80">
        <v>1</v>
      </c>
      <c r="EY8" s="80">
        <v>2</v>
      </c>
      <c r="FA8" s="80" t="s">
        <v>122</v>
      </c>
      <c r="FB8" s="75">
        <v>249.24</v>
      </c>
      <c r="FC8" s="75">
        <v>277.93</v>
      </c>
      <c r="FD8" s="75">
        <v>785.08</v>
      </c>
      <c r="FE8" s="75">
        <v>2710.44</v>
      </c>
      <c r="FF8" s="75">
        <v>332.63</v>
      </c>
      <c r="FG8" s="75">
        <v>2431.81</v>
      </c>
      <c r="FH8" s="75">
        <v>0</v>
      </c>
      <c r="FI8" s="75">
        <v>4114.84</v>
      </c>
      <c r="FJ8" s="75">
        <v>353</v>
      </c>
      <c r="FK8" s="75">
        <v>158.80000000000001</v>
      </c>
      <c r="FL8" s="75">
        <v>1615.28</v>
      </c>
      <c r="FM8" s="75"/>
    </row>
    <row r="9" spans="1:182" x14ac:dyDescent="0.25">
      <c r="A9" s="80" t="s">
        <v>123</v>
      </c>
      <c r="B9" s="77" t="s">
        <v>113</v>
      </c>
      <c r="F9" s="77">
        <v>2</v>
      </c>
      <c r="N9" s="77">
        <v>1</v>
      </c>
      <c r="P9" s="81"/>
      <c r="Q9" s="81"/>
      <c r="R9" s="81"/>
      <c r="S9" s="44"/>
      <c r="T9" s="81"/>
      <c r="U9" s="81"/>
      <c r="V9" s="81"/>
      <c r="W9" s="44"/>
      <c r="X9" s="81"/>
      <c r="Y9" s="81"/>
      <c r="Z9" s="81"/>
      <c r="AA9" s="81"/>
      <c r="AB9" s="81">
        <v>936.5</v>
      </c>
      <c r="AC9" s="81">
        <v>0</v>
      </c>
      <c r="AD9" s="81">
        <v>0</v>
      </c>
      <c r="AE9" s="81">
        <v>936.5</v>
      </c>
      <c r="AF9" s="81"/>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v>84.4</v>
      </c>
      <c r="BI9" s="81">
        <v>0</v>
      </c>
      <c r="BJ9" s="81">
        <v>0</v>
      </c>
      <c r="BK9" s="81">
        <v>84.4</v>
      </c>
      <c r="BM9" s="75" t="s">
        <v>124</v>
      </c>
      <c r="BN9" s="82" t="s">
        <v>120</v>
      </c>
      <c r="BO9" s="81">
        <v>3225.42</v>
      </c>
      <c r="BP9" s="81">
        <v>680.78</v>
      </c>
      <c r="BQ9" s="81">
        <v>1231.8</v>
      </c>
      <c r="BR9" s="81">
        <v>5304.74</v>
      </c>
      <c r="BS9" s="81">
        <v>5028.12</v>
      </c>
      <c r="BT9" s="81">
        <v>1534.15</v>
      </c>
      <c r="BU9" s="81">
        <v>1796.19</v>
      </c>
      <c r="BV9" s="81">
        <v>8657.67</v>
      </c>
      <c r="BW9" s="81">
        <v>3953.5299999999997</v>
      </c>
      <c r="BX9" s="81">
        <v>1631.59</v>
      </c>
      <c r="BY9" s="81">
        <v>2397.5100000000002</v>
      </c>
      <c r="BZ9" s="81">
        <v>7982.63</v>
      </c>
      <c r="CA9" s="194" t="s">
        <v>124</v>
      </c>
      <c r="CB9" s="81" t="s">
        <v>120</v>
      </c>
      <c r="CC9" s="81">
        <v>322.79999999999995</v>
      </c>
      <c r="CD9" s="81">
        <v>99</v>
      </c>
      <c r="CE9" s="81">
        <v>539.70000000000005</v>
      </c>
      <c r="CF9" s="81">
        <v>848.64</v>
      </c>
      <c r="CG9" s="81">
        <v>1539.78</v>
      </c>
      <c r="CH9" s="81">
        <v>143.97</v>
      </c>
      <c r="CI9" s="81">
        <v>638.70000000000005</v>
      </c>
      <c r="CJ9" s="81">
        <v>2156.06</v>
      </c>
      <c r="CK9" s="81">
        <v>848.38</v>
      </c>
      <c r="CL9" s="81">
        <v>537.4</v>
      </c>
      <c r="CM9" s="81">
        <v>437.42</v>
      </c>
      <c r="CN9" s="81">
        <v>1600.34</v>
      </c>
      <c r="CO9" s="194" t="s">
        <v>124</v>
      </c>
      <c r="CP9" s="81" t="s">
        <v>120</v>
      </c>
      <c r="CQ9" s="81">
        <v>0</v>
      </c>
      <c r="CR9" s="81">
        <v>0</v>
      </c>
      <c r="CS9" s="81">
        <v>29.64</v>
      </c>
      <c r="CT9" s="81">
        <v>29.64</v>
      </c>
      <c r="CU9" s="81">
        <v>388.78</v>
      </c>
      <c r="CV9" s="81">
        <v>0</v>
      </c>
      <c r="CW9" s="81">
        <v>0</v>
      </c>
      <c r="CX9" s="81">
        <v>388.78</v>
      </c>
      <c r="CY9" s="81">
        <v>567.66</v>
      </c>
      <c r="CZ9" s="81">
        <v>188.36</v>
      </c>
      <c r="DA9" s="81">
        <v>0</v>
      </c>
      <c r="DB9" s="81">
        <v>756.02</v>
      </c>
      <c r="DC9" s="83" t="s">
        <v>124</v>
      </c>
      <c r="DD9" s="81" t="s">
        <v>120</v>
      </c>
      <c r="DE9" s="77">
        <v>114</v>
      </c>
      <c r="DF9" s="77">
        <v>0</v>
      </c>
      <c r="DG9" s="77">
        <v>0</v>
      </c>
      <c r="DH9" s="77">
        <v>-245.71</v>
      </c>
      <c r="DI9" s="77">
        <v>1111.79</v>
      </c>
      <c r="DJ9" s="77">
        <v>0</v>
      </c>
      <c r="DK9" s="77">
        <v>0</v>
      </c>
      <c r="DL9" s="77">
        <v>1130.8</v>
      </c>
      <c r="DM9" s="77">
        <v>2505.3000000000002</v>
      </c>
      <c r="DN9" s="77">
        <v>137.15</v>
      </c>
      <c r="DO9" s="77">
        <v>0</v>
      </c>
      <c r="DP9" s="77">
        <v>2649.07</v>
      </c>
      <c r="EM9" s="80" t="s">
        <v>114</v>
      </c>
      <c r="EN9" s="80">
        <v>3</v>
      </c>
      <c r="EO9" s="80">
        <v>3</v>
      </c>
      <c r="EP9" s="80">
        <v>1</v>
      </c>
      <c r="EQ9" s="80">
        <v>8</v>
      </c>
      <c r="ER9" s="80">
        <v>4</v>
      </c>
      <c r="ES9" s="80">
        <v>1</v>
      </c>
      <c r="ET9" s="80">
        <v>1</v>
      </c>
      <c r="EU9" s="80">
        <v>1</v>
      </c>
      <c r="EV9" s="80">
        <v>2</v>
      </c>
      <c r="EW9" s="80">
        <v>2</v>
      </c>
      <c r="EX9" s="80">
        <v>6</v>
      </c>
      <c r="EY9" s="80">
        <v>3</v>
      </c>
      <c r="FA9" s="80" t="s">
        <v>123</v>
      </c>
      <c r="FB9" s="75">
        <v>214.46</v>
      </c>
      <c r="FC9" s="75">
        <v>47.82</v>
      </c>
      <c r="FD9" s="75">
        <v>253.18</v>
      </c>
      <c r="FE9" s="75">
        <v>2083.8000000000002</v>
      </c>
      <c r="FF9" s="75">
        <v>239.46</v>
      </c>
      <c r="FG9" s="75">
        <v>0</v>
      </c>
      <c r="FH9" s="75">
        <v>83.91</v>
      </c>
      <c r="FI9" s="75">
        <v>1192.55</v>
      </c>
      <c r="FJ9" s="75">
        <v>45.12</v>
      </c>
      <c r="FK9" s="75">
        <v>37.81</v>
      </c>
      <c r="FL9" s="75">
        <v>711.94</v>
      </c>
      <c r="FM9" s="75">
        <v>102.85</v>
      </c>
    </row>
    <row r="10" spans="1:182" x14ac:dyDescent="0.25">
      <c r="A10" s="80" t="s">
        <v>124</v>
      </c>
      <c r="B10" s="77" t="s">
        <v>113</v>
      </c>
      <c r="C10" s="77">
        <v>1</v>
      </c>
      <c r="D10" s="77">
        <v>5</v>
      </c>
      <c r="E10" s="77">
        <v>4</v>
      </c>
      <c r="F10" s="77">
        <v>1</v>
      </c>
      <c r="G10" s="77">
        <v>1</v>
      </c>
      <c r="H10" s="77">
        <v>1</v>
      </c>
      <c r="I10" s="77">
        <v>1</v>
      </c>
      <c r="J10" s="77">
        <v>2</v>
      </c>
      <c r="K10" s="77">
        <v>2</v>
      </c>
      <c r="L10" s="77">
        <v>1</v>
      </c>
      <c r="M10" s="77">
        <v>3</v>
      </c>
      <c r="N10" s="77">
        <v>1</v>
      </c>
      <c r="P10" s="81">
        <v>403.21</v>
      </c>
      <c r="Q10" s="81">
        <v>0</v>
      </c>
      <c r="R10" s="81">
        <v>0</v>
      </c>
      <c r="S10" s="44">
        <v>403.21</v>
      </c>
      <c r="T10" s="81">
        <v>2266.27</v>
      </c>
      <c r="U10" s="81">
        <v>0</v>
      </c>
      <c r="V10" s="81">
        <v>0</v>
      </c>
      <c r="W10" s="44">
        <v>2266.27</v>
      </c>
      <c r="X10" s="81">
        <v>2448.27</v>
      </c>
      <c r="Y10" s="81">
        <v>0</v>
      </c>
      <c r="Z10" s="81">
        <v>0</v>
      </c>
      <c r="AA10" s="81">
        <v>2448.27</v>
      </c>
      <c r="AB10" s="81">
        <v>599.19000000000005</v>
      </c>
      <c r="AC10" s="81">
        <v>0</v>
      </c>
      <c r="AD10" s="81">
        <v>0</v>
      </c>
      <c r="AE10" s="81">
        <v>599.19000000000005</v>
      </c>
      <c r="AF10" s="81">
        <v>404.92</v>
      </c>
      <c r="AG10" s="81">
        <v>0</v>
      </c>
      <c r="AH10" s="81">
        <v>0</v>
      </c>
      <c r="AI10" s="81">
        <v>404.92</v>
      </c>
      <c r="AJ10" s="81">
        <v>128.72</v>
      </c>
      <c r="AK10" s="81">
        <v>0</v>
      </c>
      <c r="AL10" s="81">
        <v>0</v>
      </c>
      <c r="AM10" s="81">
        <v>128.72</v>
      </c>
      <c r="AN10" s="81">
        <v>57.77</v>
      </c>
      <c r="AO10" s="81">
        <v>0</v>
      </c>
      <c r="AP10" s="81">
        <v>0</v>
      </c>
      <c r="AQ10" s="81">
        <v>57.77</v>
      </c>
      <c r="AR10" s="81">
        <v>278.3</v>
      </c>
      <c r="AS10" s="81">
        <v>0</v>
      </c>
      <c r="AT10" s="81">
        <v>0</v>
      </c>
      <c r="AU10" s="81">
        <v>278.3</v>
      </c>
      <c r="AV10" s="81">
        <v>44.58</v>
      </c>
      <c r="AW10" s="81">
        <v>0</v>
      </c>
      <c r="AX10" s="81">
        <v>0</v>
      </c>
      <c r="AY10" s="81">
        <v>44.58</v>
      </c>
      <c r="AZ10" s="81">
        <v>298.32</v>
      </c>
      <c r="BA10" s="81">
        <v>29.05</v>
      </c>
      <c r="BB10" s="81">
        <v>0</v>
      </c>
      <c r="BC10" s="81">
        <v>29.05</v>
      </c>
      <c r="BD10" s="81">
        <v>580.24</v>
      </c>
      <c r="BE10" s="81">
        <v>0</v>
      </c>
      <c r="BF10" s="81">
        <v>0</v>
      </c>
      <c r="BG10" s="81">
        <v>580.24</v>
      </c>
      <c r="BH10" s="81">
        <v>522.57000000000005</v>
      </c>
      <c r="BI10" s="81">
        <v>0</v>
      </c>
      <c r="BJ10" s="81">
        <v>0</v>
      </c>
      <c r="BK10" s="81">
        <v>522.57000000000005</v>
      </c>
      <c r="BM10" s="75" t="s">
        <v>125</v>
      </c>
      <c r="BN10" s="82" t="s">
        <v>120</v>
      </c>
      <c r="BO10" s="81">
        <v>1942.48</v>
      </c>
      <c r="BP10" s="81">
        <v>615.64</v>
      </c>
      <c r="BQ10" s="81">
        <v>1473.61</v>
      </c>
      <c r="BR10" s="81">
        <v>3848.71</v>
      </c>
      <c r="BS10" s="81">
        <v>3959.71</v>
      </c>
      <c r="BT10" s="81">
        <v>966.54</v>
      </c>
      <c r="BU10" s="81">
        <v>1494.9</v>
      </c>
      <c r="BV10" s="81">
        <v>6421.15</v>
      </c>
      <c r="BW10" s="81">
        <v>4062.3599999999997</v>
      </c>
      <c r="BX10" s="81">
        <v>1228.47</v>
      </c>
      <c r="BY10" s="81">
        <v>1917.1</v>
      </c>
      <c r="BZ10" s="81">
        <v>7207.93</v>
      </c>
      <c r="CA10" s="194" t="s">
        <v>125</v>
      </c>
      <c r="CB10" s="81" t="s">
        <v>120</v>
      </c>
      <c r="CC10" s="81">
        <v>942.77</v>
      </c>
      <c r="CD10" s="81">
        <v>123.7</v>
      </c>
      <c r="CE10" s="81">
        <v>15.38</v>
      </c>
      <c r="CF10" s="81">
        <v>1081.8499999999999</v>
      </c>
      <c r="CG10" s="81">
        <v>1410.97</v>
      </c>
      <c r="CH10" s="81">
        <v>195</v>
      </c>
      <c r="CI10" s="81">
        <v>139.08000000000001</v>
      </c>
      <c r="CJ10" s="81">
        <v>1745.05</v>
      </c>
      <c r="CK10" s="81">
        <v>1151.92</v>
      </c>
      <c r="CL10" s="81">
        <v>484.02</v>
      </c>
      <c r="CM10" s="81">
        <v>71.3</v>
      </c>
      <c r="CN10" s="81">
        <v>1707.24</v>
      </c>
      <c r="CO10" s="194" t="s">
        <v>125</v>
      </c>
      <c r="CP10" s="81" t="s">
        <v>120</v>
      </c>
      <c r="CQ10" s="81">
        <v>37.369999999999997</v>
      </c>
      <c r="CR10" s="81">
        <v>0</v>
      </c>
      <c r="CS10" s="81">
        <v>0</v>
      </c>
      <c r="CT10" s="81">
        <v>37.369999999999997</v>
      </c>
      <c r="CU10" s="81">
        <v>442.34000000000003</v>
      </c>
      <c r="CV10" s="81">
        <v>23.25</v>
      </c>
      <c r="CW10" s="81">
        <v>0</v>
      </c>
      <c r="CX10" s="81">
        <v>465.59000000000003</v>
      </c>
      <c r="CY10" s="81">
        <v>438.73</v>
      </c>
      <c r="CZ10" s="81">
        <v>181.66</v>
      </c>
      <c r="DA10" s="81">
        <v>23.25</v>
      </c>
      <c r="DB10" s="81">
        <v>643.64</v>
      </c>
      <c r="DC10" s="83" t="s">
        <v>125</v>
      </c>
      <c r="DD10" s="81" t="s">
        <v>120</v>
      </c>
      <c r="DE10" s="77">
        <v>165.43</v>
      </c>
      <c r="DF10" s="77">
        <v>0</v>
      </c>
      <c r="DG10" s="77">
        <v>0</v>
      </c>
      <c r="DH10" s="77">
        <v>165.43</v>
      </c>
      <c r="DI10" s="77">
        <v>716.06000000000006</v>
      </c>
      <c r="DJ10" s="77">
        <v>14.77</v>
      </c>
      <c r="DK10" s="77">
        <v>0</v>
      </c>
      <c r="DL10" s="77">
        <v>730.83</v>
      </c>
      <c r="DM10" s="77">
        <v>992.34</v>
      </c>
      <c r="DN10" s="77">
        <v>129.41999999999999</v>
      </c>
      <c r="DO10" s="77">
        <v>14.77</v>
      </c>
      <c r="DP10" s="77">
        <v>1136.53</v>
      </c>
      <c r="EM10" s="80" t="s">
        <v>122</v>
      </c>
      <c r="EN10" s="80">
        <v>3</v>
      </c>
      <c r="EO10" s="80">
        <v>3</v>
      </c>
      <c r="EP10" s="80">
        <v>4</v>
      </c>
      <c r="EQ10" s="80">
        <v>6</v>
      </c>
      <c r="ER10" s="80">
        <v>1</v>
      </c>
      <c r="ES10" s="80">
        <v>5</v>
      </c>
      <c r="ET10" s="80"/>
      <c r="EU10" s="80">
        <v>4</v>
      </c>
      <c r="EV10" s="80">
        <v>2</v>
      </c>
      <c r="EW10" s="80">
        <v>2</v>
      </c>
      <c r="EX10" s="80">
        <v>2</v>
      </c>
      <c r="EY10" s="80"/>
      <c r="FA10" s="80" t="s">
        <v>124</v>
      </c>
      <c r="FB10" s="75">
        <v>0</v>
      </c>
      <c r="FC10" s="75">
        <v>722.67</v>
      </c>
      <c r="FD10" s="75">
        <v>826.97</v>
      </c>
      <c r="FE10" s="75">
        <v>456.06</v>
      </c>
      <c r="FF10" s="75">
        <v>0</v>
      </c>
      <c r="FG10" s="75">
        <v>0</v>
      </c>
      <c r="FH10" s="75">
        <v>533.24</v>
      </c>
      <c r="FI10" s="75">
        <v>1130.17</v>
      </c>
      <c r="FJ10" s="75">
        <v>59.15</v>
      </c>
      <c r="FK10" s="75">
        <v>99.51</v>
      </c>
      <c r="FL10" s="75">
        <v>74.48</v>
      </c>
      <c r="FM10" s="75"/>
    </row>
    <row r="11" spans="1:182" x14ac:dyDescent="0.25">
      <c r="A11" s="80" t="s">
        <v>170</v>
      </c>
      <c r="B11" s="77" t="s">
        <v>113</v>
      </c>
      <c r="E11" s="77">
        <v>1</v>
      </c>
      <c r="K11" s="77">
        <v>1</v>
      </c>
      <c r="P11" s="81"/>
      <c r="Q11" s="81"/>
      <c r="R11" s="81"/>
      <c r="S11" s="44"/>
      <c r="T11" s="81"/>
      <c r="U11" s="81"/>
      <c r="V11" s="81"/>
      <c r="W11" s="44"/>
      <c r="X11" s="81">
        <v>81.42</v>
      </c>
      <c r="Y11" s="81">
        <v>0</v>
      </c>
      <c r="Z11" s="81">
        <v>0</v>
      </c>
      <c r="AA11" s="81">
        <v>81.42</v>
      </c>
      <c r="AB11" s="81"/>
      <c r="AC11" s="81"/>
      <c r="AD11" s="81"/>
      <c r="AE11" s="81"/>
      <c r="AF11" s="81"/>
      <c r="AG11" s="81"/>
      <c r="AH11" s="81"/>
      <c r="AI11" s="81"/>
      <c r="AJ11" s="81"/>
      <c r="AK11" s="81"/>
      <c r="AL11" s="81"/>
      <c r="AM11" s="81"/>
      <c r="AN11" s="81"/>
      <c r="AO11" s="81"/>
      <c r="AP11" s="81"/>
      <c r="AQ11" s="81"/>
      <c r="AR11" s="81"/>
      <c r="AS11" s="81"/>
      <c r="AT11" s="81"/>
      <c r="AU11" s="81"/>
      <c r="AV11" s="81">
        <v>13</v>
      </c>
      <c r="AW11" s="81">
        <v>0</v>
      </c>
      <c r="AX11" s="81">
        <v>0</v>
      </c>
      <c r="AY11" s="81">
        <v>13</v>
      </c>
      <c r="AZ11" s="81"/>
      <c r="BA11" s="81"/>
      <c r="BB11" s="81"/>
      <c r="BC11" s="81"/>
      <c r="BD11" s="81"/>
      <c r="BE11" s="81"/>
      <c r="BF11" s="81"/>
      <c r="BG11" s="81"/>
      <c r="BH11" s="81"/>
      <c r="BI11" s="81"/>
      <c r="BJ11" s="81"/>
      <c r="BK11" s="81"/>
      <c r="BM11" s="75" t="s">
        <v>127</v>
      </c>
      <c r="BN11" s="82" t="s">
        <v>120</v>
      </c>
      <c r="BO11" s="81">
        <v>2048.5699999999997</v>
      </c>
      <c r="BP11" s="81">
        <v>512.52</v>
      </c>
      <c r="BQ11" s="81">
        <v>1105.33</v>
      </c>
      <c r="BR11" s="81">
        <v>3478.74</v>
      </c>
      <c r="BS11" s="81">
        <v>1727.21</v>
      </c>
      <c r="BT11" s="81">
        <v>754.37</v>
      </c>
      <c r="BU11" s="81">
        <v>1545.53</v>
      </c>
      <c r="BV11" s="81">
        <v>4027.11</v>
      </c>
      <c r="BW11" s="81">
        <v>2072.38</v>
      </c>
      <c r="BX11" s="81">
        <v>640.71</v>
      </c>
      <c r="BY11" s="81">
        <v>1910.19</v>
      </c>
      <c r="BZ11" s="81">
        <v>4623.28</v>
      </c>
      <c r="CA11" s="194" t="s">
        <v>127</v>
      </c>
      <c r="CB11" s="81" t="s">
        <v>120</v>
      </c>
      <c r="CC11" s="81">
        <v>281.8</v>
      </c>
      <c r="CD11" s="81">
        <v>132.68</v>
      </c>
      <c r="CE11" s="81">
        <v>413.77</v>
      </c>
      <c r="CF11" s="81">
        <v>828.25</v>
      </c>
      <c r="CG11" s="81">
        <v>591.57999999999993</v>
      </c>
      <c r="CH11" s="81">
        <v>0</v>
      </c>
      <c r="CI11" s="81">
        <v>0</v>
      </c>
      <c r="CJ11" s="81">
        <v>591.58000000000004</v>
      </c>
      <c r="CK11" s="81">
        <v>373.34000000000003</v>
      </c>
      <c r="CL11" s="81">
        <v>185.81</v>
      </c>
      <c r="CM11" s="81">
        <v>0</v>
      </c>
      <c r="CN11" s="81">
        <v>559.15</v>
      </c>
      <c r="CO11" s="194" t="s">
        <v>127</v>
      </c>
      <c r="CP11" s="81" t="s">
        <v>120</v>
      </c>
      <c r="CQ11" s="81">
        <v>119.82000000000001</v>
      </c>
      <c r="CR11" s="81">
        <v>0</v>
      </c>
      <c r="CS11" s="81">
        <v>0</v>
      </c>
      <c r="CT11" s="81">
        <v>119.82</v>
      </c>
      <c r="CU11" s="81">
        <v>202.72</v>
      </c>
      <c r="CV11" s="81">
        <v>47.84</v>
      </c>
      <c r="CW11" s="81">
        <v>0</v>
      </c>
      <c r="CX11" s="81">
        <v>250.56</v>
      </c>
      <c r="CY11" s="81">
        <v>126.34</v>
      </c>
      <c r="CZ11" s="81">
        <v>64.97</v>
      </c>
      <c r="DA11" s="81">
        <v>47.84</v>
      </c>
      <c r="DB11" s="81">
        <v>239.15</v>
      </c>
      <c r="DC11" s="83" t="s">
        <v>127</v>
      </c>
      <c r="DD11" s="81" t="s">
        <v>120</v>
      </c>
      <c r="DE11" s="77">
        <v>78.45</v>
      </c>
      <c r="DF11" s="77">
        <v>0</v>
      </c>
      <c r="DG11" s="77">
        <v>0</v>
      </c>
      <c r="DH11" s="77">
        <v>78.45</v>
      </c>
      <c r="DI11" s="77">
        <v>387.60999999999996</v>
      </c>
      <c r="DJ11" s="77">
        <v>7.35</v>
      </c>
      <c r="DK11" s="77">
        <v>0</v>
      </c>
      <c r="DL11" s="77">
        <v>394.96</v>
      </c>
      <c r="DM11" s="77">
        <v>611.49</v>
      </c>
      <c r="DN11" s="77">
        <v>97.05</v>
      </c>
      <c r="DO11" s="77">
        <v>7.35</v>
      </c>
      <c r="DP11" s="77">
        <v>715.89</v>
      </c>
      <c r="EM11" s="80" t="s">
        <v>123</v>
      </c>
      <c r="EN11" s="80">
        <v>3</v>
      </c>
      <c r="EO11" s="80">
        <v>1</v>
      </c>
      <c r="EP11" s="80">
        <v>2</v>
      </c>
      <c r="EQ11" s="80">
        <v>4</v>
      </c>
      <c r="ER11" s="80">
        <v>2</v>
      </c>
      <c r="ES11" s="80"/>
      <c r="ET11" s="80">
        <v>1</v>
      </c>
      <c r="EU11" s="80">
        <v>3</v>
      </c>
      <c r="EV11" s="80">
        <v>1</v>
      </c>
      <c r="EW11" s="80">
        <v>1</v>
      </c>
      <c r="EX11" s="80">
        <v>3</v>
      </c>
      <c r="EY11" s="80">
        <v>1</v>
      </c>
      <c r="FA11" s="80" t="s">
        <v>170</v>
      </c>
      <c r="FB11" s="75">
        <v>0</v>
      </c>
      <c r="FC11" s="75">
        <v>0</v>
      </c>
      <c r="FD11" s="75">
        <v>0</v>
      </c>
      <c r="FE11" s="75"/>
      <c r="FF11" s="75">
        <v>0</v>
      </c>
      <c r="FG11" s="75">
        <v>0</v>
      </c>
      <c r="FH11" s="75">
        <v>0</v>
      </c>
      <c r="FI11" s="75">
        <v>0</v>
      </c>
      <c r="FJ11" s="75"/>
      <c r="FK11" s="75"/>
      <c r="FL11" s="75"/>
      <c r="FM11" s="75"/>
    </row>
    <row r="12" spans="1:182" x14ac:dyDescent="0.25">
      <c r="A12" s="80" t="s">
        <v>125</v>
      </c>
      <c r="B12" s="77" t="s">
        <v>113</v>
      </c>
      <c r="C12" s="77">
        <v>1</v>
      </c>
      <c r="D12" s="77">
        <v>30</v>
      </c>
      <c r="E12" s="77">
        <v>2</v>
      </c>
      <c r="F12" s="77">
        <v>6</v>
      </c>
      <c r="G12" s="77">
        <v>2</v>
      </c>
      <c r="H12" s="77">
        <v>3</v>
      </c>
      <c r="I12" s="77">
        <v>2</v>
      </c>
      <c r="J12" s="77">
        <v>4</v>
      </c>
      <c r="K12" s="77">
        <v>4</v>
      </c>
      <c r="L12" s="77">
        <v>8</v>
      </c>
      <c r="M12" s="77">
        <v>3</v>
      </c>
      <c r="N12" s="77">
        <v>4</v>
      </c>
      <c r="P12" s="81">
        <v>10.3</v>
      </c>
      <c r="Q12" s="81">
        <v>0</v>
      </c>
      <c r="R12" s="81">
        <v>0</v>
      </c>
      <c r="S12" s="44">
        <v>10.3</v>
      </c>
      <c r="T12" s="81">
        <v>6440.96</v>
      </c>
      <c r="U12" s="81">
        <v>10.3</v>
      </c>
      <c r="V12" s="81">
        <v>0</v>
      </c>
      <c r="W12" s="44">
        <v>6451.26</v>
      </c>
      <c r="X12" s="81">
        <v>335.02</v>
      </c>
      <c r="Y12" s="81">
        <v>0</v>
      </c>
      <c r="Z12" s="81">
        <v>0</v>
      </c>
      <c r="AA12" s="81">
        <v>335.02</v>
      </c>
      <c r="AB12" s="81">
        <v>1858.34</v>
      </c>
      <c r="AC12" s="81">
        <v>0</v>
      </c>
      <c r="AD12" s="81">
        <v>0</v>
      </c>
      <c r="AE12" s="81">
        <v>1858.34</v>
      </c>
      <c r="AF12" s="81">
        <v>166.11</v>
      </c>
      <c r="AG12" s="81">
        <v>0</v>
      </c>
      <c r="AH12" s="81">
        <v>0</v>
      </c>
      <c r="AI12" s="81">
        <v>166.11</v>
      </c>
      <c r="AJ12" s="81">
        <v>77.510000000000005</v>
      </c>
      <c r="AK12" s="81">
        <v>0</v>
      </c>
      <c r="AL12" s="81">
        <v>0</v>
      </c>
      <c r="AM12" s="81">
        <v>77.510000000000005</v>
      </c>
      <c r="AN12" s="81">
        <v>86.12</v>
      </c>
      <c r="AO12" s="81">
        <v>0</v>
      </c>
      <c r="AP12" s="81">
        <v>0</v>
      </c>
      <c r="AQ12" s="81">
        <v>86.12</v>
      </c>
      <c r="AR12" s="81">
        <v>60.3</v>
      </c>
      <c r="AS12" s="81">
        <v>10.3</v>
      </c>
      <c r="AT12" s="81">
        <v>0</v>
      </c>
      <c r="AU12" s="81">
        <v>70.599999999999994</v>
      </c>
      <c r="AV12" s="81">
        <v>72.099999999999994</v>
      </c>
      <c r="AW12" s="81">
        <v>0</v>
      </c>
      <c r="AX12" s="81">
        <v>0</v>
      </c>
      <c r="AY12" s="81">
        <v>72.099999999999994</v>
      </c>
      <c r="AZ12" s="81">
        <v>634.85</v>
      </c>
      <c r="BA12" s="81">
        <v>216.81</v>
      </c>
      <c r="BB12" s="81">
        <v>0</v>
      </c>
      <c r="BC12" s="81">
        <v>227.11</v>
      </c>
      <c r="BD12" s="81">
        <v>150.19999999999999</v>
      </c>
      <c r="BE12" s="81">
        <v>0</v>
      </c>
      <c r="BF12" s="81">
        <v>0</v>
      </c>
      <c r="BG12" s="81">
        <v>150.19999999999999</v>
      </c>
      <c r="BH12" s="81">
        <v>978.5</v>
      </c>
      <c r="BI12" s="81">
        <v>139.9</v>
      </c>
      <c r="BJ12" s="81">
        <v>0</v>
      </c>
      <c r="BK12" s="81">
        <v>1118.4000000000001</v>
      </c>
      <c r="BM12" s="75" t="s">
        <v>128</v>
      </c>
      <c r="BN12" s="82" t="s">
        <v>120</v>
      </c>
      <c r="BO12" s="81">
        <v>2243.08</v>
      </c>
      <c r="BP12" s="81">
        <v>446.14</v>
      </c>
      <c r="BQ12" s="81">
        <v>1317.79</v>
      </c>
      <c r="BR12" s="81">
        <v>3843.68</v>
      </c>
      <c r="BS12" s="81">
        <v>2779.81</v>
      </c>
      <c r="BT12" s="81">
        <v>895.17</v>
      </c>
      <c r="BU12" s="81">
        <v>1701.26</v>
      </c>
      <c r="BV12" s="81">
        <v>5247.34</v>
      </c>
      <c r="BW12" s="81">
        <v>2702.01</v>
      </c>
      <c r="BX12" s="81">
        <v>872.54</v>
      </c>
      <c r="BY12" s="81">
        <v>2500.41</v>
      </c>
      <c r="BZ12" s="81">
        <v>6074.96</v>
      </c>
      <c r="CA12" s="194" t="s">
        <v>128</v>
      </c>
      <c r="CB12" s="81" t="s">
        <v>120</v>
      </c>
      <c r="CC12" s="81">
        <v>1635.43</v>
      </c>
      <c r="CD12" s="81">
        <v>85.54</v>
      </c>
      <c r="CE12" s="81">
        <v>469.23</v>
      </c>
      <c r="CF12" s="81">
        <v>2224.69</v>
      </c>
      <c r="CG12" s="81">
        <v>1803.9</v>
      </c>
      <c r="CH12" s="81">
        <v>511.63</v>
      </c>
      <c r="CI12" s="81">
        <v>554.77</v>
      </c>
      <c r="CJ12" s="81">
        <v>2776.73</v>
      </c>
      <c r="CK12" s="81">
        <v>1168.18</v>
      </c>
      <c r="CL12" s="81">
        <v>809.26</v>
      </c>
      <c r="CM12" s="81">
        <v>196.41</v>
      </c>
      <c r="CN12" s="81">
        <v>2173.85</v>
      </c>
      <c r="CO12" s="194" t="s">
        <v>128</v>
      </c>
      <c r="CP12" s="81" t="s">
        <v>120</v>
      </c>
      <c r="CQ12" s="81">
        <v>228.67000000000002</v>
      </c>
      <c r="CR12" s="81">
        <v>0</v>
      </c>
      <c r="CS12" s="81">
        <v>0</v>
      </c>
      <c r="CT12" s="81">
        <v>41.66</v>
      </c>
      <c r="CU12" s="81">
        <v>530.21</v>
      </c>
      <c r="CV12" s="81">
        <v>85.85</v>
      </c>
      <c r="CW12" s="81">
        <v>0</v>
      </c>
      <c r="CX12" s="81">
        <v>616.06000000000006</v>
      </c>
      <c r="CY12" s="81">
        <v>433.1</v>
      </c>
      <c r="CZ12" s="81">
        <v>193.39</v>
      </c>
      <c r="DA12" s="81">
        <v>18.850000000000001</v>
      </c>
      <c r="DB12" s="81">
        <v>645.34</v>
      </c>
      <c r="DC12" s="83" t="s">
        <v>128</v>
      </c>
      <c r="DD12" s="81" t="s">
        <v>120</v>
      </c>
      <c r="DE12" s="77">
        <v>102.86000000000001</v>
      </c>
      <c r="DF12" s="77">
        <v>0</v>
      </c>
      <c r="DG12" s="77">
        <v>0</v>
      </c>
      <c r="DH12" s="77">
        <v>102.86</v>
      </c>
      <c r="DI12" s="77">
        <v>1105.1600000000001</v>
      </c>
      <c r="DJ12" s="77">
        <v>22.21</v>
      </c>
      <c r="DK12" s="77">
        <v>0</v>
      </c>
      <c r="DL12" s="77">
        <v>1127.3699999999999</v>
      </c>
      <c r="DM12" s="77">
        <v>1808.44</v>
      </c>
      <c r="DN12" s="77">
        <v>346.22</v>
      </c>
      <c r="DO12" s="77">
        <v>22.21</v>
      </c>
      <c r="DP12" s="77">
        <v>2176.87</v>
      </c>
      <c r="EM12" s="80" t="s">
        <v>124</v>
      </c>
      <c r="EN12" s="80">
        <v>0</v>
      </c>
      <c r="EO12" s="80">
        <v>2</v>
      </c>
      <c r="EP12" s="80">
        <v>2</v>
      </c>
      <c r="EQ12" s="80">
        <v>3</v>
      </c>
      <c r="ER12" s="80">
        <v>0</v>
      </c>
      <c r="ES12" s="80">
        <v>0</v>
      </c>
      <c r="ET12" s="80">
        <v>3</v>
      </c>
      <c r="EU12" s="80">
        <v>2</v>
      </c>
      <c r="EV12" s="80">
        <v>1</v>
      </c>
      <c r="EW12" s="80">
        <v>2</v>
      </c>
      <c r="EX12" s="80">
        <v>1</v>
      </c>
      <c r="EY12" s="80"/>
      <c r="FA12" s="80" t="s">
        <v>125</v>
      </c>
      <c r="FB12" s="75">
        <v>40.76</v>
      </c>
      <c r="FC12" s="75">
        <v>0</v>
      </c>
      <c r="FD12" s="75">
        <v>217.95</v>
      </c>
      <c r="FE12" s="75">
        <v>442.74</v>
      </c>
      <c r="FF12" s="75">
        <v>0</v>
      </c>
      <c r="FG12" s="75">
        <v>36.47</v>
      </c>
      <c r="FH12" s="75">
        <v>0</v>
      </c>
      <c r="FI12" s="75">
        <v>0</v>
      </c>
      <c r="FJ12" s="75">
        <v>386.63</v>
      </c>
      <c r="FK12" s="75">
        <v>210.22</v>
      </c>
      <c r="FL12" s="75"/>
      <c r="FM12" s="75"/>
    </row>
    <row r="13" spans="1:182" x14ac:dyDescent="0.25">
      <c r="A13" s="80" t="s">
        <v>127</v>
      </c>
      <c r="B13" s="77" t="s">
        <v>113</v>
      </c>
      <c r="D13" s="77">
        <v>1</v>
      </c>
      <c r="E13" s="77">
        <v>2</v>
      </c>
      <c r="G13" s="77">
        <v>4</v>
      </c>
      <c r="I13" s="77">
        <v>2</v>
      </c>
      <c r="J13" s="77">
        <v>2</v>
      </c>
      <c r="K13" s="77">
        <v>2</v>
      </c>
      <c r="L13" s="77">
        <v>2</v>
      </c>
      <c r="P13" s="81"/>
      <c r="Q13" s="81"/>
      <c r="R13" s="81"/>
      <c r="S13" s="44"/>
      <c r="T13" s="81">
        <v>578.04999999999995</v>
      </c>
      <c r="U13" s="81">
        <v>0</v>
      </c>
      <c r="V13" s="81">
        <v>0</v>
      </c>
      <c r="W13" s="44">
        <v>578.04999999999995</v>
      </c>
      <c r="X13" s="81">
        <v>510.79</v>
      </c>
      <c r="Y13" s="81">
        <v>0</v>
      </c>
      <c r="Z13" s="81">
        <v>0</v>
      </c>
      <c r="AA13" s="81">
        <v>510.79</v>
      </c>
      <c r="AB13" s="81"/>
      <c r="AC13" s="81"/>
      <c r="AD13" s="81"/>
      <c r="AE13" s="81"/>
      <c r="AF13" s="81">
        <v>628.86</v>
      </c>
      <c r="AG13" s="81">
        <v>0</v>
      </c>
      <c r="AH13" s="81">
        <v>0</v>
      </c>
      <c r="AI13" s="81">
        <v>628.86</v>
      </c>
      <c r="AJ13" s="81"/>
      <c r="AK13" s="81"/>
      <c r="AL13" s="81"/>
      <c r="AM13" s="81"/>
      <c r="AN13" s="81">
        <v>111.87</v>
      </c>
      <c r="AO13" s="81">
        <v>0</v>
      </c>
      <c r="AP13" s="81">
        <v>0</v>
      </c>
      <c r="AQ13" s="81">
        <v>111.87</v>
      </c>
      <c r="AR13" s="81">
        <v>54.72</v>
      </c>
      <c r="AS13" s="81">
        <v>0</v>
      </c>
      <c r="AT13" s="81">
        <v>0</v>
      </c>
      <c r="AU13" s="81">
        <v>54.72</v>
      </c>
      <c r="AV13" s="81">
        <v>47.89</v>
      </c>
      <c r="AW13" s="81">
        <v>0</v>
      </c>
      <c r="AX13" s="81">
        <v>0</v>
      </c>
      <c r="AY13" s="81">
        <v>47.89</v>
      </c>
      <c r="AZ13" s="81">
        <v>64.58</v>
      </c>
      <c r="BA13" s="81">
        <v>52.94</v>
      </c>
      <c r="BB13" s="81">
        <v>0</v>
      </c>
      <c r="BC13" s="81">
        <v>52.94</v>
      </c>
      <c r="BD13" s="81"/>
      <c r="BE13" s="81"/>
      <c r="BF13" s="81"/>
      <c r="BG13" s="81"/>
      <c r="BH13" s="81"/>
      <c r="BI13" s="81"/>
      <c r="BJ13" s="81"/>
      <c r="BK13" s="81"/>
      <c r="BM13" s="75" t="s">
        <v>71</v>
      </c>
      <c r="BN13" s="82" t="s">
        <v>120</v>
      </c>
      <c r="BO13" s="81">
        <v>917.19</v>
      </c>
      <c r="BP13" s="81">
        <v>227.46</v>
      </c>
      <c r="BQ13" s="81">
        <v>283.55</v>
      </c>
      <c r="BR13" s="81">
        <v>1428.2</v>
      </c>
      <c r="BS13" s="81">
        <v>1143.3800000000001</v>
      </c>
      <c r="BT13" s="81">
        <v>370.72</v>
      </c>
      <c r="BU13" s="81">
        <v>324.97000000000003</v>
      </c>
      <c r="BV13" s="81">
        <v>1839.07</v>
      </c>
      <c r="BW13" s="81">
        <v>1182.9000000000001</v>
      </c>
      <c r="BX13" s="81">
        <v>561.79999999999995</v>
      </c>
      <c r="BY13" s="81">
        <v>695.69</v>
      </c>
      <c r="BZ13" s="81">
        <v>2440.39</v>
      </c>
      <c r="CA13" s="194" t="s">
        <v>71</v>
      </c>
      <c r="CB13" s="81" t="s">
        <v>120</v>
      </c>
      <c r="CC13" s="81">
        <v>426.67</v>
      </c>
      <c r="CD13" s="81">
        <v>347.53</v>
      </c>
      <c r="CE13" s="81">
        <v>543.57000000000005</v>
      </c>
      <c r="CF13" s="81">
        <v>1317.77</v>
      </c>
      <c r="CG13" s="81">
        <v>403.97</v>
      </c>
      <c r="CH13" s="81">
        <v>63.64</v>
      </c>
      <c r="CI13" s="81">
        <v>792.01</v>
      </c>
      <c r="CJ13" s="81">
        <v>1259.6199999999999</v>
      </c>
      <c r="CK13" s="81">
        <v>339.86</v>
      </c>
      <c r="CL13" s="81">
        <v>260.17</v>
      </c>
      <c r="CM13" s="81">
        <v>63.64</v>
      </c>
      <c r="CN13" s="81">
        <v>663.67</v>
      </c>
      <c r="CO13" s="194" t="s">
        <v>71</v>
      </c>
      <c r="CP13" s="81" t="s">
        <v>120</v>
      </c>
      <c r="CQ13" s="81">
        <v>250.54999999999998</v>
      </c>
      <c r="CR13" s="81">
        <v>35.619999999999997</v>
      </c>
      <c r="CS13" s="81">
        <v>0</v>
      </c>
      <c r="CT13" s="81">
        <v>286.17</v>
      </c>
      <c r="CU13" s="81">
        <v>228.07999999999998</v>
      </c>
      <c r="CV13" s="81">
        <v>33.22</v>
      </c>
      <c r="CW13" s="81">
        <v>0</v>
      </c>
      <c r="CX13" s="81">
        <v>261.29999999999995</v>
      </c>
      <c r="CY13" s="81">
        <v>203.88</v>
      </c>
      <c r="CZ13" s="81">
        <v>95.62</v>
      </c>
      <c r="DA13" s="81">
        <v>33.22</v>
      </c>
      <c r="DB13" s="81">
        <v>332.72</v>
      </c>
      <c r="DC13" s="83" t="s">
        <v>71</v>
      </c>
      <c r="DD13" s="81" t="s">
        <v>120</v>
      </c>
      <c r="DI13" s="77">
        <v>135.6</v>
      </c>
      <c r="DJ13" s="77">
        <v>0</v>
      </c>
      <c r="DK13" s="77">
        <v>0</v>
      </c>
      <c r="DL13" s="77">
        <v>135.6</v>
      </c>
      <c r="DM13" s="77">
        <v>578.28</v>
      </c>
      <c r="DN13" s="77">
        <v>57.73</v>
      </c>
      <c r="DO13" s="77">
        <v>0</v>
      </c>
      <c r="DP13" s="77">
        <v>636.01</v>
      </c>
      <c r="EM13" s="80" t="s">
        <v>170</v>
      </c>
      <c r="EN13" s="80">
        <v>0</v>
      </c>
      <c r="EO13" s="80">
        <v>0</v>
      </c>
      <c r="EP13" s="80">
        <v>0</v>
      </c>
      <c r="EQ13" s="80">
        <v>0</v>
      </c>
      <c r="ER13" s="80"/>
      <c r="ES13" s="80"/>
      <c r="ET13" s="80"/>
      <c r="EU13" s="80"/>
      <c r="EV13" s="80"/>
      <c r="EW13" s="80"/>
      <c r="EX13" s="80"/>
      <c r="EY13" s="80"/>
      <c r="FA13" s="80" t="s">
        <v>126</v>
      </c>
      <c r="FB13" s="75">
        <v>0</v>
      </c>
      <c r="FC13" s="75">
        <v>0</v>
      </c>
      <c r="FD13" s="75">
        <v>125.96</v>
      </c>
      <c r="FE13" s="75"/>
      <c r="FF13" s="75">
        <v>0</v>
      </c>
      <c r="FG13" s="75">
        <v>0</v>
      </c>
      <c r="FH13" s="75">
        <v>0</v>
      </c>
      <c r="FI13" s="75">
        <v>0</v>
      </c>
      <c r="FJ13" s="75"/>
      <c r="FK13" s="75"/>
      <c r="FL13" s="75"/>
      <c r="FM13" s="75"/>
    </row>
    <row r="14" spans="1:182" x14ac:dyDescent="0.25">
      <c r="A14" s="80" t="s">
        <v>128</v>
      </c>
      <c r="B14" s="77" t="s">
        <v>113</v>
      </c>
      <c r="D14" s="77">
        <v>1</v>
      </c>
      <c r="J14" s="77">
        <v>1</v>
      </c>
      <c r="K14" s="77">
        <v>7</v>
      </c>
      <c r="L14" s="77">
        <v>1</v>
      </c>
      <c r="P14" s="81"/>
      <c r="Q14" s="81"/>
      <c r="R14" s="81"/>
      <c r="S14" s="44"/>
      <c r="T14" s="81">
        <v>360.26</v>
      </c>
      <c r="U14" s="81">
        <v>0</v>
      </c>
      <c r="V14" s="81">
        <v>0</v>
      </c>
      <c r="W14" s="44">
        <v>360.26</v>
      </c>
      <c r="X14" s="81"/>
      <c r="Y14" s="81"/>
      <c r="Z14" s="81"/>
      <c r="AA14" s="81"/>
      <c r="AB14" s="81"/>
      <c r="AC14" s="81"/>
      <c r="AD14" s="81"/>
      <c r="AE14" s="81"/>
      <c r="AF14" s="81"/>
      <c r="AG14" s="81"/>
      <c r="AH14" s="81"/>
      <c r="AI14" s="81"/>
      <c r="AJ14" s="81"/>
      <c r="AK14" s="81"/>
      <c r="AL14" s="81"/>
      <c r="AM14" s="81"/>
      <c r="AN14" s="81"/>
      <c r="AO14" s="81"/>
      <c r="AP14" s="81"/>
      <c r="AQ14" s="81"/>
      <c r="AR14" s="81">
        <v>57.64</v>
      </c>
      <c r="AS14" s="81">
        <v>0</v>
      </c>
      <c r="AT14" s="81">
        <v>0</v>
      </c>
      <c r="AU14" s="81">
        <v>57.64</v>
      </c>
      <c r="AV14" s="81">
        <v>160.88999999999999</v>
      </c>
      <c r="AW14" s="81">
        <v>0</v>
      </c>
      <c r="AX14" s="81">
        <v>0</v>
      </c>
      <c r="AY14" s="81">
        <v>160.88999999999999</v>
      </c>
      <c r="AZ14" s="81">
        <v>14716.77</v>
      </c>
      <c r="BA14" s="81">
        <v>6275.39</v>
      </c>
      <c r="BB14" s="81">
        <v>0</v>
      </c>
      <c r="BC14" s="81">
        <v>6275.39</v>
      </c>
      <c r="BD14" s="81"/>
      <c r="BE14" s="81"/>
      <c r="BF14" s="81"/>
      <c r="BG14" s="81"/>
      <c r="BH14" s="81"/>
      <c r="BI14" s="81"/>
      <c r="BJ14" s="81"/>
      <c r="BK14" s="81"/>
      <c r="BM14" s="75" t="s">
        <v>129</v>
      </c>
      <c r="BN14" s="82" t="s">
        <v>120</v>
      </c>
      <c r="BO14" s="81">
        <v>3724.67</v>
      </c>
      <c r="BP14" s="81">
        <v>985.39</v>
      </c>
      <c r="BQ14" s="81">
        <v>2380.5</v>
      </c>
      <c r="BR14" s="81">
        <v>7218.3</v>
      </c>
      <c r="BS14" s="81">
        <v>5514.3899999999994</v>
      </c>
      <c r="BT14" s="81">
        <v>1742.63</v>
      </c>
      <c r="BU14" s="81">
        <v>2310.96</v>
      </c>
      <c r="BV14" s="81">
        <v>9567.98</v>
      </c>
      <c r="BW14" s="81">
        <v>4770.37</v>
      </c>
      <c r="BX14" s="81">
        <v>1873.17</v>
      </c>
      <c r="BY14" s="81">
        <v>2095.67</v>
      </c>
      <c r="BZ14" s="81">
        <v>8739.2099999999991</v>
      </c>
      <c r="CA14" s="194" t="s">
        <v>129</v>
      </c>
      <c r="CB14" s="81" t="s">
        <v>120</v>
      </c>
      <c r="CC14" s="81">
        <v>809.55</v>
      </c>
      <c r="CD14" s="81">
        <v>0</v>
      </c>
      <c r="CE14" s="81">
        <v>0</v>
      </c>
      <c r="CF14" s="81">
        <v>1101.5</v>
      </c>
      <c r="CG14" s="81">
        <v>1977.4899999999998</v>
      </c>
      <c r="CH14" s="81">
        <v>78.510000000000005</v>
      </c>
      <c r="CI14" s="81">
        <v>0</v>
      </c>
      <c r="CJ14" s="81">
        <v>2056</v>
      </c>
      <c r="CK14" s="81">
        <v>1465.18</v>
      </c>
      <c r="CL14" s="81">
        <v>1471.91</v>
      </c>
      <c r="CM14" s="81">
        <v>77.930000000000007</v>
      </c>
      <c r="CN14" s="81">
        <v>3260.17</v>
      </c>
      <c r="CO14" s="194" t="s">
        <v>129</v>
      </c>
      <c r="CP14" s="81" t="s">
        <v>120</v>
      </c>
      <c r="CQ14" s="81">
        <v>185</v>
      </c>
      <c r="CR14" s="81">
        <v>47.84</v>
      </c>
      <c r="CS14" s="81">
        <v>76.84</v>
      </c>
      <c r="CT14" s="81">
        <v>309.68</v>
      </c>
      <c r="CU14" s="81">
        <v>696.29</v>
      </c>
      <c r="CV14" s="81">
        <v>126.07</v>
      </c>
      <c r="CW14" s="81">
        <v>124.68</v>
      </c>
      <c r="CX14" s="81">
        <v>947.04</v>
      </c>
      <c r="CY14" s="81">
        <v>938.3599999999999</v>
      </c>
      <c r="CZ14" s="81">
        <v>239.6</v>
      </c>
      <c r="DA14" s="81">
        <v>108.21</v>
      </c>
      <c r="DB14" s="81">
        <v>1286.1699999999998</v>
      </c>
      <c r="DC14" s="83" t="s">
        <v>129</v>
      </c>
      <c r="DD14" s="81" t="s">
        <v>120</v>
      </c>
      <c r="DI14" s="77">
        <v>567.12</v>
      </c>
      <c r="DJ14" s="77">
        <v>0</v>
      </c>
      <c r="DK14" s="77">
        <v>0</v>
      </c>
      <c r="DL14" s="77">
        <v>567.12</v>
      </c>
      <c r="DM14" s="77">
        <v>1169.04</v>
      </c>
      <c r="DN14" s="77">
        <v>81.37</v>
      </c>
      <c r="DO14" s="77">
        <v>0</v>
      </c>
      <c r="DP14" s="77">
        <v>1250.4100000000001</v>
      </c>
      <c r="EM14" s="80" t="s">
        <v>125</v>
      </c>
      <c r="EN14" s="80">
        <v>1</v>
      </c>
      <c r="EO14" s="80">
        <v>0</v>
      </c>
      <c r="EP14" s="80">
        <v>2</v>
      </c>
      <c r="EQ14" s="80">
        <v>3</v>
      </c>
      <c r="ER14" s="80">
        <v>0</v>
      </c>
      <c r="ES14" s="80">
        <v>1</v>
      </c>
      <c r="ET14" s="80"/>
      <c r="EU14" s="80"/>
      <c r="EV14" s="80">
        <v>1</v>
      </c>
      <c r="EW14" s="80">
        <v>1</v>
      </c>
      <c r="EX14" s="80"/>
      <c r="EY14" s="80"/>
      <c r="FA14" s="80" t="s">
        <v>57</v>
      </c>
      <c r="FB14" s="75">
        <v>0</v>
      </c>
      <c r="FC14" s="75">
        <v>0</v>
      </c>
      <c r="FD14" s="75">
        <v>0</v>
      </c>
      <c r="FE14" s="75"/>
      <c r="FF14" s="75">
        <v>0</v>
      </c>
      <c r="FG14" s="75">
        <v>0</v>
      </c>
      <c r="FH14" s="75">
        <v>0</v>
      </c>
      <c r="FI14" s="75">
        <v>0</v>
      </c>
      <c r="FJ14" s="75"/>
      <c r="FK14" s="75"/>
      <c r="FL14" s="75"/>
      <c r="FM14" s="75"/>
    </row>
    <row r="15" spans="1:182" x14ac:dyDescent="0.25">
      <c r="A15" s="80" t="s">
        <v>71</v>
      </c>
      <c r="B15" s="77" t="s">
        <v>113</v>
      </c>
      <c r="C15" s="77">
        <v>1</v>
      </c>
      <c r="F15" s="77">
        <v>1</v>
      </c>
      <c r="G15" s="77">
        <v>1</v>
      </c>
      <c r="H15" s="77">
        <v>1</v>
      </c>
      <c r="I15" s="77">
        <v>1</v>
      </c>
      <c r="K15" s="77">
        <v>1</v>
      </c>
      <c r="L15" s="77">
        <v>1</v>
      </c>
      <c r="P15" s="81">
        <v>89.88</v>
      </c>
      <c r="Q15" s="81">
        <v>0</v>
      </c>
      <c r="R15" s="81">
        <v>0</v>
      </c>
      <c r="S15" s="44">
        <v>89.88</v>
      </c>
      <c r="T15" s="81"/>
      <c r="U15" s="81"/>
      <c r="V15" s="81"/>
      <c r="W15" s="44"/>
      <c r="X15" s="81"/>
      <c r="Y15" s="81"/>
      <c r="Z15" s="81"/>
      <c r="AA15" s="81"/>
      <c r="AB15" s="81">
        <v>131.07</v>
      </c>
      <c r="AC15" s="81">
        <v>0</v>
      </c>
      <c r="AD15" s="81">
        <v>0</v>
      </c>
      <c r="AE15" s="81">
        <v>131.07</v>
      </c>
      <c r="AF15" s="81">
        <v>109.07</v>
      </c>
      <c r="AG15" s="81">
        <v>0</v>
      </c>
      <c r="AH15" s="81">
        <v>0</v>
      </c>
      <c r="AI15" s="81">
        <v>109.07</v>
      </c>
      <c r="AJ15" s="81">
        <v>37.06</v>
      </c>
      <c r="AK15" s="81">
        <v>0</v>
      </c>
      <c r="AL15" s="81">
        <v>0</v>
      </c>
      <c r="AM15" s="81">
        <v>37.06</v>
      </c>
      <c r="AN15" s="81">
        <v>27.22</v>
      </c>
      <c r="AO15" s="81">
        <v>0</v>
      </c>
      <c r="AP15" s="81">
        <v>0</v>
      </c>
      <c r="AQ15" s="81">
        <v>27.22</v>
      </c>
      <c r="AR15" s="81"/>
      <c r="AS15" s="81"/>
      <c r="AT15" s="81"/>
      <c r="AU15" s="81"/>
      <c r="AV15" s="81">
        <v>13.39</v>
      </c>
      <c r="AW15" s="81">
        <v>0</v>
      </c>
      <c r="AX15" s="81">
        <v>0</v>
      </c>
      <c r="AY15" s="81">
        <v>13.39</v>
      </c>
      <c r="AZ15" s="81">
        <v>36.159999999999997</v>
      </c>
      <c r="BA15" s="81">
        <v>19.16</v>
      </c>
      <c r="BB15" s="81">
        <v>0</v>
      </c>
      <c r="BC15" s="81">
        <v>19.16</v>
      </c>
      <c r="BD15" s="81"/>
      <c r="BE15" s="81"/>
      <c r="BF15" s="81"/>
      <c r="BG15" s="81"/>
      <c r="BH15" s="81"/>
      <c r="BI15" s="81"/>
      <c r="BJ15" s="81"/>
      <c r="BK15" s="81"/>
      <c r="BM15" s="75" t="s">
        <v>130</v>
      </c>
      <c r="BN15" s="82" t="s">
        <v>120</v>
      </c>
      <c r="BO15" s="81">
        <v>1572.5700000000002</v>
      </c>
      <c r="BP15" s="81">
        <v>379.56</v>
      </c>
      <c r="BQ15" s="81">
        <v>670.5</v>
      </c>
      <c r="BR15" s="81">
        <v>2363.67</v>
      </c>
      <c r="BS15" s="81">
        <v>1276.54</v>
      </c>
      <c r="BT15" s="81">
        <v>512.63</v>
      </c>
      <c r="BU15" s="81">
        <v>697.81</v>
      </c>
      <c r="BV15" s="81">
        <v>2239.98</v>
      </c>
      <c r="BW15" s="81">
        <v>1171.9100000000001</v>
      </c>
      <c r="BX15" s="81">
        <v>483.29</v>
      </c>
      <c r="BY15" s="81">
        <v>764.99</v>
      </c>
      <c r="BZ15" s="81">
        <v>2204.27</v>
      </c>
      <c r="CA15" s="194" t="s">
        <v>130</v>
      </c>
      <c r="CB15" s="81" t="s">
        <v>120</v>
      </c>
      <c r="CC15" s="81">
        <v>503.3</v>
      </c>
      <c r="CD15" s="81">
        <v>207.78</v>
      </c>
      <c r="CE15" s="81">
        <v>84.54</v>
      </c>
      <c r="CF15" s="81">
        <v>795.62</v>
      </c>
      <c r="CG15" s="81">
        <v>623.91</v>
      </c>
      <c r="CH15" s="81">
        <v>138.44999999999999</v>
      </c>
      <c r="CI15" s="81">
        <v>292.32</v>
      </c>
      <c r="CJ15" s="81">
        <v>763.03</v>
      </c>
      <c r="CK15" s="81">
        <v>353.53</v>
      </c>
      <c r="CL15" s="81">
        <v>147.34</v>
      </c>
      <c r="CM15" s="81">
        <v>0</v>
      </c>
      <c r="CN15" s="81">
        <v>500.19</v>
      </c>
      <c r="CO15" s="194" t="s">
        <v>130</v>
      </c>
      <c r="CP15" s="81" t="s">
        <v>120</v>
      </c>
      <c r="CQ15" s="81"/>
      <c r="CR15" s="81"/>
      <c r="CS15" s="81"/>
      <c r="CT15" s="81"/>
      <c r="CU15" s="81">
        <v>229.88</v>
      </c>
      <c r="CV15" s="81">
        <v>0</v>
      </c>
      <c r="CW15" s="81">
        <v>0</v>
      </c>
      <c r="CX15" s="81">
        <v>229.88</v>
      </c>
      <c r="CY15" s="81">
        <v>153.30000000000001</v>
      </c>
      <c r="CZ15" s="81">
        <v>31.56</v>
      </c>
      <c r="DA15" s="81">
        <v>0</v>
      </c>
      <c r="DB15" s="81">
        <v>184.86</v>
      </c>
      <c r="DC15" s="83" t="s">
        <v>130</v>
      </c>
      <c r="DD15" s="81" t="s">
        <v>120</v>
      </c>
      <c r="DI15" s="77">
        <v>328.21</v>
      </c>
      <c r="DJ15" s="77">
        <v>0</v>
      </c>
      <c r="DK15" s="77">
        <v>0</v>
      </c>
      <c r="DL15" s="77">
        <v>328.21</v>
      </c>
      <c r="DM15" s="77">
        <v>414.09000000000003</v>
      </c>
      <c r="DN15" s="77">
        <v>82.26</v>
      </c>
      <c r="DO15" s="77">
        <v>0</v>
      </c>
      <c r="DP15" s="77">
        <v>496.35</v>
      </c>
      <c r="EM15" s="80" t="s">
        <v>126</v>
      </c>
      <c r="EN15" s="80">
        <v>0</v>
      </c>
      <c r="EO15" s="80">
        <v>0</v>
      </c>
      <c r="EP15" s="80">
        <v>1</v>
      </c>
      <c r="EQ15" s="80">
        <v>0</v>
      </c>
      <c r="ER15" s="80"/>
      <c r="ES15" s="80"/>
      <c r="ET15" s="80"/>
      <c r="EU15" s="80"/>
      <c r="EV15" s="80"/>
      <c r="EW15" s="80"/>
      <c r="EX15" s="80"/>
      <c r="EY15" s="80"/>
      <c r="FA15" s="80" t="s">
        <v>127</v>
      </c>
      <c r="FB15" s="75">
        <v>0</v>
      </c>
      <c r="FC15" s="75">
        <v>0</v>
      </c>
      <c r="FD15" s="75">
        <v>0</v>
      </c>
      <c r="FE15" s="75"/>
      <c r="FF15" s="75">
        <v>0</v>
      </c>
      <c r="FG15" s="75">
        <v>0</v>
      </c>
      <c r="FH15" s="75">
        <v>768.38</v>
      </c>
      <c r="FI15" s="75">
        <v>0</v>
      </c>
      <c r="FJ15" s="75">
        <v>41</v>
      </c>
      <c r="FK15" s="75"/>
      <c r="FL15" s="75"/>
      <c r="FM15" s="75"/>
    </row>
    <row r="16" spans="1:182" x14ac:dyDescent="0.25">
      <c r="A16" s="80" t="s">
        <v>129</v>
      </c>
      <c r="B16" s="77" t="s">
        <v>113</v>
      </c>
      <c r="C16" s="77">
        <v>1</v>
      </c>
      <c r="D16" s="77">
        <v>3</v>
      </c>
      <c r="E16" s="77">
        <v>1</v>
      </c>
      <c r="F16" s="77">
        <v>2</v>
      </c>
      <c r="G16" s="77">
        <v>3</v>
      </c>
      <c r="H16" s="77">
        <v>4</v>
      </c>
      <c r="I16" s="77">
        <v>5</v>
      </c>
      <c r="J16" s="77">
        <v>2</v>
      </c>
      <c r="K16" s="77">
        <v>2</v>
      </c>
      <c r="L16" s="77">
        <v>1</v>
      </c>
      <c r="M16" s="77">
        <v>3</v>
      </c>
      <c r="N16" s="77">
        <v>3</v>
      </c>
      <c r="P16" s="81">
        <v>467.68</v>
      </c>
      <c r="Q16" s="81">
        <v>0</v>
      </c>
      <c r="R16" s="81">
        <v>0</v>
      </c>
      <c r="S16" s="44">
        <v>467.68</v>
      </c>
      <c r="T16" s="81">
        <v>1371.74</v>
      </c>
      <c r="U16" s="81">
        <v>0</v>
      </c>
      <c r="V16" s="81">
        <v>0</v>
      </c>
      <c r="W16" s="44">
        <v>1371.74</v>
      </c>
      <c r="X16" s="81">
        <v>337</v>
      </c>
      <c r="Y16" s="81">
        <v>0</v>
      </c>
      <c r="Z16" s="81">
        <v>0</v>
      </c>
      <c r="AA16" s="81">
        <v>337</v>
      </c>
      <c r="AB16" s="81">
        <v>786.78</v>
      </c>
      <c r="AC16" s="81">
        <v>0</v>
      </c>
      <c r="AD16" s="81">
        <v>0</v>
      </c>
      <c r="AE16" s="81">
        <v>786.78</v>
      </c>
      <c r="AF16" s="81">
        <v>559.44000000000005</v>
      </c>
      <c r="AG16" s="81">
        <v>0</v>
      </c>
      <c r="AH16" s="81">
        <v>0</v>
      </c>
      <c r="AI16" s="81">
        <v>559.44000000000005</v>
      </c>
      <c r="AJ16" s="81">
        <v>376.24</v>
      </c>
      <c r="AK16" s="81">
        <v>559.4</v>
      </c>
      <c r="AL16" s="81">
        <v>0</v>
      </c>
      <c r="AM16" s="81">
        <v>935.64</v>
      </c>
      <c r="AN16" s="81">
        <v>271.32</v>
      </c>
      <c r="AO16" s="81">
        <v>313.17</v>
      </c>
      <c r="AP16" s="81">
        <v>559.4</v>
      </c>
      <c r="AQ16" s="81">
        <v>1143.8900000000001</v>
      </c>
      <c r="AR16" s="81">
        <v>42.57</v>
      </c>
      <c r="AS16" s="81">
        <v>37.79</v>
      </c>
      <c r="AT16" s="81">
        <v>0</v>
      </c>
      <c r="AU16" s="81">
        <v>80.36</v>
      </c>
      <c r="AV16" s="81">
        <v>73.180000000000007</v>
      </c>
      <c r="AW16" s="81">
        <v>0</v>
      </c>
      <c r="AX16" s="81">
        <v>0</v>
      </c>
      <c r="AY16" s="81">
        <v>73.180000000000007</v>
      </c>
      <c r="AZ16" s="81">
        <v>160.52000000000001</v>
      </c>
      <c r="BA16" s="81">
        <v>19.16</v>
      </c>
      <c r="BB16" s="81">
        <v>0</v>
      </c>
      <c r="BC16" s="81">
        <v>32.94</v>
      </c>
      <c r="BD16" s="81">
        <v>341.19</v>
      </c>
      <c r="BE16" s="81">
        <v>0</v>
      </c>
      <c r="BF16" s="81">
        <v>0</v>
      </c>
      <c r="BG16" s="81">
        <v>341.19</v>
      </c>
      <c r="BH16" s="81">
        <v>920.12</v>
      </c>
      <c r="BI16" s="81">
        <v>199.02</v>
      </c>
      <c r="BJ16" s="81">
        <v>0</v>
      </c>
      <c r="BK16" s="81">
        <v>1119.1400000000001</v>
      </c>
      <c r="BM16" s="75" t="s">
        <v>115</v>
      </c>
      <c r="BN16" s="82" t="s">
        <v>120</v>
      </c>
      <c r="BO16" s="81">
        <v>5720.74</v>
      </c>
      <c r="BP16" s="81">
        <v>638.80999999999995</v>
      </c>
      <c r="BQ16" s="81">
        <v>3984.19</v>
      </c>
      <c r="BR16" s="81">
        <v>10172.450000000001</v>
      </c>
      <c r="BS16" s="81">
        <v>4938.3900000000003</v>
      </c>
      <c r="BT16" s="81">
        <v>1802.82</v>
      </c>
      <c r="BU16" s="81">
        <v>3748.31</v>
      </c>
      <c r="BV16" s="81">
        <v>10489.52</v>
      </c>
      <c r="BW16" s="81">
        <v>6070.6399999999994</v>
      </c>
      <c r="BX16" s="81">
        <v>3424.61</v>
      </c>
      <c r="BY16" s="81">
        <v>4683.46</v>
      </c>
      <c r="BZ16" s="81">
        <v>14306.81</v>
      </c>
      <c r="CA16" s="194" t="s">
        <v>115</v>
      </c>
      <c r="CB16" s="81" t="s">
        <v>120</v>
      </c>
      <c r="CC16" s="81">
        <v>1271.8899999999999</v>
      </c>
      <c r="CD16" s="81">
        <v>0</v>
      </c>
      <c r="CE16" s="81">
        <v>0</v>
      </c>
      <c r="CF16" s="81">
        <v>1271.8900000000001</v>
      </c>
      <c r="CG16" s="81">
        <v>2638.15</v>
      </c>
      <c r="CH16" s="81">
        <v>245.4</v>
      </c>
      <c r="CI16" s="81">
        <v>0</v>
      </c>
      <c r="CJ16" s="81">
        <v>2883.55</v>
      </c>
      <c r="CK16" s="81">
        <v>1195.54</v>
      </c>
      <c r="CL16" s="81">
        <v>914.55</v>
      </c>
      <c r="CM16" s="81">
        <v>5.38</v>
      </c>
      <c r="CN16" s="81">
        <v>2115.4699999999998</v>
      </c>
      <c r="CO16" s="194" t="s">
        <v>115</v>
      </c>
      <c r="CP16" s="81" t="s">
        <v>120</v>
      </c>
      <c r="CQ16" s="81">
        <v>314.83999999999997</v>
      </c>
      <c r="CR16" s="81">
        <v>0</v>
      </c>
      <c r="CS16" s="81">
        <v>0</v>
      </c>
      <c r="CT16" s="81">
        <v>314.83999999999997</v>
      </c>
      <c r="CU16" s="81">
        <v>365.91999999999996</v>
      </c>
      <c r="CV16" s="81">
        <v>177.96</v>
      </c>
      <c r="CW16" s="81">
        <v>0</v>
      </c>
      <c r="CX16" s="81">
        <v>543.88</v>
      </c>
      <c r="CY16" s="81">
        <v>144.07</v>
      </c>
      <c r="CZ16" s="81">
        <v>25.95</v>
      </c>
      <c r="DA16" s="81">
        <v>0</v>
      </c>
      <c r="DB16" s="81">
        <v>170.01999999999998</v>
      </c>
      <c r="DC16" s="83" t="s">
        <v>115</v>
      </c>
      <c r="DD16" s="81" t="s">
        <v>120</v>
      </c>
      <c r="DE16" s="77">
        <v>158.04</v>
      </c>
      <c r="DF16" s="77">
        <v>13.03</v>
      </c>
      <c r="DG16" s="77">
        <v>0</v>
      </c>
      <c r="DH16" s="77">
        <v>171.07</v>
      </c>
      <c r="DI16" s="77">
        <v>749.21</v>
      </c>
      <c r="DJ16" s="77">
        <v>17.47</v>
      </c>
      <c r="DK16" s="77">
        <v>0</v>
      </c>
      <c r="DL16" s="77">
        <v>512.4</v>
      </c>
      <c r="DM16" s="77">
        <v>1401.3600000000001</v>
      </c>
      <c r="DN16" s="77">
        <v>188.72</v>
      </c>
      <c r="DO16" s="77">
        <v>17.47</v>
      </c>
      <c r="DP16" s="77">
        <v>1607.55</v>
      </c>
      <c r="EM16" s="80" t="s">
        <v>57</v>
      </c>
      <c r="EN16" s="80">
        <v>0</v>
      </c>
      <c r="EO16" s="80">
        <v>0</v>
      </c>
      <c r="EP16" s="80">
        <v>0</v>
      </c>
      <c r="EQ16" s="80">
        <v>0</v>
      </c>
      <c r="ER16" s="80">
        <v>0</v>
      </c>
      <c r="ES16" s="80">
        <v>0</v>
      </c>
      <c r="ET16" s="80"/>
      <c r="EU16" s="80"/>
      <c r="EV16" s="80"/>
      <c r="EW16" s="80"/>
      <c r="EX16" s="80"/>
      <c r="EY16" s="80"/>
      <c r="FA16" s="80" t="s">
        <v>128</v>
      </c>
      <c r="FB16" s="75">
        <v>578.77</v>
      </c>
      <c r="FC16" s="75">
        <v>496.41</v>
      </c>
      <c r="FD16" s="75">
        <v>76.48</v>
      </c>
      <c r="FE16" s="75">
        <v>397.33</v>
      </c>
      <c r="FF16" s="75">
        <v>26.56</v>
      </c>
      <c r="FG16" s="75">
        <v>374.49</v>
      </c>
      <c r="FH16" s="75">
        <v>0</v>
      </c>
      <c r="FI16" s="75">
        <v>707.13</v>
      </c>
      <c r="FJ16" s="75">
        <v>1433.5</v>
      </c>
      <c r="FK16" s="75"/>
      <c r="FL16" s="75"/>
      <c r="FM16" s="75">
        <v>60.32</v>
      </c>
    </row>
    <row r="17" spans="1:169" x14ac:dyDescent="0.25">
      <c r="A17" s="80" t="s">
        <v>115</v>
      </c>
      <c r="B17" s="77" t="s">
        <v>113</v>
      </c>
      <c r="C17" s="77">
        <v>7</v>
      </c>
      <c r="D17" s="77">
        <v>1</v>
      </c>
      <c r="F17" s="77">
        <v>1</v>
      </c>
      <c r="G17" s="77">
        <v>8</v>
      </c>
      <c r="I17" s="77">
        <v>1</v>
      </c>
      <c r="L17" s="77">
        <v>4</v>
      </c>
      <c r="M17" s="77">
        <v>7</v>
      </c>
      <c r="P17" s="81">
        <v>7567.5</v>
      </c>
      <c r="Q17" s="81">
        <v>0</v>
      </c>
      <c r="R17" s="81">
        <v>0</v>
      </c>
      <c r="S17" s="44">
        <v>7567.5</v>
      </c>
      <c r="T17" s="81">
        <v>0.08</v>
      </c>
      <c r="U17" s="81">
        <v>0</v>
      </c>
      <c r="V17" s="81">
        <v>0</v>
      </c>
      <c r="W17" s="44">
        <v>0.08</v>
      </c>
      <c r="X17" s="81"/>
      <c r="Y17" s="81"/>
      <c r="Z17" s="81"/>
      <c r="AA17" s="81"/>
      <c r="AB17" s="81">
        <v>2073.98</v>
      </c>
      <c r="AC17" s="81">
        <v>0</v>
      </c>
      <c r="AD17" s="81">
        <v>0</v>
      </c>
      <c r="AE17" s="81">
        <v>2073.98</v>
      </c>
      <c r="AF17" s="81">
        <v>4780.83</v>
      </c>
      <c r="AG17" s="81">
        <v>548.25</v>
      </c>
      <c r="AH17" s="81">
        <v>0</v>
      </c>
      <c r="AI17" s="81">
        <v>5329.08</v>
      </c>
      <c r="AJ17" s="81"/>
      <c r="AK17" s="81"/>
      <c r="AL17" s="81"/>
      <c r="AM17" s="81"/>
      <c r="AN17" s="81">
        <v>20.04</v>
      </c>
      <c r="AO17" s="81">
        <v>0</v>
      </c>
      <c r="AP17" s="81">
        <v>0</v>
      </c>
      <c r="AQ17" s="81">
        <v>20.04</v>
      </c>
      <c r="AR17" s="81"/>
      <c r="AS17" s="81"/>
      <c r="AT17" s="81"/>
      <c r="AU17" s="81"/>
      <c r="AV17" s="81"/>
      <c r="AW17" s="81"/>
      <c r="AX17" s="81"/>
      <c r="AY17" s="81"/>
      <c r="AZ17" s="81">
        <v>3737.15</v>
      </c>
      <c r="BA17" s="81">
        <v>3521.5</v>
      </c>
      <c r="BB17" s="81">
        <v>0</v>
      </c>
      <c r="BC17" s="81">
        <v>3521.5</v>
      </c>
      <c r="BD17" s="81">
        <v>3920.92</v>
      </c>
      <c r="BE17" s="81">
        <v>172.5</v>
      </c>
      <c r="BF17" s="81">
        <v>0</v>
      </c>
      <c r="BG17" s="81">
        <v>4093.42</v>
      </c>
      <c r="BH17" s="81"/>
      <c r="BI17" s="81"/>
      <c r="BJ17" s="81"/>
      <c r="BK17" s="81"/>
      <c r="BM17" s="75" t="s">
        <v>131</v>
      </c>
      <c r="BN17" s="82" t="s">
        <v>120</v>
      </c>
      <c r="BO17" s="81">
        <v>2658.09</v>
      </c>
      <c r="BP17" s="81">
        <v>537.75</v>
      </c>
      <c r="BQ17" s="81">
        <v>707.93</v>
      </c>
      <c r="BR17" s="81">
        <v>4032.35</v>
      </c>
      <c r="BS17" s="81">
        <v>3642.17</v>
      </c>
      <c r="BT17" s="81">
        <v>1327.25</v>
      </c>
      <c r="BU17" s="81">
        <v>1216.6099999999999</v>
      </c>
      <c r="BV17" s="81">
        <v>6366.61</v>
      </c>
      <c r="BW17" s="81">
        <v>3729.37</v>
      </c>
      <c r="BX17" s="81">
        <v>1591.77</v>
      </c>
      <c r="BY17" s="81">
        <v>2072.1</v>
      </c>
      <c r="BZ17" s="81">
        <v>8722.31</v>
      </c>
      <c r="CA17" s="194" t="s">
        <v>131</v>
      </c>
      <c r="CB17" s="81" t="s">
        <v>120</v>
      </c>
      <c r="CC17" s="81">
        <v>140.16</v>
      </c>
      <c r="CD17" s="81">
        <v>0</v>
      </c>
      <c r="CE17" s="81">
        <v>0</v>
      </c>
      <c r="CF17" s="81">
        <v>140.16</v>
      </c>
      <c r="CG17" s="81">
        <v>1243.1100000000001</v>
      </c>
      <c r="CH17" s="81">
        <v>140.16</v>
      </c>
      <c r="CI17" s="81">
        <v>0</v>
      </c>
      <c r="CJ17" s="81">
        <v>1634.78</v>
      </c>
      <c r="CK17" s="81">
        <v>523.67000000000007</v>
      </c>
      <c r="CL17" s="81">
        <v>520.01</v>
      </c>
      <c r="CM17" s="81">
        <v>140.16</v>
      </c>
      <c r="CN17" s="81">
        <v>1091.95</v>
      </c>
      <c r="CO17" s="194" t="s">
        <v>131</v>
      </c>
      <c r="CP17" s="81" t="s">
        <v>120</v>
      </c>
      <c r="CQ17" s="81">
        <v>207.71</v>
      </c>
      <c r="CR17" s="81">
        <v>0</v>
      </c>
      <c r="CS17" s="81">
        <v>0</v>
      </c>
      <c r="CT17" s="81">
        <v>207.71</v>
      </c>
      <c r="CU17" s="81">
        <v>373.45</v>
      </c>
      <c r="CV17" s="81">
        <v>98.56</v>
      </c>
      <c r="CW17" s="81">
        <v>0</v>
      </c>
      <c r="CX17" s="81">
        <v>472.01</v>
      </c>
      <c r="CY17" s="81">
        <v>240.91</v>
      </c>
      <c r="CZ17" s="81">
        <v>129.61000000000001</v>
      </c>
      <c r="DA17" s="81">
        <v>63.3</v>
      </c>
      <c r="DB17" s="81">
        <v>433.82</v>
      </c>
      <c r="DC17" s="83" t="s">
        <v>131</v>
      </c>
      <c r="DD17" s="81" t="s">
        <v>120</v>
      </c>
      <c r="DE17" s="77">
        <v>126.53999999999999</v>
      </c>
      <c r="DF17" s="77">
        <v>0</v>
      </c>
      <c r="DG17" s="77">
        <v>0</v>
      </c>
      <c r="DH17" s="77">
        <v>126.54</v>
      </c>
      <c r="DI17" s="77">
        <v>381.78999999999996</v>
      </c>
      <c r="DJ17" s="77">
        <v>0</v>
      </c>
      <c r="DK17" s="77">
        <v>0</v>
      </c>
      <c r="DL17" s="77">
        <v>381.79</v>
      </c>
      <c r="DM17" s="77">
        <v>932.23</v>
      </c>
      <c r="DN17" s="77">
        <v>122.28</v>
      </c>
      <c r="DO17" s="77">
        <v>0</v>
      </c>
      <c r="DP17" s="77">
        <v>1054.51</v>
      </c>
      <c r="EM17" s="80" t="s">
        <v>128</v>
      </c>
      <c r="EN17" s="80">
        <v>3</v>
      </c>
      <c r="EO17" s="80">
        <v>1</v>
      </c>
      <c r="EP17" s="80">
        <v>1</v>
      </c>
      <c r="EQ17" s="80">
        <v>2</v>
      </c>
      <c r="ER17" s="80">
        <v>1</v>
      </c>
      <c r="ES17" s="80">
        <v>1</v>
      </c>
      <c r="ET17" s="80"/>
      <c r="EU17" s="80">
        <v>2</v>
      </c>
      <c r="EV17" s="80">
        <v>4</v>
      </c>
      <c r="EW17" s="80"/>
      <c r="EX17" s="80"/>
      <c r="EY17" s="80">
        <v>1</v>
      </c>
      <c r="FA17" s="80" t="s">
        <v>71</v>
      </c>
      <c r="FB17" s="75">
        <v>0</v>
      </c>
      <c r="FC17" s="75">
        <v>0</v>
      </c>
      <c r="FD17" s="75">
        <v>0</v>
      </c>
      <c r="FE17" s="75">
        <v>356.08</v>
      </c>
      <c r="FF17" s="75">
        <v>0</v>
      </c>
      <c r="FG17" s="75">
        <v>0</v>
      </c>
      <c r="FH17" s="75">
        <v>0</v>
      </c>
      <c r="FI17" s="75">
        <v>0</v>
      </c>
      <c r="FJ17" s="75">
        <v>1200.1600000000001</v>
      </c>
      <c r="FK17" s="75"/>
      <c r="FL17" s="75"/>
      <c r="FM17" s="75"/>
    </row>
    <row r="18" spans="1:169" x14ac:dyDescent="0.25">
      <c r="A18" s="80" t="s">
        <v>131</v>
      </c>
      <c r="B18" s="77" t="s">
        <v>113</v>
      </c>
      <c r="C18" s="77">
        <v>1</v>
      </c>
      <c r="D18" s="77">
        <v>1</v>
      </c>
      <c r="E18" s="77">
        <v>1</v>
      </c>
      <c r="F18" s="77">
        <v>2</v>
      </c>
      <c r="G18" s="77">
        <v>1</v>
      </c>
      <c r="H18" s="77">
        <v>1</v>
      </c>
      <c r="I18" s="77">
        <v>1</v>
      </c>
      <c r="J18" s="77">
        <v>1</v>
      </c>
      <c r="K18" s="77">
        <v>1</v>
      </c>
      <c r="L18" s="77">
        <v>1</v>
      </c>
      <c r="M18" s="77">
        <v>1</v>
      </c>
      <c r="N18" s="77">
        <v>1</v>
      </c>
      <c r="P18" s="81">
        <v>96.62</v>
      </c>
      <c r="Q18" s="81">
        <v>15.23</v>
      </c>
      <c r="R18" s="81">
        <v>0</v>
      </c>
      <c r="S18" s="44">
        <v>111.85</v>
      </c>
      <c r="T18" s="81">
        <v>92.39</v>
      </c>
      <c r="U18" s="81">
        <v>15.23</v>
      </c>
      <c r="V18" s="81">
        <v>0</v>
      </c>
      <c r="W18" s="44">
        <v>107.62</v>
      </c>
      <c r="X18" s="81">
        <v>15.23</v>
      </c>
      <c r="Y18" s="81">
        <v>0</v>
      </c>
      <c r="Z18" s="81">
        <v>0</v>
      </c>
      <c r="AA18" s="81">
        <v>15.23</v>
      </c>
      <c r="AB18" s="81">
        <v>202.22</v>
      </c>
      <c r="AC18" s="81">
        <v>0</v>
      </c>
      <c r="AD18" s="81">
        <v>0</v>
      </c>
      <c r="AE18" s="81">
        <v>202.22</v>
      </c>
      <c r="AF18" s="81">
        <v>15.23</v>
      </c>
      <c r="AG18" s="81">
        <v>0</v>
      </c>
      <c r="AH18" s="81">
        <v>0</v>
      </c>
      <c r="AI18" s="81">
        <v>15.23</v>
      </c>
      <c r="AJ18" s="81">
        <v>15.23</v>
      </c>
      <c r="AK18" s="81">
        <v>0</v>
      </c>
      <c r="AL18" s="81">
        <v>0</v>
      </c>
      <c r="AM18" s="81">
        <v>15.23</v>
      </c>
      <c r="AN18" s="81">
        <v>15.23</v>
      </c>
      <c r="AO18" s="81">
        <v>0</v>
      </c>
      <c r="AP18" s="81">
        <v>0</v>
      </c>
      <c r="AQ18" s="81">
        <v>15.23</v>
      </c>
      <c r="AR18" s="81">
        <v>15.23</v>
      </c>
      <c r="AS18" s="81">
        <v>0</v>
      </c>
      <c r="AT18" s="81">
        <v>0</v>
      </c>
      <c r="AU18" s="81">
        <v>15.23</v>
      </c>
      <c r="AV18" s="81">
        <v>15.23</v>
      </c>
      <c r="AW18" s="81">
        <v>0</v>
      </c>
      <c r="AX18" s="81">
        <v>0</v>
      </c>
      <c r="AY18" s="81">
        <v>15.23</v>
      </c>
      <c r="AZ18" s="81">
        <v>45.07</v>
      </c>
      <c r="BA18" s="81">
        <v>15.23</v>
      </c>
      <c r="BB18" s="81">
        <v>0</v>
      </c>
      <c r="BC18" s="81">
        <v>15.23</v>
      </c>
      <c r="BD18" s="81">
        <v>45.07</v>
      </c>
      <c r="BE18" s="81">
        <v>15.23</v>
      </c>
      <c r="BF18" s="81">
        <v>0</v>
      </c>
      <c r="BG18" s="81">
        <v>60.3</v>
      </c>
      <c r="BH18" s="81">
        <v>60.3</v>
      </c>
      <c r="BI18" s="81">
        <v>0</v>
      </c>
      <c r="BJ18" s="81">
        <v>0</v>
      </c>
      <c r="BK18" s="81">
        <v>60.3</v>
      </c>
      <c r="BM18" s="75" t="s">
        <v>132</v>
      </c>
      <c r="BN18" s="82" t="s">
        <v>120</v>
      </c>
      <c r="BO18" s="81">
        <v>612.54999999999995</v>
      </c>
      <c r="BP18" s="81">
        <v>69.98</v>
      </c>
      <c r="BQ18" s="81">
        <v>0</v>
      </c>
      <c r="BR18" s="81">
        <v>682.53</v>
      </c>
      <c r="BS18" s="81">
        <v>342.20000000000005</v>
      </c>
      <c r="BT18" s="81">
        <v>138.38999999999999</v>
      </c>
      <c r="BU18" s="81">
        <v>0</v>
      </c>
      <c r="BV18" s="81">
        <v>480.59</v>
      </c>
      <c r="BW18" s="81">
        <v>260.07</v>
      </c>
      <c r="BX18" s="81">
        <v>0</v>
      </c>
      <c r="BY18" s="81">
        <v>0</v>
      </c>
      <c r="BZ18" s="81">
        <v>260.07</v>
      </c>
      <c r="CA18" s="194" t="s">
        <v>132</v>
      </c>
      <c r="CB18" s="81" t="s">
        <v>120</v>
      </c>
      <c r="CC18" s="81">
        <v>448.3</v>
      </c>
      <c r="CD18" s="81">
        <v>0</v>
      </c>
      <c r="CE18" s="81">
        <v>0</v>
      </c>
      <c r="CF18" s="81">
        <v>704.13</v>
      </c>
      <c r="CG18" s="81">
        <v>203.93</v>
      </c>
      <c r="CH18" s="81">
        <v>185.05</v>
      </c>
      <c r="CI18" s="81">
        <v>0</v>
      </c>
      <c r="CJ18" s="81">
        <v>388.98</v>
      </c>
      <c r="CK18" s="81">
        <v>108.22</v>
      </c>
      <c r="CL18" s="81">
        <v>139.68</v>
      </c>
      <c r="CM18" s="81">
        <v>185.05</v>
      </c>
      <c r="CN18" s="81">
        <v>432.95</v>
      </c>
      <c r="CO18" s="194" t="s">
        <v>116</v>
      </c>
      <c r="CP18" s="81" t="s">
        <v>120</v>
      </c>
      <c r="CQ18" s="81">
        <v>324.04000000000002</v>
      </c>
      <c r="CR18" s="81">
        <v>84.73</v>
      </c>
      <c r="CS18" s="81">
        <v>154.15</v>
      </c>
      <c r="CT18" s="81">
        <v>562.91999999999996</v>
      </c>
      <c r="CU18" s="81">
        <v>428.2</v>
      </c>
      <c r="CV18" s="81">
        <v>163.35</v>
      </c>
      <c r="CW18" s="81">
        <v>158.52000000000001</v>
      </c>
      <c r="CX18" s="81">
        <v>750.06999999999994</v>
      </c>
      <c r="CY18" s="81">
        <v>207.63</v>
      </c>
      <c r="CZ18" s="81">
        <v>79.66</v>
      </c>
      <c r="DA18" s="81">
        <v>0</v>
      </c>
      <c r="DB18" s="81">
        <v>287.28999999999996</v>
      </c>
      <c r="DC18" s="83" t="s">
        <v>116</v>
      </c>
      <c r="DD18" s="81" t="s">
        <v>120</v>
      </c>
      <c r="DE18" s="77">
        <v>294.47000000000003</v>
      </c>
      <c r="DF18" s="77">
        <v>0</v>
      </c>
      <c r="DG18" s="77">
        <v>0</v>
      </c>
      <c r="DH18" s="77">
        <v>294.47000000000003</v>
      </c>
      <c r="DI18" s="77">
        <v>520.77</v>
      </c>
      <c r="DJ18" s="77">
        <v>71.02</v>
      </c>
      <c r="DK18" s="77">
        <v>0</v>
      </c>
      <c r="DL18" s="77">
        <v>369.19</v>
      </c>
      <c r="DM18" s="77">
        <v>753.43000000000006</v>
      </c>
      <c r="DN18" s="77">
        <v>170.54</v>
      </c>
      <c r="DO18" s="77">
        <v>71.02</v>
      </c>
      <c r="DP18" s="77">
        <v>994.99</v>
      </c>
      <c r="EM18" s="80" t="s">
        <v>71</v>
      </c>
      <c r="EN18" s="80">
        <v>0</v>
      </c>
      <c r="EO18" s="80">
        <v>0</v>
      </c>
      <c r="EP18" s="80">
        <v>0</v>
      </c>
      <c r="EQ18" s="80">
        <v>1</v>
      </c>
      <c r="ER18" s="80"/>
      <c r="ES18" s="80"/>
      <c r="ET18" s="80"/>
      <c r="EU18" s="80"/>
      <c r="EV18" s="80">
        <v>1</v>
      </c>
      <c r="EW18" s="80"/>
      <c r="EX18" s="80"/>
      <c r="EY18" s="80"/>
      <c r="FA18" s="80" t="s">
        <v>129</v>
      </c>
      <c r="FB18" s="75">
        <v>178.74</v>
      </c>
      <c r="FC18" s="75">
        <v>397.3</v>
      </c>
      <c r="FD18" s="75">
        <v>176.05</v>
      </c>
      <c r="FE18" s="75">
        <v>3294.1</v>
      </c>
      <c r="FF18" s="75">
        <v>0</v>
      </c>
      <c r="FG18" s="75">
        <v>0</v>
      </c>
      <c r="FH18" s="75">
        <v>0</v>
      </c>
      <c r="FI18" s="75">
        <v>1320.33</v>
      </c>
      <c r="FJ18" s="75">
        <v>235.63</v>
      </c>
      <c r="FK18" s="75">
        <v>53.36</v>
      </c>
      <c r="FL18" s="75">
        <v>391.99</v>
      </c>
      <c r="FM18" s="75">
        <v>105.23</v>
      </c>
    </row>
    <row r="19" spans="1:169" x14ac:dyDescent="0.25">
      <c r="A19" s="80" t="s">
        <v>116</v>
      </c>
      <c r="B19" s="77" t="s">
        <v>113</v>
      </c>
      <c r="C19" s="77">
        <v>28</v>
      </c>
      <c r="D19" s="77">
        <v>28</v>
      </c>
      <c r="E19" s="77">
        <v>27</v>
      </c>
      <c r="F19" s="77">
        <v>26</v>
      </c>
      <c r="G19" s="77">
        <v>29</v>
      </c>
      <c r="H19" s="77">
        <v>27</v>
      </c>
      <c r="I19" s="77">
        <v>26</v>
      </c>
      <c r="J19" s="77">
        <v>26</v>
      </c>
      <c r="K19" s="77">
        <v>26</v>
      </c>
      <c r="L19" s="77">
        <v>27</v>
      </c>
      <c r="M19" s="77">
        <v>32</v>
      </c>
      <c r="N19" s="77">
        <v>27</v>
      </c>
      <c r="P19" s="81">
        <v>54769.440000000002</v>
      </c>
      <c r="Q19" s="81">
        <v>27072.25</v>
      </c>
      <c r="R19" s="81">
        <v>128643.99</v>
      </c>
      <c r="S19" s="44">
        <v>210485.68</v>
      </c>
      <c r="T19" s="81">
        <v>52437.09</v>
      </c>
      <c r="U19" s="81">
        <v>52891.94</v>
      </c>
      <c r="V19" s="81">
        <v>149843.16999999998</v>
      </c>
      <c r="W19" s="44">
        <v>255172.2</v>
      </c>
      <c r="X19" s="81">
        <v>49673.32</v>
      </c>
      <c r="Y19" s="81">
        <v>51501.440000000002</v>
      </c>
      <c r="Z19" s="81">
        <v>178646.09</v>
      </c>
      <c r="AA19" s="81">
        <v>279820.84999999998</v>
      </c>
      <c r="AB19" s="81">
        <v>59427.71</v>
      </c>
      <c r="AC19" s="81">
        <v>47957.56</v>
      </c>
      <c r="AD19" s="81">
        <v>138447.6</v>
      </c>
      <c r="AE19" s="81">
        <v>245832.87</v>
      </c>
      <c r="AF19" s="81">
        <v>54146.93</v>
      </c>
      <c r="AG19" s="81">
        <v>59427.71</v>
      </c>
      <c r="AH19" s="81">
        <v>186405.16</v>
      </c>
      <c r="AI19" s="81">
        <v>299979.8</v>
      </c>
      <c r="AJ19" s="81">
        <v>26389.26</v>
      </c>
      <c r="AK19" s="81">
        <v>51213.760000000002</v>
      </c>
      <c r="AL19" s="81">
        <v>207135.66999999998</v>
      </c>
      <c r="AM19" s="81">
        <v>284738.69</v>
      </c>
      <c r="AN19" s="81">
        <v>12042.77</v>
      </c>
      <c r="AO19" s="81">
        <v>25088.41</v>
      </c>
      <c r="AP19" s="81">
        <v>238716.73</v>
      </c>
      <c r="AQ19" s="81">
        <v>275847.90999999997</v>
      </c>
      <c r="AR19" s="81">
        <v>11997.91</v>
      </c>
      <c r="AS19" s="81">
        <v>11773</v>
      </c>
      <c r="AT19" s="81">
        <v>263805.14</v>
      </c>
      <c r="AU19" s="81">
        <v>287576.05</v>
      </c>
      <c r="AV19" s="81">
        <v>4583.1000000000004</v>
      </c>
      <c r="AW19" s="81">
        <v>4292.2</v>
      </c>
      <c r="AX19" s="81">
        <v>244362.23999999999</v>
      </c>
      <c r="AY19" s="81">
        <v>253237.54</v>
      </c>
      <c r="AZ19" s="81">
        <v>8636.19</v>
      </c>
      <c r="BA19" s="81">
        <v>4446.6400000000003</v>
      </c>
      <c r="BB19" s="81">
        <v>229356.04</v>
      </c>
      <c r="BC19" s="81">
        <v>238385.78</v>
      </c>
      <c r="BD19" s="81">
        <v>10042.1</v>
      </c>
      <c r="BE19" s="81">
        <v>4301.96</v>
      </c>
      <c r="BF19" s="81">
        <v>228741.35</v>
      </c>
      <c r="BG19" s="81">
        <v>243085.41</v>
      </c>
      <c r="BH19" s="81">
        <v>33526.76</v>
      </c>
      <c r="BI19" s="81">
        <v>8900.36</v>
      </c>
      <c r="BJ19" s="81">
        <v>221210.97</v>
      </c>
      <c r="BK19" s="81">
        <v>263638.09000000003</v>
      </c>
      <c r="BM19" s="75" t="s">
        <v>116</v>
      </c>
      <c r="BN19" s="82" t="s">
        <v>120</v>
      </c>
      <c r="BO19" s="81">
        <v>2717.46</v>
      </c>
      <c r="BP19" s="81">
        <v>516.22</v>
      </c>
      <c r="BQ19" s="81">
        <v>1475.11</v>
      </c>
      <c r="BR19" s="81">
        <v>4708.79</v>
      </c>
      <c r="BS19" s="81">
        <v>2503.6800000000003</v>
      </c>
      <c r="BT19" s="81">
        <v>1032.1600000000001</v>
      </c>
      <c r="BU19" s="81">
        <v>1182.68</v>
      </c>
      <c r="BV19" s="81">
        <v>4718.5200000000004</v>
      </c>
      <c r="BW19" s="81">
        <v>2917.62</v>
      </c>
      <c r="BX19" s="81">
        <v>1512.84</v>
      </c>
      <c r="BY19" s="81">
        <v>1614.84</v>
      </c>
      <c r="BZ19" s="81">
        <v>6045.3</v>
      </c>
      <c r="CA19" s="194" t="s">
        <v>116</v>
      </c>
      <c r="CB19" s="81" t="s">
        <v>120</v>
      </c>
      <c r="CC19" s="81">
        <v>-517.76</v>
      </c>
      <c r="CD19" s="81">
        <v>0</v>
      </c>
      <c r="CE19" s="81">
        <v>0</v>
      </c>
      <c r="CF19" s="81">
        <v>-517.76</v>
      </c>
      <c r="CG19" s="81">
        <v>882.36</v>
      </c>
      <c r="CH19" s="81">
        <v>56.54</v>
      </c>
      <c r="CI19" s="81">
        <v>0</v>
      </c>
      <c r="CJ19" s="81">
        <v>938.9</v>
      </c>
      <c r="CK19" s="81">
        <v>681.97</v>
      </c>
      <c r="CL19" s="81">
        <v>580.78</v>
      </c>
      <c r="CM19" s="81">
        <v>0</v>
      </c>
      <c r="CN19" s="81">
        <v>1262.75</v>
      </c>
      <c r="CO19" s="194" t="s">
        <v>133</v>
      </c>
      <c r="CP19" s="81" t="s">
        <v>120</v>
      </c>
      <c r="CQ19" s="81"/>
      <c r="CR19" s="81"/>
      <c r="CS19" s="81"/>
      <c r="CT19" s="81"/>
      <c r="CU19" s="81">
        <v>34.650000000000006</v>
      </c>
      <c r="CV19" s="81">
        <v>0</v>
      </c>
      <c r="CW19" s="81">
        <v>0</v>
      </c>
      <c r="CX19" s="81">
        <v>34.650000000000006</v>
      </c>
      <c r="CY19" s="81">
        <v>33.71</v>
      </c>
      <c r="CZ19" s="81">
        <v>16.87</v>
      </c>
      <c r="DA19" s="81">
        <v>0</v>
      </c>
      <c r="DB19" s="81">
        <v>50.58</v>
      </c>
      <c r="DC19" s="83" t="s">
        <v>133</v>
      </c>
      <c r="DD19" s="81" t="s">
        <v>120</v>
      </c>
      <c r="DI19" s="77">
        <v>250.9</v>
      </c>
      <c r="DJ19" s="77">
        <v>0</v>
      </c>
      <c r="DK19" s="77">
        <v>0</v>
      </c>
      <c r="DL19" s="77">
        <v>155.46</v>
      </c>
      <c r="DM19" s="77">
        <v>200.19</v>
      </c>
      <c r="DN19" s="77">
        <v>35.090000000000003</v>
      </c>
      <c r="DO19" s="77">
        <v>0</v>
      </c>
      <c r="DP19" s="77">
        <v>235.28</v>
      </c>
      <c r="EM19" s="80" t="s">
        <v>129</v>
      </c>
      <c r="EN19" s="80">
        <v>1</v>
      </c>
      <c r="EO19" s="80">
        <v>3</v>
      </c>
      <c r="EP19" s="80">
        <v>1</v>
      </c>
      <c r="EQ19" s="80">
        <v>5</v>
      </c>
      <c r="ER19" s="80">
        <v>0</v>
      </c>
      <c r="ES19" s="80">
        <v>0</v>
      </c>
      <c r="ET19" s="80"/>
      <c r="EU19" s="80">
        <v>3</v>
      </c>
      <c r="EV19" s="80">
        <v>1</v>
      </c>
      <c r="EW19" s="80">
        <v>1</v>
      </c>
      <c r="EX19" s="80">
        <v>2</v>
      </c>
      <c r="EY19" s="80">
        <v>1</v>
      </c>
      <c r="FA19" s="80" t="s">
        <v>130</v>
      </c>
      <c r="FB19" s="75">
        <v>319.95999999999998</v>
      </c>
      <c r="FC19" s="75">
        <v>499.61</v>
      </c>
      <c r="FD19" s="75">
        <v>786.86</v>
      </c>
      <c r="FE19" s="75">
        <v>394.92</v>
      </c>
      <c r="FF19" s="75">
        <v>0</v>
      </c>
      <c r="FG19" s="75">
        <v>266.16000000000003</v>
      </c>
      <c r="FH19" s="75">
        <v>1421.68</v>
      </c>
      <c r="FI19" s="75">
        <v>206</v>
      </c>
      <c r="FJ19" s="75"/>
      <c r="FK19" s="75">
        <v>54.19</v>
      </c>
      <c r="FL19" s="75"/>
      <c r="FM19" s="75"/>
    </row>
    <row r="20" spans="1:169" x14ac:dyDescent="0.25">
      <c r="A20" s="80" t="s">
        <v>222</v>
      </c>
      <c r="B20" s="77" t="s">
        <v>113</v>
      </c>
      <c r="C20" s="77">
        <v>7</v>
      </c>
      <c r="D20" s="77">
        <v>7</v>
      </c>
      <c r="E20" s="77">
        <v>7</v>
      </c>
      <c r="F20" s="77">
        <v>7</v>
      </c>
      <c r="G20" s="77">
        <v>7</v>
      </c>
      <c r="H20" s="77">
        <v>7</v>
      </c>
      <c r="I20" s="77">
        <v>7</v>
      </c>
      <c r="J20" s="77">
        <v>7</v>
      </c>
      <c r="K20" s="77">
        <v>7</v>
      </c>
      <c r="L20" s="77">
        <v>7</v>
      </c>
      <c r="M20" s="77">
        <v>7</v>
      </c>
      <c r="N20" s="77">
        <v>7</v>
      </c>
      <c r="P20" s="81">
        <v>24186.6</v>
      </c>
      <c r="Q20" s="81">
        <v>14122.73</v>
      </c>
      <c r="R20" s="81">
        <v>31158.21</v>
      </c>
      <c r="S20" s="44">
        <v>69467.539999999994</v>
      </c>
      <c r="T20" s="81">
        <v>23929.82</v>
      </c>
      <c r="U20" s="81">
        <v>24186.6</v>
      </c>
      <c r="V20" s="81">
        <v>42350.94</v>
      </c>
      <c r="W20" s="44">
        <v>90467.36</v>
      </c>
      <c r="X20" s="81">
        <v>16425.3</v>
      </c>
      <c r="Y20" s="81">
        <v>23929.82</v>
      </c>
      <c r="Z20" s="81">
        <v>52414.81</v>
      </c>
      <c r="AA20" s="81">
        <v>92769.93</v>
      </c>
      <c r="AB20" s="81">
        <v>23345.38</v>
      </c>
      <c r="AC20" s="81">
        <v>16425.3</v>
      </c>
      <c r="AD20" s="81">
        <v>25942.089999999997</v>
      </c>
      <c r="AE20" s="81">
        <v>65712.77</v>
      </c>
      <c r="AF20" s="81">
        <v>23521.27</v>
      </c>
      <c r="AG20" s="81">
        <v>23345.38</v>
      </c>
      <c r="AH20" s="81">
        <v>42367.39</v>
      </c>
      <c r="AI20" s="81">
        <v>89234.04</v>
      </c>
      <c r="AJ20" s="81">
        <v>14051.88</v>
      </c>
      <c r="AK20" s="81">
        <v>23521.27</v>
      </c>
      <c r="AL20" s="81">
        <v>52147.020000000004</v>
      </c>
      <c r="AM20" s="81">
        <v>89720.17</v>
      </c>
      <c r="AN20" s="81">
        <v>11350.73</v>
      </c>
      <c r="AO20" s="81">
        <v>14051.88</v>
      </c>
      <c r="AP20" s="81">
        <v>65028.149999999994</v>
      </c>
      <c r="AQ20" s="81">
        <v>90430.76</v>
      </c>
      <c r="AR20" s="81">
        <v>6887.9</v>
      </c>
      <c r="AS20" s="81">
        <v>11350.73</v>
      </c>
      <c r="AT20" s="81">
        <v>79080.03</v>
      </c>
      <c r="AU20" s="81">
        <v>97318.66</v>
      </c>
      <c r="AV20" s="81">
        <v>3329.11</v>
      </c>
      <c r="AW20" s="81">
        <v>6887.9</v>
      </c>
      <c r="AX20" s="81">
        <v>82432.83</v>
      </c>
      <c r="AY20" s="81">
        <v>92649.84</v>
      </c>
      <c r="AZ20" s="81">
        <v>9478.5499999999993</v>
      </c>
      <c r="BA20" s="81">
        <v>5452.04</v>
      </c>
      <c r="BB20" s="81">
        <v>79207.34</v>
      </c>
      <c r="BC20" s="81">
        <v>87988.49</v>
      </c>
      <c r="BD20" s="81">
        <v>9478.5499999999993</v>
      </c>
      <c r="BE20" s="81">
        <v>5452.04</v>
      </c>
      <c r="BF20" s="81">
        <v>73048.759999999995</v>
      </c>
      <c r="BG20" s="81">
        <v>87979.35</v>
      </c>
      <c r="BH20" s="81">
        <v>15780.03</v>
      </c>
      <c r="BI20" s="81">
        <v>9478.5499999999993</v>
      </c>
      <c r="BJ20" s="81">
        <v>75508.67</v>
      </c>
      <c r="BK20" s="81">
        <v>100767.25</v>
      </c>
      <c r="BM20" s="75" t="s">
        <v>133</v>
      </c>
      <c r="BN20" s="82" t="s">
        <v>120</v>
      </c>
      <c r="BO20" s="81">
        <v>430.44</v>
      </c>
      <c r="BP20" s="81">
        <v>152.97</v>
      </c>
      <c r="BQ20" s="81">
        <v>316.52999999999997</v>
      </c>
      <c r="BR20" s="81">
        <v>899.94</v>
      </c>
      <c r="BS20" s="81">
        <v>455.06</v>
      </c>
      <c r="BT20" s="81">
        <v>201.54</v>
      </c>
      <c r="BU20" s="81">
        <v>419.5</v>
      </c>
      <c r="BV20" s="81">
        <v>1076.0999999999999</v>
      </c>
      <c r="BW20" s="81">
        <v>435.9</v>
      </c>
      <c r="BX20" s="81">
        <v>228.9</v>
      </c>
      <c r="BY20" s="81">
        <v>371.04</v>
      </c>
      <c r="BZ20" s="81">
        <v>1035.8399999999999</v>
      </c>
      <c r="CA20" s="194" t="s">
        <v>133</v>
      </c>
      <c r="CB20" s="81" t="s">
        <v>120</v>
      </c>
      <c r="CC20" s="81"/>
      <c r="CD20" s="81"/>
      <c r="CE20" s="81"/>
      <c r="CF20" s="81"/>
      <c r="CG20" s="81">
        <v>248.01</v>
      </c>
      <c r="CH20" s="81">
        <v>0</v>
      </c>
      <c r="CI20" s="81">
        <v>0</v>
      </c>
      <c r="CJ20" s="81">
        <v>248.01</v>
      </c>
      <c r="CK20" s="81">
        <v>266.39</v>
      </c>
      <c r="CL20" s="81">
        <v>166.87</v>
      </c>
      <c r="CM20" s="81">
        <v>0</v>
      </c>
      <c r="CN20" s="81">
        <v>456.56</v>
      </c>
      <c r="CO20" s="194" t="s">
        <v>134</v>
      </c>
      <c r="CP20" s="81" t="s">
        <v>120</v>
      </c>
      <c r="CQ20" s="81">
        <v>318.99</v>
      </c>
      <c r="CR20" s="81">
        <v>116.73</v>
      </c>
      <c r="CS20" s="81">
        <v>780.29</v>
      </c>
      <c r="CT20" s="81">
        <v>1216.01</v>
      </c>
      <c r="CU20" s="81">
        <v>823.05</v>
      </c>
      <c r="CV20" s="81">
        <v>125.06</v>
      </c>
      <c r="CW20" s="81">
        <v>724.32</v>
      </c>
      <c r="CX20" s="81">
        <v>1672.4299999999998</v>
      </c>
      <c r="CY20" s="81">
        <v>763.45</v>
      </c>
      <c r="CZ20" s="81">
        <v>324.89</v>
      </c>
      <c r="DA20" s="81">
        <v>715.11</v>
      </c>
      <c r="DB20" s="81">
        <v>1803.4500000000003</v>
      </c>
      <c r="DC20" s="83" t="s">
        <v>134</v>
      </c>
      <c r="DD20" s="81" t="s">
        <v>120</v>
      </c>
      <c r="DE20" s="77">
        <v>202.09</v>
      </c>
      <c r="DF20" s="77">
        <v>14.11</v>
      </c>
      <c r="DG20" s="77">
        <v>384.91</v>
      </c>
      <c r="DH20" s="77">
        <v>601.11</v>
      </c>
      <c r="DI20" s="77">
        <v>1527.22</v>
      </c>
      <c r="DJ20" s="77">
        <v>25.18</v>
      </c>
      <c r="DK20" s="77">
        <v>399.02</v>
      </c>
      <c r="DL20" s="77">
        <v>1499.36</v>
      </c>
      <c r="DM20" s="77">
        <v>1594.42</v>
      </c>
      <c r="DN20" s="77">
        <v>218.45</v>
      </c>
      <c r="DO20" s="77">
        <v>411.31</v>
      </c>
      <c r="DP20" s="77">
        <v>2224.1799999999998</v>
      </c>
      <c r="EM20" s="80" t="s">
        <v>130</v>
      </c>
      <c r="EN20" s="80">
        <v>2</v>
      </c>
      <c r="EO20" s="80">
        <v>1</v>
      </c>
      <c r="EP20" s="80">
        <v>1</v>
      </c>
      <c r="EQ20" s="80">
        <v>2</v>
      </c>
      <c r="ER20" s="80"/>
      <c r="ES20" s="80">
        <v>2</v>
      </c>
      <c r="ET20" s="80">
        <v>1</v>
      </c>
      <c r="EU20" s="80">
        <v>1</v>
      </c>
      <c r="EV20" s="80"/>
      <c r="EW20" s="80">
        <v>1</v>
      </c>
      <c r="EX20" s="80"/>
      <c r="EY20" s="80"/>
      <c r="FA20" s="80" t="s">
        <v>115</v>
      </c>
      <c r="FB20" s="75">
        <v>152.29</v>
      </c>
      <c r="FC20" s="75">
        <v>0</v>
      </c>
      <c r="FD20" s="75">
        <v>449.73</v>
      </c>
      <c r="FE20" s="75">
        <v>2513.77</v>
      </c>
      <c r="FF20" s="75">
        <v>1601.33</v>
      </c>
      <c r="FG20" s="75">
        <v>0</v>
      </c>
      <c r="FH20" s="75">
        <v>274.05</v>
      </c>
      <c r="FI20" s="75">
        <v>1601.7</v>
      </c>
      <c r="FJ20" s="75"/>
      <c r="FK20" s="75">
        <v>978.73</v>
      </c>
      <c r="FL20" s="75">
        <v>579.01</v>
      </c>
      <c r="FM20" s="75">
        <v>40.549999999999997</v>
      </c>
    </row>
    <row r="21" spans="1:169" x14ac:dyDescent="0.25">
      <c r="A21" s="80" t="s">
        <v>134</v>
      </c>
      <c r="B21" s="77" t="s">
        <v>113</v>
      </c>
      <c r="C21" s="77">
        <v>1</v>
      </c>
      <c r="D21" s="77">
        <v>1</v>
      </c>
      <c r="F21" s="77">
        <v>1</v>
      </c>
      <c r="G21" s="77">
        <v>1</v>
      </c>
      <c r="H21" s="77">
        <v>1</v>
      </c>
      <c r="J21" s="77">
        <v>1</v>
      </c>
      <c r="L21" s="77">
        <v>14</v>
      </c>
      <c r="P21" s="81">
        <v>88.43</v>
      </c>
      <c r="Q21" s="81">
        <v>36.619999999999997</v>
      </c>
      <c r="R21" s="81">
        <v>0</v>
      </c>
      <c r="S21" s="44">
        <v>125.05</v>
      </c>
      <c r="T21" s="81">
        <v>118.06</v>
      </c>
      <c r="U21" s="81">
        <v>88.43</v>
      </c>
      <c r="V21" s="81">
        <v>36.619999999999997</v>
      </c>
      <c r="W21" s="44">
        <v>243.11</v>
      </c>
      <c r="X21" s="81"/>
      <c r="Y21" s="81"/>
      <c r="Z21" s="81"/>
      <c r="AA21" s="81"/>
      <c r="AB21" s="81">
        <v>237.57</v>
      </c>
      <c r="AC21" s="81">
        <v>0</v>
      </c>
      <c r="AD21" s="81">
        <v>0</v>
      </c>
      <c r="AE21" s="81">
        <v>237.57</v>
      </c>
      <c r="AF21" s="81">
        <v>226.79</v>
      </c>
      <c r="AG21" s="81">
        <v>237.57</v>
      </c>
      <c r="AH21" s="81">
        <v>0</v>
      </c>
      <c r="AI21" s="81">
        <v>464.36</v>
      </c>
      <c r="AJ21" s="81">
        <v>174.67</v>
      </c>
      <c r="AK21" s="81">
        <v>226.79</v>
      </c>
      <c r="AL21" s="81">
        <v>237.57</v>
      </c>
      <c r="AM21" s="81">
        <v>639.03</v>
      </c>
      <c r="AN21" s="81"/>
      <c r="AO21" s="81"/>
      <c r="AP21" s="81"/>
      <c r="AQ21" s="81"/>
      <c r="AR21" s="81">
        <v>20.12</v>
      </c>
      <c r="AS21" s="81">
        <v>0</v>
      </c>
      <c r="AT21" s="81">
        <v>0</v>
      </c>
      <c r="AU21" s="81">
        <v>20.12</v>
      </c>
      <c r="AV21" s="81"/>
      <c r="AW21" s="81"/>
      <c r="AX21" s="81"/>
      <c r="AY21" s="81"/>
      <c r="AZ21" s="81">
        <v>544.77</v>
      </c>
      <c r="BA21" s="81">
        <v>340.71</v>
      </c>
      <c r="BB21" s="81">
        <v>0</v>
      </c>
      <c r="BC21" s="81">
        <v>340.71</v>
      </c>
      <c r="BD21" s="81"/>
      <c r="BE21" s="81"/>
      <c r="BF21" s="81"/>
      <c r="BG21" s="81"/>
      <c r="BH21" s="81"/>
      <c r="BI21" s="81"/>
      <c r="BJ21" s="81"/>
      <c r="BK21" s="81"/>
      <c r="BM21" s="75" t="s">
        <v>134</v>
      </c>
      <c r="BN21" s="82" t="s">
        <v>120</v>
      </c>
      <c r="BO21" s="81">
        <v>5260.9400000000005</v>
      </c>
      <c r="BP21" s="81">
        <v>1027.0999999999999</v>
      </c>
      <c r="BQ21" s="81">
        <v>2110.08</v>
      </c>
      <c r="BR21" s="81">
        <v>8403.56</v>
      </c>
      <c r="BS21" s="81">
        <v>6874.39</v>
      </c>
      <c r="BT21" s="81">
        <v>2288.2800000000002</v>
      </c>
      <c r="BU21" s="81">
        <v>3077.35</v>
      </c>
      <c r="BV21" s="81">
        <v>12139.53</v>
      </c>
      <c r="BW21" s="81">
        <v>7849.87</v>
      </c>
      <c r="BX21" s="81">
        <v>3280.05</v>
      </c>
      <c r="BY21" s="81">
        <v>5694.61</v>
      </c>
      <c r="BZ21" s="81">
        <v>16740.57</v>
      </c>
      <c r="CA21" s="194" t="s">
        <v>134</v>
      </c>
      <c r="CB21" s="81" t="s">
        <v>120</v>
      </c>
      <c r="CC21" s="81">
        <v>974.54</v>
      </c>
      <c r="CD21" s="81">
        <v>0</v>
      </c>
      <c r="CE21" s="81">
        <v>0</v>
      </c>
      <c r="CF21" s="81">
        <v>974.54</v>
      </c>
      <c r="CG21" s="81">
        <v>3600.71</v>
      </c>
      <c r="CH21" s="81">
        <v>407.38</v>
      </c>
      <c r="CI21" s="81">
        <v>0</v>
      </c>
      <c r="CJ21" s="81">
        <v>3912.55</v>
      </c>
      <c r="CK21" s="81">
        <v>1613.19</v>
      </c>
      <c r="CL21" s="81">
        <v>1635.98</v>
      </c>
      <c r="CM21" s="81">
        <v>407.38</v>
      </c>
      <c r="CN21" s="81">
        <v>3537.77</v>
      </c>
      <c r="CO21" s="194" t="s">
        <v>97</v>
      </c>
      <c r="CP21" s="81" t="s">
        <v>120</v>
      </c>
      <c r="CQ21" s="81"/>
      <c r="CR21" s="81"/>
      <c r="CS21" s="81"/>
      <c r="CT21" s="81"/>
      <c r="CU21" s="81">
        <v>210.56</v>
      </c>
      <c r="CV21" s="81">
        <v>0</v>
      </c>
      <c r="CW21" s="81">
        <v>0</v>
      </c>
      <c r="CX21" s="81">
        <v>210.56</v>
      </c>
      <c r="CY21" s="81">
        <v>232.76</v>
      </c>
      <c r="CZ21" s="81">
        <v>100.47</v>
      </c>
      <c r="DA21" s="81">
        <v>0</v>
      </c>
      <c r="DB21" s="81">
        <v>333.23</v>
      </c>
      <c r="DC21" s="83" t="s">
        <v>97</v>
      </c>
      <c r="DD21" s="81" t="s">
        <v>120</v>
      </c>
      <c r="DI21" s="77">
        <v>194.23000000000002</v>
      </c>
      <c r="DJ21" s="77">
        <v>0</v>
      </c>
      <c r="DK21" s="77">
        <v>0</v>
      </c>
      <c r="DL21" s="77">
        <v>194.23</v>
      </c>
      <c r="DM21" s="77">
        <v>187.95999999999998</v>
      </c>
      <c r="DN21" s="77">
        <v>0</v>
      </c>
      <c r="DO21" s="77">
        <v>0</v>
      </c>
      <c r="DP21" s="77">
        <v>187.96</v>
      </c>
      <c r="EM21" s="80" t="s">
        <v>115</v>
      </c>
      <c r="EN21" s="80">
        <v>2</v>
      </c>
      <c r="EO21" s="80">
        <v>0</v>
      </c>
      <c r="EP21" s="80">
        <v>1</v>
      </c>
      <c r="EQ21" s="80">
        <v>5</v>
      </c>
      <c r="ER21" s="80">
        <v>3</v>
      </c>
      <c r="ES21" s="80">
        <v>0</v>
      </c>
      <c r="ET21" s="80">
        <v>1</v>
      </c>
      <c r="EU21" s="80">
        <v>1</v>
      </c>
      <c r="EV21" s="80"/>
      <c r="EW21" s="80">
        <v>2</v>
      </c>
      <c r="EX21" s="80">
        <v>2</v>
      </c>
      <c r="EY21" s="80">
        <v>1</v>
      </c>
      <c r="FA21" s="80" t="s">
        <v>131</v>
      </c>
      <c r="FB21" s="75">
        <v>0</v>
      </c>
      <c r="FC21" s="75">
        <v>0</v>
      </c>
      <c r="FD21" s="75">
        <v>131.08000000000001</v>
      </c>
      <c r="FE21" s="75">
        <v>657.41</v>
      </c>
      <c r="FF21" s="75">
        <v>0</v>
      </c>
      <c r="FG21" s="75">
        <v>0</v>
      </c>
      <c r="FH21" s="75">
        <v>0</v>
      </c>
      <c r="FI21" s="75">
        <v>0</v>
      </c>
      <c r="FJ21" s="75"/>
      <c r="FK21" s="75">
        <v>224.2</v>
      </c>
      <c r="FL21" s="75"/>
      <c r="FM21" s="75"/>
    </row>
    <row r="22" spans="1:169" x14ac:dyDescent="0.25">
      <c r="A22" s="80" t="s">
        <v>97</v>
      </c>
      <c r="B22" s="77" t="s">
        <v>113</v>
      </c>
      <c r="C22" s="77">
        <v>1</v>
      </c>
      <c r="D22" s="77">
        <v>1</v>
      </c>
      <c r="P22" s="81">
        <v>312.31</v>
      </c>
      <c r="Q22" s="81">
        <v>0</v>
      </c>
      <c r="R22" s="81">
        <v>0</v>
      </c>
      <c r="S22" s="44">
        <v>312.31</v>
      </c>
      <c r="T22" s="81">
        <v>312.31</v>
      </c>
      <c r="U22" s="81">
        <v>0</v>
      </c>
      <c r="V22" s="81">
        <v>0</v>
      </c>
      <c r="W22" s="44">
        <v>312.31</v>
      </c>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M22" s="75" t="s">
        <v>97</v>
      </c>
      <c r="BN22" s="82" t="s">
        <v>120</v>
      </c>
      <c r="BO22" s="81">
        <v>872.81999999999994</v>
      </c>
      <c r="BP22" s="81">
        <v>298.5</v>
      </c>
      <c r="BQ22" s="81">
        <v>617.72</v>
      </c>
      <c r="BR22" s="81">
        <v>1789.04</v>
      </c>
      <c r="BS22" s="81">
        <v>1520.26</v>
      </c>
      <c r="BT22" s="81">
        <v>477.42</v>
      </c>
      <c r="BU22" s="81">
        <v>916.22</v>
      </c>
      <c r="BV22" s="81">
        <v>2913.9</v>
      </c>
      <c r="BW22" s="81">
        <v>1109.1500000000001</v>
      </c>
      <c r="BX22" s="81">
        <v>318.47000000000003</v>
      </c>
      <c r="BY22" s="81">
        <v>990.53</v>
      </c>
      <c r="BZ22" s="81">
        <v>2418.15</v>
      </c>
      <c r="CA22" s="194" t="s">
        <v>97</v>
      </c>
      <c r="CB22" s="81" t="s">
        <v>120</v>
      </c>
      <c r="CC22" s="81">
        <v>97.2</v>
      </c>
      <c r="CD22" s="81">
        <v>0</v>
      </c>
      <c r="CE22" s="81">
        <v>0</v>
      </c>
      <c r="CF22" s="81">
        <v>97.2</v>
      </c>
      <c r="CG22" s="81">
        <v>257.99</v>
      </c>
      <c r="CH22" s="81">
        <v>0</v>
      </c>
      <c r="CI22" s="81">
        <v>0</v>
      </c>
      <c r="CJ22" s="81">
        <v>257.99</v>
      </c>
      <c r="CK22" s="81">
        <v>389.63</v>
      </c>
      <c r="CL22" s="81">
        <v>201.31</v>
      </c>
      <c r="CM22" s="81">
        <v>0</v>
      </c>
      <c r="CN22" s="81">
        <v>590.94000000000005</v>
      </c>
      <c r="CO22" s="194" t="s">
        <v>135</v>
      </c>
      <c r="CP22" s="81" t="s">
        <v>120</v>
      </c>
      <c r="CQ22" s="81">
        <v>260.95</v>
      </c>
      <c r="CR22" s="81">
        <v>44.13</v>
      </c>
      <c r="CS22" s="81">
        <v>140.33000000000001</v>
      </c>
      <c r="CT22" s="81">
        <v>445.41</v>
      </c>
      <c r="CU22" s="81">
        <v>358.48</v>
      </c>
      <c r="CV22" s="81">
        <v>44.73</v>
      </c>
      <c r="CW22" s="81">
        <v>0</v>
      </c>
      <c r="CX22" s="81">
        <v>403.21000000000004</v>
      </c>
      <c r="CY22" s="81">
        <v>483.96000000000004</v>
      </c>
      <c r="CZ22" s="81">
        <v>130.76</v>
      </c>
      <c r="DA22" s="81">
        <v>18.059999999999999</v>
      </c>
      <c r="DB22" s="81">
        <v>632.78</v>
      </c>
      <c r="DC22" s="83" t="s">
        <v>135</v>
      </c>
      <c r="DD22" s="81" t="s">
        <v>120</v>
      </c>
      <c r="DE22" s="77">
        <v>217.01</v>
      </c>
      <c r="DF22" s="77">
        <v>0</v>
      </c>
      <c r="DG22" s="77">
        <v>0</v>
      </c>
      <c r="DH22" s="77">
        <v>217.01</v>
      </c>
      <c r="DI22" s="77">
        <v>1195.19</v>
      </c>
      <c r="DJ22" s="77">
        <v>42.5</v>
      </c>
      <c r="DK22" s="77">
        <v>0</v>
      </c>
      <c r="DL22" s="77">
        <v>1279.78</v>
      </c>
      <c r="DM22" s="77">
        <v>1572.27</v>
      </c>
      <c r="DN22" s="77">
        <v>185.01</v>
      </c>
      <c r="DO22" s="77">
        <v>17.78</v>
      </c>
      <c r="DP22" s="77">
        <v>1811.76</v>
      </c>
      <c r="EM22" s="80" t="s">
        <v>131</v>
      </c>
      <c r="EN22" s="80">
        <v>0</v>
      </c>
      <c r="EO22" s="80">
        <v>0</v>
      </c>
      <c r="EP22" s="80">
        <v>1</v>
      </c>
      <c r="EQ22" s="80">
        <v>1</v>
      </c>
      <c r="ER22" s="80"/>
      <c r="ES22" s="80"/>
      <c r="ET22" s="80"/>
      <c r="EU22" s="80"/>
      <c r="EV22" s="80"/>
      <c r="EW22" s="80">
        <v>1</v>
      </c>
      <c r="EX22" s="80"/>
      <c r="EY22" s="80"/>
      <c r="FA22" s="80" t="s">
        <v>132</v>
      </c>
      <c r="FB22" s="75">
        <v>83.66</v>
      </c>
      <c r="FC22" s="75">
        <v>0</v>
      </c>
      <c r="FD22" s="75">
        <v>0</v>
      </c>
      <c r="FE22" s="75"/>
      <c r="FF22" s="75">
        <v>0</v>
      </c>
      <c r="FG22" s="75">
        <v>0</v>
      </c>
      <c r="FH22" s="75">
        <v>0</v>
      </c>
      <c r="FI22" s="75">
        <v>0</v>
      </c>
      <c r="FJ22" s="75"/>
      <c r="FK22" s="75"/>
      <c r="FL22" s="75"/>
      <c r="FM22" s="75"/>
    </row>
    <row r="23" spans="1:169" x14ac:dyDescent="0.25">
      <c r="A23" s="80" t="s">
        <v>98</v>
      </c>
      <c r="B23" s="77" t="s">
        <v>113</v>
      </c>
      <c r="E23" s="77">
        <v>1</v>
      </c>
      <c r="P23" s="81"/>
      <c r="Q23" s="81"/>
      <c r="R23" s="81"/>
      <c r="S23" s="44"/>
      <c r="T23" s="81"/>
      <c r="U23" s="81"/>
      <c r="V23" s="81"/>
      <c r="W23" s="44"/>
      <c r="X23" s="81">
        <v>71.12</v>
      </c>
      <c r="Y23" s="81">
        <v>0</v>
      </c>
      <c r="Z23" s="81">
        <v>0</v>
      </c>
      <c r="AA23" s="81">
        <v>71.12</v>
      </c>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M23" s="75" t="s">
        <v>98</v>
      </c>
      <c r="BN23" s="82" t="s">
        <v>120</v>
      </c>
      <c r="BO23" s="81"/>
      <c r="BP23" s="81"/>
      <c r="BQ23" s="81"/>
      <c r="BR23" s="81"/>
      <c r="BS23" s="81"/>
      <c r="BT23" s="81"/>
      <c r="BU23" s="81"/>
      <c r="BV23" s="81"/>
      <c r="BW23" s="81">
        <v>220.51</v>
      </c>
      <c r="BX23" s="81">
        <v>0</v>
      </c>
      <c r="BY23" s="81">
        <v>0</v>
      </c>
      <c r="BZ23" s="81">
        <v>220.51</v>
      </c>
      <c r="CA23" s="194" t="s">
        <v>98</v>
      </c>
      <c r="CB23" s="81" t="s">
        <v>120</v>
      </c>
      <c r="CC23" s="81"/>
      <c r="CD23" s="81"/>
      <c r="CE23" s="81"/>
      <c r="CF23" s="81"/>
      <c r="CG23" s="81">
        <v>118.53999999999999</v>
      </c>
      <c r="CH23" s="81">
        <v>0</v>
      </c>
      <c r="CI23" s="81">
        <v>0</v>
      </c>
      <c r="CJ23" s="81">
        <v>118.54</v>
      </c>
      <c r="CK23" s="81">
        <v>43.76</v>
      </c>
      <c r="CL23" s="81">
        <v>88</v>
      </c>
      <c r="CM23" s="81">
        <v>0</v>
      </c>
      <c r="CN23" s="81">
        <v>131.76</v>
      </c>
      <c r="CO23" s="194" t="s">
        <v>136</v>
      </c>
      <c r="CP23" s="81" t="s">
        <v>120</v>
      </c>
      <c r="CQ23" s="81">
        <v>111.15</v>
      </c>
      <c r="CR23" s="81">
        <v>57.42</v>
      </c>
      <c r="CS23" s="81">
        <v>194.36</v>
      </c>
      <c r="CT23" s="81">
        <v>362.93</v>
      </c>
      <c r="CU23" s="81">
        <v>533.93000000000006</v>
      </c>
      <c r="CV23" s="81">
        <v>19.579999999999998</v>
      </c>
      <c r="CW23" s="81">
        <v>28.32</v>
      </c>
      <c r="CX23" s="81">
        <v>581.83000000000015</v>
      </c>
      <c r="CY23" s="81">
        <v>619.58999999999992</v>
      </c>
      <c r="CZ23" s="81">
        <v>244.19</v>
      </c>
      <c r="DA23" s="81">
        <v>47.9</v>
      </c>
      <c r="DB23" s="81">
        <v>911.68</v>
      </c>
      <c r="DC23" s="83" t="s">
        <v>136</v>
      </c>
      <c r="DD23" s="81" t="s">
        <v>120</v>
      </c>
      <c r="DE23" s="77">
        <v>226.95</v>
      </c>
      <c r="DF23" s="77">
        <v>25.95</v>
      </c>
      <c r="DG23" s="77">
        <v>26.9</v>
      </c>
      <c r="DH23" s="77">
        <v>279.8</v>
      </c>
      <c r="DI23" s="77">
        <v>1642.98</v>
      </c>
      <c r="DJ23" s="77">
        <v>24.15</v>
      </c>
      <c r="DK23" s="77">
        <v>52.85</v>
      </c>
      <c r="DL23" s="77">
        <v>1719.98</v>
      </c>
      <c r="DM23" s="77">
        <v>1684.9299999999998</v>
      </c>
      <c r="DN23" s="77">
        <v>377.14</v>
      </c>
      <c r="DO23" s="77">
        <v>77</v>
      </c>
      <c r="DP23" s="77">
        <v>2139.0700000000002</v>
      </c>
      <c r="EM23" s="80" t="s">
        <v>132</v>
      </c>
      <c r="EN23" s="80">
        <v>1</v>
      </c>
      <c r="EO23" s="80">
        <v>0</v>
      </c>
      <c r="EP23" s="80">
        <v>0</v>
      </c>
      <c r="EQ23" s="80">
        <v>0</v>
      </c>
      <c r="ER23" s="80">
        <v>0</v>
      </c>
      <c r="ES23" s="80">
        <v>0</v>
      </c>
      <c r="ET23" s="80"/>
      <c r="EU23" s="80"/>
      <c r="EV23" s="80"/>
      <c r="EW23" s="80"/>
      <c r="EX23" s="80"/>
      <c r="EY23" s="80"/>
      <c r="FA23" s="80" t="s">
        <v>116</v>
      </c>
      <c r="FB23" s="75">
        <v>293.72000000000003</v>
      </c>
      <c r="FC23" s="75">
        <v>0</v>
      </c>
      <c r="FD23" s="75">
        <v>346.97</v>
      </c>
      <c r="FE23" s="75">
        <v>2224.89</v>
      </c>
      <c r="FF23" s="75">
        <v>0</v>
      </c>
      <c r="FG23" s="75">
        <v>1865.89</v>
      </c>
      <c r="FH23" s="75">
        <v>0</v>
      </c>
      <c r="FI23" s="75">
        <v>167.43</v>
      </c>
      <c r="FJ23" s="75">
        <v>539.83000000000004</v>
      </c>
      <c r="FK23" s="75"/>
      <c r="FL23" s="75">
        <v>341.23</v>
      </c>
      <c r="FM23" s="75">
        <v>72.400000000000006</v>
      </c>
    </row>
    <row r="24" spans="1:169" x14ac:dyDescent="0.25">
      <c r="A24" s="80" t="s">
        <v>135</v>
      </c>
      <c r="B24" s="77" t="s">
        <v>113</v>
      </c>
      <c r="C24" s="77">
        <v>4</v>
      </c>
      <c r="D24" s="77">
        <v>15</v>
      </c>
      <c r="E24" s="77">
        <v>5</v>
      </c>
      <c r="F24" s="77">
        <v>3</v>
      </c>
      <c r="G24" s="77">
        <v>3</v>
      </c>
      <c r="H24" s="77">
        <v>5</v>
      </c>
      <c r="I24" s="77">
        <v>4</v>
      </c>
      <c r="J24" s="77">
        <v>8</v>
      </c>
      <c r="K24" s="77">
        <v>9</v>
      </c>
      <c r="L24" s="77">
        <v>2</v>
      </c>
      <c r="M24" s="77">
        <v>3</v>
      </c>
      <c r="N24" s="77">
        <v>3</v>
      </c>
      <c r="P24" s="81">
        <v>2409.6999999999998</v>
      </c>
      <c r="Q24" s="81">
        <v>738.94</v>
      </c>
      <c r="R24" s="81">
        <v>583.23</v>
      </c>
      <c r="S24" s="44">
        <v>3731.87</v>
      </c>
      <c r="T24" s="81">
        <v>17367.27</v>
      </c>
      <c r="U24" s="81">
        <v>2313.9299999999998</v>
      </c>
      <c r="V24" s="81">
        <v>1322.17</v>
      </c>
      <c r="W24" s="44">
        <v>21003.37</v>
      </c>
      <c r="X24" s="81">
        <v>6529.67</v>
      </c>
      <c r="Y24" s="81">
        <v>2130.87</v>
      </c>
      <c r="Z24" s="81">
        <v>2433.16</v>
      </c>
      <c r="AA24" s="81">
        <v>11093.7</v>
      </c>
      <c r="AB24" s="81">
        <v>2445.1</v>
      </c>
      <c r="AC24" s="81">
        <v>2568.1999999999998</v>
      </c>
      <c r="AD24" s="81">
        <v>2533.5</v>
      </c>
      <c r="AE24" s="81">
        <v>7546.8</v>
      </c>
      <c r="AF24" s="81">
        <v>1834.97</v>
      </c>
      <c r="AG24" s="81">
        <v>2445.1</v>
      </c>
      <c r="AH24" s="81">
        <v>5101.7</v>
      </c>
      <c r="AI24" s="81">
        <v>9381.77</v>
      </c>
      <c r="AJ24" s="81">
        <v>1305.5999999999999</v>
      </c>
      <c r="AK24" s="81">
        <v>1418.59</v>
      </c>
      <c r="AL24" s="81">
        <v>6707.75</v>
      </c>
      <c r="AM24" s="81">
        <v>9431.94</v>
      </c>
      <c r="AN24" s="81">
        <v>463.79</v>
      </c>
      <c r="AO24" s="81">
        <v>387.63</v>
      </c>
      <c r="AP24" s="81">
        <v>3167.3</v>
      </c>
      <c r="AQ24" s="81">
        <v>4018.72</v>
      </c>
      <c r="AR24" s="81">
        <v>422.76</v>
      </c>
      <c r="AS24" s="81">
        <v>252.28</v>
      </c>
      <c r="AT24" s="81">
        <v>3554.9300000000003</v>
      </c>
      <c r="AU24" s="81">
        <v>4229.97</v>
      </c>
      <c r="AV24" s="81">
        <v>293.73</v>
      </c>
      <c r="AW24" s="81">
        <v>44.73</v>
      </c>
      <c r="AX24" s="81">
        <v>3472.57</v>
      </c>
      <c r="AY24" s="81">
        <v>3811.03</v>
      </c>
      <c r="AZ24" s="81">
        <v>583.53</v>
      </c>
      <c r="BA24" s="81">
        <v>62.66</v>
      </c>
      <c r="BB24" s="81">
        <v>2521.21</v>
      </c>
      <c r="BC24" s="81">
        <v>2615.67</v>
      </c>
      <c r="BD24" s="81">
        <v>551.54999999999995</v>
      </c>
      <c r="BE24" s="81">
        <v>34.47</v>
      </c>
      <c r="BF24" s="81">
        <v>1251.57</v>
      </c>
      <c r="BG24" s="81">
        <v>1837.59</v>
      </c>
      <c r="BH24" s="81">
        <v>1509.09</v>
      </c>
      <c r="BI24" s="81">
        <v>523.36</v>
      </c>
      <c r="BJ24" s="81">
        <v>1255.1400000000001</v>
      </c>
      <c r="BK24" s="81">
        <v>3287.59</v>
      </c>
      <c r="BM24" s="75" t="s">
        <v>135</v>
      </c>
      <c r="BN24" s="82" t="s">
        <v>120</v>
      </c>
      <c r="BO24" s="81">
        <v>4858.59</v>
      </c>
      <c r="BP24" s="81">
        <v>1582.32</v>
      </c>
      <c r="BQ24" s="81">
        <v>3387.74</v>
      </c>
      <c r="BR24" s="81">
        <v>9870.17</v>
      </c>
      <c r="BS24" s="81">
        <v>4977.1100000000006</v>
      </c>
      <c r="BT24" s="81">
        <v>1678.02</v>
      </c>
      <c r="BU24" s="81">
        <v>3909.28</v>
      </c>
      <c r="BV24" s="81">
        <v>10909.6</v>
      </c>
      <c r="BW24" s="81">
        <v>3372.64</v>
      </c>
      <c r="BX24" s="81">
        <v>1545.58</v>
      </c>
      <c r="BY24" s="81">
        <v>3304.6</v>
      </c>
      <c r="BZ24" s="81">
        <v>8653.65</v>
      </c>
      <c r="CA24" s="194" t="s">
        <v>135</v>
      </c>
      <c r="CB24" s="81" t="s">
        <v>120</v>
      </c>
      <c r="CC24" s="81">
        <v>784.37</v>
      </c>
      <c r="CD24" s="81">
        <v>76.06</v>
      </c>
      <c r="CE24" s="81">
        <v>231.55</v>
      </c>
      <c r="CF24" s="81">
        <v>1091.98</v>
      </c>
      <c r="CG24" s="81">
        <v>1283</v>
      </c>
      <c r="CH24" s="81">
        <v>230.99</v>
      </c>
      <c r="CI24" s="81">
        <v>307.14999999999998</v>
      </c>
      <c r="CJ24" s="81">
        <v>1917.63</v>
      </c>
      <c r="CK24" s="81">
        <v>610.81999999999994</v>
      </c>
      <c r="CL24" s="81">
        <v>566.39</v>
      </c>
      <c r="CM24" s="81">
        <v>272.39999999999998</v>
      </c>
      <c r="CN24" s="81">
        <v>1545.53</v>
      </c>
      <c r="CO24" s="194" t="s">
        <v>137</v>
      </c>
      <c r="CP24" s="81" t="s">
        <v>120</v>
      </c>
      <c r="CQ24" s="81">
        <v>57.239999999999995</v>
      </c>
      <c r="CR24" s="81">
        <v>14.12</v>
      </c>
      <c r="CS24" s="81">
        <v>26.89</v>
      </c>
      <c r="CT24" s="81">
        <v>98.25</v>
      </c>
      <c r="CU24" s="81">
        <v>574.06999999999994</v>
      </c>
      <c r="CV24" s="81">
        <v>31.56</v>
      </c>
      <c r="CW24" s="81">
        <v>41.01</v>
      </c>
      <c r="CX24" s="81">
        <v>646.63999999999987</v>
      </c>
      <c r="CY24" s="81">
        <v>636.20000000000005</v>
      </c>
      <c r="CZ24" s="81">
        <v>222.45</v>
      </c>
      <c r="DA24" s="81">
        <v>0</v>
      </c>
      <c r="DB24" s="81">
        <v>858.65000000000009</v>
      </c>
      <c r="DC24" s="83" t="s">
        <v>137</v>
      </c>
      <c r="DD24" s="81" t="s">
        <v>120</v>
      </c>
      <c r="DE24" s="77">
        <v>299.18</v>
      </c>
      <c r="DF24" s="77">
        <v>26.65</v>
      </c>
      <c r="DG24" s="77">
        <v>22.79</v>
      </c>
      <c r="DH24" s="77">
        <v>59.44</v>
      </c>
      <c r="DI24" s="77">
        <v>1639.25</v>
      </c>
      <c r="DJ24" s="77">
        <v>59.89</v>
      </c>
      <c r="DK24" s="77">
        <v>49.44</v>
      </c>
      <c r="DL24" s="77">
        <v>1660.21</v>
      </c>
      <c r="DM24" s="77">
        <v>2347.86</v>
      </c>
      <c r="DN24" s="77">
        <v>259</v>
      </c>
      <c r="DO24" s="77">
        <v>65.430000000000007</v>
      </c>
      <c r="DP24" s="77">
        <v>2583.92</v>
      </c>
      <c r="EM24" s="80" t="s">
        <v>116</v>
      </c>
      <c r="EN24" s="80">
        <v>2</v>
      </c>
      <c r="EO24" s="80">
        <v>0</v>
      </c>
      <c r="EP24" s="80">
        <v>4</v>
      </c>
      <c r="EQ24" s="80">
        <v>6</v>
      </c>
      <c r="ER24" s="80"/>
      <c r="ES24" s="80">
        <v>4</v>
      </c>
      <c r="ET24" s="80"/>
      <c r="EU24" s="80">
        <v>2</v>
      </c>
      <c r="EV24" s="80">
        <v>2</v>
      </c>
      <c r="EW24" s="80"/>
      <c r="EX24" s="80">
        <v>3</v>
      </c>
      <c r="EY24" s="80">
        <v>1</v>
      </c>
      <c r="FA24" s="80" t="s">
        <v>133</v>
      </c>
      <c r="FB24" s="75">
        <v>0</v>
      </c>
      <c r="FC24" s="75">
        <v>0</v>
      </c>
      <c r="FD24" s="75">
        <v>0</v>
      </c>
      <c r="FE24" s="75"/>
      <c r="FF24" s="75">
        <v>0</v>
      </c>
      <c r="FG24" s="75">
        <v>0</v>
      </c>
      <c r="FH24" s="75">
        <v>0</v>
      </c>
      <c r="FI24" s="75">
        <v>0</v>
      </c>
      <c r="FJ24" s="75"/>
      <c r="FK24" s="75"/>
      <c r="FL24" s="75">
        <v>4569.3</v>
      </c>
      <c r="FM24" s="75"/>
    </row>
    <row r="25" spans="1:169" x14ac:dyDescent="0.25">
      <c r="A25" s="80" t="s">
        <v>136</v>
      </c>
      <c r="B25" s="77" t="s">
        <v>113</v>
      </c>
      <c r="D25" s="77">
        <v>1</v>
      </c>
      <c r="J25" s="77">
        <v>1</v>
      </c>
      <c r="K25" s="77">
        <v>1</v>
      </c>
      <c r="P25" s="81"/>
      <c r="Q25" s="81"/>
      <c r="R25" s="81"/>
      <c r="S25" s="44"/>
      <c r="T25" s="81">
        <v>5</v>
      </c>
      <c r="U25" s="81">
        <v>0</v>
      </c>
      <c r="V25" s="81">
        <v>0</v>
      </c>
      <c r="W25" s="44">
        <v>5</v>
      </c>
      <c r="X25" s="81"/>
      <c r="Y25" s="81"/>
      <c r="Z25" s="81"/>
      <c r="AA25" s="81"/>
      <c r="AB25" s="81"/>
      <c r="AC25" s="81"/>
      <c r="AD25" s="81"/>
      <c r="AE25" s="81"/>
      <c r="AF25" s="81"/>
      <c r="AG25" s="81"/>
      <c r="AH25" s="81"/>
      <c r="AI25" s="81"/>
      <c r="AJ25" s="81"/>
      <c r="AK25" s="81"/>
      <c r="AL25" s="81"/>
      <c r="AM25" s="81"/>
      <c r="AN25" s="81"/>
      <c r="AO25" s="81"/>
      <c r="AP25" s="81"/>
      <c r="AQ25" s="81"/>
      <c r="AR25" s="81">
        <v>13</v>
      </c>
      <c r="AS25" s="81">
        <v>0</v>
      </c>
      <c r="AT25" s="81">
        <v>0</v>
      </c>
      <c r="AU25" s="81">
        <v>13</v>
      </c>
      <c r="AV25" s="81">
        <v>13</v>
      </c>
      <c r="AW25" s="81">
        <v>0</v>
      </c>
      <c r="AX25" s="81">
        <v>0</v>
      </c>
      <c r="AY25" s="81">
        <v>13</v>
      </c>
      <c r="AZ25" s="81"/>
      <c r="BA25" s="81"/>
      <c r="BB25" s="81"/>
      <c r="BC25" s="81"/>
      <c r="BD25" s="81"/>
      <c r="BE25" s="81"/>
      <c r="BF25" s="81"/>
      <c r="BG25" s="81"/>
      <c r="BH25" s="81"/>
      <c r="BI25" s="81"/>
      <c r="BJ25" s="81"/>
      <c r="BK25" s="81"/>
      <c r="BM25" s="75" t="s">
        <v>136</v>
      </c>
      <c r="BN25" s="82" t="s">
        <v>120</v>
      </c>
      <c r="BO25" s="81">
        <v>4480.37</v>
      </c>
      <c r="BP25" s="81">
        <v>1057.1400000000001</v>
      </c>
      <c r="BQ25" s="81">
        <v>2066.91</v>
      </c>
      <c r="BR25" s="81">
        <v>7604.42</v>
      </c>
      <c r="BS25" s="81">
        <v>4816.76</v>
      </c>
      <c r="BT25" s="81">
        <v>1723.27</v>
      </c>
      <c r="BU25" s="81">
        <v>2917.78</v>
      </c>
      <c r="BV25" s="81">
        <v>9457.81</v>
      </c>
      <c r="BW25" s="81">
        <v>4059.25</v>
      </c>
      <c r="BX25" s="81">
        <v>2290.56</v>
      </c>
      <c r="BY25" s="81">
        <v>4590.8500000000004</v>
      </c>
      <c r="BZ25" s="81">
        <v>10940.66</v>
      </c>
      <c r="CA25" s="194" t="s">
        <v>136</v>
      </c>
      <c r="CB25" s="81" t="s">
        <v>120</v>
      </c>
      <c r="CC25" s="81">
        <v>534.07999999999993</v>
      </c>
      <c r="CD25" s="81">
        <v>0</v>
      </c>
      <c r="CE25" s="81">
        <v>0</v>
      </c>
      <c r="CF25" s="81">
        <v>534.08000000000004</v>
      </c>
      <c r="CG25" s="81">
        <v>2228.56</v>
      </c>
      <c r="CH25" s="81">
        <v>197.58</v>
      </c>
      <c r="CI25" s="81">
        <v>0</v>
      </c>
      <c r="CJ25" s="81">
        <v>2426.14</v>
      </c>
      <c r="CK25" s="81">
        <v>1446.8899999999999</v>
      </c>
      <c r="CL25" s="81">
        <v>1145.4100000000001</v>
      </c>
      <c r="CM25" s="81">
        <v>32.97</v>
      </c>
      <c r="CN25" s="81">
        <v>2625.27</v>
      </c>
      <c r="CO25" s="194" t="s">
        <v>138</v>
      </c>
      <c r="CP25" s="81" t="s">
        <v>120</v>
      </c>
      <c r="CQ25" s="81">
        <v>0</v>
      </c>
      <c r="CR25" s="81">
        <v>53.34</v>
      </c>
      <c r="CS25" s="81">
        <v>140.65</v>
      </c>
      <c r="CT25" s="81">
        <v>193.99</v>
      </c>
      <c r="CU25" s="81">
        <v>195.01999999999998</v>
      </c>
      <c r="CV25" s="81">
        <v>0</v>
      </c>
      <c r="CW25" s="81">
        <v>136.79</v>
      </c>
      <c r="CX25" s="81">
        <v>331.80999999999995</v>
      </c>
      <c r="CY25" s="81">
        <v>128.69</v>
      </c>
      <c r="CZ25" s="81">
        <v>69.900000000000006</v>
      </c>
      <c r="DA25" s="81">
        <v>0</v>
      </c>
      <c r="DB25" s="81">
        <v>198.59</v>
      </c>
      <c r="DC25" s="83" t="s">
        <v>138</v>
      </c>
      <c r="DD25" s="81" t="s">
        <v>120</v>
      </c>
      <c r="DI25" s="77">
        <v>281.42</v>
      </c>
      <c r="DJ25" s="77">
        <v>0</v>
      </c>
      <c r="DK25" s="77">
        <v>0</v>
      </c>
      <c r="DL25" s="77">
        <v>281.42</v>
      </c>
      <c r="DM25" s="77">
        <v>457.01</v>
      </c>
      <c r="DN25" s="77">
        <v>93.08</v>
      </c>
      <c r="DO25" s="77">
        <v>0</v>
      </c>
      <c r="DP25" s="77">
        <v>550.09</v>
      </c>
      <c r="EM25" s="80" t="s">
        <v>133</v>
      </c>
      <c r="EN25" s="80">
        <v>0</v>
      </c>
      <c r="EO25" s="80">
        <v>0</v>
      </c>
      <c r="EP25" s="80">
        <v>0</v>
      </c>
      <c r="EQ25" s="80">
        <v>0</v>
      </c>
      <c r="ER25" s="80">
        <v>0</v>
      </c>
      <c r="ES25" s="80">
        <v>0</v>
      </c>
      <c r="ET25" s="80"/>
      <c r="EU25" s="80"/>
      <c r="EV25" s="80"/>
      <c r="EW25" s="80"/>
      <c r="EX25" s="80">
        <v>1</v>
      </c>
      <c r="EY25" s="80"/>
      <c r="FA25" s="80" t="s">
        <v>134</v>
      </c>
      <c r="FB25" s="75">
        <v>1054.8900000000001</v>
      </c>
      <c r="FC25" s="75">
        <v>857.74</v>
      </c>
      <c r="FD25" s="75">
        <v>272.27</v>
      </c>
      <c r="FE25" s="75">
        <v>2284.38</v>
      </c>
      <c r="FF25" s="75">
        <v>757.98</v>
      </c>
      <c r="FG25" s="75">
        <v>0</v>
      </c>
      <c r="FH25" s="75">
        <v>1181.77</v>
      </c>
      <c r="FI25" s="75">
        <v>626.91999999999996</v>
      </c>
      <c r="FJ25" s="75">
        <v>520.80999999999995</v>
      </c>
      <c r="FK25" s="75">
        <v>1349.06</v>
      </c>
      <c r="FL25" s="75">
        <v>89.7</v>
      </c>
      <c r="FM25" s="75">
        <v>564.84</v>
      </c>
    </row>
    <row r="26" spans="1:169" x14ac:dyDescent="0.25">
      <c r="A26" s="80" t="s">
        <v>137</v>
      </c>
      <c r="B26" s="77" t="s">
        <v>113</v>
      </c>
      <c r="C26" s="77">
        <v>13</v>
      </c>
      <c r="D26" s="77">
        <v>23</v>
      </c>
      <c r="E26" s="77">
        <v>13</v>
      </c>
      <c r="F26" s="77">
        <v>15</v>
      </c>
      <c r="G26" s="77">
        <v>12</v>
      </c>
      <c r="H26" s="77">
        <v>15</v>
      </c>
      <c r="I26" s="77">
        <v>10</v>
      </c>
      <c r="J26" s="77">
        <v>14</v>
      </c>
      <c r="K26" s="77">
        <v>12</v>
      </c>
      <c r="L26" s="77">
        <v>10</v>
      </c>
      <c r="M26" s="77">
        <v>10</v>
      </c>
      <c r="N26" s="77">
        <v>10</v>
      </c>
      <c r="P26" s="81">
        <v>7069.46</v>
      </c>
      <c r="Q26" s="81">
        <v>3720.54</v>
      </c>
      <c r="R26" s="81">
        <v>15615.41</v>
      </c>
      <c r="S26" s="44">
        <v>26405.41</v>
      </c>
      <c r="T26" s="81">
        <v>18973.38</v>
      </c>
      <c r="U26" s="81">
        <v>7677.81</v>
      </c>
      <c r="V26" s="81">
        <v>18396.73</v>
      </c>
      <c r="W26" s="44">
        <v>45047.92</v>
      </c>
      <c r="X26" s="81">
        <v>5361.08</v>
      </c>
      <c r="Y26" s="81">
        <v>6089.08</v>
      </c>
      <c r="Z26" s="81">
        <v>22309.23</v>
      </c>
      <c r="AA26" s="81">
        <v>33759.39</v>
      </c>
      <c r="AB26" s="81">
        <v>11196.68</v>
      </c>
      <c r="AC26" s="81">
        <v>4867.59</v>
      </c>
      <c r="AD26" s="81">
        <v>18328.64</v>
      </c>
      <c r="AE26" s="81">
        <v>34392.910000000003</v>
      </c>
      <c r="AF26" s="81">
        <v>5890.18</v>
      </c>
      <c r="AG26" s="81">
        <v>7165.73</v>
      </c>
      <c r="AH26" s="81">
        <v>23218.14</v>
      </c>
      <c r="AI26" s="81">
        <v>36274.050000000003</v>
      </c>
      <c r="AJ26" s="81">
        <v>4034.83</v>
      </c>
      <c r="AK26" s="81">
        <v>5890.18</v>
      </c>
      <c r="AL26" s="81">
        <v>29812.489999999998</v>
      </c>
      <c r="AM26" s="81">
        <v>39737.5</v>
      </c>
      <c r="AN26" s="81">
        <v>2685.74</v>
      </c>
      <c r="AO26" s="81">
        <v>2463.63</v>
      </c>
      <c r="AP26" s="81">
        <v>23664.1</v>
      </c>
      <c r="AQ26" s="81">
        <v>28813.47</v>
      </c>
      <c r="AR26" s="81">
        <v>1580.2</v>
      </c>
      <c r="AS26" s="81">
        <v>2685.74</v>
      </c>
      <c r="AT26" s="81">
        <v>26127.73</v>
      </c>
      <c r="AU26" s="81">
        <v>30393.67</v>
      </c>
      <c r="AV26" s="81">
        <v>1104.04</v>
      </c>
      <c r="AW26" s="81">
        <v>1077.06</v>
      </c>
      <c r="AX26" s="81">
        <v>27050.91</v>
      </c>
      <c r="AY26" s="81">
        <v>29232.01</v>
      </c>
      <c r="AZ26" s="81">
        <v>2615.29</v>
      </c>
      <c r="BA26" s="81">
        <v>1119.95</v>
      </c>
      <c r="BB26" s="81">
        <v>24134.100000000002</v>
      </c>
      <c r="BC26" s="81">
        <v>26237.22</v>
      </c>
      <c r="BD26" s="81">
        <v>2208.42</v>
      </c>
      <c r="BE26" s="81">
        <v>1106.95</v>
      </c>
      <c r="BF26" s="81">
        <v>21580.109999999997</v>
      </c>
      <c r="BG26" s="81">
        <v>24895.48</v>
      </c>
      <c r="BH26" s="81">
        <v>3374.44</v>
      </c>
      <c r="BI26" s="81">
        <v>2195.42</v>
      </c>
      <c r="BJ26" s="81">
        <v>21666.65</v>
      </c>
      <c r="BK26" s="81">
        <v>27236.51</v>
      </c>
      <c r="BM26" s="75" t="s">
        <v>137</v>
      </c>
      <c r="BN26" s="82" t="s">
        <v>120</v>
      </c>
      <c r="BO26" s="81">
        <v>4776.33</v>
      </c>
      <c r="BP26" s="81">
        <v>1666.47</v>
      </c>
      <c r="BQ26" s="81">
        <v>4015.88</v>
      </c>
      <c r="BR26" s="81">
        <v>10349.049999999999</v>
      </c>
      <c r="BS26" s="81">
        <v>6494.26</v>
      </c>
      <c r="BT26" s="81">
        <v>2580.52</v>
      </c>
      <c r="BU26" s="81">
        <v>5521.39</v>
      </c>
      <c r="BV26" s="81">
        <v>14635.96</v>
      </c>
      <c r="BW26" s="81">
        <v>6921.0300000000007</v>
      </c>
      <c r="BX26" s="81">
        <v>2725.95</v>
      </c>
      <c r="BY26" s="81">
        <v>7230.66</v>
      </c>
      <c r="BZ26" s="81">
        <v>16928.009999999998</v>
      </c>
      <c r="CA26" s="194" t="s">
        <v>137</v>
      </c>
      <c r="CB26" s="81" t="s">
        <v>120</v>
      </c>
      <c r="CC26" s="81">
        <v>370.24</v>
      </c>
      <c r="CD26" s="81">
        <v>172.88</v>
      </c>
      <c r="CE26" s="81">
        <v>309.08999999999997</v>
      </c>
      <c r="CF26" s="81">
        <v>848.41</v>
      </c>
      <c r="CG26" s="81">
        <v>2933.46</v>
      </c>
      <c r="CH26" s="81">
        <v>36.130000000000003</v>
      </c>
      <c r="CI26" s="81">
        <v>0</v>
      </c>
      <c r="CJ26" s="81">
        <v>2984.27</v>
      </c>
      <c r="CK26" s="81">
        <v>1731.92</v>
      </c>
      <c r="CL26" s="81">
        <v>1496.72</v>
      </c>
      <c r="CM26" s="81">
        <v>18.75</v>
      </c>
      <c r="CN26" s="81">
        <v>3259.9</v>
      </c>
      <c r="CO26" s="194" t="s">
        <v>75</v>
      </c>
      <c r="CP26" s="81" t="s">
        <v>120</v>
      </c>
      <c r="CQ26" s="81">
        <v>276.3</v>
      </c>
      <c r="CR26" s="81">
        <v>178.22</v>
      </c>
      <c r="CS26" s="81">
        <v>306.52</v>
      </c>
      <c r="CT26" s="81">
        <v>761.04</v>
      </c>
      <c r="CU26" s="81">
        <v>1089.9499999999998</v>
      </c>
      <c r="CV26" s="81">
        <v>93.1</v>
      </c>
      <c r="CW26" s="81">
        <v>143.59</v>
      </c>
      <c r="CX26" s="81">
        <v>1326.6399999999996</v>
      </c>
      <c r="CY26" s="81">
        <v>1174.19</v>
      </c>
      <c r="CZ26" s="81">
        <v>325.02999999999997</v>
      </c>
      <c r="DA26" s="81">
        <v>206.15</v>
      </c>
      <c r="DB26" s="81">
        <v>1705.3700000000001</v>
      </c>
      <c r="DC26" s="83" t="s">
        <v>75</v>
      </c>
      <c r="DD26" s="81" t="s">
        <v>120</v>
      </c>
      <c r="DE26" s="77">
        <v>137.20999999999998</v>
      </c>
      <c r="DF26" s="77">
        <v>0</v>
      </c>
      <c r="DG26" s="77">
        <v>0</v>
      </c>
      <c r="DH26" s="77">
        <v>137.21</v>
      </c>
      <c r="DI26" s="77">
        <v>937.68</v>
      </c>
      <c r="DJ26" s="77">
        <v>42.72</v>
      </c>
      <c r="DK26" s="77">
        <v>0</v>
      </c>
      <c r="DL26" s="77">
        <v>963.93</v>
      </c>
      <c r="DM26" s="77">
        <v>1754.37</v>
      </c>
      <c r="DN26" s="77">
        <v>292.27</v>
      </c>
      <c r="DO26" s="77">
        <v>42.72</v>
      </c>
      <c r="DP26" s="77">
        <v>2112.8200000000002</v>
      </c>
      <c r="EM26" s="80" t="s">
        <v>134</v>
      </c>
      <c r="EN26" s="80">
        <v>2</v>
      </c>
      <c r="EO26" s="80">
        <v>4</v>
      </c>
      <c r="EP26" s="80">
        <v>2</v>
      </c>
      <c r="EQ26" s="80">
        <v>3</v>
      </c>
      <c r="ER26" s="80">
        <v>3</v>
      </c>
      <c r="ES26" s="80"/>
      <c r="ET26" s="80">
        <v>1</v>
      </c>
      <c r="EU26" s="80">
        <v>3</v>
      </c>
      <c r="EV26" s="80">
        <v>4</v>
      </c>
      <c r="EW26" s="80">
        <v>2</v>
      </c>
      <c r="EX26" s="80">
        <v>1</v>
      </c>
      <c r="EY26" s="80">
        <v>1</v>
      </c>
      <c r="FA26" s="80" t="s">
        <v>97</v>
      </c>
      <c r="FB26" s="75">
        <v>62.71</v>
      </c>
      <c r="FC26" s="75">
        <v>107.56</v>
      </c>
      <c r="FD26" s="75">
        <v>1050.51</v>
      </c>
      <c r="FE26" s="75">
        <v>127.62</v>
      </c>
      <c r="FF26" s="75">
        <v>177.85</v>
      </c>
      <c r="FG26" s="75">
        <v>374.87</v>
      </c>
      <c r="FH26" s="75">
        <v>0</v>
      </c>
      <c r="FI26" s="75">
        <v>0</v>
      </c>
      <c r="FJ26" s="75"/>
      <c r="FK26" s="75"/>
      <c r="FL26" s="75"/>
      <c r="FM26" s="75"/>
    </row>
    <row r="27" spans="1:169" x14ac:dyDescent="0.25">
      <c r="A27" s="80" t="s">
        <v>230</v>
      </c>
      <c r="B27" s="77" t="s">
        <v>113</v>
      </c>
      <c r="J27" s="77">
        <v>2</v>
      </c>
      <c r="P27" s="81"/>
      <c r="Q27" s="81"/>
      <c r="R27" s="81"/>
      <c r="S27" s="44"/>
      <c r="T27" s="81"/>
      <c r="U27" s="81"/>
      <c r="V27" s="81"/>
      <c r="W27" s="44"/>
      <c r="X27" s="81"/>
      <c r="Y27" s="81"/>
      <c r="Z27" s="81"/>
      <c r="AA27" s="81"/>
      <c r="AB27" s="81"/>
      <c r="AC27" s="81"/>
      <c r="AD27" s="81"/>
      <c r="AE27" s="81"/>
      <c r="AF27" s="81"/>
      <c r="AG27" s="81"/>
      <c r="AH27" s="81"/>
      <c r="AI27" s="81"/>
      <c r="AJ27" s="81"/>
      <c r="AK27" s="81"/>
      <c r="AL27" s="81"/>
      <c r="AM27" s="81"/>
      <c r="AN27" s="81"/>
      <c r="AO27" s="81"/>
      <c r="AP27" s="81"/>
      <c r="AQ27" s="81"/>
      <c r="AR27" s="81">
        <v>3012.52</v>
      </c>
      <c r="AS27" s="81">
        <v>0</v>
      </c>
      <c r="AT27" s="81">
        <v>0</v>
      </c>
      <c r="AU27" s="81">
        <v>3012.52</v>
      </c>
      <c r="AV27" s="81"/>
      <c r="AW27" s="81"/>
      <c r="AX27" s="81"/>
      <c r="AY27" s="81"/>
      <c r="AZ27" s="81"/>
      <c r="BA27" s="81"/>
      <c r="BB27" s="81"/>
      <c r="BC27" s="81"/>
      <c r="BD27" s="81"/>
      <c r="BE27" s="81"/>
      <c r="BF27" s="81"/>
      <c r="BG27" s="81"/>
      <c r="BH27" s="81"/>
      <c r="BI27" s="81"/>
      <c r="BJ27" s="81"/>
      <c r="BK27" s="81"/>
      <c r="BM27" s="75" t="s">
        <v>138</v>
      </c>
      <c r="BN27" s="82" t="s">
        <v>120</v>
      </c>
      <c r="BO27" s="81">
        <v>2250.29</v>
      </c>
      <c r="BP27" s="81">
        <v>577.5</v>
      </c>
      <c r="BQ27" s="81">
        <v>755.3</v>
      </c>
      <c r="BR27" s="81">
        <v>3643.16</v>
      </c>
      <c r="BS27" s="81">
        <v>2497.12</v>
      </c>
      <c r="BT27" s="81">
        <v>886.7</v>
      </c>
      <c r="BU27" s="81">
        <v>1332.8</v>
      </c>
      <c r="BV27" s="81">
        <v>4826.1000000000004</v>
      </c>
      <c r="BW27" s="81">
        <v>2586.0500000000002</v>
      </c>
      <c r="BX27" s="81">
        <v>1406.62</v>
      </c>
      <c r="BY27" s="81">
        <v>2385.83</v>
      </c>
      <c r="BZ27" s="81">
        <v>6517.99</v>
      </c>
      <c r="CA27" s="194" t="s">
        <v>138</v>
      </c>
      <c r="CB27" s="81" t="s">
        <v>120</v>
      </c>
      <c r="CC27" s="81">
        <v>153.13999999999999</v>
      </c>
      <c r="CD27" s="81">
        <v>254.17</v>
      </c>
      <c r="CE27" s="81">
        <v>869.11</v>
      </c>
      <c r="CF27" s="81">
        <v>1276.42</v>
      </c>
      <c r="CG27" s="81">
        <v>986.57999999999993</v>
      </c>
      <c r="CH27" s="81">
        <v>0</v>
      </c>
      <c r="CI27" s="81">
        <v>397.76</v>
      </c>
      <c r="CJ27" s="81">
        <v>1463.53</v>
      </c>
      <c r="CK27" s="81">
        <v>614.97</v>
      </c>
      <c r="CL27" s="81">
        <v>568.5</v>
      </c>
      <c r="CM27" s="81">
        <v>0</v>
      </c>
      <c r="CN27" s="81">
        <v>1218.93</v>
      </c>
      <c r="CO27" s="194" t="s">
        <v>139</v>
      </c>
      <c r="CP27" s="81" t="s">
        <v>120</v>
      </c>
      <c r="CQ27" s="81"/>
      <c r="CR27" s="81"/>
      <c r="CS27" s="81"/>
      <c r="CT27" s="81"/>
      <c r="CU27" s="81">
        <v>191.26999999999998</v>
      </c>
      <c r="CV27" s="81">
        <v>0</v>
      </c>
      <c r="CW27" s="81">
        <v>0</v>
      </c>
      <c r="CX27" s="81">
        <v>191.26999999999998</v>
      </c>
      <c r="CY27" s="81">
        <v>254.68</v>
      </c>
      <c r="CZ27" s="81">
        <v>101.58</v>
      </c>
      <c r="DA27" s="81">
        <v>0</v>
      </c>
      <c r="DB27" s="81">
        <v>356.26</v>
      </c>
      <c r="DC27" s="83" t="s">
        <v>139</v>
      </c>
      <c r="DD27" s="81" t="s">
        <v>120</v>
      </c>
      <c r="DI27" s="77">
        <v>131.70999999999998</v>
      </c>
      <c r="DJ27" s="77">
        <v>0</v>
      </c>
      <c r="DK27" s="77">
        <v>0</v>
      </c>
      <c r="DL27" s="77">
        <v>131.71</v>
      </c>
      <c r="DM27" s="77">
        <v>389.34000000000003</v>
      </c>
      <c r="DN27" s="77">
        <v>61.55</v>
      </c>
      <c r="DO27" s="77">
        <v>0</v>
      </c>
      <c r="DP27" s="77">
        <v>450.89</v>
      </c>
      <c r="EM27" s="80" t="s">
        <v>97</v>
      </c>
      <c r="EN27" s="80">
        <v>1</v>
      </c>
      <c r="EO27" s="80">
        <v>1</v>
      </c>
      <c r="EP27" s="80">
        <v>1</v>
      </c>
      <c r="EQ27" s="80">
        <v>1</v>
      </c>
      <c r="ER27" s="80">
        <v>1</v>
      </c>
      <c r="ES27" s="80">
        <v>1</v>
      </c>
      <c r="ET27" s="80"/>
      <c r="EU27" s="80"/>
      <c r="EV27" s="80"/>
      <c r="EW27" s="80">
        <v>0</v>
      </c>
      <c r="EX27" s="80"/>
      <c r="EY27" s="80">
        <v>0</v>
      </c>
      <c r="FA27" s="80" t="s">
        <v>98</v>
      </c>
      <c r="FB27" s="75">
        <v>0</v>
      </c>
      <c r="FC27" s="75">
        <v>0</v>
      </c>
      <c r="FD27" s="75">
        <v>0</v>
      </c>
      <c r="FE27" s="75"/>
      <c r="FF27" s="75">
        <v>0</v>
      </c>
      <c r="FG27" s="75">
        <v>0</v>
      </c>
      <c r="FH27" s="75">
        <v>0</v>
      </c>
      <c r="FI27" s="75">
        <v>0</v>
      </c>
      <c r="FJ27" s="75"/>
      <c r="FK27" s="75">
        <v>33.119999999999997</v>
      </c>
      <c r="FL27" s="75"/>
      <c r="FM27" s="75"/>
    </row>
    <row r="28" spans="1:169" x14ac:dyDescent="0.25">
      <c r="A28" s="80" t="s">
        <v>138</v>
      </c>
      <c r="B28" s="77" t="s">
        <v>113</v>
      </c>
      <c r="C28" s="77">
        <v>1</v>
      </c>
      <c r="D28" s="77">
        <v>2</v>
      </c>
      <c r="E28" s="77">
        <v>1</v>
      </c>
      <c r="F28" s="77">
        <v>1</v>
      </c>
      <c r="G28" s="77">
        <v>1</v>
      </c>
      <c r="P28" s="81">
        <v>514.66</v>
      </c>
      <c r="Q28" s="81">
        <v>0</v>
      </c>
      <c r="R28" s="81">
        <v>0</v>
      </c>
      <c r="S28" s="44">
        <v>514.66</v>
      </c>
      <c r="T28" s="81">
        <v>874.08</v>
      </c>
      <c r="U28" s="81">
        <v>514.66</v>
      </c>
      <c r="V28" s="81">
        <v>0</v>
      </c>
      <c r="W28" s="44">
        <v>1388.74</v>
      </c>
      <c r="X28" s="81">
        <v>760.54</v>
      </c>
      <c r="Y28" s="81">
        <v>783.88</v>
      </c>
      <c r="Z28" s="81">
        <v>514.66</v>
      </c>
      <c r="AA28" s="81">
        <v>2059.08</v>
      </c>
      <c r="AB28" s="81">
        <v>587.99</v>
      </c>
      <c r="AC28" s="81">
        <v>760.54</v>
      </c>
      <c r="AD28" s="81">
        <v>1298.54</v>
      </c>
      <c r="AE28" s="81">
        <v>2647.07</v>
      </c>
      <c r="AF28" s="81">
        <v>298.67</v>
      </c>
      <c r="AG28" s="81">
        <v>587.99</v>
      </c>
      <c r="AH28" s="81">
        <v>0</v>
      </c>
      <c r="AI28" s="81">
        <v>886.66</v>
      </c>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M28" s="75" t="s">
        <v>75</v>
      </c>
      <c r="BN28" s="82" t="s">
        <v>120</v>
      </c>
      <c r="BO28" s="81">
        <v>5999.0499999999993</v>
      </c>
      <c r="BP28" s="81">
        <v>1313.94</v>
      </c>
      <c r="BQ28" s="81">
        <v>4900.9399999999996</v>
      </c>
      <c r="BR28" s="81">
        <v>12210.88</v>
      </c>
      <c r="BS28" s="81">
        <v>6121.66</v>
      </c>
      <c r="BT28" s="81">
        <v>2456.67</v>
      </c>
      <c r="BU28" s="81">
        <v>5752.95</v>
      </c>
      <c r="BV28" s="81">
        <v>14350.63</v>
      </c>
      <c r="BW28" s="81">
        <v>7580.8</v>
      </c>
      <c r="BX28" s="81">
        <v>2821.67</v>
      </c>
      <c r="BY28" s="81">
        <v>8161.49</v>
      </c>
      <c r="BZ28" s="81">
        <v>18417.669999999998</v>
      </c>
      <c r="CA28" s="194" t="s">
        <v>75</v>
      </c>
      <c r="CB28" s="81" t="s">
        <v>120</v>
      </c>
      <c r="CC28" s="81">
        <v>1189.05</v>
      </c>
      <c r="CD28" s="81">
        <v>186.91</v>
      </c>
      <c r="CE28" s="81">
        <v>227.49</v>
      </c>
      <c r="CF28" s="81">
        <v>1603.45</v>
      </c>
      <c r="CG28" s="81">
        <v>3718.2799999999997</v>
      </c>
      <c r="CH28" s="81">
        <v>312.82</v>
      </c>
      <c r="CI28" s="81">
        <v>103.34</v>
      </c>
      <c r="CJ28" s="81">
        <v>3722.76</v>
      </c>
      <c r="CK28" s="81">
        <v>2381.83</v>
      </c>
      <c r="CL28" s="81">
        <v>1586.35</v>
      </c>
      <c r="CM28" s="81">
        <v>167.63</v>
      </c>
      <c r="CN28" s="81">
        <v>4121.84</v>
      </c>
      <c r="CO28" s="194" t="s">
        <v>140</v>
      </c>
      <c r="CP28" s="81" t="s">
        <v>120</v>
      </c>
      <c r="CQ28" s="81">
        <v>25.61</v>
      </c>
      <c r="CR28" s="81">
        <v>0</v>
      </c>
      <c r="CS28" s="81">
        <v>0</v>
      </c>
      <c r="CT28" s="81">
        <v>25.61</v>
      </c>
      <c r="CU28" s="81">
        <v>57.97</v>
      </c>
      <c r="CV28" s="81">
        <v>25.61</v>
      </c>
      <c r="CW28" s="81">
        <v>0</v>
      </c>
      <c r="CX28" s="81">
        <v>83.58</v>
      </c>
      <c r="CY28" s="81">
        <v>49.260000000000005</v>
      </c>
      <c r="CZ28" s="81">
        <v>32.369999999999997</v>
      </c>
      <c r="DA28" s="81">
        <v>0</v>
      </c>
      <c r="DB28" s="81">
        <v>81.63</v>
      </c>
      <c r="DC28" s="83" t="s">
        <v>140</v>
      </c>
      <c r="DD28" s="81" t="s">
        <v>120</v>
      </c>
      <c r="DE28" s="77">
        <v>82.06</v>
      </c>
      <c r="DF28" s="77">
        <v>0</v>
      </c>
      <c r="DG28" s="77">
        <v>0</v>
      </c>
      <c r="DH28" s="77">
        <v>82.06</v>
      </c>
      <c r="DI28" s="77">
        <v>139.28</v>
      </c>
      <c r="DJ28" s="77">
        <v>0</v>
      </c>
      <c r="DK28" s="77">
        <v>0</v>
      </c>
      <c r="DL28" s="77">
        <v>139.28</v>
      </c>
      <c r="DM28" s="77">
        <v>536.51</v>
      </c>
      <c r="DN28" s="77">
        <v>50.72</v>
      </c>
      <c r="DO28" s="77">
        <v>0</v>
      </c>
      <c r="DP28" s="77">
        <v>179.86</v>
      </c>
      <c r="EM28" s="80" t="s">
        <v>98</v>
      </c>
      <c r="EN28" s="80">
        <v>0</v>
      </c>
      <c r="EO28" s="80">
        <v>0</v>
      </c>
      <c r="EP28" s="80">
        <v>0</v>
      </c>
      <c r="EQ28" s="80">
        <v>0</v>
      </c>
      <c r="ER28" s="80"/>
      <c r="ES28" s="80"/>
      <c r="ET28" s="80"/>
      <c r="EU28" s="80"/>
      <c r="EV28" s="80"/>
      <c r="EW28" s="80">
        <v>1</v>
      </c>
      <c r="EX28" s="80"/>
      <c r="EY28" s="80"/>
      <c r="FA28" s="80" t="s">
        <v>135</v>
      </c>
      <c r="FB28" s="75">
        <v>241.8</v>
      </c>
      <c r="FC28" s="75">
        <v>242.99</v>
      </c>
      <c r="FD28" s="75">
        <v>0</v>
      </c>
      <c r="FE28" s="75">
        <v>1866.14</v>
      </c>
      <c r="FF28" s="75">
        <v>466.29</v>
      </c>
      <c r="FG28" s="75">
        <v>241.25</v>
      </c>
      <c r="FH28" s="75">
        <v>73.23</v>
      </c>
      <c r="FI28" s="75">
        <v>1373.8</v>
      </c>
      <c r="FJ28" s="75">
        <v>329.3</v>
      </c>
      <c r="FK28" s="75">
        <v>527.9</v>
      </c>
      <c r="FL28" s="75">
        <v>908.48</v>
      </c>
      <c r="FM28" s="75">
        <v>27.66</v>
      </c>
    </row>
    <row r="29" spans="1:169" x14ac:dyDescent="0.25">
      <c r="A29" s="80" t="s">
        <v>70</v>
      </c>
      <c r="B29" s="77" t="s">
        <v>113</v>
      </c>
      <c r="G29" s="77">
        <v>1</v>
      </c>
      <c r="P29" s="81"/>
      <c r="Q29" s="81"/>
      <c r="R29" s="81"/>
      <c r="S29" s="44"/>
      <c r="T29" s="81"/>
      <c r="U29" s="81"/>
      <c r="V29" s="81"/>
      <c r="W29" s="44"/>
      <c r="X29" s="81"/>
      <c r="Y29" s="81"/>
      <c r="Z29" s="81"/>
      <c r="AA29" s="81"/>
      <c r="AB29" s="81"/>
      <c r="AC29" s="81"/>
      <c r="AD29" s="81"/>
      <c r="AE29" s="81"/>
      <c r="AF29" s="81">
        <v>181.09</v>
      </c>
      <c r="AG29" s="81">
        <v>0</v>
      </c>
      <c r="AH29" s="81">
        <v>0</v>
      </c>
      <c r="AI29" s="81">
        <v>181.09</v>
      </c>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M29" s="75" t="s">
        <v>139</v>
      </c>
      <c r="BN29" s="82" t="s">
        <v>120</v>
      </c>
      <c r="BO29" s="81">
        <v>1687.94</v>
      </c>
      <c r="BP29" s="81">
        <v>482.66</v>
      </c>
      <c r="BQ29" s="81">
        <v>1042.6500000000001</v>
      </c>
      <c r="BR29" s="81">
        <v>3265.6</v>
      </c>
      <c r="BS29" s="81">
        <v>2084.6</v>
      </c>
      <c r="BT29" s="81">
        <v>1413.3</v>
      </c>
      <c r="BU29" s="81">
        <v>1610.37</v>
      </c>
      <c r="BV29" s="81">
        <v>5238.18</v>
      </c>
      <c r="BW29" s="81">
        <v>1829.2199999999998</v>
      </c>
      <c r="BX29" s="81">
        <v>734.22</v>
      </c>
      <c r="BY29" s="81">
        <v>2618.8000000000002</v>
      </c>
      <c r="BZ29" s="81">
        <v>5371.3</v>
      </c>
      <c r="CA29" s="194" t="s">
        <v>139</v>
      </c>
      <c r="CB29" s="81" t="s">
        <v>120</v>
      </c>
      <c r="CC29" s="81">
        <v>35.549999999999997</v>
      </c>
      <c r="CD29" s="81">
        <v>5.32</v>
      </c>
      <c r="CE29" s="81">
        <v>1228.32</v>
      </c>
      <c r="CF29" s="81">
        <v>1269.19</v>
      </c>
      <c r="CG29" s="81">
        <v>594.36</v>
      </c>
      <c r="CH29" s="81">
        <v>23.25</v>
      </c>
      <c r="CI29" s="81">
        <v>0</v>
      </c>
      <c r="CJ29" s="81">
        <v>617.61</v>
      </c>
      <c r="CK29" s="81">
        <v>460.75</v>
      </c>
      <c r="CL29" s="81">
        <v>275.35000000000002</v>
      </c>
      <c r="CM29" s="81">
        <v>23.25</v>
      </c>
      <c r="CN29" s="81">
        <v>759.35</v>
      </c>
      <c r="CO29" s="194" t="s">
        <v>141</v>
      </c>
      <c r="CP29" s="81" t="s">
        <v>120</v>
      </c>
      <c r="CQ29" s="81">
        <v>8.67</v>
      </c>
      <c r="CR29" s="81">
        <v>0</v>
      </c>
      <c r="CS29" s="81">
        <v>0</v>
      </c>
      <c r="CT29" s="81">
        <v>8.67</v>
      </c>
      <c r="CU29" s="81">
        <v>173.11</v>
      </c>
      <c r="CV29" s="81">
        <v>0</v>
      </c>
      <c r="CW29" s="81">
        <v>0</v>
      </c>
      <c r="CX29" s="81">
        <v>173.11</v>
      </c>
      <c r="CY29" s="81">
        <v>151.16</v>
      </c>
      <c r="CZ29" s="81">
        <v>58.32</v>
      </c>
      <c r="DA29" s="81">
        <v>0</v>
      </c>
      <c r="DB29" s="81">
        <v>209.48</v>
      </c>
      <c r="DC29" s="83" t="s">
        <v>141</v>
      </c>
      <c r="DD29" s="81" t="s">
        <v>120</v>
      </c>
      <c r="DE29" s="77">
        <v>63.8</v>
      </c>
      <c r="DF29" s="77">
        <v>0</v>
      </c>
      <c r="DG29" s="77">
        <v>0</v>
      </c>
      <c r="DH29" s="77">
        <v>63.8</v>
      </c>
      <c r="DI29" s="77">
        <v>487.67999999999995</v>
      </c>
      <c r="DJ29" s="77">
        <v>26.88</v>
      </c>
      <c r="DK29" s="77">
        <v>0</v>
      </c>
      <c r="DL29" s="77">
        <v>514.55999999999995</v>
      </c>
      <c r="DM29" s="77">
        <v>606.22</v>
      </c>
      <c r="DN29" s="77">
        <v>132.62</v>
      </c>
      <c r="DO29" s="77">
        <v>0</v>
      </c>
      <c r="DP29" s="77">
        <v>738.84</v>
      </c>
      <c r="EM29" s="80" t="s">
        <v>135</v>
      </c>
      <c r="EN29" s="80">
        <v>4</v>
      </c>
      <c r="EO29" s="80">
        <v>4</v>
      </c>
      <c r="EP29" s="80">
        <v>0</v>
      </c>
      <c r="EQ29" s="80">
        <v>7</v>
      </c>
      <c r="ER29" s="80">
        <v>3</v>
      </c>
      <c r="ES29" s="80">
        <v>3</v>
      </c>
      <c r="ET29" s="80">
        <v>1</v>
      </c>
      <c r="EU29" s="80">
        <v>2</v>
      </c>
      <c r="EV29" s="80">
        <v>2</v>
      </c>
      <c r="EW29" s="80">
        <v>1</v>
      </c>
      <c r="EX29" s="80">
        <v>4</v>
      </c>
      <c r="EY29" s="80">
        <v>1</v>
      </c>
      <c r="FA29" s="80" t="s">
        <v>136</v>
      </c>
      <c r="FB29" s="75">
        <v>1335.09</v>
      </c>
      <c r="FC29" s="75">
        <v>0</v>
      </c>
      <c r="FD29" s="75">
        <v>143.1</v>
      </c>
      <c r="FE29" s="75">
        <v>230.25</v>
      </c>
      <c r="FF29" s="75">
        <v>0</v>
      </c>
      <c r="FG29" s="75">
        <v>359.26</v>
      </c>
      <c r="FH29" s="75">
        <v>571.28</v>
      </c>
      <c r="FI29" s="75">
        <v>0</v>
      </c>
      <c r="FJ29" s="75">
        <v>691.4</v>
      </c>
      <c r="FK29" s="75">
        <v>3251.31</v>
      </c>
      <c r="FL29" s="75">
        <v>84.32</v>
      </c>
      <c r="FM29" s="75">
        <v>1109.02</v>
      </c>
    </row>
    <row r="30" spans="1:169" x14ac:dyDescent="0.25">
      <c r="A30" s="80" t="s">
        <v>75</v>
      </c>
      <c r="B30" s="77" t="s">
        <v>113</v>
      </c>
      <c r="C30" s="77">
        <v>1</v>
      </c>
      <c r="D30" s="77">
        <v>2</v>
      </c>
      <c r="E30" s="77">
        <v>2</v>
      </c>
      <c r="F30" s="77">
        <v>2</v>
      </c>
      <c r="G30" s="77">
        <v>2</v>
      </c>
      <c r="H30" s="77">
        <v>2</v>
      </c>
      <c r="J30" s="77">
        <v>2</v>
      </c>
      <c r="P30" s="81">
        <v>13</v>
      </c>
      <c r="Q30" s="81">
        <v>0</v>
      </c>
      <c r="R30" s="81">
        <v>0</v>
      </c>
      <c r="S30" s="44">
        <v>13</v>
      </c>
      <c r="T30" s="81">
        <v>1143.6500000000001</v>
      </c>
      <c r="U30" s="81">
        <v>0</v>
      </c>
      <c r="V30" s="81">
        <v>0</v>
      </c>
      <c r="W30" s="44">
        <v>1143.6500000000001</v>
      </c>
      <c r="X30" s="81">
        <v>1034.02</v>
      </c>
      <c r="Y30" s="81">
        <v>1143.6500000000001</v>
      </c>
      <c r="Z30" s="81">
        <v>0</v>
      </c>
      <c r="AA30" s="81">
        <v>2177.67</v>
      </c>
      <c r="AB30" s="81">
        <v>1241.5899999999999</v>
      </c>
      <c r="AC30" s="81">
        <v>1034.02</v>
      </c>
      <c r="AD30" s="81">
        <v>1143.6500000000001</v>
      </c>
      <c r="AE30" s="81">
        <v>3419.26</v>
      </c>
      <c r="AF30" s="81">
        <v>940.56</v>
      </c>
      <c r="AG30" s="81">
        <v>1241.5899999999999</v>
      </c>
      <c r="AH30" s="81">
        <v>2177.67</v>
      </c>
      <c r="AI30" s="81">
        <v>4359.82</v>
      </c>
      <c r="AJ30" s="81">
        <v>480.53</v>
      </c>
      <c r="AK30" s="81">
        <v>940.56</v>
      </c>
      <c r="AL30" s="81">
        <v>3419.26</v>
      </c>
      <c r="AM30" s="81">
        <v>4840.3500000000004</v>
      </c>
      <c r="AN30" s="81"/>
      <c r="AO30" s="81"/>
      <c r="AP30" s="81"/>
      <c r="AQ30" s="81"/>
      <c r="AR30" s="81">
        <v>130.08000000000001</v>
      </c>
      <c r="AS30" s="81">
        <v>0</v>
      </c>
      <c r="AT30" s="81">
        <v>0</v>
      </c>
      <c r="AU30" s="81">
        <v>130.08000000000001</v>
      </c>
      <c r="AV30" s="81"/>
      <c r="AW30" s="81"/>
      <c r="AX30" s="81"/>
      <c r="AY30" s="81"/>
      <c r="AZ30" s="81"/>
      <c r="BA30" s="81"/>
      <c r="BB30" s="81"/>
      <c r="BC30" s="81"/>
      <c r="BD30" s="81"/>
      <c r="BE30" s="81"/>
      <c r="BF30" s="81"/>
      <c r="BG30" s="81"/>
      <c r="BH30" s="81"/>
      <c r="BI30" s="81"/>
      <c r="BJ30" s="81"/>
      <c r="BK30" s="81"/>
      <c r="BM30" s="75" t="s">
        <v>140</v>
      </c>
      <c r="BN30" s="82" t="s">
        <v>120</v>
      </c>
      <c r="BO30" s="81">
        <v>517.66000000000008</v>
      </c>
      <c r="BP30" s="81">
        <v>0</v>
      </c>
      <c r="BQ30" s="81">
        <v>0</v>
      </c>
      <c r="BR30" s="81">
        <v>555.99</v>
      </c>
      <c r="BS30" s="81">
        <v>757.92000000000007</v>
      </c>
      <c r="BT30" s="81">
        <v>166.13</v>
      </c>
      <c r="BU30" s="81">
        <v>0</v>
      </c>
      <c r="BV30" s="81">
        <v>1001.02</v>
      </c>
      <c r="BW30" s="81">
        <v>1090.94</v>
      </c>
      <c r="BX30" s="81">
        <v>261.64999999999998</v>
      </c>
      <c r="BY30" s="81">
        <v>166.13</v>
      </c>
      <c r="BZ30" s="81">
        <v>1637.9</v>
      </c>
      <c r="CA30" s="194" t="s">
        <v>140</v>
      </c>
      <c r="CB30" s="81" t="s">
        <v>120</v>
      </c>
      <c r="CC30" s="81">
        <v>374.52</v>
      </c>
      <c r="CD30" s="81">
        <v>79</v>
      </c>
      <c r="CE30" s="81">
        <v>152.84</v>
      </c>
      <c r="CF30" s="81">
        <v>760.59</v>
      </c>
      <c r="CG30" s="81">
        <v>473.09</v>
      </c>
      <c r="CH30" s="81">
        <v>79</v>
      </c>
      <c r="CI30" s="81">
        <v>231.84</v>
      </c>
      <c r="CJ30" s="81">
        <v>927.54</v>
      </c>
      <c r="CK30" s="81">
        <v>283.60000000000002</v>
      </c>
      <c r="CL30" s="81">
        <v>209.98</v>
      </c>
      <c r="CM30" s="81">
        <v>310.83999999999997</v>
      </c>
      <c r="CN30" s="81">
        <v>923.99</v>
      </c>
      <c r="CO30" s="194" t="s">
        <v>142</v>
      </c>
      <c r="CP30" s="81" t="s">
        <v>120</v>
      </c>
      <c r="CQ30" s="81">
        <v>104.22999999999999</v>
      </c>
      <c r="CR30" s="81">
        <v>0</v>
      </c>
      <c r="CS30" s="81">
        <v>0</v>
      </c>
      <c r="CT30" s="81">
        <v>-153.22</v>
      </c>
      <c r="CU30" s="81">
        <v>352.79999999999995</v>
      </c>
      <c r="CV30" s="81">
        <v>38</v>
      </c>
      <c r="CW30" s="81">
        <v>0</v>
      </c>
      <c r="CX30" s="81">
        <v>390.79999999999995</v>
      </c>
      <c r="CY30" s="81">
        <v>336.78999999999996</v>
      </c>
      <c r="CZ30" s="81">
        <v>148.72999999999999</v>
      </c>
      <c r="DA30" s="81">
        <v>0</v>
      </c>
      <c r="DB30" s="81">
        <v>485.52</v>
      </c>
      <c r="DC30" s="83" t="s">
        <v>142</v>
      </c>
      <c r="DD30" s="81" t="s">
        <v>120</v>
      </c>
      <c r="DE30" s="77">
        <v>56.81</v>
      </c>
      <c r="DF30" s="77">
        <v>0</v>
      </c>
      <c r="DG30" s="77">
        <v>0</v>
      </c>
      <c r="DH30" s="77">
        <v>56.81</v>
      </c>
      <c r="DI30" s="77">
        <v>580.74</v>
      </c>
      <c r="DJ30" s="77">
        <v>0</v>
      </c>
      <c r="DK30" s="77">
        <v>0</v>
      </c>
      <c r="DL30" s="77">
        <v>580.74</v>
      </c>
      <c r="DM30" s="77">
        <v>378.38</v>
      </c>
      <c r="DN30" s="77">
        <v>41.52</v>
      </c>
      <c r="DO30" s="77">
        <v>0</v>
      </c>
      <c r="DP30" s="77">
        <v>154.08000000000001</v>
      </c>
      <c r="EM30" s="80" t="s">
        <v>136</v>
      </c>
      <c r="EN30" s="80">
        <v>2</v>
      </c>
      <c r="EO30" s="80">
        <v>0</v>
      </c>
      <c r="EP30" s="80">
        <v>1</v>
      </c>
      <c r="EQ30" s="80">
        <v>1</v>
      </c>
      <c r="ER30" s="80"/>
      <c r="ES30" s="80">
        <v>1</v>
      </c>
      <c r="ET30" s="80">
        <v>3</v>
      </c>
      <c r="EU30" s="80"/>
      <c r="EV30" s="80">
        <v>3</v>
      </c>
      <c r="EW30" s="80">
        <v>3</v>
      </c>
      <c r="EX30" s="80">
        <v>1</v>
      </c>
      <c r="EY30" s="80">
        <v>4</v>
      </c>
      <c r="FA30" s="80" t="s">
        <v>137</v>
      </c>
      <c r="FB30" s="75">
        <v>1736.44</v>
      </c>
      <c r="FC30" s="75">
        <v>261.41000000000003</v>
      </c>
      <c r="FD30" s="75">
        <v>353.55</v>
      </c>
      <c r="FE30" s="75">
        <v>843.84</v>
      </c>
      <c r="FF30" s="75">
        <v>909.23</v>
      </c>
      <c r="FG30" s="75">
        <v>793.16</v>
      </c>
      <c r="FH30" s="75">
        <v>0</v>
      </c>
      <c r="FI30" s="75">
        <v>2012.91</v>
      </c>
      <c r="FJ30" s="75">
        <v>195.01</v>
      </c>
      <c r="FK30" s="75"/>
      <c r="FL30" s="75">
        <v>971.73</v>
      </c>
      <c r="FM30" s="75">
        <v>588.19000000000005</v>
      </c>
    </row>
    <row r="31" spans="1:169" x14ac:dyDescent="0.25">
      <c r="A31" s="80" t="s">
        <v>140</v>
      </c>
      <c r="B31" s="77" t="s">
        <v>113</v>
      </c>
      <c r="C31" s="77">
        <v>1</v>
      </c>
      <c r="D31" s="77">
        <v>1</v>
      </c>
      <c r="G31" s="77">
        <v>1</v>
      </c>
      <c r="K31" s="77">
        <v>1</v>
      </c>
      <c r="P31" s="81">
        <v>252.85</v>
      </c>
      <c r="Q31" s="81">
        <v>115.61</v>
      </c>
      <c r="R31" s="81">
        <v>0</v>
      </c>
      <c r="S31" s="44">
        <v>368.46</v>
      </c>
      <c r="T31" s="81">
        <v>270.75</v>
      </c>
      <c r="U31" s="81">
        <v>0</v>
      </c>
      <c r="V31" s="81">
        <v>0</v>
      </c>
      <c r="W31" s="44">
        <v>270.75</v>
      </c>
      <c r="X31" s="81"/>
      <c r="Y31" s="81"/>
      <c r="Z31" s="81"/>
      <c r="AA31" s="81"/>
      <c r="AB31" s="81"/>
      <c r="AC31" s="81"/>
      <c r="AD31" s="81"/>
      <c r="AE31" s="81"/>
      <c r="AF31" s="81">
        <v>230.44</v>
      </c>
      <c r="AG31" s="81">
        <v>0</v>
      </c>
      <c r="AH31" s="81">
        <v>0</v>
      </c>
      <c r="AI31" s="81">
        <v>230.44</v>
      </c>
      <c r="AJ31" s="81"/>
      <c r="AK31" s="81"/>
      <c r="AL31" s="81"/>
      <c r="AM31" s="81"/>
      <c r="AN31" s="81"/>
      <c r="AO31" s="81"/>
      <c r="AP31" s="81"/>
      <c r="AQ31" s="81"/>
      <c r="AR31" s="81"/>
      <c r="AS31" s="81"/>
      <c r="AT31" s="81"/>
      <c r="AU31" s="81"/>
      <c r="AV31" s="81">
        <v>13</v>
      </c>
      <c r="AW31" s="81">
        <v>0</v>
      </c>
      <c r="AX31" s="81">
        <v>0</v>
      </c>
      <c r="AY31" s="81">
        <v>13</v>
      </c>
      <c r="AZ31" s="81"/>
      <c r="BA31" s="81"/>
      <c r="BB31" s="81"/>
      <c r="BC31" s="81"/>
      <c r="BD31" s="81"/>
      <c r="BE31" s="81"/>
      <c r="BF31" s="81"/>
      <c r="BG31" s="81"/>
      <c r="BH31" s="81"/>
      <c r="BI31" s="81"/>
      <c r="BJ31" s="81"/>
      <c r="BK31" s="81"/>
      <c r="BM31" s="75" t="s">
        <v>141</v>
      </c>
      <c r="BN31" s="82" t="s">
        <v>120</v>
      </c>
      <c r="BO31" s="81">
        <v>1330.21</v>
      </c>
      <c r="BP31" s="81">
        <v>326.19</v>
      </c>
      <c r="BQ31" s="81">
        <v>613.95000000000005</v>
      </c>
      <c r="BR31" s="81">
        <v>2270.35</v>
      </c>
      <c r="BS31" s="81">
        <v>1684.31</v>
      </c>
      <c r="BT31" s="81">
        <v>582.42999999999995</v>
      </c>
      <c r="BU31" s="81">
        <v>840.14</v>
      </c>
      <c r="BV31" s="81">
        <v>3106.88</v>
      </c>
      <c r="BW31" s="81">
        <v>1537.47</v>
      </c>
      <c r="BX31" s="81">
        <v>850.38</v>
      </c>
      <c r="BY31" s="81">
        <v>1699.36</v>
      </c>
      <c r="BZ31" s="81">
        <v>4087.21</v>
      </c>
      <c r="CA31" s="194" t="s">
        <v>141</v>
      </c>
      <c r="CB31" s="81" t="s">
        <v>120</v>
      </c>
      <c r="CC31" s="81">
        <v>537.15</v>
      </c>
      <c r="CD31" s="81">
        <v>193.79</v>
      </c>
      <c r="CE31" s="81">
        <v>453.11</v>
      </c>
      <c r="CF31" s="81">
        <v>1184.05</v>
      </c>
      <c r="CG31" s="81">
        <v>414.86</v>
      </c>
      <c r="CH31" s="81">
        <v>0</v>
      </c>
      <c r="CI31" s="81">
        <v>0</v>
      </c>
      <c r="CJ31" s="81">
        <v>414.86</v>
      </c>
      <c r="CK31" s="81">
        <v>413.90999999999997</v>
      </c>
      <c r="CL31" s="81">
        <v>230.26</v>
      </c>
      <c r="CM31" s="81">
        <v>0</v>
      </c>
      <c r="CN31" s="81">
        <v>644.16999999999996</v>
      </c>
      <c r="CO31" s="194" t="s">
        <v>44</v>
      </c>
      <c r="CP31" s="81" t="s">
        <v>120</v>
      </c>
      <c r="CQ31" s="81">
        <v>46.48</v>
      </c>
      <c r="CR31" s="81">
        <v>0</v>
      </c>
      <c r="CS31" s="81">
        <v>0</v>
      </c>
      <c r="CT31" s="81">
        <v>46.48</v>
      </c>
      <c r="CU31" s="81"/>
      <c r="CV31" s="81"/>
      <c r="CW31" s="81"/>
      <c r="CX31" s="81">
        <v>0</v>
      </c>
      <c r="CY31" s="81"/>
      <c r="CZ31" s="81"/>
      <c r="DA31" s="81"/>
      <c r="DB31" s="81">
        <v>0</v>
      </c>
      <c r="DC31" s="83" t="s">
        <v>59</v>
      </c>
      <c r="DD31" s="81" t="s">
        <v>120</v>
      </c>
      <c r="DI31" s="77">
        <v>58.71</v>
      </c>
      <c r="DJ31" s="77">
        <v>0</v>
      </c>
      <c r="DK31" s="77">
        <v>0</v>
      </c>
      <c r="DL31" s="77">
        <v>58.71</v>
      </c>
      <c r="EM31" s="80" t="s">
        <v>137</v>
      </c>
      <c r="EN31" s="80">
        <v>2</v>
      </c>
      <c r="EO31" s="80">
        <v>3</v>
      </c>
      <c r="EP31" s="80">
        <v>2</v>
      </c>
      <c r="EQ31" s="80">
        <v>3</v>
      </c>
      <c r="ER31" s="80">
        <v>2</v>
      </c>
      <c r="ES31" s="80">
        <v>2</v>
      </c>
      <c r="ET31" s="80"/>
      <c r="EU31" s="80">
        <v>3</v>
      </c>
      <c r="EV31" s="80">
        <v>2</v>
      </c>
      <c r="EW31" s="80"/>
      <c r="EX31" s="80">
        <v>1</v>
      </c>
      <c r="EY31" s="80">
        <v>2</v>
      </c>
      <c r="FA31" s="80" t="s">
        <v>138</v>
      </c>
      <c r="FB31" s="75">
        <v>782.15</v>
      </c>
      <c r="FC31" s="75">
        <v>1750.65</v>
      </c>
      <c r="FD31" s="75">
        <v>260.10000000000002</v>
      </c>
      <c r="FE31" s="75">
        <v>3686.53</v>
      </c>
      <c r="FF31" s="75">
        <v>262.62</v>
      </c>
      <c r="FG31" s="75">
        <v>31.02</v>
      </c>
      <c r="FH31" s="75">
        <v>266.23</v>
      </c>
      <c r="FI31" s="75">
        <v>744.45</v>
      </c>
      <c r="FJ31" s="75">
        <v>195.93</v>
      </c>
      <c r="FK31" s="75"/>
      <c r="FL31" s="75">
        <v>301.72000000000003</v>
      </c>
      <c r="FM31" s="75"/>
    </row>
    <row r="32" spans="1:169" x14ac:dyDescent="0.25">
      <c r="A32" s="80" t="s">
        <v>141</v>
      </c>
      <c r="B32" s="77" t="s">
        <v>113</v>
      </c>
      <c r="D32" s="77">
        <v>4</v>
      </c>
      <c r="H32" s="77">
        <v>2</v>
      </c>
      <c r="J32" s="77">
        <v>1</v>
      </c>
      <c r="K32" s="77">
        <v>3</v>
      </c>
      <c r="P32" s="81"/>
      <c r="Q32" s="81"/>
      <c r="R32" s="81"/>
      <c r="S32" s="44"/>
      <c r="T32" s="81">
        <v>649.99</v>
      </c>
      <c r="U32" s="81">
        <v>0</v>
      </c>
      <c r="V32" s="81">
        <v>0</v>
      </c>
      <c r="W32" s="44">
        <v>649.99</v>
      </c>
      <c r="X32" s="81"/>
      <c r="Y32" s="81"/>
      <c r="Z32" s="81"/>
      <c r="AA32" s="81"/>
      <c r="AB32" s="81"/>
      <c r="AC32" s="81"/>
      <c r="AD32" s="81"/>
      <c r="AE32" s="81"/>
      <c r="AF32" s="81"/>
      <c r="AG32" s="81"/>
      <c r="AH32" s="81"/>
      <c r="AI32" s="81"/>
      <c r="AJ32" s="81">
        <v>107.07</v>
      </c>
      <c r="AK32" s="81">
        <v>0</v>
      </c>
      <c r="AL32" s="81">
        <v>0</v>
      </c>
      <c r="AM32" s="81">
        <v>107.07</v>
      </c>
      <c r="AN32" s="81"/>
      <c r="AO32" s="81"/>
      <c r="AP32" s="81"/>
      <c r="AQ32" s="81"/>
      <c r="AR32" s="81">
        <v>13</v>
      </c>
      <c r="AS32" s="81">
        <v>0</v>
      </c>
      <c r="AT32" s="81">
        <v>0</v>
      </c>
      <c r="AU32" s="81">
        <v>13</v>
      </c>
      <c r="AV32" s="81">
        <v>42.38</v>
      </c>
      <c r="AW32" s="81">
        <v>0</v>
      </c>
      <c r="AX32" s="81">
        <v>0</v>
      </c>
      <c r="AY32" s="81">
        <v>42.38</v>
      </c>
      <c r="AZ32" s="81"/>
      <c r="BA32" s="81"/>
      <c r="BB32" s="81"/>
      <c r="BC32" s="81"/>
      <c r="BD32" s="81"/>
      <c r="BE32" s="81"/>
      <c r="BF32" s="81"/>
      <c r="BG32" s="81"/>
      <c r="BH32" s="81"/>
      <c r="BI32" s="81"/>
      <c r="BJ32" s="81"/>
      <c r="BK32" s="81"/>
      <c r="BM32" s="75" t="s">
        <v>142</v>
      </c>
      <c r="BN32" s="82" t="s">
        <v>120</v>
      </c>
      <c r="BO32" s="81">
        <v>1974.92</v>
      </c>
      <c r="BP32" s="81">
        <v>345.83</v>
      </c>
      <c r="BQ32" s="81">
        <v>867.65</v>
      </c>
      <c r="BR32" s="81">
        <v>3251.8</v>
      </c>
      <c r="BS32" s="81">
        <v>1852.8600000000001</v>
      </c>
      <c r="BT32" s="81">
        <v>858.85</v>
      </c>
      <c r="BU32" s="81">
        <v>1047.24</v>
      </c>
      <c r="BV32" s="81">
        <v>3889.42</v>
      </c>
      <c r="BW32" s="81">
        <v>2210.58</v>
      </c>
      <c r="BX32" s="81">
        <v>879.27</v>
      </c>
      <c r="BY32" s="81">
        <v>1467.53</v>
      </c>
      <c r="BZ32" s="81">
        <v>4791.6099999999997</v>
      </c>
      <c r="CA32" s="194" t="s">
        <v>142</v>
      </c>
      <c r="CB32" s="81" t="s">
        <v>120</v>
      </c>
      <c r="CC32" s="81">
        <v>416.25</v>
      </c>
      <c r="CD32" s="81">
        <v>80.2</v>
      </c>
      <c r="CE32" s="81">
        <v>152.69999999999999</v>
      </c>
      <c r="CF32" s="81">
        <v>649.15</v>
      </c>
      <c r="CG32" s="81">
        <v>1158.8499999999999</v>
      </c>
      <c r="CH32" s="81">
        <v>35.42</v>
      </c>
      <c r="CI32" s="81">
        <v>14.45</v>
      </c>
      <c r="CJ32" s="81">
        <v>1208.72</v>
      </c>
      <c r="CK32" s="81">
        <v>886.17000000000007</v>
      </c>
      <c r="CL32" s="81">
        <v>691.61</v>
      </c>
      <c r="CM32" s="81">
        <v>49.87</v>
      </c>
      <c r="CN32" s="81">
        <v>1627.65</v>
      </c>
      <c r="CO32" s="194" t="s">
        <v>59</v>
      </c>
      <c r="CP32" s="81" t="s">
        <v>120</v>
      </c>
      <c r="CQ32" s="81"/>
      <c r="CR32" s="81"/>
      <c r="CS32" s="81"/>
      <c r="CT32" s="81"/>
      <c r="CU32" s="81">
        <v>56.980000000000004</v>
      </c>
      <c r="CV32" s="81">
        <v>0</v>
      </c>
      <c r="CW32" s="81">
        <v>0</v>
      </c>
      <c r="CX32" s="81">
        <v>56.980000000000004</v>
      </c>
      <c r="CY32" s="81">
        <v>46.35</v>
      </c>
      <c r="CZ32" s="81">
        <v>33.32</v>
      </c>
      <c r="DA32" s="81">
        <v>0</v>
      </c>
      <c r="DB32" s="81">
        <v>79.67</v>
      </c>
      <c r="DC32" s="83" t="s">
        <v>143</v>
      </c>
      <c r="DD32" s="81" t="s">
        <v>120</v>
      </c>
      <c r="DE32" s="77">
        <v>28.96</v>
      </c>
      <c r="DF32" s="77">
        <v>13.03</v>
      </c>
      <c r="DG32" s="77">
        <v>158.78</v>
      </c>
      <c r="DH32" s="77">
        <v>200.77</v>
      </c>
      <c r="DI32" s="77">
        <v>231.02</v>
      </c>
      <c r="DJ32" s="77">
        <v>0</v>
      </c>
      <c r="DK32" s="77">
        <v>0</v>
      </c>
      <c r="DL32" s="77">
        <v>231.02</v>
      </c>
      <c r="DM32" s="77">
        <v>83.15</v>
      </c>
      <c r="DN32" s="77">
        <v>15.93</v>
      </c>
      <c r="DO32" s="77">
        <v>0</v>
      </c>
      <c r="DP32" s="77">
        <v>99.08</v>
      </c>
      <c r="EM32" s="80" t="s">
        <v>138</v>
      </c>
      <c r="EN32" s="80">
        <v>3</v>
      </c>
      <c r="EO32" s="80">
        <v>1</v>
      </c>
      <c r="EP32" s="80">
        <v>1</v>
      </c>
      <c r="EQ32" s="80">
        <v>3</v>
      </c>
      <c r="ER32" s="80">
        <v>3</v>
      </c>
      <c r="ES32" s="80">
        <v>1</v>
      </c>
      <c r="ET32" s="80">
        <v>1</v>
      </c>
      <c r="EU32" s="80">
        <v>1</v>
      </c>
      <c r="EV32" s="80">
        <v>2</v>
      </c>
      <c r="EW32" s="80"/>
      <c r="EX32" s="80">
        <v>1</v>
      </c>
      <c r="EY32" s="80"/>
      <c r="FA32" s="80" t="s">
        <v>70</v>
      </c>
      <c r="FB32" s="75">
        <v>0</v>
      </c>
      <c r="FC32" s="75">
        <v>0</v>
      </c>
      <c r="FD32" s="75">
        <v>0</v>
      </c>
      <c r="FE32" s="75"/>
      <c r="FF32" s="75">
        <v>0</v>
      </c>
      <c r="FG32" s="75">
        <v>0</v>
      </c>
      <c r="FH32" s="75">
        <v>0</v>
      </c>
      <c r="FI32" s="75">
        <v>0</v>
      </c>
      <c r="FJ32" s="75">
        <v>719.87</v>
      </c>
      <c r="FK32" s="75"/>
      <c r="FL32" s="75"/>
      <c r="FM32" s="75"/>
    </row>
    <row r="33" spans="1:169" x14ac:dyDescent="0.25">
      <c r="A33" s="80" t="s">
        <v>142</v>
      </c>
      <c r="B33" s="77" t="s">
        <v>113</v>
      </c>
      <c r="D33" s="77">
        <v>8</v>
      </c>
      <c r="F33" s="77">
        <v>1</v>
      </c>
      <c r="G33" s="77">
        <v>1</v>
      </c>
      <c r="L33" s="77">
        <v>1</v>
      </c>
      <c r="N33" s="77">
        <v>1</v>
      </c>
      <c r="P33" s="81"/>
      <c r="Q33" s="81"/>
      <c r="R33" s="81"/>
      <c r="S33" s="44"/>
      <c r="T33" s="81">
        <v>32220.44</v>
      </c>
      <c r="U33" s="81">
        <v>0</v>
      </c>
      <c r="V33" s="81">
        <v>0</v>
      </c>
      <c r="W33" s="44">
        <v>32220.44</v>
      </c>
      <c r="X33" s="81"/>
      <c r="Y33" s="81"/>
      <c r="Z33" s="81"/>
      <c r="AA33" s="81"/>
      <c r="AB33" s="81">
        <v>2374.6999999999998</v>
      </c>
      <c r="AC33" s="81">
        <v>0</v>
      </c>
      <c r="AD33" s="81">
        <v>0</v>
      </c>
      <c r="AE33" s="81">
        <v>2374.6999999999998</v>
      </c>
      <c r="AF33" s="81">
        <v>0.01</v>
      </c>
      <c r="AG33" s="81">
        <v>0</v>
      </c>
      <c r="AH33" s="81">
        <v>0</v>
      </c>
      <c r="AI33" s="81">
        <v>0.01</v>
      </c>
      <c r="AJ33" s="81"/>
      <c r="AK33" s="81"/>
      <c r="AL33" s="81"/>
      <c r="AM33" s="81"/>
      <c r="AN33" s="81"/>
      <c r="AO33" s="81"/>
      <c r="AP33" s="81"/>
      <c r="AQ33" s="81"/>
      <c r="AR33" s="81"/>
      <c r="AS33" s="81"/>
      <c r="AT33" s="81"/>
      <c r="AU33" s="81"/>
      <c r="AV33" s="81"/>
      <c r="AW33" s="81"/>
      <c r="AX33" s="81"/>
      <c r="AY33" s="81"/>
      <c r="AZ33" s="81">
        <v>495.18</v>
      </c>
      <c r="BA33" s="81">
        <v>502.33</v>
      </c>
      <c r="BB33" s="81">
        <v>0</v>
      </c>
      <c r="BC33" s="81">
        <v>502.33</v>
      </c>
      <c r="BD33" s="81"/>
      <c r="BE33" s="81"/>
      <c r="BF33" s="81"/>
      <c r="BG33" s="81"/>
      <c r="BH33" s="81">
        <v>311.26</v>
      </c>
      <c r="BI33" s="81">
        <v>0</v>
      </c>
      <c r="BJ33" s="81">
        <v>0</v>
      </c>
      <c r="BK33" s="81">
        <v>311.26</v>
      </c>
      <c r="BM33" s="75" t="s">
        <v>44</v>
      </c>
      <c r="BN33" s="82" t="s">
        <v>120</v>
      </c>
      <c r="BO33" s="81">
        <v>190.57</v>
      </c>
      <c r="BP33" s="81">
        <v>102.72</v>
      </c>
      <c r="BQ33" s="81">
        <v>80.86</v>
      </c>
      <c r="BR33" s="81">
        <v>374.15</v>
      </c>
      <c r="BS33" s="81">
        <v>216.11</v>
      </c>
      <c r="BT33" s="81">
        <v>196.18</v>
      </c>
      <c r="BU33" s="81">
        <v>80.86</v>
      </c>
      <c r="BV33" s="81">
        <v>493.15</v>
      </c>
      <c r="BW33" s="81">
        <v>227.97</v>
      </c>
      <c r="BX33" s="81">
        <v>97.11</v>
      </c>
      <c r="BY33" s="81">
        <v>277.04000000000002</v>
      </c>
      <c r="BZ33" s="81">
        <v>602.12</v>
      </c>
      <c r="CA33" s="194" t="s">
        <v>59</v>
      </c>
      <c r="CB33" s="81" t="s">
        <v>120</v>
      </c>
      <c r="CC33" s="81"/>
      <c r="CD33" s="81"/>
      <c r="CE33" s="81"/>
      <c r="CF33" s="81"/>
      <c r="CG33" s="81">
        <v>172.03</v>
      </c>
      <c r="CH33" s="81">
        <v>0</v>
      </c>
      <c r="CI33" s="81">
        <v>0</v>
      </c>
      <c r="CJ33" s="81">
        <v>172.03</v>
      </c>
      <c r="CK33" s="81">
        <v>118.86</v>
      </c>
      <c r="CL33" s="81">
        <v>107.78</v>
      </c>
      <c r="CM33" s="81">
        <v>0</v>
      </c>
      <c r="CN33" s="81">
        <v>226.64</v>
      </c>
      <c r="CO33" s="194" t="s">
        <v>143</v>
      </c>
      <c r="CP33" s="81" t="s">
        <v>120</v>
      </c>
      <c r="CQ33" s="81">
        <v>30.92</v>
      </c>
      <c r="CR33" s="81">
        <v>14.97</v>
      </c>
      <c r="CS33" s="81">
        <v>112.89</v>
      </c>
      <c r="CT33" s="81">
        <v>158.78</v>
      </c>
      <c r="CU33" s="81">
        <v>261.42</v>
      </c>
      <c r="CV33" s="81">
        <v>15.94</v>
      </c>
      <c r="CW33" s="81">
        <v>127.86</v>
      </c>
      <c r="CX33" s="81">
        <v>405.22</v>
      </c>
      <c r="CY33" s="81">
        <v>338</v>
      </c>
      <c r="CZ33" s="81">
        <v>137.83000000000001</v>
      </c>
      <c r="DA33" s="81">
        <v>143.80000000000001</v>
      </c>
      <c r="DB33" s="81">
        <v>619.63000000000011</v>
      </c>
      <c r="DC33" s="83" t="s">
        <v>144</v>
      </c>
      <c r="DD33" s="81" t="s">
        <v>120</v>
      </c>
      <c r="DI33" s="77">
        <v>213</v>
      </c>
      <c r="DJ33" s="77">
        <v>0</v>
      </c>
      <c r="DK33" s="77">
        <v>0</v>
      </c>
      <c r="DL33" s="77">
        <v>98.95</v>
      </c>
      <c r="EM33" s="80" t="s">
        <v>70</v>
      </c>
      <c r="EN33" s="80">
        <v>0</v>
      </c>
      <c r="EO33" s="80">
        <v>0</v>
      </c>
      <c r="EP33" s="80">
        <v>0</v>
      </c>
      <c r="EQ33" s="80">
        <v>0</v>
      </c>
      <c r="ER33" s="80">
        <v>0</v>
      </c>
      <c r="ES33" s="80">
        <v>0</v>
      </c>
      <c r="ET33" s="80"/>
      <c r="EU33" s="80"/>
      <c r="EV33" s="80">
        <v>1</v>
      </c>
      <c r="EW33" s="80"/>
      <c r="EX33" s="80"/>
      <c r="EY33" s="80"/>
      <c r="FA33" s="80" t="s">
        <v>75</v>
      </c>
      <c r="FB33" s="75">
        <v>287.89</v>
      </c>
      <c r="FC33" s="75">
        <v>488.38</v>
      </c>
      <c r="FD33" s="75">
        <v>752.49</v>
      </c>
      <c r="FE33" s="75">
        <v>897.66</v>
      </c>
      <c r="FF33" s="75">
        <v>78.09</v>
      </c>
      <c r="FG33" s="75">
        <v>264.67</v>
      </c>
      <c r="FH33" s="75">
        <v>192.04</v>
      </c>
      <c r="FI33" s="75">
        <v>266.24</v>
      </c>
      <c r="FJ33" s="75">
        <v>535.19000000000005</v>
      </c>
      <c r="FK33" s="75">
        <v>8254.9</v>
      </c>
      <c r="FL33" s="75"/>
      <c r="FM33" s="75"/>
    </row>
    <row r="34" spans="1:169" x14ac:dyDescent="0.25">
      <c r="A34" s="80" t="s">
        <v>47</v>
      </c>
      <c r="B34" s="77" t="s">
        <v>113</v>
      </c>
      <c r="D34" s="77">
        <v>2</v>
      </c>
      <c r="E34" s="77">
        <v>1</v>
      </c>
      <c r="G34" s="77">
        <v>1</v>
      </c>
      <c r="H34" s="77">
        <v>1</v>
      </c>
      <c r="J34" s="77">
        <v>1</v>
      </c>
      <c r="K34" s="77">
        <v>2</v>
      </c>
      <c r="M34" s="77">
        <v>1</v>
      </c>
      <c r="P34" s="81"/>
      <c r="Q34" s="81"/>
      <c r="R34" s="81"/>
      <c r="S34" s="44"/>
      <c r="T34" s="81">
        <v>1271.83</v>
      </c>
      <c r="U34" s="81">
        <v>0</v>
      </c>
      <c r="V34" s="81">
        <v>0</v>
      </c>
      <c r="W34" s="44">
        <v>1271.83</v>
      </c>
      <c r="X34" s="81">
        <v>161.66</v>
      </c>
      <c r="Y34" s="81">
        <v>0</v>
      </c>
      <c r="Z34" s="81">
        <v>0</v>
      </c>
      <c r="AA34" s="81">
        <v>161.66</v>
      </c>
      <c r="AB34" s="81"/>
      <c r="AC34" s="81"/>
      <c r="AD34" s="81"/>
      <c r="AE34" s="81"/>
      <c r="AF34" s="81">
        <v>36.659999999999997</v>
      </c>
      <c r="AG34" s="81">
        <v>0</v>
      </c>
      <c r="AH34" s="81">
        <v>0</v>
      </c>
      <c r="AI34" s="81">
        <v>36.659999999999997</v>
      </c>
      <c r="AJ34" s="81">
        <v>13</v>
      </c>
      <c r="AK34" s="81">
        <v>36.659999999999997</v>
      </c>
      <c r="AL34" s="81">
        <v>0</v>
      </c>
      <c r="AM34" s="81">
        <v>49.66</v>
      </c>
      <c r="AN34" s="81"/>
      <c r="AO34" s="81"/>
      <c r="AP34" s="81"/>
      <c r="AQ34" s="81"/>
      <c r="AR34" s="81">
        <v>13</v>
      </c>
      <c r="AS34" s="81">
        <v>0</v>
      </c>
      <c r="AT34" s="81">
        <v>0</v>
      </c>
      <c r="AU34" s="81">
        <v>13</v>
      </c>
      <c r="AV34" s="81">
        <v>95.21</v>
      </c>
      <c r="AW34" s="81">
        <v>13</v>
      </c>
      <c r="AX34" s="81">
        <v>0</v>
      </c>
      <c r="AY34" s="81">
        <v>108.21</v>
      </c>
      <c r="AZ34" s="81"/>
      <c r="BA34" s="81"/>
      <c r="BB34" s="81"/>
      <c r="BC34" s="81"/>
      <c r="BD34" s="81">
        <v>13</v>
      </c>
      <c r="BE34" s="81">
        <v>0</v>
      </c>
      <c r="BF34" s="81">
        <v>0</v>
      </c>
      <c r="BG34" s="81">
        <v>13</v>
      </c>
      <c r="BH34" s="81"/>
      <c r="BI34" s="81"/>
      <c r="BJ34" s="81"/>
      <c r="BK34" s="81"/>
      <c r="BM34" s="75" t="s">
        <v>59</v>
      </c>
      <c r="BN34" s="82" t="s">
        <v>120</v>
      </c>
      <c r="BO34" s="81">
        <v>643.78</v>
      </c>
      <c r="BP34" s="81">
        <v>113.39</v>
      </c>
      <c r="BQ34" s="81">
        <v>530.38</v>
      </c>
      <c r="BR34" s="81">
        <v>1287.55</v>
      </c>
      <c r="BS34" s="81">
        <v>666.99</v>
      </c>
      <c r="BT34" s="81">
        <v>297.23</v>
      </c>
      <c r="BU34" s="81">
        <v>643.77</v>
      </c>
      <c r="BV34" s="81">
        <v>1607.99</v>
      </c>
      <c r="BW34" s="81">
        <v>468.83</v>
      </c>
      <c r="BX34" s="81">
        <v>247.48</v>
      </c>
      <c r="BY34" s="81">
        <v>841.24</v>
      </c>
      <c r="BZ34" s="81">
        <v>1557.55</v>
      </c>
      <c r="CA34" s="194" t="s">
        <v>143</v>
      </c>
      <c r="CB34" s="81" t="s">
        <v>120</v>
      </c>
      <c r="CC34" s="81">
        <v>391.58000000000004</v>
      </c>
      <c r="CD34" s="81">
        <v>27.26</v>
      </c>
      <c r="CE34" s="81">
        <v>634.25</v>
      </c>
      <c r="CF34" s="81">
        <v>1053.0899999999999</v>
      </c>
      <c r="CG34" s="81">
        <v>1549.31</v>
      </c>
      <c r="CH34" s="81">
        <v>143.87</v>
      </c>
      <c r="CI34" s="81">
        <v>15.27</v>
      </c>
      <c r="CJ34" s="81">
        <v>1567.96</v>
      </c>
      <c r="CK34" s="81">
        <v>663.98</v>
      </c>
      <c r="CL34" s="81">
        <v>611.88</v>
      </c>
      <c r="CM34" s="81">
        <v>159.13999999999999</v>
      </c>
      <c r="CN34" s="81">
        <v>1435</v>
      </c>
      <c r="CO34" s="194" t="s">
        <v>95</v>
      </c>
      <c r="CP34" s="81" t="s">
        <v>120</v>
      </c>
      <c r="CQ34" s="81">
        <v>159.44</v>
      </c>
      <c r="CR34" s="81">
        <v>53.64</v>
      </c>
      <c r="CS34" s="81">
        <v>366.33</v>
      </c>
      <c r="CT34" s="81">
        <v>579.41</v>
      </c>
      <c r="CU34" s="81">
        <v>344.21000000000004</v>
      </c>
      <c r="CV34" s="81">
        <v>95.69</v>
      </c>
      <c r="CW34" s="81">
        <v>419.97</v>
      </c>
      <c r="CX34" s="81">
        <v>859.87000000000012</v>
      </c>
      <c r="CY34" s="81">
        <v>221.16</v>
      </c>
      <c r="CZ34" s="81">
        <v>92.29</v>
      </c>
      <c r="DA34" s="81">
        <v>39.15</v>
      </c>
      <c r="DB34" s="81">
        <v>352.59999999999997</v>
      </c>
      <c r="DC34" s="83" t="s">
        <v>95</v>
      </c>
      <c r="DD34" s="81" t="s">
        <v>120</v>
      </c>
      <c r="DI34" s="77">
        <v>294.20999999999998</v>
      </c>
      <c r="DJ34" s="77">
        <v>0</v>
      </c>
      <c r="DK34" s="77">
        <v>0</v>
      </c>
      <c r="DL34" s="77">
        <v>294.20999999999998</v>
      </c>
      <c r="DM34" s="77">
        <v>60.679999999999993</v>
      </c>
      <c r="DN34" s="77">
        <v>25.6</v>
      </c>
      <c r="DO34" s="77">
        <v>0</v>
      </c>
      <c r="DP34" s="77">
        <v>86.28</v>
      </c>
      <c r="EM34" s="80" t="s">
        <v>75</v>
      </c>
      <c r="EN34" s="80">
        <v>1</v>
      </c>
      <c r="EO34" s="80">
        <v>3</v>
      </c>
      <c r="EP34" s="80">
        <v>3</v>
      </c>
      <c r="EQ34" s="80">
        <v>5</v>
      </c>
      <c r="ER34" s="80">
        <v>1</v>
      </c>
      <c r="ES34" s="80">
        <v>1</v>
      </c>
      <c r="ET34" s="80">
        <v>1</v>
      </c>
      <c r="EU34" s="80">
        <v>1</v>
      </c>
      <c r="EV34" s="80">
        <v>2</v>
      </c>
      <c r="EW34" s="80">
        <v>2</v>
      </c>
      <c r="EX34" s="80"/>
      <c r="EY34" s="80"/>
      <c r="FA34" s="80" t="s">
        <v>139</v>
      </c>
      <c r="FB34" s="75">
        <v>0</v>
      </c>
      <c r="FC34" s="75">
        <v>420.96</v>
      </c>
      <c r="FD34" s="75">
        <v>0</v>
      </c>
      <c r="FE34" s="75"/>
      <c r="FF34" s="75">
        <v>0</v>
      </c>
      <c r="FG34" s="75">
        <v>0</v>
      </c>
      <c r="FH34" s="75">
        <v>1936.12</v>
      </c>
      <c r="FI34" s="75">
        <v>237.8</v>
      </c>
      <c r="FJ34" s="75"/>
      <c r="FK34" s="75">
        <v>373.17</v>
      </c>
      <c r="FL34" s="75">
        <v>744.06</v>
      </c>
      <c r="FM34" s="75"/>
    </row>
    <row r="35" spans="1:169" x14ac:dyDescent="0.25">
      <c r="A35" s="80" t="s">
        <v>59</v>
      </c>
      <c r="B35" s="77" t="s">
        <v>113</v>
      </c>
      <c r="D35" s="77">
        <v>2</v>
      </c>
      <c r="P35" s="81"/>
      <c r="Q35" s="81"/>
      <c r="R35" s="81"/>
      <c r="S35" s="44"/>
      <c r="T35" s="81">
        <v>63.37</v>
      </c>
      <c r="U35" s="81">
        <v>0</v>
      </c>
      <c r="V35" s="81">
        <v>0</v>
      </c>
      <c r="W35" s="44">
        <v>63.37</v>
      </c>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M35" s="75" t="s">
        <v>143</v>
      </c>
      <c r="BN35" s="82" t="s">
        <v>120</v>
      </c>
      <c r="BO35" s="81">
        <v>2719.1</v>
      </c>
      <c r="BP35" s="81">
        <v>330.21</v>
      </c>
      <c r="BQ35" s="81">
        <v>368.01</v>
      </c>
      <c r="BR35" s="81">
        <v>3511.43</v>
      </c>
      <c r="BS35" s="81">
        <v>3399.79</v>
      </c>
      <c r="BT35" s="81">
        <v>1158.82</v>
      </c>
      <c r="BU35" s="81">
        <v>698.22</v>
      </c>
      <c r="BV35" s="81">
        <v>5369.64</v>
      </c>
      <c r="BW35" s="81">
        <v>2718.26</v>
      </c>
      <c r="BX35" s="81">
        <v>1566.3</v>
      </c>
      <c r="BY35" s="81">
        <v>1679.5</v>
      </c>
      <c r="BZ35" s="81">
        <v>6074.29</v>
      </c>
      <c r="CA35" s="194" t="s">
        <v>144</v>
      </c>
      <c r="CB35" s="81" t="s">
        <v>120</v>
      </c>
      <c r="CC35" s="81"/>
      <c r="CD35" s="81"/>
      <c r="CE35" s="81"/>
      <c r="CF35" s="81"/>
      <c r="CG35" s="81"/>
      <c r="CH35" s="81"/>
      <c r="CI35" s="81"/>
      <c r="CJ35" s="81"/>
      <c r="CK35" s="81">
        <v>180.74</v>
      </c>
      <c r="CL35" s="81">
        <v>0</v>
      </c>
      <c r="CM35" s="81">
        <v>0</v>
      </c>
      <c r="CN35" s="81">
        <v>180.74</v>
      </c>
      <c r="CO35" s="194" t="s">
        <v>145</v>
      </c>
      <c r="CP35" s="81" t="s">
        <v>120</v>
      </c>
      <c r="CQ35" s="81"/>
      <c r="CR35" s="81"/>
      <c r="CS35" s="81"/>
      <c r="CT35" s="81"/>
      <c r="CU35" s="81">
        <v>139.60000000000002</v>
      </c>
      <c r="CV35" s="81">
        <v>37.340000000000003</v>
      </c>
      <c r="CW35" s="81">
        <v>0</v>
      </c>
      <c r="CX35" s="81">
        <v>176.94000000000003</v>
      </c>
      <c r="CY35" s="81">
        <v>191.49</v>
      </c>
      <c r="CZ35" s="81">
        <v>36.840000000000003</v>
      </c>
      <c r="DA35" s="81">
        <v>37.340000000000003</v>
      </c>
      <c r="DB35" s="81">
        <v>265.67</v>
      </c>
      <c r="DC35" s="83" t="s">
        <v>145</v>
      </c>
      <c r="DD35" s="81" t="s">
        <v>120</v>
      </c>
      <c r="DI35" s="77">
        <v>338.7</v>
      </c>
      <c r="DJ35" s="77">
        <v>0</v>
      </c>
      <c r="DK35" s="77">
        <v>0</v>
      </c>
      <c r="DL35" s="77">
        <v>338.7</v>
      </c>
      <c r="DM35" s="77">
        <v>370.22</v>
      </c>
      <c r="DN35" s="77">
        <v>90.18</v>
      </c>
      <c r="DO35" s="77">
        <v>0</v>
      </c>
      <c r="DP35" s="77">
        <v>460.4</v>
      </c>
      <c r="EM35" s="80" t="s">
        <v>139</v>
      </c>
      <c r="EN35" s="80">
        <v>0</v>
      </c>
      <c r="EO35" s="80">
        <v>2</v>
      </c>
      <c r="EP35" s="80">
        <v>0</v>
      </c>
      <c r="EQ35" s="80">
        <v>0</v>
      </c>
      <c r="ER35" s="80">
        <v>0</v>
      </c>
      <c r="ES35" s="80">
        <v>0</v>
      </c>
      <c r="ET35" s="80">
        <v>1</v>
      </c>
      <c r="EU35" s="80">
        <v>1</v>
      </c>
      <c r="EV35" s="80"/>
      <c r="EW35" s="80">
        <v>1</v>
      </c>
      <c r="EX35" s="80">
        <v>1</v>
      </c>
      <c r="EY35" s="80"/>
      <c r="FA35" s="80" t="s">
        <v>140</v>
      </c>
      <c r="FB35" s="75">
        <v>0</v>
      </c>
      <c r="FC35" s="75">
        <v>0</v>
      </c>
      <c r="FD35" s="75">
        <v>0</v>
      </c>
      <c r="FE35" s="75"/>
      <c r="FF35" s="75">
        <v>0</v>
      </c>
      <c r="FG35" s="75">
        <v>0</v>
      </c>
      <c r="FH35" s="75">
        <v>160.44</v>
      </c>
      <c r="FI35" s="75">
        <v>2355.1</v>
      </c>
      <c r="FJ35" s="75"/>
      <c r="FK35" s="75"/>
      <c r="FL35" s="75"/>
      <c r="FM35" s="75"/>
    </row>
    <row r="36" spans="1:169" x14ac:dyDescent="0.25">
      <c r="A36" s="80" t="s">
        <v>95</v>
      </c>
      <c r="B36" s="77" t="s">
        <v>113</v>
      </c>
      <c r="D36" s="77">
        <v>26</v>
      </c>
      <c r="F36" s="77">
        <v>1</v>
      </c>
      <c r="K36" s="77">
        <v>1</v>
      </c>
      <c r="L36" s="77">
        <v>1</v>
      </c>
      <c r="N36" s="77">
        <v>1</v>
      </c>
      <c r="P36" s="81"/>
      <c r="Q36" s="81"/>
      <c r="R36" s="81"/>
      <c r="S36" s="44"/>
      <c r="T36" s="81">
        <v>28521.26</v>
      </c>
      <c r="U36" s="81">
        <v>0</v>
      </c>
      <c r="V36" s="81">
        <v>0</v>
      </c>
      <c r="W36" s="44">
        <v>28521.26</v>
      </c>
      <c r="X36" s="81"/>
      <c r="Y36" s="81"/>
      <c r="Z36" s="81"/>
      <c r="AA36" s="81"/>
      <c r="AB36" s="81">
        <v>0.14000000000000001</v>
      </c>
      <c r="AC36" s="81">
        <v>0</v>
      </c>
      <c r="AD36" s="81">
        <v>0</v>
      </c>
      <c r="AE36" s="81">
        <v>0.14000000000000001</v>
      </c>
      <c r="AF36" s="81"/>
      <c r="AG36" s="81"/>
      <c r="AH36" s="81"/>
      <c r="AI36" s="81"/>
      <c r="AJ36" s="81"/>
      <c r="AK36" s="81"/>
      <c r="AL36" s="81"/>
      <c r="AM36" s="81"/>
      <c r="AN36" s="81"/>
      <c r="AO36" s="81"/>
      <c r="AP36" s="81"/>
      <c r="AQ36" s="81"/>
      <c r="AR36" s="81"/>
      <c r="AS36" s="81"/>
      <c r="AT36" s="81"/>
      <c r="AU36" s="81"/>
      <c r="AV36" s="81">
        <v>18</v>
      </c>
      <c r="AW36" s="81">
        <v>0</v>
      </c>
      <c r="AX36" s="81">
        <v>0</v>
      </c>
      <c r="AY36" s="81">
        <v>18</v>
      </c>
      <c r="AZ36" s="81">
        <v>82.68</v>
      </c>
      <c r="BA36" s="81">
        <v>18</v>
      </c>
      <c r="BB36" s="81">
        <v>0</v>
      </c>
      <c r="BC36" s="81">
        <v>18</v>
      </c>
      <c r="BD36" s="81"/>
      <c r="BE36" s="81"/>
      <c r="BF36" s="81"/>
      <c r="BG36" s="81"/>
      <c r="BH36" s="81">
        <v>18</v>
      </c>
      <c r="BI36" s="81">
        <v>0</v>
      </c>
      <c r="BJ36" s="81">
        <v>0</v>
      </c>
      <c r="BK36" s="81">
        <v>18</v>
      </c>
      <c r="BM36" s="75" t="s">
        <v>77</v>
      </c>
      <c r="BN36" s="82" t="s">
        <v>120</v>
      </c>
      <c r="BO36" s="81">
        <v>306.90999999999997</v>
      </c>
      <c r="BP36" s="81">
        <v>25.78</v>
      </c>
      <c r="BQ36" s="81">
        <v>81.010000000000005</v>
      </c>
      <c r="BR36" s="81">
        <v>413.7</v>
      </c>
      <c r="BS36" s="81">
        <v>415.63</v>
      </c>
      <c r="BT36" s="81">
        <v>99.1</v>
      </c>
      <c r="BU36" s="81">
        <v>106.79</v>
      </c>
      <c r="BV36" s="81">
        <v>621.52</v>
      </c>
      <c r="BW36" s="81">
        <v>148.72</v>
      </c>
      <c r="BX36" s="81">
        <v>0</v>
      </c>
      <c r="BY36" s="81">
        <v>0</v>
      </c>
      <c r="BZ36" s="81">
        <v>148.72</v>
      </c>
      <c r="CA36" s="194" t="s">
        <v>95</v>
      </c>
      <c r="CB36" s="81" t="s">
        <v>120</v>
      </c>
      <c r="CC36" s="81">
        <v>378.92</v>
      </c>
      <c r="CD36" s="81">
        <v>217.99</v>
      </c>
      <c r="CE36" s="81">
        <v>275.75</v>
      </c>
      <c r="CF36" s="81">
        <v>872.66</v>
      </c>
      <c r="CG36" s="81">
        <v>513.87</v>
      </c>
      <c r="CH36" s="81">
        <v>98.66</v>
      </c>
      <c r="CI36" s="81">
        <v>493.74</v>
      </c>
      <c r="CJ36" s="81">
        <v>1106.27</v>
      </c>
      <c r="CK36" s="81">
        <v>459.03999999999996</v>
      </c>
      <c r="CL36" s="81">
        <v>212.83</v>
      </c>
      <c r="CM36" s="81">
        <v>278.86</v>
      </c>
      <c r="CN36" s="81">
        <v>950.73</v>
      </c>
      <c r="CO36" s="194" t="s">
        <v>146</v>
      </c>
      <c r="CP36" s="81" t="s">
        <v>120</v>
      </c>
      <c r="CQ36" s="81"/>
      <c r="CR36" s="81"/>
      <c r="CS36" s="81"/>
      <c r="CT36" s="81"/>
      <c r="CU36" s="81">
        <v>11.559999999999999</v>
      </c>
      <c r="CV36" s="81">
        <v>0</v>
      </c>
      <c r="CW36" s="81">
        <v>0</v>
      </c>
      <c r="CX36" s="81">
        <v>11.559999999999999</v>
      </c>
      <c r="CY36" s="81">
        <v>10.6</v>
      </c>
      <c r="CZ36" s="81">
        <v>6.26</v>
      </c>
      <c r="DA36" s="81">
        <v>0</v>
      </c>
      <c r="DB36" s="81">
        <v>16.86</v>
      </c>
      <c r="DC36" s="83" t="s">
        <v>146</v>
      </c>
      <c r="DD36" s="81" t="s">
        <v>120</v>
      </c>
      <c r="DI36" s="77">
        <v>116.37</v>
      </c>
      <c r="DJ36" s="77">
        <v>0</v>
      </c>
      <c r="DK36" s="77">
        <v>0</v>
      </c>
      <c r="DL36" s="77">
        <v>116.37</v>
      </c>
      <c r="DM36" s="77">
        <v>196.11</v>
      </c>
      <c r="DN36" s="77">
        <v>36.229999999999997</v>
      </c>
      <c r="DO36" s="77">
        <v>0</v>
      </c>
      <c r="DP36" s="77">
        <v>232.34</v>
      </c>
      <c r="EM36" s="80" t="s">
        <v>140</v>
      </c>
      <c r="EN36" s="80">
        <v>0</v>
      </c>
      <c r="EO36" s="80">
        <v>0</v>
      </c>
      <c r="EP36" s="80">
        <v>0</v>
      </c>
      <c r="EQ36" s="80">
        <v>0</v>
      </c>
      <c r="ER36" s="80"/>
      <c r="ES36" s="80"/>
      <c r="ET36" s="80">
        <v>1</v>
      </c>
      <c r="EU36" s="80">
        <v>2</v>
      </c>
      <c r="EV36" s="80"/>
      <c r="EW36" s="80"/>
      <c r="EX36" s="80"/>
      <c r="EY36" s="80"/>
      <c r="FA36" s="80" t="s">
        <v>141</v>
      </c>
      <c r="FB36" s="75">
        <v>26.58</v>
      </c>
      <c r="FC36" s="75">
        <v>762.76</v>
      </c>
      <c r="FD36" s="75">
        <v>251.24</v>
      </c>
      <c r="FE36" s="75"/>
      <c r="FF36" s="75">
        <v>49.7</v>
      </c>
      <c r="FG36" s="75">
        <v>58.34</v>
      </c>
      <c r="FH36" s="75">
        <v>0</v>
      </c>
      <c r="FI36" s="75">
        <v>0</v>
      </c>
      <c r="FJ36" s="75"/>
      <c r="FK36" s="75"/>
      <c r="FL36" s="75"/>
      <c r="FM36" s="75"/>
    </row>
    <row r="37" spans="1:169" x14ac:dyDescent="0.25">
      <c r="A37" s="80" t="s">
        <v>54</v>
      </c>
      <c r="B37" s="77" t="s">
        <v>113</v>
      </c>
      <c r="I37" s="77">
        <v>1</v>
      </c>
      <c r="P37" s="81"/>
      <c r="Q37" s="81"/>
      <c r="R37" s="81"/>
      <c r="S37" s="44"/>
      <c r="T37" s="81"/>
      <c r="U37" s="81"/>
      <c r="V37" s="81"/>
      <c r="W37" s="44"/>
      <c r="X37" s="81"/>
      <c r="Y37" s="81"/>
      <c r="Z37" s="81"/>
      <c r="AA37" s="81"/>
      <c r="AB37" s="81"/>
      <c r="AC37" s="81"/>
      <c r="AD37" s="81"/>
      <c r="AE37" s="81"/>
      <c r="AF37" s="81"/>
      <c r="AG37" s="81"/>
      <c r="AH37" s="81"/>
      <c r="AI37" s="81"/>
      <c r="AJ37" s="81"/>
      <c r="AK37" s="81"/>
      <c r="AL37" s="81"/>
      <c r="AM37" s="81"/>
      <c r="AN37" s="81">
        <v>191.96</v>
      </c>
      <c r="AO37" s="81">
        <v>0</v>
      </c>
      <c r="AP37" s="81">
        <v>0</v>
      </c>
      <c r="AQ37" s="81">
        <v>191.96</v>
      </c>
      <c r="AR37" s="81"/>
      <c r="AS37" s="81"/>
      <c r="AT37" s="81"/>
      <c r="AU37" s="81"/>
      <c r="AV37" s="81"/>
      <c r="AW37" s="81"/>
      <c r="AX37" s="81"/>
      <c r="AY37" s="81"/>
      <c r="AZ37" s="81"/>
      <c r="BA37" s="81"/>
      <c r="BB37" s="81"/>
      <c r="BC37" s="81"/>
      <c r="BD37" s="81"/>
      <c r="BE37" s="81"/>
      <c r="BF37" s="81"/>
      <c r="BG37" s="81"/>
      <c r="BH37" s="81"/>
      <c r="BI37" s="81"/>
      <c r="BJ37" s="81"/>
      <c r="BK37" s="81"/>
      <c r="BM37" s="75" t="s">
        <v>144</v>
      </c>
      <c r="BN37" s="82" t="s">
        <v>120</v>
      </c>
      <c r="BO37" s="81"/>
      <c r="BP37" s="81"/>
      <c r="BQ37" s="81"/>
      <c r="BR37" s="81"/>
      <c r="BS37" s="81">
        <v>152</v>
      </c>
      <c r="BT37" s="81">
        <v>0</v>
      </c>
      <c r="BU37" s="81">
        <v>0</v>
      </c>
      <c r="BV37" s="81">
        <v>96.28</v>
      </c>
      <c r="BW37" s="81"/>
      <c r="BX37" s="81"/>
      <c r="BY37" s="81"/>
      <c r="BZ37" s="81"/>
      <c r="CA37" s="194" t="s">
        <v>67</v>
      </c>
      <c r="CB37" s="81" t="s">
        <v>120</v>
      </c>
      <c r="CC37" s="81"/>
      <c r="CD37" s="81"/>
      <c r="CE37" s="81"/>
      <c r="CF37" s="81"/>
      <c r="CG37" s="81">
        <v>99.56</v>
      </c>
      <c r="CH37" s="81">
        <v>0</v>
      </c>
      <c r="CI37" s="81">
        <v>0</v>
      </c>
      <c r="CJ37" s="81">
        <v>99.56</v>
      </c>
      <c r="CK37" s="81"/>
      <c r="CL37" s="81"/>
      <c r="CM37" s="81"/>
      <c r="CN37" s="81"/>
      <c r="CO37" s="194" t="s">
        <v>147</v>
      </c>
      <c r="CP37" s="81" t="s">
        <v>120</v>
      </c>
      <c r="CQ37" s="81"/>
      <c r="CR37" s="81"/>
      <c r="CS37" s="81"/>
      <c r="CT37" s="81"/>
      <c r="CU37" s="81">
        <v>124.99000000000001</v>
      </c>
      <c r="CV37" s="81">
        <v>0</v>
      </c>
      <c r="CW37" s="81">
        <v>0</v>
      </c>
      <c r="CX37" s="81">
        <v>124.99000000000001</v>
      </c>
      <c r="CY37" s="81">
        <v>63</v>
      </c>
      <c r="CZ37" s="81">
        <v>61.99</v>
      </c>
      <c r="DA37" s="81">
        <v>0</v>
      </c>
      <c r="DB37" s="81">
        <v>124.99000000000001</v>
      </c>
      <c r="DC37" s="83" t="s">
        <v>147</v>
      </c>
      <c r="DD37" s="81" t="s">
        <v>120</v>
      </c>
      <c r="DI37" s="77">
        <v>434.55</v>
      </c>
      <c r="DJ37" s="77">
        <v>0</v>
      </c>
      <c r="DK37" s="77">
        <v>0</v>
      </c>
      <c r="DL37" s="77">
        <v>434.55</v>
      </c>
      <c r="DM37" s="77">
        <v>749.71</v>
      </c>
      <c r="DN37" s="77">
        <v>89.65</v>
      </c>
      <c r="DO37" s="77">
        <v>44.59</v>
      </c>
      <c r="DP37" s="77">
        <v>883.95</v>
      </c>
      <c r="EM37" s="80" t="s">
        <v>141</v>
      </c>
      <c r="EN37" s="80">
        <v>2</v>
      </c>
      <c r="EO37" s="80">
        <v>1</v>
      </c>
      <c r="EP37" s="80">
        <v>1</v>
      </c>
      <c r="EQ37" s="80">
        <v>0</v>
      </c>
      <c r="ER37" s="80">
        <v>1</v>
      </c>
      <c r="ES37" s="80">
        <v>1</v>
      </c>
      <c r="ET37" s="80"/>
      <c r="EU37" s="80"/>
      <c r="EV37" s="80"/>
      <c r="EW37" s="80"/>
      <c r="EX37" s="80"/>
      <c r="EY37" s="80"/>
      <c r="FA37" s="80" t="s">
        <v>142</v>
      </c>
      <c r="FB37" s="75">
        <v>25.78</v>
      </c>
      <c r="FC37" s="75">
        <v>0</v>
      </c>
      <c r="FD37" s="75">
        <v>0</v>
      </c>
      <c r="FE37" s="75">
        <v>333.74</v>
      </c>
      <c r="FF37" s="75">
        <v>696</v>
      </c>
      <c r="FG37" s="75">
        <v>0</v>
      </c>
      <c r="FH37" s="75">
        <v>74.42</v>
      </c>
      <c r="FI37" s="75">
        <v>81.650000000000006</v>
      </c>
      <c r="FJ37" s="75"/>
      <c r="FK37" s="75">
        <v>393.75</v>
      </c>
      <c r="FL37" s="75"/>
      <c r="FM37" s="75"/>
    </row>
    <row r="38" spans="1:169" x14ac:dyDescent="0.25">
      <c r="A38" s="80" t="s">
        <v>67</v>
      </c>
      <c r="B38" s="77" t="s">
        <v>113</v>
      </c>
      <c r="C38" s="77">
        <v>4</v>
      </c>
      <c r="D38" s="77">
        <v>2</v>
      </c>
      <c r="E38" s="77">
        <v>1</v>
      </c>
      <c r="F38" s="77">
        <v>1</v>
      </c>
      <c r="G38" s="77">
        <v>2</v>
      </c>
      <c r="H38" s="77">
        <v>2</v>
      </c>
      <c r="J38" s="77">
        <v>1</v>
      </c>
      <c r="K38" s="77">
        <v>3</v>
      </c>
      <c r="L38" s="77">
        <v>1</v>
      </c>
      <c r="M38" s="77">
        <v>5</v>
      </c>
      <c r="N38" s="77">
        <v>4</v>
      </c>
      <c r="P38" s="81">
        <v>4160.63</v>
      </c>
      <c r="Q38" s="81">
        <v>0</v>
      </c>
      <c r="R38" s="81">
        <v>0</v>
      </c>
      <c r="S38" s="44">
        <v>4160.63</v>
      </c>
      <c r="T38" s="81">
        <v>394.83</v>
      </c>
      <c r="U38" s="81">
        <v>0</v>
      </c>
      <c r="V38" s="81">
        <v>0</v>
      </c>
      <c r="W38" s="44">
        <v>394.83</v>
      </c>
      <c r="X38" s="81">
        <v>0</v>
      </c>
      <c r="Y38" s="81">
        <v>0.54</v>
      </c>
      <c r="Z38" s="81">
        <v>0</v>
      </c>
      <c r="AA38" s="81">
        <v>0.54</v>
      </c>
      <c r="AB38" s="81">
        <v>0.54</v>
      </c>
      <c r="AC38" s="81">
        <v>0</v>
      </c>
      <c r="AD38" s="81">
        <v>0</v>
      </c>
      <c r="AE38" s="81">
        <v>0.54</v>
      </c>
      <c r="AF38" s="81">
        <v>5896.3</v>
      </c>
      <c r="AG38" s="81">
        <v>0</v>
      </c>
      <c r="AH38" s="81">
        <v>0</v>
      </c>
      <c r="AI38" s="81">
        <v>5896.3</v>
      </c>
      <c r="AJ38" s="81">
        <v>1118.9100000000001</v>
      </c>
      <c r="AK38" s="81">
        <v>0</v>
      </c>
      <c r="AL38" s="81">
        <v>0</v>
      </c>
      <c r="AM38" s="81">
        <v>1118.9100000000001</v>
      </c>
      <c r="AN38" s="81"/>
      <c r="AO38" s="81"/>
      <c r="AP38" s="81"/>
      <c r="AQ38" s="81"/>
      <c r="AR38" s="81">
        <v>80</v>
      </c>
      <c r="AS38" s="81">
        <v>0</v>
      </c>
      <c r="AT38" s="81">
        <v>0</v>
      </c>
      <c r="AU38" s="81">
        <v>80</v>
      </c>
      <c r="AV38" s="81">
        <v>79.94</v>
      </c>
      <c r="AW38" s="81">
        <v>80</v>
      </c>
      <c r="AX38" s="81">
        <v>0</v>
      </c>
      <c r="AY38" s="81">
        <v>159.94</v>
      </c>
      <c r="AZ38" s="81">
        <v>346.64</v>
      </c>
      <c r="BA38" s="81">
        <v>169.46</v>
      </c>
      <c r="BB38" s="81">
        <v>25.06</v>
      </c>
      <c r="BC38" s="81">
        <v>249.46</v>
      </c>
      <c r="BD38" s="81">
        <v>1416.66</v>
      </c>
      <c r="BE38" s="81">
        <v>80</v>
      </c>
      <c r="BF38" s="81">
        <v>0</v>
      </c>
      <c r="BG38" s="81">
        <v>1496.66</v>
      </c>
      <c r="BH38" s="81">
        <v>3708.23</v>
      </c>
      <c r="BI38" s="81">
        <v>80</v>
      </c>
      <c r="BJ38" s="81">
        <v>0</v>
      </c>
      <c r="BK38" s="81">
        <v>3788.23</v>
      </c>
      <c r="BM38" s="75" t="s">
        <v>95</v>
      </c>
      <c r="BN38" s="82" t="s">
        <v>120</v>
      </c>
      <c r="BO38" s="81">
        <v>1276.06</v>
      </c>
      <c r="BP38" s="81">
        <v>215.76</v>
      </c>
      <c r="BQ38" s="81">
        <v>755.39</v>
      </c>
      <c r="BR38" s="81">
        <v>2247.21</v>
      </c>
      <c r="BS38" s="81">
        <v>1354.4699999999998</v>
      </c>
      <c r="BT38" s="81">
        <v>401.78</v>
      </c>
      <c r="BU38" s="81">
        <v>439.32</v>
      </c>
      <c r="BV38" s="81">
        <v>2195.5700000000002</v>
      </c>
      <c r="BW38" s="81">
        <v>1004.27</v>
      </c>
      <c r="BX38" s="81">
        <v>399.97</v>
      </c>
      <c r="BY38" s="81">
        <v>669.63</v>
      </c>
      <c r="BZ38" s="81">
        <v>2073.87</v>
      </c>
      <c r="CA38" s="194" t="s">
        <v>145</v>
      </c>
      <c r="CB38" s="81" t="s">
        <v>120</v>
      </c>
      <c r="CC38" s="81"/>
      <c r="CD38" s="81"/>
      <c r="CE38" s="81"/>
      <c r="CF38" s="81"/>
      <c r="CG38" s="81">
        <v>302.19</v>
      </c>
      <c r="CH38" s="81">
        <v>0</v>
      </c>
      <c r="CI38" s="81">
        <v>0</v>
      </c>
      <c r="CJ38" s="81">
        <v>302.19</v>
      </c>
      <c r="CK38" s="81">
        <v>164.39</v>
      </c>
      <c r="CL38" s="81">
        <v>302.19</v>
      </c>
      <c r="CM38" s="81">
        <v>0</v>
      </c>
      <c r="CN38" s="81">
        <v>466.58</v>
      </c>
      <c r="CO38" s="194" t="s">
        <v>148</v>
      </c>
      <c r="CP38" s="81" t="s">
        <v>120</v>
      </c>
      <c r="CQ38" s="81">
        <v>64.23</v>
      </c>
      <c r="CR38" s="81">
        <v>17.86</v>
      </c>
      <c r="CS38" s="81">
        <v>0</v>
      </c>
      <c r="CT38" s="81">
        <v>82.09</v>
      </c>
      <c r="CU38" s="81">
        <v>117.32</v>
      </c>
      <c r="CV38" s="81">
        <v>0</v>
      </c>
      <c r="CW38" s="81">
        <v>0</v>
      </c>
      <c r="CX38" s="81">
        <v>117.32</v>
      </c>
      <c r="CY38" s="81">
        <v>100.46000000000001</v>
      </c>
      <c r="CZ38" s="81">
        <v>50.21</v>
      </c>
      <c r="DA38" s="81">
        <v>0</v>
      </c>
      <c r="DB38" s="81">
        <v>150.67000000000002</v>
      </c>
      <c r="DC38" s="83" t="s">
        <v>148</v>
      </c>
      <c r="DD38" s="81" t="s">
        <v>120</v>
      </c>
      <c r="DI38" s="77">
        <v>273.01</v>
      </c>
      <c r="DJ38" s="77">
        <v>0</v>
      </c>
      <c r="DK38" s="77">
        <v>0</v>
      </c>
      <c r="DL38" s="77">
        <v>273.01</v>
      </c>
      <c r="EM38" s="80" t="s">
        <v>142</v>
      </c>
      <c r="EN38" s="80">
        <v>1</v>
      </c>
      <c r="EO38" s="80">
        <v>0</v>
      </c>
      <c r="EP38" s="80">
        <v>0</v>
      </c>
      <c r="EQ38" s="80">
        <v>1</v>
      </c>
      <c r="ER38" s="80">
        <v>2</v>
      </c>
      <c r="ES38" s="80"/>
      <c r="ET38" s="80">
        <v>1</v>
      </c>
      <c r="EU38" s="80">
        <v>1</v>
      </c>
      <c r="EV38" s="80"/>
      <c r="EW38" s="80">
        <v>1</v>
      </c>
      <c r="EX38" s="80"/>
      <c r="EY38" s="80"/>
      <c r="FA38" s="80" t="s">
        <v>44</v>
      </c>
      <c r="FB38" s="75">
        <v>0</v>
      </c>
      <c r="FC38" s="75">
        <v>0</v>
      </c>
      <c r="FD38" s="75">
        <v>0</v>
      </c>
      <c r="FE38" s="75"/>
      <c r="FF38" s="75">
        <v>0</v>
      </c>
      <c r="FG38" s="75">
        <v>0</v>
      </c>
      <c r="FH38" s="75">
        <v>0</v>
      </c>
      <c r="FI38" s="75">
        <v>0</v>
      </c>
      <c r="FJ38" s="75"/>
      <c r="FK38" s="75"/>
      <c r="FL38" s="75"/>
      <c r="FM38" s="75"/>
    </row>
    <row r="39" spans="1:169" x14ac:dyDescent="0.25">
      <c r="A39" s="80" t="s">
        <v>145</v>
      </c>
      <c r="B39" s="77" t="s">
        <v>113</v>
      </c>
      <c r="C39" s="77">
        <v>4</v>
      </c>
      <c r="G39" s="77">
        <v>9</v>
      </c>
      <c r="I39" s="77">
        <v>2</v>
      </c>
      <c r="J39" s="77">
        <v>4</v>
      </c>
      <c r="L39" s="77">
        <v>6</v>
      </c>
      <c r="M39" s="77">
        <v>5</v>
      </c>
      <c r="N39" s="77">
        <v>5</v>
      </c>
      <c r="P39" s="81">
        <v>43237.24</v>
      </c>
      <c r="Q39" s="81">
        <v>0</v>
      </c>
      <c r="R39" s="81">
        <v>957.11</v>
      </c>
      <c r="S39" s="44">
        <v>44194.35</v>
      </c>
      <c r="T39" s="81"/>
      <c r="U39" s="81"/>
      <c r="V39" s="81"/>
      <c r="W39" s="44"/>
      <c r="X39" s="81"/>
      <c r="Y39" s="81"/>
      <c r="Z39" s="81"/>
      <c r="AA39" s="81"/>
      <c r="AB39" s="81"/>
      <c r="AC39" s="81"/>
      <c r="AD39" s="81"/>
      <c r="AE39" s="81"/>
      <c r="AF39" s="81">
        <v>15981.72</v>
      </c>
      <c r="AG39" s="81">
        <v>0</v>
      </c>
      <c r="AH39" s="81">
        <v>0</v>
      </c>
      <c r="AI39" s="81">
        <v>15981.72</v>
      </c>
      <c r="AJ39" s="81"/>
      <c r="AK39" s="81"/>
      <c r="AL39" s="81"/>
      <c r="AM39" s="81"/>
      <c r="AN39" s="81">
        <v>935.2</v>
      </c>
      <c r="AO39" s="81">
        <v>0</v>
      </c>
      <c r="AP39" s="81">
        <v>0</v>
      </c>
      <c r="AQ39" s="81">
        <v>935.2</v>
      </c>
      <c r="AR39" s="81">
        <v>809.74</v>
      </c>
      <c r="AS39" s="81">
        <v>0</v>
      </c>
      <c r="AT39" s="81">
        <v>0</v>
      </c>
      <c r="AU39" s="81">
        <v>809.74</v>
      </c>
      <c r="AV39" s="81"/>
      <c r="AW39" s="81"/>
      <c r="AX39" s="81"/>
      <c r="AY39" s="81"/>
      <c r="AZ39" s="81">
        <v>12059.91</v>
      </c>
      <c r="BA39" s="81">
        <v>5286.71</v>
      </c>
      <c r="BB39" s="81">
        <v>0</v>
      </c>
      <c r="BC39" s="81">
        <v>5286.71</v>
      </c>
      <c r="BD39" s="81">
        <v>12032.25</v>
      </c>
      <c r="BE39" s="81">
        <v>0</v>
      </c>
      <c r="BF39" s="81">
        <v>0</v>
      </c>
      <c r="BG39" s="81">
        <v>12032.25</v>
      </c>
      <c r="BH39" s="81">
        <v>23079.95</v>
      </c>
      <c r="BI39" s="81">
        <v>234.38</v>
      </c>
      <c r="BJ39" s="81">
        <v>0</v>
      </c>
      <c r="BK39" s="81">
        <v>23314.33</v>
      </c>
      <c r="BM39" s="75" t="s">
        <v>67</v>
      </c>
      <c r="BN39" s="82" t="s">
        <v>120</v>
      </c>
      <c r="BO39" s="81"/>
      <c r="BP39" s="81"/>
      <c r="BQ39" s="81"/>
      <c r="BR39" s="81"/>
      <c r="BS39" s="81"/>
      <c r="BT39" s="81"/>
      <c r="BU39" s="81"/>
      <c r="BV39" s="81"/>
      <c r="BW39" s="81">
        <v>283.22000000000003</v>
      </c>
      <c r="BX39" s="81">
        <v>126.14</v>
      </c>
      <c r="BY39" s="81">
        <v>0</v>
      </c>
      <c r="BZ39" s="81">
        <v>409.36</v>
      </c>
      <c r="CA39" s="194" t="s">
        <v>146</v>
      </c>
      <c r="CB39" s="81" t="s">
        <v>120</v>
      </c>
      <c r="CC39" s="81"/>
      <c r="CD39" s="81"/>
      <c r="CE39" s="81"/>
      <c r="CF39" s="81"/>
      <c r="CG39" s="81">
        <v>198.10999999999999</v>
      </c>
      <c r="CH39" s="81">
        <v>0</v>
      </c>
      <c r="CI39" s="81">
        <v>0</v>
      </c>
      <c r="CJ39" s="81">
        <v>198.11</v>
      </c>
      <c r="CK39" s="81">
        <v>92.759999999999991</v>
      </c>
      <c r="CL39" s="81">
        <v>144.01</v>
      </c>
      <c r="CM39" s="81">
        <v>0</v>
      </c>
      <c r="CN39" s="81">
        <v>236.77</v>
      </c>
      <c r="CO39" s="194" t="s">
        <v>149</v>
      </c>
      <c r="CP39" s="81" t="s">
        <v>120</v>
      </c>
      <c r="CQ39" s="81">
        <v>48.47</v>
      </c>
      <c r="CR39" s="81">
        <v>0</v>
      </c>
      <c r="CS39" s="81">
        <v>0</v>
      </c>
      <c r="CT39" s="81">
        <v>48.47</v>
      </c>
      <c r="CU39" s="81">
        <v>89.27</v>
      </c>
      <c r="CV39" s="81">
        <v>25.7</v>
      </c>
      <c r="CW39" s="81">
        <v>0</v>
      </c>
      <c r="CX39" s="81">
        <v>114.97</v>
      </c>
      <c r="CY39" s="81"/>
      <c r="CZ39" s="81"/>
      <c r="DA39" s="81"/>
      <c r="DB39" s="81">
        <v>0</v>
      </c>
      <c r="DC39" s="83" t="s">
        <v>149</v>
      </c>
      <c r="DD39" s="81" t="s">
        <v>120</v>
      </c>
      <c r="DE39" s="77">
        <v>48.47</v>
      </c>
      <c r="DF39" s="77">
        <v>0</v>
      </c>
      <c r="DG39" s="77">
        <v>0</v>
      </c>
      <c r="DH39" s="77">
        <v>48.47</v>
      </c>
      <c r="DM39" s="77">
        <v>135.72999999999999</v>
      </c>
      <c r="DN39" s="77">
        <v>0</v>
      </c>
      <c r="DO39" s="77">
        <v>0</v>
      </c>
      <c r="DP39" s="77">
        <v>135.72999999999999</v>
      </c>
      <c r="EM39" s="80" t="s">
        <v>44</v>
      </c>
      <c r="EN39" s="80">
        <v>0</v>
      </c>
      <c r="EO39" s="80">
        <v>0</v>
      </c>
      <c r="EP39" s="80">
        <v>0</v>
      </c>
      <c r="EQ39" s="80">
        <v>0</v>
      </c>
      <c r="ER39" s="80">
        <v>0</v>
      </c>
      <c r="ES39" s="80">
        <v>0</v>
      </c>
      <c r="ET39" s="80"/>
      <c r="EU39" s="80"/>
      <c r="EV39" s="80"/>
      <c r="EW39" s="80"/>
      <c r="EX39" s="80"/>
      <c r="EY39" s="80"/>
      <c r="FA39" s="80" t="s">
        <v>47</v>
      </c>
      <c r="FB39" s="75">
        <v>0</v>
      </c>
      <c r="FC39" s="75">
        <v>0</v>
      </c>
      <c r="FD39" s="75">
        <v>0</v>
      </c>
      <c r="FE39" s="75"/>
      <c r="FF39" s="75">
        <v>0</v>
      </c>
      <c r="FG39" s="75">
        <v>0</v>
      </c>
      <c r="FH39" s="75">
        <v>0</v>
      </c>
      <c r="FI39" s="75">
        <v>0</v>
      </c>
      <c r="FJ39" s="75"/>
      <c r="FK39" s="75"/>
      <c r="FL39" s="75"/>
      <c r="FM39" s="75"/>
    </row>
    <row r="40" spans="1:169" x14ac:dyDescent="0.25">
      <c r="A40" s="80" t="s">
        <v>146</v>
      </c>
      <c r="B40" s="77" t="s">
        <v>113</v>
      </c>
      <c r="C40" s="77">
        <v>4</v>
      </c>
      <c r="D40" s="77">
        <v>11</v>
      </c>
      <c r="E40" s="77">
        <v>11</v>
      </c>
      <c r="F40" s="77">
        <v>2</v>
      </c>
      <c r="G40" s="77">
        <v>3</v>
      </c>
      <c r="H40" s="77">
        <v>2</v>
      </c>
      <c r="I40" s="77">
        <v>2</v>
      </c>
      <c r="J40" s="77">
        <v>3</v>
      </c>
      <c r="K40" s="77">
        <v>3</v>
      </c>
      <c r="L40" s="77">
        <v>2</v>
      </c>
      <c r="M40" s="77">
        <v>2</v>
      </c>
      <c r="N40" s="77">
        <v>4</v>
      </c>
      <c r="P40" s="81">
        <v>356.78</v>
      </c>
      <c r="Q40" s="81">
        <v>0</v>
      </c>
      <c r="R40" s="81">
        <v>0</v>
      </c>
      <c r="S40" s="44">
        <v>356.78</v>
      </c>
      <c r="T40" s="81">
        <v>5619.05</v>
      </c>
      <c r="U40" s="81">
        <v>319.72000000000003</v>
      </c>
      <c r="V40" s="81">
        <v>0</v>
      </c>
      <c r="W40" s="44">
        <v>5938.77</v>
      </c>
      <c r="X40" s="81">
        <v>5277.91</v>
      </c>
      <c r="Y40" s="81">
        <v>620.47</v>
      </c>
      <c r="Z40" s="81">
        <v>303.95999999999998</v>
      </c>
      <c r="AA40" s="81">
        <v>6202.34</v>
      </c>
      <c r="AB40" s="81">
        <v>366.08</v>
      </c>
      <c r="AC40" s="81">
        <v>263.57</v>
      </c>
      <c r="AD40" s="81">
        <v>588.93000000000006</v>
      </c>
      <c r="AE40" s="81">
        <v>1218.58</v>
      </c>
      <c r="AF40" s="81">
        <v>1990.52</v>
      </c>
      <c r="AG40" s="81">
        <v>350.41</v>
      </c>
      <c r="AH40" s="81">
        <v>852.5</v>
      </c>
      <c r="AI40" s="81">
        <v>3193.43</v>
      </c>
      <c r="AJ40" s="81">
        <v>112.71</v>
      </c>
      <c r="AK40" s="81">
        <v>265.37</v>
      </c>
      <c r="AL40" s="81">
        <v>1202.9100000000001</v>
      </c>
      <c r="AM40" s="81">
        <v>1580.99</v>
      </c>
      <c r="AN40" s="81">
        <v>14.88</v>
      </c>
      <c r="AO40" s="81">
        <v>0.99</v>
      </c>
      <c r="AP40" s="81">
        <v>0</v>
      </c>
      <c r="AQ40" s="81">
        <v>15.87</v>
      </c>
      <c r="AR40" s="81">
        <v>16.41</v>
      </c>
      <c r="AS40" s="81">
        <v>0</v>
      </c>
      <c r="AT40" s="81">
        <v>0</v>
      </c>
      <c r="AU40" s="81">
        <v>16.41</v>
      </c>
      <c r="AV40" s="81">
        <v>38.49</v>
      </c>
      <c r="AW40" s="81">
        <v>1</v>
      </c>
      <c r="AX40" s="81">
        <v>0</v>
      </c>
      <c r="AY40" s="81">
        <v>39.49</v>
      </c>
      <c r="AZ40" s="81">
        <v>35.619999999999997</v>
      </c>
      <c r="BA40" s="81">
        <v>15.87</v>
      </c>
      <c r="BB40" s="81">
        <v>0</v>
      </c>
      <c r="BC40" s="81">
        <v>15.87</v>
      </c>
      <c r="BD40" s="81">
        <v>14.87</v>
      </c>
      <c r="BE40" s="81">
        <v>1</v>
      </c>
      <c r="BF40" s="81">
        <v>0</v>
      </c>
      <c r="BG40" s="81">
        <v>15.87</v>
      </c>
      <c r="BH40" s="81">
        <v>2352.0700000000002</v>
      </c>
      <c r="BI40" s="81">
        <v>14.67</v>
      </c>
      <c r="BJ40" s="81">
        <v>1</v>
      </c>
      <c r="BK40" s="81">
        <v>2367.7399999999998</v>
      </c>
      <c r="BM40" s="75" t="s">
        <v>145</v>
      </c>
      <c r="BN40" s="82" t="s">
        <v>120</v>
      </c>
      <c r="BO40" s="81">
        <v>264.82</v>
      </c>
      <c r="BP40" s="81">
        <v>0</v>
      </c>
      <c r="BQ40" s="81">
        <v>305.33999999999997</v>
      </c>
      <c r="BR40" s="81">
        <v>570.16</v>
      </c>
      <c r="BS40" s="81">
        <v>176.51999999999998</v>
      </c>
      <c r="BT40" s="81">
        <v>88.3</v>
      </c>
      <c r="BU40" s="81">
        <v>305.33999999999997</v>
      </c>
      <c r="BV40" s="81">
        <v>570.16</v>
      </c>
      <c r="BW40" s="81">
        <v>184.29</v>
      </c>
      <c r="BX40" s="81">
        <v>157.16999999999999</v>
      </c>
      <c r="BY40" s="81">
        <v>393.34</v>
      </c>
      <c r="BZ40" s="81">
        <v>734.8</v>
      </c>
      <c r="CA40" s="194" t="s">
        <v>147</v>
      </c>
      <c r="CB40" s="81" t="s">
        <v>120</v>
      </c>
      <c r="CC40" s="81">
        <v>110.09</v>
      </c>
      <c r="CD40" s="81">
        <v>0</v>
      </c>
      <c r="CE40" s="81">
        <v>0</v>
      </c>
      <c r="CF40" s="81">
        <v>110.09</v>
      </c>
      <c r="CG40" s="81">
        <v>318.12</v>
      </c>
      <c r="CH40" s="81">
        <v>234.21</v>
      </c>
      <c r="CI40" s="81">
        <v>0</v>
      </c>
      <c r="CJ40" s="81">
        <v>552.33000000000004</v>
      </c>
      <c r="CK40" s="81">
        <v>172.62</v>
      </c>
      <c r="CL40" s="81">
        <v>104.26</v>
      </c>
      <c r="CM40" s="81">
        <v>92.16</v>
      </c>
      <c r="CN40" s="81">
        <v>369.04</v>
      </c>
      <c r="CO40" s="194" t="s">
        <v>107</v>
      </c>
      <c r="CP40" s="81" t="s">
        <v>120</v>
      </c>
      <c r="CQ40" s="81"/>
      <c r="CR40" s="81"/>
      <c r="CS40" s="81"/>
      <c r="CT40" s="81"/>
      <c r="CU40" s="81">
        <v>45.59</v>
      </c>
      <c r="CV40" s="81">
        <v>0</v>
      </c>
      <c r="CW40" s="81">
        <v>0</v>
      </c>
      <c r="CX40" s="81">
        <v>45.59</v>
      </c>
      <c r="CY40" s="81">
        <v>105.69</v>
      </c>
      <c r="CZ40" s="81">
        <v>23.76</v>
      </c>
      <c r="DA40" s="81">
        <v>0</v>
      </c>
      <c r="DB40" s="81">
        <v>129.44999999999999</v>
      </c>
      <c r="DC40" s="83" t="s">
        <v>107</v>
      </c>
      <c r="DD40" s="81" t="s">
        <v>120</v>
      </c>
      <c r="DI40" s="77">
        <v>48.06</v>
      </c>
      <c r="DJ40" s="77">
        <v>0</v>
      </c>
      <c r="DK40" s="77">
        <v>0</v>
      </c>
      <c r="DL40" s="77">
        <v>48.06</v>
      </c>
      <c r="DM40" s="77">
        <v>53.74</v>
      </c>
      <c r="DN40" s="77">
        <v>22.78</v>
      </c>
      <c r="DO40" s="77">
        <v>0</v>
      </c>
      <c r="DP40" s="77">
        <v>76.52</v>
      </c>
      <c r="EM40" s="80" t="s">
        <v>47</v>
      </c>
      <c r="EN40" s="80">
        <v>0</v>
      </c>
      <c r="EO40" s="80">
        <v>0</v>
      </c>
      <c r="EP40" s="80">
        <v>0</v>
      </c>
      <c r="EQ40" s="80">
        <v>0</v>
      </c>
      <c r="ER40" s="80"/>
      <c r="ES40" s="80"/>
      <c r="ET40" s="80"/>
      <c r="EU40" s="80"/>
      <c r="EV40" s="80"/>
      <c r="EW40" s="80"/>
      <c r="EX40" s="80"/>
      <c r="EY40" s="80"/>
      <c r="FA40" s="80" t="s">
        <v>59</v>
      </c>
      <c r="FB40" s="75">
        <v>0</v>
      </c>
      <c r="FC40" s="75">
        <v>0</v>
      </c>
      <c r="FD40" s="75">
        <v>73.709999999999994</v>
      </c>
      <c r="FE40" s="75">
        <v>434.86</v>
      </c>
      <c r="FF40" s="75">
        <v>0</v>
      </c>
      <c r="FG40" s="75">
        <v>0</v>
      </c>
      <c r="FH40" s="75">
        <v>0</v>
      </c>
      <c r="FI40" s="75">
        <v>0</v>
      </c>
      <c r="FJ40" s="75">
        <v>143.04</v>
      </c>
      <c r="FK40" s="75">
        <v>326.81</v>
      </c>
      <c r="FL40" s="75"/>
      <c r="FM40" s="75"/>
    </row>
    <row r="41" spans="1:169" x14ac:dyDescent="0.25">
      <c r="A41" s="80" t="s">
        <v>147</v>
      </c>
      <c r="B41" s="77" t="s">
        <v>113</v>
      </c>
      <c r="C41" s="77">
        <v>2</v>
      </c>
      <c r="D41" s="77">
        <v>1</v>
      </c>
      <c r="F41" s="77">
        <v>1</v>
      </c>
      <c r="G41" s="77">
        <v>1</v>
      </c>
      <c r="H41" s="77">
        <v>8</v>
      </c>
      <c r="I41" s="77">
        <v>1</v>
      </c>
      <c r="J41" s="77">
        <v>8</v>
      </c>
      <c r="K41" s="77">
        <v>9</v>
      </c>
      <c r="L41" s="77">
        <v>1</v>
      </c>
      <c r="M41" s="77">
        <v>1</v>
      </c>
      <c r="N41" s="77">
        <v>1</v>
      </c>
      <c r="P41" s="81">
        <v>149.21</v>
      </c>
      <c r="Q41" s="81">
        <v>0</v>
      </c>
      <c r="R41" s="81">
        <v>0</v>
      </c>
      <c r="S41" s="44">
        <v>149.21</v>
      </c>
      <c r="T41" s="81">
        <v>104.57</v>
      </c>
      <c r="U41" s="81">
        <v>0</v>
      </c>
      <c r="V41" s="81">
        <v>0</v>
      </c>
      <c r="W41" s="44">
        <v>104.57</v>
      </c>
      <c r="X41" s="81"/>
      <c r="Y41" s="81"/>
      <c r="Z41" s="81"/>
      <c r="AA41" s="81"/>
      <c r="AB41" s="81">
        <v>4.5</v>
      </c>
      <c r="AC41" s="81">
        <v>0</v>
      </c>
      <c r="AD41" s="81">
        <v>0</v>
      </c>
      <c r="AE41" s="81">
        <v>4.5</v>
      </c>
      <c r="AF41" s="81">
        <v>45.29</v>
      </c>
      <c r="AG41" s="81">
        <v>59.28</v>
      </c>
      <c r="AH41" s="81">
        <v>0</v>
      </c>
      <c r="AI41" s="81">
        <v>104.57</v>
      </c>
      <c r="AJ41" s="81">
        <v>3359.79</v>
      </c>
      <c r="AK41" s="81">
        <v>45.29</v>
      </c>
      <c r="AL41" s="81">
        <v>40.049999999999997</v>
      </c>
      <c r="AM41" s="81">
        <v>3445.13</v>
      </c>
      <c r="AN41" s="81">
        <v>15.62</v>
      </c>
      <c r="AO41" s="81">
        <v>19.23</v>
      </c>
      <c r="AP41" s="81">
        <v>69.72</v>
      </c>
      <c r="AQ41" s="81">
        <v>104.57</v>
      </c>
      <c r="AR41" s="81">
        <v>601.84</v>
      </c>
      <c r="AS41" s="81">
        <v>15.62</v>
      </c>
      <c r="AT41" s="81">
        <v>88.95</v>
      </c>
      <c r="AU41" s="81">
        <v>706.41</v>
      </c>
      <c r="AV41" s="81">
        <v>587.41999999999996</v>
      </c>
      <c r="AW41" s="81">
        <v>15.62</v>
      </c>
      <c r="AX41" s="81">
        <v>73.320000000000007</v>
      </c>
      <c r="AY41" s="81">
        <v>676.36</v>
      </c>
      <c r="AZ41" s="81">
        <v>48.3</v>
      </c>
      <c r="BA41" s="81">
        <v>0</v>
      </c>
      <c r="BB41" s="81">
        <v>88.94</v>
      </c>
      <c r="BC41" s="81">
        <v>104.57</v>
      </c>
      <c r="BD41" s="81">
        <v>48.3</v>
      </c>
      <c r="BE41" s="81">
        <v>0</v>
      </c>
      <c r="BF41" s="81">
        <v>56.27</v>
      </c>
      <c r="BG41" s="81">
        <v>104.57</v>
      </c>
      <c r="BH41" s="81">
        <v>81.87</v>
      </c>
      <c r="BI41" s="81">
        <v>34.47</v>
      </c>
      <c r="BJ41" s="81">
        <v>70.100000000000009</v>
      </c>
      <c r="BK41" s="81">
        <v>186.44</v>
      </c>
      <c r="BM41" s="75" t="s">
        <v>146</v>
      </c>
      <c r="BN41" s="82" t="s">
        <v>120</v>
      </c>
      <c r="BO41" s="81">
        <v>260.39999999999998</v>
      </c>
      <c r="BP41" s="81">
        <v>38.35</v>
      </c>
      <c r="BQ41" s="81">
        <v>39.43</v>
      </c>
      <c r="BR41" s="81">
        <v>338.18</v>
      </c>
      <c r="BS41" s="81">
        <v>339.25</v>
      </c>
      <c r="BT41" s="81">
        <v>99.98</v>
      </c>
      <c r="BU41" s="81">
        <v>77.78</v>
      </c>
      <c r="BV41" s="81">
        <v>517.01</v>
      </c>
      <c r="BW41" s="81">
        <v>376.02</v>
      </c>
      <c r="BX41" s="81">
        <v>160.41999999999999</v>
      </c>
      <c r="BY41" s="81">
        <v>177.76</v>
      </c>
      <c r="BZ41" s="81">
        <v>714.2</v>
      </c>
      <c r="CA41" s="194" t="s">
        <v>148</v>
      </c>
      <c r="CB41" s="81" t="s">
        <v>120</v>
      </c>
      <c r="CC41" s="81">
        <v>337.29999999999995</v>
      </c>
      <c r="CD41" s="81">
        <v>146.91</v>
      </c>
      <c r="CE41" s="81">
        <v>302.08999999999997</v>
      </c>
      <c r="CF41" s="81">
        <v>786.3</v>
      </c>
      <c r="CG41" s="81">
        <v>141.12</v>
      </c>
      <c r="CH41" s="81">
        <v>109.68</v>
      </c>
      <c r="CI41" s="81">
        <v>0</v>
      </c>
      <c r="CJ41" s="81">
        <v>250.8</v>
      </c>
      <c r="CK41" s="81">
        <v>121.72</v>
      </c>
      <c r="CL41" s="81">
        <v>97.15</v>
      </c>
      <c r="CM41" s="81">
        <v>109.68</v>
      </c>
      <c r="CN41" s="81">
        <v>328.55</v>
      </c>
      <c r="CO41" s="194" t="s">
        <v>150</v>
      </c>
      <c r="CP41" s="81" t="s">
        <v>120</v>
      </c>
      <c r="CQ41" s="81"/>
      <c r="CR41" s="81"/>
      <c r="CS41" s="81"/>
      <c r="CT41" s="81"/>
      <c r="CU41" s="81">
        <v>36.019999999999996</v>
      </c>
      <c r="CV41" s="81">
        <v>0</v>
      </c>
      <c r="CW41" s="81">
        <v>0</v>
      </c>
      <c r="CX41" s="81">
        <v>36.019999999999996</v>
      </c>
      <c r="CY41" s="81"/>
      <c r="CZ41" s="81"/>
      <c r="DA41" s="81"/>
      <c r="DB41" s="81">
        <v>0</v>
      </c>
      <c r="DC41" s="83" t="s">
        <v>151</v>
      </c>
      <c r="DD41" s="81" t="s">
        <v>120</v>
      </c>
      <c r="DE41" s="77">
        <v>106.06</v>
      </c>
      <c r="DF41" s="77">
        <v>25.17</v>
      </c>
      <c r="DG41" s="77">
        <v>1882.37</v>
      </c>
      <c r="DH41" s="77">
        <v>2013.6</v>
      </c>
      <c r="DI41" s="77">
        <v>1956.98</v>
      </c>
      <c r="DJ41" s="77">
        <v>20.99</v>
      </c>
      <c r="DK41" s="77">
        <v>1884.27</v>
      </c>
      <c r="DL41" s="77">
        <v>3432.14</v>
      </c>
      <c r="DM41" s="77">
        <v>2596.9499999999998</v>
      </c>
      <c r="DN41" s="77">
        <v>294.61</v>
      </c>
      <c r="DO41" s="77">
        <v>1905.26</v>
      </c>
      <c r="DP41" s="77">
        <v>4796.82</v>
      </c>
      <c r="EM41" s="80" t="s">
        <v>59</v>
      </c>
      <c r="EN41" s="80">
        <v>0</v>
      </c>
      <c r="EO41" s="80">
        <v>0</v>
      </c>
      <c r="EP41" s="80">
        <v>1</v>
      </c>
      <c r="EQ41" s="80">
        <v>2</v>
      </c>
      <c r="ER41" s="80">
        <v>0</v>
      </c>
      <c r="ES41" s="80">
        <v>0</v>
      </c>
      <c r="ET41" s="80"/>
      <c r="EU41" s="80"/>
      <c r="EV41" s="80">
        <v>2</v>
      </c>
      <c r="EW41" s="80">
        <v>1</v>
      </c>
      <c r="EX41" s="80"/>
      <c r="EY41" s="80"/>
      <c r="FA41" s="80" t="s">
        <v>143</v>
      </c>
      <c r="FB41" s="75">
        <v>255.05</v>
      </c>
      <c r="FC41" s="75">
        <v>183.95</v>
      </c>
      <c r="FD41" s="75">
        <v>0</v>
      </c>
      <c r="FE41" s="75">
        <v>421.39</v>
      </c>
      <c r="FF41" s="75">
        <v>634.25</v>
      </c>
      <c r="FG41" s="75">
        <v>0</v>
      </c>
      <c r="FH41" s="75">
        <v>0</v>
      </c>
      <c r="FI41" s="75">
        <v>0</v>
      </c>
      <c r="FJ41" s="75"/>
      <c r="FK41" s="75">
        <v>39.6</v>
      </c>
      <c r="FL41" s="75"/>
      <c r="FM41" s="75"/>
    </row>
    <row r="42" spans="1:169" x14ac:dyDescent="0.25">
      <c r="A42" s="80" t="s">
        <v>148</v>
      </c>
      <c r="B42" s="77" t="s">
        <v>113</v>
      </c>
      <c r="C42" s="77">
        <v>4</v>
      </c>
      <c r="D42" s="77">
        <v>6</v>
      </c>
      <c r="E42" s="77">
        <v>6</v>
      </c>
      <c r="F42" s="77">
        <v>12</v>
      </c>
      <c r="G42" s="77">
        <v>4</v>
      </c>
      <c r="H42" s="77">
        <v>2</v>
      </c>
      <c r="I42" s="77">
        <v>1</v>
      </c>
      <c r="J42" s="77">
        <v>2</v>
      </c>
      <c r="K42" s="77">
        <v>1</v>
      </c>
      <c r="M42" s="77">
        <v>2</v>
      </c>
      <c r="P42" s="81">
        <v>35487.49</v>
      </c>
      <c r="Q42" s="81">
        <v>0</v>
      </c>
      <c r="R42" s="81">
        <v>0</v>
      </c>
      <c r="S42" s="44">
        <v>35487.49</v>
      </c>
      <c r="T42" s="81">
        <v>18549.7</v>
      </c>
      <c r="U42" s="81">
        <v>661.43</v>
      </c>
      <c r="V42" s="81">
        <v>0</v>
      </c>
      <c r="W42" s="44">
        <v>19211.13</v>
      </c>
      <c r="X42" s="81">
        <v>12350.82</v>
      </c>
      <c r="Y42" s="81">
        <v>1575.36</v>
      </c>
      <c r="Z42" s="81">
        <v>661.43</v>
      </c>
      <c r="AA42" s="81">
        <v>14587.61</v>
      </c>
      <c r="AB42" s="81">
        <v>17001.04</v>
      </c>
      <c r="AC42" s="81">
        <v>2154.0700000000002</v>
      </c>
      <c r="AD42" s="81">
        <v>1513.56</v>
      </c>
      <c r="AE42" s="81">
        <v>20668.669999999998</v>
      </c>
      <c r="AF42" s="81">
        <v>1131.28</v>
      </c>
      <c r="AG42" s="81">
        <v>531.62</v>
      </c>
      <c r="AH42" s="81">
        <v>2260.9699999999998</v>
      </c>
      <c r="AI42" s="81">
        <v>3923.87</v>
      </c>
      <c r="AJ42" s="81">
        <v>40.99</v>
      </c>
      <c r="AK42" s="81">
        <v>233.49</v>
      </c>
      <c r="AL42" s="81">
        <v>2792.5899999999997</v>
      </c>
      <c r="AM42" s="81">
        <v>3067.07</v>
      </c>
      <c r="AN42" s="81">
        <v>0.03</v>
      </c>
      <c r="AO42" s="81">
        <v>0</v>
      </c>
      <c r="AP42" s="81">
        <v>0</v>
      </c>
      <c r="AQ42" s="81">
        <v>0.03</v>
      </c>
      <c r="AR42" s="81">
        <v>30.25</v>
      </c>
      <c r="AS42" s="81">
        <v>0</v>
      </c>
      <c r="AT42" s="81">
        <v>0</v>
      </c>
      <c r="AU42" s="81">
        <v>30.25</v>
      </c>
      <c r="AV42" s="81">
        <v>13.78</v>
      </c>
      <c r="AW42" s="81">
        <v>0</v>
      </c>
      <c r="AX42" s="81">
        <v>0</v>
      </c>
      <c r="AY42" s="81">
        <v>13.78</v>
      </c>
      <c r="AZ42" s="81"/>
      <c r="BA42" s="81"/>
      <c r="BB42" s="81"/>
      <c r="BC42" s="81"/>
      <c r="BD42" s="81">
        <v>253.93</v>
      </c>
      <c r="BE42" s="81">
        <v>0</v>
      </c>
      <c r="BF42" s="81">
        <v>0</v>
      </c>
      <c r="BG42" s="81">
        <v>253.93</v>
      </c>
      <c r="BH42" s="81"/>
      <c r="BI42" s="81"/>
      <c r="BJ42" s="81"/>
      <c r="BK42" s="81"/>
      <c r="BM42" s="75" t="s">
        <v>147</v>
      </c>
      <c r="BN42" s="82" t="s">
        <v>120</v>
      </c>
      <c r="BO42" s="81">
        <v>279.14999999999998</v>
      </c>
      <c r="BP42" s="81">
        <v>0</v>
      </c>
      <c r="BQ42" s="81">
        <v>0</v>
      </c>
      <c r="BR42" s="81">
        <v>279.14999999999998</v>
      </c>
      <c r="BS42" s="81">
        <v>251.98000000000002</v>
      </c>
      <c r="BT42" s="81">
        <v>83.97</v>
      </c>
      <c r="BU42" s="81">
        <v>127.33</v>
      </c>
      <c r="BV42" s="81">
        <v>463.28</v>
      </c>
      <c r="BW42" s="81">
        <v>159.09</v>
      </c>
      <c r="BX42" s="81">
        <v>85.85</v>
      </c>
      <c r="BY42" s="81">
        <v>285.5</v>
      </c>
      <c r="BZ42" s="81">
        <v>530.44000000000005</v>
      </c>
      <c r="CA42" s="194" t="s">
        <v>149</v>
      </c>
      <c r="CB42" s="81" t="s">
        <v>120</v>
      </c>
      <c r="CC42" s="81">
        <v>81.31</v>
      </c>
      <c r="CD42" s="81">
        <v>0</v>
      </c>
      <c r="CE42" s="81">
        <v>0</v>
      </c>
      <c r="CF42" s="81">
        <v>81.31</v>
      </c>
      <c r="CG42" s="81">
        <v>140.63</v>
      </c>
      <c r="CH42" s="81">
        <v>29.42</v>
      </c>
      <c r="CI42" s="81">
        <v>0</v>
      </c>
      <c r="CJ42" s="81">
        <v>170.05</v>
      </c>
      <c r="CK42" s="81">
        <v>21.310000000000002</v>
      </c>
      <c r="CL42" s="81">
        <v>45.12</v>
      </c>
      <c r="CM42" s="81">
        <v>0</v>
      </c>
      <c r="CN42" s="81">
        <v>66.430000000000007</v>
      </c>
      <c r="CO42" s="194" t="s">
        <v>151</v>
      </c>
      <c r="CP42" s="81" t="s">
        <v>120</v>
      </c>
      <c r="CQ42" s="81">
        <v>520.01</v>
      </c>
      <c r="CR42" s="81">
        <v>139.69999999999999</v>
      </c>
      <c r="CS42" s="81">
        <v>1803.3</v>
      </c>
      <c r="CT42" s="81">
        <v>2197.77</v>
      </c>
      <c r="CU42" s="81">
        <v>1006.13</v>
      </c>
      <c r="CV42" s="81">
        <v>182.56</v>
      </c>
      <c r="CW42" s="81">
        <v>1943</v>
      </c>
      <c r="CX42" s="81">
        <v>3131.69</v>
      </c>
      <c r="CY42" s="81">
        <v>790.89</v>
      </c>
      <c r="CZ42" s="81">
        <v>377.77</v>
      </c>
      <c r="DA42" s="81">
        <v>2056.6799999999998</v>
      </c>
      <c r="DB42" s="81">
        <v>3225.3399999999997</v>
      </c>
      <c r="DC42" s="83" t="s">
        <v>152</v>
      </c>
      <c r="DD42" s="81" t="s">
        <v>120</v>
      </c>
      <c r="DE42" s="77">
        <v>825.12</v>
      </c>
      <c r="DF42" s="77">
        <v>44.52</v>
      </c>
      <c r="DG42" s="77">
        <v>1480.33</v>
      </c>
      <c r="DH42" s="77">
        <v>2349.9699999999998</v>
      </c>
      <c r="DI42" s="77">
        <v>6344.07</v>
      </c>
      <c r="DJ42" s="77">
        <v>147.21</v>
      </c>
      <c r="DK42" s="77">
        <v>19.850000000000001</v>
      </c>
      <c r="DL42" s="77">
        <v>6162.26</v>
      </c>
      <c r="DM42" s="77">
        <v>11199.9</v>
      </c>
      <c r="DN42" s="77">
        <v>1037.49</v>
      </c>
      <c r="DO42" s="77">
        <v>75.459999999999994</v>
      </c>
      <c r="DP42" s="77">
        <v>12217.75</v>
      </c>
      <c r="EM42" s="80" t="s">
        <v>143</v>
      </c>
      <c r="EN42" s="80">
        <v>1</v>
      </c>
      <c r="EO42" s="80">
        <v>1</v>
      </c>
      <c r="EP42" s="80">
        <v>0</v>
      </c>
      <c r="EQ42" s="80">
        <v>2</v>
      </c>
      <c r="ER42" s="80">
        <v>1</v>
      </c>
      <c r="ES42" s="80"/>
      <c r="ET42" s="80"/>
      <c r="EU42" s="80"/>
      <c r="EV42" s="80"/>
      <c r="EW42" s="80">
        <v>1</v>
      </c>
      <c r="EX42" s="80"/>
      <c r="EY42" s="80"/>
      <c r="FA42" s="80" t="s">
        <v>77</v>
      </c>
      <c r="FB42" s="75">
        <v>0</v>
      </c>
      <c r="FC42" s="75">
        <v>0</v>
      </c>
      <c r="FD42" s="75">
        <v>0</v>
      </c>
      <c r="FE42" s="75"/>
      <c r="FF42" s="75">
        <v>0</v>
      </c>
      <c r="FG42" s="75">
        <v>0</v>
      </c>
      <c r="FH42" s="75">
        <v>0</v>
      </c>
      <c r="FI42" s="75">
        <v>0</v>
      </c>
      <c r="FJ42" s="75"/>
      <c r="FK42" s="75"/>
      <c r="FL42" s="75"/>
      <c r="FM42" s="75"/>
    </row>
    <row r="43" spans="1:169" x14ac:dyDescent="0.25">
      <c r="A43" s="80" t="s">
        <v>149</v>
      </c>
      <c r="B43" s="77" t="s">
        <v>113</v>
      </c>
      <c r="F43" s="77">
        <v>2</v>
      </c>
      <c r="P43" s="81"/>
      <c r="Q43" s="81"/>
      <c r="R43" s="81"/>
      <c r="S43" s="44"/>
      <c r="T43" s="81"/>
      <c r="U43" s="81"/>
      <c r="V43" s="81"/>
      <c r="W43" s="44"/>
      <c r="X43" s="81"/>
      <c r="Y43" s="81"/>
      <c r="Z43" s="81"/>
      <c r="AA43" s="81"/>
      <c r="AB43" s="81">
        <v>515.59</v>
      </c>
      <c r="AC43" s="81">
        <v>0</v>
      </c>
      <c r="AD43" s="81">
        <v>0</v>
      </c>
      <c r="AE43" s="81">
        <v>515.59</v>
      </c>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M43" s="75" t="s">
        <v>148</v>
      </c>
      <c r="BN43" s="82" t="s">
        <v>120</v>
      </c>
      <c r="BO43" s="81">
        <v>180.76999999999998</v>
      </c>
      <c r="BP43" s="81">
        <v>0</v>
      </c>
      <c r="BQ43" s="81">
        <v>0</v>
      </c>
      <c r="BR43" s="81">
        <v>180.77</v>
      </c>
      <c r="BS43" s="81">
        <v>360.54999999999995</v>
      </c>
      <c r="BT43" s="81">
        <v>88.45</v>
      </c>
      <c r="BU43" s="81">
        <v>0</v>
      </c>
      <c r="BV43" s="81">
        <v>449</v>
      </c>
      <c r="BW43" s="81">
        <v>353.28</v>
      </c>
      <c r="BX43" s="81">
        <v>223.82</v>
      </c>
      <c r="BY43" s="81">
        <v>88.45</v>
      </c>
      <c r="BZ43" s="81">
        <v>665.55</v>
      </c>
      <c r="CA43" s="194" t="s">
        <v>107</v>
      </c>
      <c r="CB43" s="81" t="s">
        <v>120</v>
      </c>
      <c r="CC43" s="81"/>
      <c r="CD43" s="81"/>
      <c r="CE43" s="81"/>
      <c r="CF43" s="81"/>
      <c r="CG43" s="81">
        <v>227.97000000000003</v>
      </c>
      <c r="CH43" s="81">
        <v>0</v>
      </c>
      <c r="CI43" s="81">
        <v>0</v>
      </c>
      <c r="CJ43" s="81">
        <v>227.97</v>
      </c>
      <c r="CK43" s="81">
        <v>54.29</v>
      </c>
      <c r="CL43" s="81">
        <v>33.47</v>
      </c>
      <c r="CM43" s="81">
        <v>0</v>
      </c>
      <c r="CN43" s="81">
        <v>87.76</v>
      </c>
      <c r="CO43" s="194" t="s">
        <v>152</v>
      </c>
      <c r="CP43" s="81" t="s">
        <v>120</v>
      </c>
      <c r="CQ43" s="81">
        <v>484.25</v>
      </c>
      <c r="CR43" s="81">
        <v>64.97</v>
      </c>
      <c r="CS43" s="81">
        <v>1395.63</v>
      </c>
      <c r="CT43" s="81">
        <v>1944.85</v>
      </c>
      <c r="CU43" s="81">
        <v>1682.23</v>
      </c>
      <c r="CV43" s="81">
        <v>136.16999999999999</v>
      </c>
      <c r="CW43" s="81">
        <v>1474.47</v>
      </c>
      <c r="CX43" s="81">
        <v>3292.87</v>
      </c>
      <c r="CY43" s="81">
        <v>1945.26</v>
      </c>
      <c r="CZ43" s="81">
        <v>743.01</v>
      </c>
      <c r="DA43" s="81">
        <v>1515.17</v>
      </c>
      <c r="DB43" s="81">
        <v>4203.4400000000005</v>
      </c>
      <c r="DC43" s="83" t="s">
        <v>153</v>
      </c>
      <c r="DD43" s="81" t="s">
        <v>120</v>
      </c>
      <c r="DE43" s="77">
        <v>82.26</v>
      </c>
      <c r="DF43" s="77">
        <v>28.49</v>
      </c>
      <c r="DG43" s="77">
        <v>0</v>
      </c>
      <c r="DH43" s="77">
        <v>110.75</v>
      </c>
      <c r="DI43" s="77">
        <v>369.59000000000003</v>
      </c>
      <c r="DJ43" s="77">
        <v>54.75</v>
      </c>
      <c r="DK43" s="77">
        <v>28.49</v>
      </c>
      <c r="DL43" s="77">
        <v>452.83</v>
      </c>
      <c r="DM43" s="77">
        <v>754.06999999999994</v>
      </c>
      <c r="DN43" s="77">
        <v>77.28</v>
      </c>
      <c r="DO43" s="77">
        <v>0</v>
      </c>
      <c r="DP43" s="77">
        <v>831.35</v>
      </c>
      <c r="EM43" s="80" t="s">
        <v>77</v>
      </c>
      <c r="EN43" s="80">
        <v>0</v>
      </c>
      <c r="EO43" s="80">
        <v>0</v>
      </c>
      <c r="EP43" s="80">
        <v>0</v>
      </c>
      <c r="EQ43" s="80">
        <v>0</v>
      </c>
      <c r="ER43" s="80">
        <v>0</v>
      </c>
      <c r="ES43" s="80">
        <v>0</v>
      </c>
      <c r="ET43" s="80"/>
      <c r="EU43" s="80"/>
      <c r="EV43" s="80"/>
      <c r="EW43" s="80"/>
      <c r="EX43" s="80"/>
      <c r="EY43" s="80"/>
      <c r="FA43" s="80" t="s">
        <v>144</v>
      </c>
      <c r="FB43" s="75">
        <v>0</v>
      </c>
      <c r="FC43" s="75">
        <v>0</v>
      </c>
      <c r="FD43" s="75">
        <v>0</v>
      </c>
      <c r="FE43" s="75">
        <v>1915.3</v>
      </c>
      <c r="FF43" s="75">
        <v>0</v>
      </c>
      <c r="FG43" s="75">
        <v>0</v>
      </c>
      <c r="FH43" s="75">
        <v>0</v>
      </c>
      <c r="FI43" s="75">
        <v>0</v>
      </c>
      <c r="FJ43" s="75"/>
      <c r="FK43" s="75"/>
      <c r="FL43" s="75"/>
      <c r="FM43" s="75"/>
    </row>
    <row r="44" spans="1:169" x14ac:dyDescent="0.25">
      <c r="A44" s="80" t="s">
        <v>107</v>
      </c>
      <c r="B44" s="77" t="s">
        <v>113</v>
      </c>
      <c r="H44" s="77">
        <v>1</v>
      </c>
      <c r="P44" s="81"/>
      <c r="Q44" s="81"/>
      <c r="R44" s="81"/>
      <c r="S44" s="44"/>
      <c r="T44" s="81"/>
      <c r="U44" s="81"/>
      <c r="V44" s="81"/>
      <c r="W44" s="44"/>
      <c r="X44" s="81"/>
      <c r="Y44" s="81"/>
      <c r="Z44" s="81"/>
      <c r="AA44" s="81"/>
      <c r="AB44" s="81"/>
      <c r="AC44" s="81"/>
      <c r="AD44" s="81"/>
      <c r="AE44" s="81"/>
      <c r="AF44" s="81"/>
      <c r="AG44" s="81"/>
      <c r="AH44" s="81"/>
      <c r="AI44" s="81"/>
      <c r="AJ44" s="81">
        <v>97.46</v>
      </c>
      <c r="AK44" s="81">
        <v>0</v>
      </c>
      <c r="AL44" s="81">
        <v>0</v>
      </c>
      <c r="AM44" s="81">
        <v>97.46</v>
      </c>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M44" s="75" t="s">
        <v>149</v>
      </c>
      <c r="BN44" s="82" t="s">
        <v>120</v>
      </c>
      <c r="BO44" s="81">
        <v>390.41999999999996</v>
      </c>
      <c r="BP44" s="81">
        <v>65.7</v>
      </c>
      <c r="BQ44" s="81">
        <v>48.97</v>
      </c>
      <c r="BR44" s="81">
        <v>505.09</v>
      </c>
      <c r="BS44" s="81">
        <v>175.58999999999997</v>
      </c>
      <c r="BT44" s="81">
        <v>90.69</v>
      </c>
      <c r="BU44" s="81">
        <v>114.67</v>
      </c>
      <c r="BV44" s="81">
        <v>380.95</v>
      </c>
      <c r="BW44" s="81">
        <v>162</v>
      </c>
      <c r="BX44" s="81">
        <v>86.82</v>
      </c>
      <c r="BY44" s="81">
        <v>205.36</v>
      </c>
      <c r="BZ44" s="81">
        <v>454.18</v>
      </c>
      <c r="CA44" s="194" t="s">
        <v>150</v>
      </c>
      <c r="CB44" s="81" t="s">
        <v>120</v>
      </c>
      <c r="CC44" s="81"/>
      <c r="CD44" s="81"/>
      <c r="CE44" s="81"/>
      <c r="CF44" s="81"/>
      <c r="CG44" s="81">
        <v>63.519999999999996</v>
      </c>
      <c r="CH44" s="81">
        <v>0</v>
      </c>
      <c r="CI44" s="81">
        <v>0</v>
      </c>
      <c r="CJ44" s="81">
        <v>63.52</v>
      </c>
      <c r="CK44" s="81">
        <v>41.7</v>
      </c>
      <c r="CL44" s="81">
        <v>42.18</v>
      </c>
      <c r="CM44" s="81">
        <v>0</v>
      </c>
      <c r="CN44" s="81">
        <v>83.88</v>
      </c>
      <c r="CO44" s="194" t="s">
        <v>153</v>
      </c>
      <c r="CP44" s="81" t="s">
        <v>120</v>
      </c>
      <c r="CQ44" s="81">
        <v>143.41</v>
      </c>
      <c r="CR44" s="81">
        <v>0</v>
      </c>
      <c r="CS44" s="81">
        <v>0</v>
      </c>
      <c r="CT44" s="81">
        <v>143.41</v>
      </c>
      <c r="CU44" s="81">
        <v>130.38</v>
      </c>
      <c r="CV44" s="81">
        <v>0</v>
      </c>
      <c r="CW44" s="81">
        <v>0</v>
      </c>
      <c r="CX44" s="81">
        <v>130.38</v>
      </c>
      <c r="CY44" s="81">
        <v>218.64</v>
      </c>
      <c r="CZ44" s="81">
        <v>38.99</v>
      </c>
      <c r="DA44" s="81">
        <v>0</v>
      </c>
      <c r="DB44" s="81">
        <v>257.63</v>
      </c>
      <c r="DC44" s="83" t="s">
        <v>111</v>
      </c>
      <c r="DD44" s="81" t="s">
        <v>120</v>
      </c>
      <c r="DE44" s="77">
        <v>114.41</v>
      </c>
      <c r="DF44" s="77">
        <v>0</v>
      </c>
      <c r="DG44" s="77">
        <v>0</v>
      </c>
      <c r="DH44" s="77">
        <v>-41.26</v>
      </c>
      <c r="DI44" s="77">
        <v>1618.69</v>
      </c>
      <c r="DJ44" s="77">
        <v>22.78</v>
      </c>
      <c r="DK44" s="77">
        <v>0</v>
      </c>
      <c r="DL44" s="77">
        <v>1515.74</v>
      </c>
      <c r="DM44" s="77">
        <v>2071.7200000000003</v>
      </c>
      <c r="DN44" s="77">
        <v>287.42</v>
      </c>
      <c r="DO44" s="77">
        <v>22.78</v>
      </c>
      <c r="DP44" s="77">
        <v>2381.92</v>
      </c>
      <c r="EM44" s="80" t="s">
        <v>144</v>
      </c>
      <c r="EN44" s="80">
        <v>0</v>
      </c>
      <c r="EO44" s="80">
        <v>0</v>
      </c>
      <c r="EP44" s="80">
        <v>0</v>
      </c>
      <c r="EQ44" s="80">
        <v>1</v>
      </c>
      <c r="ER44" s="80"/>
      <c r="ES44" s="80"/>
      <c r="ET44" s="80"/>
      <c r="EU44" s="80"/>
      <c r="EV44" s="80"/>
      <c r="EW44" s="80"/>
      <c r="EX44" s="80"/>
      <c r="EY44" s="80"/>
      <c r="FA44" s="80" t="s">
        <v>95</v>
      </c>
      <c r="FB44" s="75">
        <v>0</v>
      </c>
      <c r="FC44" s="75">
        <v>0</v>
      </c>
      <c r="FD44" s="75">
        <v>0</v>
      </c>
      <c r="FE44" s="75"/>
      <c r="FF44" s="75">
        <v>0</v>
      </c>
      <c r="FG44" s="75">
        <v>0</v>
      </c>
      <c r="FH44" s="75">
        <v>0</v>
      </c>
      <c r="FI44" s="75">
        <v>58.3</v>
      </c>
      <c r="FJ44" s="75"/>
      <c r="FK44" s="75">
        <v>104.32</v>
      </c>
      <c r="FL44" s="75">
        <v>250.46</v>
      </c>
      <c r="FM44" s="75">
        <v>164.87</v>
      </c>
    </row>
    <row r="45" spans="1:169" x14ac:dyDescent="0.25">
      <c r="A45" s="80" t="s">
        <v>151</v>
      </c>
      <c r="B45" s="77" t="s">
        <v>113</v>
      </c>
      <c r="C45" s="77">
        <v>3</v>
      </c>
      <c r="D45" s="77">
        <v>1</v>
      </c>
      <c r="E45" s="77">
        <v>2</v>
      </c>
      <c r="F45" s="77">
        <v>2</v>
      </c>
      <c r="G45" s="77">
        <v>2</v>
      </c>
      <c r="H45" s="77">
        <v>3</v>
      </c>
      <c r="J45" s="77">
        <v>5</v>
      </c>
      <c r="K45" s="77">
        <v>1</v>
      </c>
      <c r="L45" s="77">
        <v>8</v>
      </c>
      <c r="N45" s="77">
        <v>1</v>
      </c>
      <c r="P45" s="81">
        <v>31812.240000000002</v>
      </c>
      <c r="Q45" s="81">
        <v>0</v>
      </c>
      <c r="R45" s="81">
        <v>0</v>
      </c>
      <c r="S45" s="44">
        <v>31812.240000000002</v>
      </c>
      <c r="T45" s="81">
        <v>964.06</v>
      </c>
      <c r="U45" s="81">
        <v>0</v>
      </c>
      <c r="V45" s="81">
        <v>0</v>
      </c>
      <c r="W45" s="44">
        <v>964.06</v>
      </c>
      <c r="X45" s="81">
        <v>5601.09</v>
      </c>
      <c r="Y45" s="81">
        <v>964.06</v>
      </c>
      <c r="Z45" s="81">
        <v>0</v>
      </c>
      <c r="AA45" s="81">
        <v>6565.15</v>
      </c>
      <c r="AB45" s="81">
        <v>1504.33</v>
      </c>
      <c r="AC45" s="81">
        <v>872.84</v>
      </c>
      <c r="AD45" s="81">
        <v>964.06</v>
      </c>
      <c r="AE45" s="81">
        <v>3341.23</v>
      </c>
      <c r="AF45" s="81">
        <v>24875.08</v>
      </c>
      <c r="AG45" s="81">
        <v>1504.33</v>
      </c>
      <c r="AH45" s="81">
        <v>1836.9</v>
      </c>
      <c r="AI45" s="81">
        <v>28216.31</v>
      </c>
      <c r="AJ45" s="81">
        <v>779.9</v>
      </c>
      <c r="AK45" s="81">
        <v>644.78</v>
      </c>
      <c r="AL45" s="81">
        <v>2967.3500000000004</v>
      </c>
      <c r="AM45" s="81">
        <v>4392.03</v>
      </c>
      <c r="AN45" s="81"/>
      <c r="AO45" s="81"/>
      <c r="AP45" s="81"/>
      <c r="AQ45" s="81"/>
      <c r="AR45" s="81">
        <v>3631.89</v>
      </c>
      <c r="AS45" s="81">
        <v>0</v>
      </c>
      <c r="AT45" s="81">
        <v>0</v>
      </c>
      <c r="AU45" s="81">
        <v>3631.89</v>
      </c>
      <c r="AV45" s="81">
        <v>25.66</v>
      </c>
      <c r="AW45" s="81">
        <v>11.83</v>
      </c>
      <c r="AX45" s="81">
        <v>0</v>
      </c>
      <c r="AY45" s="81">
        <v>37.49</v>
      </c>
      <c r="AZ45" s="81">
        <v>14807.42</v>
      </c>
      <c r="BA45" s="81">
        <v>5677.82</v>
      </c>
      <c r="BB45" s="81">
        <v>0</v>
      </c>
      <c r="BC45" s="81">
        <v>5677.82</v>
      </c>
      <c r="BD45" s="81"/>
      <c r="BE45" s="81"/>
      <c r="BF45" s="81"/>
      <c r="BG45" s="81"/>
      <c r="BH45" s="81">
        <v>19669.75</v>
      </c>
      <c r="BI45" s="81">
        <v>0</v>
      </c>
      <c r="BJ45" s="81">
        <v>0</v>
      </c>
      <c r="BK45" s="81">
        <v>19669.75</v>
      </c>
      <c r="BM45" s="75" t="s">
        <v>107</v>
      </c>
      <c r="BN45" s="82" t="s">
        <v>120</v>
      </c>
      <c r="BO45" s="81">
        <v>659.49</v>
      </c>
      <c r="BP45" s="81">
        <v>64.959999999999994</v>
      </c>
      <c r="BQ45" s="81">
        <v>488.52</v>
      </c>
      <c r="BR45" s="81">
        <v>1212.97</v>
      </c>
      <c r="BS45" s="81">
        <v>332.72</v>
      </c>
      <c r="BT45" s="81">
        <v>183.34</v>
      </c>
      <c r="BU45" s="81">
        <v>553.48</v>
      </c>
      <c r="BV45" s="81">
        <v>1069.54</v>
      </c>
      <c r="BW45" s="81">
        <v>345.34</v>
      </c>
      <c r="BX45" s="81">
        <v>175.58</v>
      </c>
      <c r="BY45" s="81">
        <v>736.82</v>
      </c>
      <c r="BZ45" s="81">
        <v>1257.74</v>
      </c>
      <c r="CA45" s="194" t="s">
        <v>151</v>
      </c>
      <c r="CB45" s="81" t="s">
        <v>120</v>
      </c>
      <c r="CC45" s="81">
        <v>1006.0899999999999</v>
      </c>
      <c r="CD45" s="81">
        <v>273.38</v>
      </c>
      <c r="CE45" s="81">
        <v>1195.48</v>
      </c>
      <c r="CF45" s="81">
        <v>2474.9499999999998</v>
      </c>
      <c r="CG45" s="81">
        <v>2879.92</v>
      </c>
      <c r="CH45" s="81">
        <v>321.10000000000002</v>
      </c>
      <c r="CI45" s="81">
        <v>1385.08</v>
      </c>
      <c r="CJ45" s="81">
        <v>4586.1000000000004</v>
      </c>
      <c r="CK45" s="81">
        <v>1741.77</v>
      </c>
      <c r="CL45" s="81">
        <v>1581.22</v>
      </c>
      <c r="CM45" s="81">
        <v>1676.67</v>
      </c>
      <c r="CN45" s="81">
        <v>4999.66</v>
      </c>
      <c r="CO45" s="194" t="s">
        <v>111</v>
      </c>
      <c r="CP45" s="81" t="s">
        <v>120</v>
      </c>
      <c r="CQ45" s="81">
        <v>189.1</v>
      </c>
      <c r="CR45" s="81">
        <v>0</v>
      </c>
      <c r="CS45" s="81">
        <v>0</v>
      </c>
      <c r="CT45" s="81">
        <v>189.1</v>
      </c>
      <c r="CU45" s="81">
        <v>556.56999999999994</v>
      </c>
      <c r="CV45" s="81">
        <v>72.239999999999995</v>
      </c>
      <c r="CW45" s="81">
        <v>0</v>
      </c>
      <c r="CX45" s="81">
        <v>628.80999999999995</v>
      </c>
      <c r="CY45" s="81">
        <v>470.96</v>
      </c>
      <c r="CZ45" s="81">
        <v>212.81</v>
      </c>
      <c r="DA45" s="81">
        <v>22.78</v>
      </c>
      <c r="DB45" s="81">
        <v>706.55</v>
      </c>
      <c r="DC45" s="83" t="s">
        <v>154</v>
      </c>
      <c r="DD45" s="81" t="s">
        <v>120</v>
      </c>
      <c r="DE45" s="77">
        <v>28.009999999999998</v>
      </c>
      <c r="DF45" s="77">
        <v>5.3</v>
      </c>
      <c r="DG45" s="77">
        <v>136.31</v>
      </c>
      <c r="DH45" s="77">
        <v>169.62</v>
      </c>
      <c r="DI45" s="77">
        <v>127.67</v>
      </c>
      <c r="DJ45" s="77">
        <v>0</v>
      </c>
      <c r="DK45" s="77">
        <v>0</v>
      </c>
      <c r="DL45" s="77">
        <v>127.67</v>
      </c>
      <c r="DM45" s="77">
        <v>351.98</v>
      </c>
      <c r="DN45" s="77">
        <v>41.03</v>
      </c>
      <c r="DO45" s="77">
        <v>0</v>
      </c>
      <c r="DP45" s="77">
        <v>393.01</v>
      </c>
      <c r="EM45" s="80" t="s">
        <v>95</v>
      </c>
      <c r="EN45" s="80">
        <v>0</v>
      </c>
      <c r="EO45" s="80">
        <v>0</v>
      </c>
      <c r="EP45" s="80">
        <v>0</v>
      </c>
      <c r="EQ45" s="80">
        <v>0</v>
      </c>
      <c r="ER45" s="80">
        <v>0</v>
      </c>
      <c r="ES45" s="80">
        <v>0</v>
      </c>
      <c r="ET45" s="80"/>
      <c r="EU45" s="80">
        <v>1</v>
      </c>
      <c r="EV45" s="80"/>
      <c r="EW45" s="80">
        <v>1</v>
      </c>
      <c r="EX45" s="80">
        <v>2</v>
      </c>
      <c r="EY45" s="80">
        <v>1</v>
      </c>
      <c r="FA45" s="80" t="s">
        <v>54</v>
      </c>
      <c r="FB45" s="75">
        <v>0</v>
      </c>
      <c r="FC45" s="75">
        <v>0</v>
      </c>
      <c r="FD45" s="75">
        <v>0</v>
      </c>
      <c r="FE45" s="75"/>
      <c r="FF45" s="75">
        <v>0</v>
      </c>
      <c r="FG45" s="75">
        <v>0</v>
      </c>
      <c r="FH45" s="75">
        <v>0</v>
      </c>
      <c r="FI45" s="75">
        <v>0</v>
      </c>
      <c r="FJ45" s="75"/>
      <c r="FK45" s="75"/>
      <c r="FL45" s="75"/>
      <c r="FM45" s="75"/>
    </row>
    <row r="46" spans="1:169" x14ac:dyDescent="0.25">
      <c r="A46" s="80" t="s">
        <v>152</v>
      </c>
      <c r="B46" s="77" t="s">
        <v>113</v>
      </c>
      <c r="C46" s="77">
        <v>1</v>
      </c>
      <c r="D46" s="77">
        <v>3</v>
      </c>
      <c r="E46" s="77">
        <v>1</v>
      </c>
      <c r="H46" s="77">
        <v>1</v>
      </c>
      <c r="I46" s="77">
        <v>1</v>
      </c>
      <c r="J46" s="77">
        <v>2</v>
      </c>
      <c r="K46" s="77">
        <v>1</v>
      </c>
      <c r="L46" s="77">
        <v>2</v>
      </c>
      <c r="M46" s="77">
        <v>4</v>
      </c>
      <c r="N46" s="77">
        <v>1</v>
      </c>
      <c r="P46" s="81">
        <v>326.81</v>
      </c>
      <c r="Q46" s="81">
        <v>0</v>
      </c>
      <c r="R46" s="81">
        <v>0</v>
      </c>
      <c r="S46" s="44">
        <v>326.81</v>
      </c>
      <c r="T46" s="81">
        <v>594.09</v>
      </c>
      <c r="U46" s="81">
        <v>326.81</v>
      </c>
      <c r="V46" s="81">
        <v>0</v>
      </c>
      <c r="W46" s="44">
        <v>920.9</v>
      </c>
      <c r="X46" s="81">
        <v>331.03</v>
      </c>
      <c r="Y46" s="81">
        <v>12.85</v>
      </c>
      <c r="Z46" s="81">
        <v>0</v>
      </c>
      <c r="AA46" s="81">
        <v>343.88</v>
      </c>
      <c r="AB46" s="81"/>
      <c r="AC46" s="81"/>
      <c r="AD46" s="81"/>
      <c r="AE46" s="81"/>
      <c r="AF46" s="81"/>
      <c r="AG46" s="81"/>
      <c r="AH46" s="81"/>
      <c r="AI46" s="81"/>
      <c r="AJ46" s="81">
        <v>31.41</v>
      </c>
      <c r="AK46" s="81">
        <v>0</v>
      </c>
      <c r="AL46" s="81">
        <v>0</v>
      </c>
      <c r="AM46" s="81">
        <v>31.41</v>
      </c>
      <c r="AN46" s="81">
        <v>238.46</v>
      </c>
      <c r="AO46" s="81">
        <v>0</v>
      </c>
      <c r="AP46" s="81">
        <v>0</v>
      </c>
      <c r="AQ46" s="81">
        <v>238.46</v>
      </c>
      <c r="AR46" s="81">
        <v>40.229999999999997</v>
      </c>
      <c r="AS46" s="81">
        <v>0</v>
      </c>
      <c r="AT46" s="81">
        <v>0</v>
      </c>
      <c r="AU46" s="81">
        <v>40.229999999999997</v>
      </c>
      <c r="AV46" s="81">
        <v>16.53</v>
      </c>
      <c r="AW46" s="81">
        <v>26.4</v>
      </c>
      <c r="AX46" s="81">
        <v>0</v>
      </c>
      <c r="AY46" s="81">
        <v>42.93</v>
      </c>
      <c r="AZ46" s="81">
        <v>3958.26</v>
      </c>
      <c r="BA46" s="81">
        <v>3335.04</v>
      </c>
      <c r="BB46" s="81">
        <v>0</v>
      </c>
      <c r="BC46" s="81">
        <v>3335.04</v>
      </c>
      <c r="BD46" s="81">
        <v>413.08</v>
      </c>
      <c r="BE46" s="81">
        <v>0</v>
      </c>
      <c r="BF46" s="81">
        <v>0</v>
      </c>
      <c r="BG46" s="81">
        <v>413.08</v>
      </c>
      <c r="BH46" s="81">
        <v>198.61</v>
      </c>
      <c r="BI46" s="81">
        <v>42.93</v>
      </c>
      <c r="BJ46" s="81">
        <v>0</v>
      </c>
      <c r="BK46" s="81">
        <v>241.54</v>
      </c>
      <c r="BM46" s="75" t="s">
        <v>150</v>
      </c>
      <c r="BN46" s="82" t="s">
        <v>120</v>
      </c>
      <c r="BO46" s="81">
        <v>145.07999999999998</v>
      </c>
      <c r="BP46" s="81">
        <v>0</v>
      </c>
      <c r="BQ46" s="81">
        <v>0</v>
      </c>
      <c r="BR46" s="81">
        <v>145.08000000000001</v>
      </c>
      <c r="BS46" s="81">
        <v>135.6</v>
      </c>
      <c r="BT46" s="81">
        <v>77.28</v>
      </c>
      <c r="BU46" s="81">
        <v>0</v>
      </c>
      <c r="BV46" s="81">
        <v>212.88</v>
      </c>
      <c r="BW46" s="81">
        <v>159.32</v>
      </c>
      <c r="BX46" s="81">
        <v>67.8</v>
      </c>
      <c r="BY46" s="81">
        <v>77.28</v>
      </c>
      <c r="BZ46" s="81">
        <v>304.39999999999998</v>
      </c>
      <c r="CA46" s="194" t="s">
        <v>152</v>
      </c>
      <c r="CB46" s="81" t="s">
        <v>120</v>
      </c>
      <c r="CC46" s="81">
        <v>2345.5500000000002</v>
      </c>
      <c r="CD46" s="81">
        <v>157.13999999999999</v>
      </c>
      <c r="CE46" s="81">
        <v>1569.87</v>
      </c>
      <c r="CF46" s="81">
        <v>3732.77</v>
      </c>
      <c r="CG46" s="81">
        <v>5716.35</v>
      </c>
      <c r="CH46" s="81">
        <v>750.64</v>
      </c>
      <c r="CI46" s="81">
        <v>1599.78</v>
      </c>
      <c r="CJ46" s="81">
        <v>7580</v>
      </c>
      <c r="CK46" s="81">
        <v>3907.6400000000003</v>
      </c>
      <c r="CL46" s="81">
        <v>2994.09</v>
      </c>
      <c r="CM46" s="81">
        <v>2154.83</v>
      </c>
      <c r="CN46" s="81">
        <v>7820.07</v>
      </c>
      <c r="CO46" s="194" t="s">
        <v>154</v>
      </c>
      <c r="CP46" s="81" t="s">
        <v>120</v>
      </c>
      <c r="CQ46" s="81">
        <v>30.869999999999997</v>
      </c>
      <c r="CR46" s="81">
        <v>7.24</v>
      </c>
      <c r="CS46" s="81">
        <v>117.51</v>
      </c>
      <c r="CT46" s="81">
        <v>155.62</v>
      </c>
      <c r="CU46" s="81">
        <v>27.96</v>
      </c>
      <c r="CV46" s="81">
        <v>5.3</v>
      </c>
      <c r="CW46" s="81">
        <v>124.75</v>
      </c>
      <c r="CX46" s="81">
        <v>158.01</v>
      </c>
      <c r="CY46" s="81">
        <v>84</v>
      </c>
      <c r="CZ46" s="81">
        <v>14.46</v>
      </c>
      <c r="DA46" s="81">
        <v>130.05000000000001</v>
      </c>
      <c r="DB46" s="81">
        <v>228.51000000000002</v>
      </c>
      <c r="DC46" s="83" t="s">
        <v>65</v>
      </c>
      <c r="DD46" s="81" t="s">
        <v>120</v>
      </c>
      <c r="DI46" s="77">
        <v>227.25</v>
      </c>
      <c r="DJ46" s="77">
        <v>0</v>
      </c>
      <c r="DK46" s="77">
        <v>0</v>
      </c>
      <c r="DL46" s="77">
        <v>227.25</v>
      </c>
      <c r="DM46" s="77">
        <v>227.2</v>
      </c>
      <c r="DN46" s="77">
        <v>40.090000000000003</v>
      </c>
      <c r="DO46" s="77">
        <v>0</v>
      </c>
      <c r="DP46" s="77">
        <v>267.29000000000002</v>
      </c>
      <c r="EM46" s="80" t="s">
        <v>54</v>
      </c>
      <c r="EN46" s="80">
        <v>0</v>
      </c>
      <c r="EO46" s="80">
        <v>0</v>
      </c>
      <c r="EP46" s="80">
        <v>0</v>
      </c>
      <c r="EQ46" s="80">
        <v>0</v>
      </c>
      <c r="ER46" s="80"/>
      <c r="ES46" s="80"/>
      <c r="ET46" s="80"/>
      <c r="EU46" s="80"/>
      <c r="EV46" s="80"/>
      <c r="EW46" s="80"/>
      <c r="EX46" s="80"/>
      <c r="EY46" s="80"/>
      <c r="FA46" s="80" t="s">
        <v>67</v>
      </c>
      <c r="FB46" s="75">
        <v>0</v>
      </c>
      <c r="FC46" s="75">
        <v>0</v>
      </c>
      <c r="FD46" s="75">
        <v>0</v>
      </c>
      <c r="FE46" s="75"/>
      <c r="FF46" s="75">
        <v>0</v>
      </c>
      <c r="FG46" s="75">
        <v>0</v>
      </c>
      <c r="FH46" s="75">
        <v>0</v>
      </c>
      <c r="FI46" s="75">
        <v>0</v>
      </c>
      <c r="FJ46" s="75"/>
      <c r="FK46" s="75"/>
      <c r="FL46" s="75"/>
      <c r="FM46" s="75"/>
    </row>
    <row r="47" spans="1:169" x14ac:dyDescent="0.25">
      <c r="A47" s="80" t="s">
        <v>153</v>
      </c>
      <c r="B47" s="77" t="s">
        <v>113</v>
      </c>
      <c r="C47" s="77">
        <v>3</v>
      </c>
      <c r="D47" s="77">
        <v>6</v>
      </c>
      <c r="E47" s="77">
        <v>2</v>
      </c>
      <c r="F47" s="77">
        <v>4</v>
      </c>
      <c r="G47" s="77">
        <v>2</v>
      </c>
      <c r="H47" s="77">
        <v>2</v>
      </c>
      <c r="J47" s="77">
        <v>2</v>
      </c>
      <c r="K47" s="77">
        <v>1</v>
      </c>
      <c r="P47" s="81">
        <v>2046.18</v>
      </c>
      <c r="Q47" s="81">
        <v>0</v>
      </c>
      <c r="R47" s="81">
        <v>0</v>
      </c>
      <c r="S47" s="44">
        <v>2046.18</v>
      </c>
      <c r="T47" s="81">
        <v>5427.53</v>
      </c>
      <c r="U47" s="81">
        <v>2005.01</v>
      </c>
      <c r="V47" s="81">
        <v>0</v>
      </c>
      <c r="W47" s="44">
        <v>7432.54</v>
      </c>
      <c r="X47" s="81">
        <v>41.17</v>
      </c>
      <c r="Y47" s="81">
        <v>0</v>
      </c>
      <c r="Z47" s="81">
        <v>0</v>
      </c>
      <c r="AA47" s="81">
        <v>41.17</v>
      </c>
      <c r="AB47" s="81">
        <v>1946.79</v>
      </c>
      <c r="AC47" s="81">
        <v>0</v>
      </c>
      <c r="AD47" s="81">
        <v>0</v>
      </c>
      <c r="AE47" s="81">
        <v>1946.79</v>
      </c>
      <c r="AF47" s="81">
        <v>2004.46</v>
      </c>
      <c r="AG47" s="81">
        <v>1905.62</v>
      </c>
      <c r="AH47" s="81">
        <v>0</v>
      </c>
      <c r="AI47" s="81">
        <v>3910.08</v>
      </c>
      <c r="AJ47" s="81">
        <v>781.54</v>
      </c>
      <c r="AK47" s="81">
        <v>2004.46</v>
      </c>
      <c r="AL47" s="81">
        <v>1905.62</v>
      </c>
      <c r="AM47" s="81">
        <v>4691.62</v>
      </c>
      <c r="AN47" s="81"/>
      <c r="AO47" s="81"/>
      <c r="AP47" s="81"/>
      <c r="AQ47" s="81"/>
      <c r="AR47" s="81">
        <v>79.790000000000006</v>
      </c>
      <c r="AS47" s="81">
        <v>0</v>
      </c>
      <c r="AT47" s="81">
        <v>0</v>
      </c>
      <c r="AU47" s="81">
        <v>79.790000000000006</v>
      </c>
      <c r="AV47" s="81">
        <v>13.78</v>
      </c>
      <c r="AW47" s="81">
        <v>0</v>
      </c>
      <c r="AX47" s="81">
        <v>0</v>
      </c>
      <c r="AY47" s="81">
        <v>13.78</v>
      </c>
      <c r="AZ47" s="81"/>
      <c r="BA47" s="81"/>
      <c r="BB47" s="81"/>
      <c r="BC47" s="81"/>
      <c r="BD47" s="81"/>
      <c r="BE47" s="81"/>
      <c r="BF47" s="81"/>
      <c r="BG47" s="81"/>
      <c r="BH47" s="81"/>
      <c r="BI47" s="81"/>
      <c r="BJ47" s="81"/>
      <c r="BK47" s="81"/>
      <c r="BM47" s="75" t="s">
        <v>151</v>
      </c>
      <c r="BN47" s="82" t="s">
        <v>120</v>
      </c>
      <c r="BO47" s="81">
        <v>5951.15</v>
      </c>
      <c r="BP47" s="81">
        <v>745.07</v>
      </c>
      <c r="BQ47" s="81">
        <v>4880.8100000000004</v>
      </c>
      <c r="BR47" s="81">
        <v>11577.03</v>
      </c>
      <c r="BS47" s="81">
        <v>5578.93</v>
      </c>
      <c r="BT47" s="81">
        <v>2226.86</v>
      </c>
      <c r="BU47" s="81">
        <v>5293.35</v>
      </c>
      <c r="BV47" s="81">
        <v>13099.14</v>
      </c>
      <c r="BW47" s="81">
        <v>6354.49</v>
      </c>
      <c r="BX47" s="81">
        <v>2891.03</v>
      </c>
      <c r="BY47" s="81">
        <v>6952.48</v>
      </c>
      <c r="BZ47" s="81">
        <v>16198</v>
      </c>
      <c r="CA47" s="194" t="s">
        <v>153</v>
      </c>
      <c r="CB47" s="81" t="s">
        <v>120</v>
      </c>
      <c r="CC47" s="81">
        <v>459.7</v>
      </c>
      <c r="CD47" s="81">
        <v>0</v>
      </c>
      <c r="CE47" s="81">
        <v>0</v>
      </c>
      <c r="CF47" s="81">
        <v>459.7</v>
      </c>
      <c r="CG47" s="81">
        <v>462.43999999999994</v>
      </c>
      <c r="CH47" s="81">
        <v>142.97999999999999</v>
      </c>
      <c r="CI47" s="81">
        <v>138.91</v>
      </c>
      <c r="CJ47" s="81">
        <v>744.33</v>
      </c>
      <c r="CK47" s="81">
        <v>292.62</v>
      </c>
      <c r="CL47" s="81">
        <v>326.64999999999998</v>
      </c>
      <c r="CM47" s="81">
        <v>198.08</v>
      </c>
      <c r="CN47" s="81">
        <v>817.35</v>
      </c>
      <c r="CO47" s="194" t="s">
        <v>65</v>
      </c>
      <c r="CP47" s="81" t="s">
        <v>120</v>
      </c>
      <c r="CQ47" s="81"/>
      <c r="CR47" s="81"/>
      <c r="CS47" s="81"/>
      <c r="CT47" s="81"/>
      <c r="CU47" s="81">
        <v>38.599999999999994</v>
      </c>
      <c r="CV47" s="81">
        <v>0</v>
      </c>
      <c r="CW47" s="81">
        <v>0</v>
      </c>
      <c r="CX47" s="81">
        <v>38.599999999999994</v>
      </c>
      <c r="CY47" s="81">
        <v>36.659999999999997</v>
      </c>
      <c r="CZ47" s="81">
        <v>21.24</v>
      </c>
      <c r="DA47" s="81">
        <v>0</v>
      </c>
      <c r="DB47" s="81">
        <v>57.899999999999991</v>
      </c>
      <c r="DC47" s="83" t="s">
        <v>81</v>
      </c>
      <c r="DD47" s="81" t="s">
        <v>120</v>
      </c>
      <c r="DE47" s="77">
        <v>37.700000000000003</v>
      </c>
      <c r="DF47" s="77">
        <v>17.86</v>
      </c>
      <c r="DG47" s="77">
        <v>250.41</v>
      </c>
      <c r="DH47" s="77">
        <v>305.97000000000003</v>
      </c>
      <c r="DI47" s="77">
        <v>220.70999999999998</v>
      </c>
      <c r="DJ47" s="77">
        <v>18.850000000000001</v>
      </c>
      <c r="DK47" s="77">
        <v>268.27</v>
      </c>
      <c r="DL47" s="77">
        <v>507.83</v>
      </c>
      <c r="DM47" s="77">
        <v>492.96000000000004</v>
      </c>
      <c r="DN47" s="77">
        <v>69.05</v>
      </c>
      <c r="DO47" s="77">
        <v>287.12</v>
      </c>
      <c r="DP47" s="77">
        <v>849.13</v>
      </c>
      <c r="EM47" s="80" t="s">
        <v>67</v>
      </c>
      <c r="EN47" s="80">
        <v>0</v>
      </c>
      <c r="EO47" s="80">
        <v>0</v>
      </c>
      <c r="EP47" s="80">
        <v>0</v>
      </c>
      <c r="EQ47" s="80">
        <v>0</v>
      </c>
      <c r="ER47" s="80">
        <v>0</v>
      </c>
      <c r="ES47" s="80">
        <v>0</v>
      </c>
      <c r="ET47" s="80"/>
      <c r="EU47" s="80"/>
      <c r="EV47" s="80"/>
      <c r="EW47" s="80"/>
      <c r="EX47" s="80"/>
      <c r="EY47" s="80"/>
      <c r="FA47" s="80" t="s">
        <v>145</v>
      </c>
      <c r="FB47" s="75">
        <v>0</v>
      </c>
      <c r="FC47" s="75">
        <v>0</v>
      </c>
      <c r="FD47" s="75">
        <v>119.86</v>
      </c>
      <c r="FE47" s="75"/>
      <c r="FF47" s="75">
        <v>0</v>
      </c>
      <c r="FG47" s="75">
        <v>0</v>
      </c>
      <c r="FH47" s="75">
        <v>0</v>
      </c>
      <c r="FI47" s="75">
        <v>115.93</v>
      </c>
      <c r="FJ47" s="75"/>
      <c r="FK47" s="75">
        <v>187.23</v>
      </c>
      <c r="FL47" s="75"/>
      <c r="FM47" s="75"/>
    </row>
    <row r="48" spans="1:169" x14ac:dyDescent="0.25">
      <c r="A48" s="80" t="s">
        <v>154</v>
      </c>
      <c r="B48" s="77" t="s">
        <v>113</v>
      </c>
      <c r="C48" s="77">
        <v>1</v>
      </c>
      <c r="D48" s="77">
        <v>8</v>
      </c>
      <c r="E48" s="77">
        <v>1</v>
      </c>
      <c r="F48" s="77">
        <v>5</v>
      </c>
      <c r="G48" s="77">
        <v>2</v>
      </c>
      <c r="H48" s="77">
        <v>2</v>
      </c>
      <c r="I48" s="77">
        <v>2</v>
      </c>
      <c r="J48" s="77">
        <v>1</v>
      </c>
      <c r="K48" s="77">
        <v>3</v>
      </c>
      <c r="L48" s="77">
        <v>6</v>
      </c>
      <c r="N48" s="77">
        <v>7</v>
      </c>
      <c r="P48" s="81">
        <v>1425.67</v>
      </c>
      <c r="Q48" s="81">
        <v>853.44</v>
      </c>
      <c r="R48" s="81">
        <v>0</v>
      </c>
      <c r="S48" s="44">
        <v>2279.11</v>
      </c>
      <c r="T48" s="81">
        <v>15536.13</v>
      </c>
      <c r="U48" s="81">
        <v>2279.11</v>
      </c>
      <c r="V48" s="81">
        <v>0</v>
      </c>
      <c r="W48" s="44">
        <v>17815.240000000002</v>
      </c>
      <c r="X48" s="81">
        <v>1460.6</v>
      </c>
      <c r="Y48" s="81">
        <v>1119.49</v>
      </c>
      <c r="Z48" s="81">
        <v>2279.11</v>
      </c>
      <c r="AA48" s="81">
        <v>4859.2</v>
      </c>
      <c r="AB48" s="81">
        <v>2445.9699999999998</v>
      </c>
      <c r="AC48" s="81">
        <v>1460.6</v>
      </c>
      <c r="AD48" s="81">
        <v>3398.6000000000004</v>
      </c>
      <c r="AE48" s="81">
        <v>7305.17</v>
      </c>
      <c r="AF48" s="81">
        <v>307.77999999999997</v>
      </c>
      <c r="AG48" s="81">
        <v>1639.66</v>
      </c>
      <c r="AH48" s="81">
        <v>4859.2</v>
      </c>
      <c r="AI48" s="81">
        <v>6806.64</v>
      </c>
      <c r="AJ48" s="81">
        <v>68.739999999999995</v>
      </c>
      <c r="AK48" s="81">
        <v>307.77999999999997</v>
      </c>
      <c r="AL48" s="81">
        <v>6498.86</v>
      </c>
      <c r="AM48" s="81">
        <v>6875.38</v>
      </c>
      <c r="AN48" s="81">
        <v>53.53</v>
      </c>
      <c r="AO48" s="81">
        <v>0</v>
      </c>
      <c r="AP48" s="81">
        <v>0</v>
      </c>
      <c r="AQ48" s="81">
        <v>53.53</v>
      </c>
      <c r="AR48" s="81">
        <v>42.42</v>
      </c>
      <c r="AS48" s="81">
        <v>39.75</v>
      </c>
      <c r="AT48" s="81">
        <v>0</v>
      </c>
      <c r="AU48" s="81">
        <v>82.17</v>
      </c>
      <c r="AV48" s="81">
        <v>55.67</v>
      </c>
      <c r="AW48" s="81">
        <v>0</v>
      </c>
      <c r="AX48" s="81">
        <v>0</v>
      </c>
      <c r="AY48" s="81">
        <v>55.67</v>
      </c>
      <c r="AZ48" s="81">
        <v>3091.81</v>
      </c>
      <c r="BA48" s="81">
        <v>1530.41</v>
      </c>
      <c r="BB48" s="81">
        <v>0</v>
      </c>
      <c r="BC48" s="81">
        <v>1530.41</v>
      </c>
      <c r="BD48" s="81"/>
      <c r="BE48" s="81"/>
      <c r="BF48" s="81"/>
      <c r="BG48" s="81"/>
      <c r="BH48" s="81">
        <v>9051.41</v>
      </c>
      <c r="BI48" s="81">
        <v>0</v>
      </c>
      <c r="BJ48" s="81">
        <v>0</v>
      </c>
      <c r="BK48" s="81">
        <v>9051.41</v>
      </c>
      <c r="BM48" s="75" t="s">
        <v>152</v>
      </c>
      <c r="BN48" s="82" t="s">
        <v>120</v>
      </c>
      <c r="BO48" s="81">
        <v>19403.62</v>
      </c>
      <c r="BP48" s="81">
        <v>1785.26</v>
      </c>
      <c r="BQ48" s="81">
        <v>8072.4</v>
      </c>
      <c r="BR48" s="81">
        <v>28917.73</v>
      </c>
      <c r="BS48" s="81">
        <v>18742.84</v>
      </c>
      <c r="BT48" s="81">
        <v>6082.46</v>
      </c>
      <c r="BU48" s="81">
        <v>9841.66</v>
      </c>
      <c r="BV48" s="81">
        <v>33884.67</v>
      </c>
      <c r="BW48" s="81">
        <v>18607.559999999998</v>
      </c>
      <c r="BX48" s="81">
        <v>8587.84</v>
      </c>
      <c r="BY48" s="81">
        <v>17189.7</v>
      </c>
      <c r="BZ48" s="81">
        <v>43657.89</v>
      </c>
      <c r="CA48" s="194" t="s">
        <v>111</v>
      </c>
      <c r="CB48" s="81" t="s">
        <v>120</v>
      </c>
      <c r="CC48" s="81">
        <v>428.2</v>
      </c>
      <c r="CD48" s="81">
        <v>70.319999999999993</v>
      </c>
      <c r="CE48" s="81">
        <v>81.69</v>
      </c>
      <c r="CF48" s="81">
        <v>580.21</v>
      </c>
      <c r="CG48" s="81">
        <v>1743.3899999999999</v>
      </c>
      <c r="CH48" s="81">
        <v>159.4</v>
      </c>
      <c r="CI48" s="81">
        <v>152.01</v>
      </c>
      <c r="CJ48" s="81">
        <v>2123.1</v>
      </c>
      <c r="CK48" s="81">
        <v>1003.44</v>
      </c>
      <c r="CL48" s="81">
        <v>759.19</v>
      </c>
      <c r="CM48" s="81">
        <v>246.07</v>
      </c>
      <c r="CN48" s="81">
        <v>2063.62</v>
      </c>
      <c r="CO48" s="194" t="s">
        <v>81</v>
      </c>
      <c r="CP48" s="81" t="s">
        <v>120</v>
      </c>
      <c r="CQ48" s="81">
        <v>151.53</v>
      </c>
      <c r="CR48" s="81">
        <v>47.84</v>
      </c>
      <c r="CS48" s="81">
        <v>124.33</v>
      </c>
      <c r="CT48" s="81">
        <v>323.7</v>
      </c>
      <c r="CU48" s="81">
        <v>143.26999999999998</v>
      </c>
      <c r="CV48" s="81">
        <v>46.86</v>
      </c>
      <c r="CW48" s="81">
        <v>172.17</v>
      </c>
      <c r="CX48" s="81">
        <v>362.29999999999995</v>
      </c>
      <c r="CY48" s="81">
        <v>100.46000000000001</v>
      </c>
      <c r="CZ48" s="81">
        <v>66.14</v>
      </c>
      <c r="DA48" s="81">
        <v>219.03</v>
      </c>
      <c r="DB48" s="81">
        <v>385.63</v>
      </c>
      <c r="DC48" s="83" t="s">
        <v>155</v>
      </c>
      <c r="DD48" s="81" t="s">
        <v>120</v>
      </c>
      <c r="DI48" s="77">
        <v>526.15</v>
      </c>
      <c r="DJ48" s="77">
        <v>0</v>
      </c>
      <c r="DK48" s="77">
        <v>0</v>
      </c>
      <c r="DL48" s="77">
        <v>526.15</v>
      </c>
      <c r="DM48" s="77">
        <v>1122.8799999999999</v>
      </c>
      <c r="DN48" s="77">
        <v>116.85</v>
      </c>
      <c r="DO48" s="77">
        <v>0</v>
      </c>
      <c r="DP48" s="77">
        <v>1239.73</v>
      </c>
      <c r="EM48" s="80" t="s">
        <v>145</v>
      </c>
      <c r="EN48" s="80">
        <v>0</v>
      </c>
      <c r="EO48" s="80">
        <v>0</v>
      </c>
      <c r="EP48" s="80">
        <v>1</v>
      </c>
      <c r="EQ48" s="80">
        <v>0</v>
      </c>
      <c r="ER48" s="80"/>
      <c r="ES48" s="80"/>
      <c r="ET48" s="80"/>
      <c r="EU48" s="80">
        <v>1</v>
      </c>
      <c r="EV48" s="80"/>
      <c r="EW48" s="80">
        <v>1</v>
      </c>
      <c r="EX48" s="80"/>
      <c r="EY48" s="80"/>
      <c r="FA48" s="80" t="s">
        <v>146</v>
      </c>
      <c r="FB48" s="75">
        <v>0</v>
      </c>
      <c r="FC48" s="75">
        <v>0</v>
      </c>
      <c r="FD48" s="75">
        <v>0</v>
      </c>
      <c r="FE48" s="75">
        <v>156.97</v>
      </c>
      <c r="FF48" s="75">
        <v>0</v>
      </c>
      <c r="FG48" s="75">
        <v>0</v>
      </c>
      <c r="FH48" s="75">
        <v>93.48</v>
      </c>
      <c r="FI48" s="75">
        <v>0</v>
      </c>
      <c r="FJ48" s="75"/>
      <c r="FK48" s="75"/>
      <c r="FL48" s="75"/>
      <c r="FM48" s="75">
        <v>63.83</v>
      </c>
    </row>
    <row r="49" spans="1:169" x14ac:dyDescent="0.25">
      <c r="A49" s="80" t="s">
        <v>65</v>
      </c>
      <c r="B49" s="77" t="s">
        <v>113</v>
      </c>
      <c r="C49" s="77">
        <v>6</v>
      </c>
      <c r="D49" s="77">
        <v>6</v>
      </c>
      <c r="E49" s="77">
        <v>6</v>
      </c>
      <c r="F49" s="77">
        <v>6</v>
      </c>
      <c r="G49" s="77">
        <v>6</v>
      </c>
      <c r="H49" s="77">
        <v>6</v>
      </c>
      <c r="I49" s="77">
        <v>6</v>
      </c>
      <c r="J49" s="77">
        <v>6</v>
      </c>
      <c r="K49" s="77">
        <v>6</v>
      </c>
      <c r="L49" s="77">
        <v>6</v>
      </c>
      <c r="M49" s="77">
        <v>6</v>
      </c>
      <c r="N49" s="77">
        <v>5</v>
      </c>
      <c r="P49" s="81">
        <v>16858.07</v>
      </c>
      <c r="Q49" s="81">
        <v>0</v>
      </c>
      <c r="R49" s="81">
        <v>0</v>
      </c>
      <c r="S49" s="44">
        <v>16858.07</v>
      </c>
      <c r="T49" s="81">
        <v>13408.45</v>
      </c>
      <c r="U49" s="81">
        <v>0</v>
      </c>
      <c r="V49" s="81">
        <v>0</v>
      </c>
      <c r="W49" s="44">
        <v>13408.45</v>
      </c>
      <c r="X49" s="81">
        <v>14315.38</v>
      </c>
      <c r="Y49" s="81">
        <v>0</v>
      </c>
      <c r="Z49" s="81">
        <v>0</v>
      </c>
      <c r="AA49" s="81">
        <v>14315.38</v>
      </c>
      <c r="AB49" s="81">
        <v>8274.7900000000009</v>
      </c>
      <c r="AC49" s="81">
        <v>0</v>
      </c>
      <c r="AD49" s="81">
        <v>0</v>
      </c>
      <c r="AE49" s="81">
        <v>8274.7900000000009</v>
      </c>
      <c r="AF49" s="81">
        <v>4424.08</v>
      </c>
      <c r="AG49" s="81">
        <v>0</v>
      </c>
      <c r="AH49" s="81">
        <v>0</v>
      </c>
      <c r="AI49" s="81">
        <v>4424.08</v>
      </c>
      <c r="AJ49" s="81">
        <v>2033.83</v>
      </c>
      <c r="AK49" s="81">
        <v>0</v>
      </c>
      <c r="AL49" s="81">
        <v>0</v>
      </c>
      <c r="AM49" s="81">
        <v>2033.83</v>
      </c>
      <c r="AN49" s="81">
        <v>847.56</v>
      </c>
      <c r="AO49" s="81">
        <v>0</v>
      </c>
      <c r="AP49" s="81">
        <v>0</v>
      </c>
      <c r="AQ49" s="81">
        <v>847.56</v>
      </c>
      <c r="AR49" s="81">
        <v>498.18</v>
      </c>
      <c r="AS49" s="81">
        <v>0</v>
      </c>
      <c r="AT49" s="81">
        <v>0</v>
      </c>
      <c r="AU49" s="81">
        <v>498.18</v>
      </c>
      <c r="AV49" s="81">
        <v>512.42999999999995</v>
      </c>
      <c r="AW49" s="81">
        <v>0</v>
      </c>
      <c r="AX49" s="81">
        <v>0</v>
      </c>
      <c r="AY49" s="81">
        <v>512.42999999999995</v>
      </c>
      <c r="AZ49" s="81">
        <v>3867.59</v>
      </c>
      <c r="BA49" s="81">
        <v>1926.18</v>
      </c>
      <c r="BB49" s="81">
        <v>0</v>
      </c>
      <c r="BC49" s="81">
        <v>1926.18</v>
      </c>
      <c r="BD49" s="81">
        <v>3861.57</v>
      </c>
      <c r="BE49" s="81">
        <v>0</v>
      </c>
      <c r="BF49" s="81">
        <v>0</v>
      </c>
      <c r="BG49" s="81">
        <v>3861.57</v>
      </c>
      <c r="BH49" s="81">
        <v>10826.14</v>
      </c>
      <c r="BI49" s="81">
        <v>0</v>
      </c>
      <c r="BJ49" s="81">
        <v>0</v>
      </c>
      <c r="BK49" s="81">
        <v>10826.14</v>
      </c>
      <c r="BM49" s="75" t="s">
        <v>153</v>
      </c>
      <c r="BN49" s="82" t="s">
        <v>120</v>
      </c>
      <c r="BO49" s="81">
        <v>2011.04</v>
      </c>
      <c r="BP49" s="81">
        <v>60.32</v>
      </c>
      <c r="BQ49" s="81">
        <v>162.99</v>
      </c>
      <c r="BR49" s="81">
        <v>2234.35</v>
      </c>
      <c r="BS49" s="81">
        <v>1971.94</v>
      </c>
      <c r="BT49" s="81">
        <v>194.82</v>
      </c>
      <c r="BU49" s="81">
        <v>164.93</v>
      </c>
      <c r="BV49" s="81">
        <v>2331.69</v>
      </c>
      <c r="BW49" s="81">
        <v>1850.27</v>
      </c>
      <c r="BX49" s="81">
        <v>755.4</v>
      </c>
      <c r="BY49" s="81">
        <v>803.87</v>
      </c>
      <c r="BZ49" s="81">
        <v>3409.54</v>
      </c>
      <c r="CA49" s="194" t="s">
        <v>154</v>
      </c>
      <c r="CB49" s="81" t="s">
        <v>120</v>
      </c>
      <c r="CC49" s="81">
        <v>84.07</v>
      </c>
      <c r="CD49" s="81">
        <v>33.44</v>
      </c>
      <c r="CE49" s="81">
        <v>0</v>
      </c>
      <c r="CF49" s="81">
        <v>117.51</v>
      </c>
      <c r="CG49" s="81">
        <v>406.36</v>
      </c>
      <c r="CH49" s="81">
        <v>55.57</v>
      </c>
      <c r="CI49" s="81">
        <v>33.44</v>
      </c>
      <c r="CJ49" s="81">
        <v>339.91</v>
      </c>
      <c r="CK49" s="81">
        <v>213.83999999999997</v>
      </c>
      <c r="CL49" s="81">
        <v>222.54</v>
      </c>
      <c r="CM49" s="81">
        <v>89.01</v>
      </c>
      <c r="CN49" s="81">
        <v>341.23</v>
      </c>
      <c r="CO49" s="194" t="s">
        <v>155</v>
      </c>
      <c r="CP49" s="81" t="s">
        <v>120</v>
      </c>
      <c r="CQ49" s="81"/>
      <c r="CR49" s="81"/>
      <c r="CS49" s="81"/>
      <c r="CT49" s="81"/>
      <c r="CU49" s="81">
        <v>352.51</v>
      </c>
      <c r="CV49" s="81">
        <v>0</v>
      </c>
      <c r="CW49" s="81">
        <v>0</v>
      </c>
      <c r="CX49" s="81">
        <v>352.51</v>
      </c>
      <c r="CY49" s="81">
        <v>356.31</v>
      </c>
      <c r="CZ49" s="81">
        <v>204.3</v>
      </c>
      <c r="DA49" s="81">
        <v>0</v>
      </c>
      <c r="DB49" s="81">
        <v>560.61</v>
      </c>
      <c r="DC49" s="83" t="s">
        <v>99</v>
      </c>
      <c r="DD49" s="81" t="s">
        <v>120</v>
      </c>
      <c r="DE49" s="77">
        <v>55.57</v>
      </c>
      <c r="DF49" s="77">
        <v>0</v>
      </c>
      <c r="DG49" s="77">
        <v>0</v>
      </c>
      <c r="DH49" s="77">
        <v>55.57</v>
      </c>
      <c r="DI49" s="77">
        <v>354.72999999999996</v>
      </c>
      <c r="DJ49" s="77">
        <v>28.69</v>
      </c>
      <c r="DK49" s="77">
        <v>0</v>
      </c>
      <c r="DL49" s="77">
        <v>383.42</v>
      </c>
      <c r="DM49" s="77">
        <v>1127.53</v>
      </c>
      <c r="DN49" s="77">
        <v>65.650000000000006</v>
      </c>
      <c r="DO49" s="77">
        <v>0</v>
      </c>
      <c r="DP49" s="77">
        <v>1193.18</v>
      </c>
      <c r="EM49" s="80" t="s">
        <v>146</v>
      </c>
      <c r="EN49" s="80">
        <v>0</v>
      </c>
      <c r="EO49" s="80">
        <v>0</v>
      </c>
      <c r="EP49" s="80">
        <v>0</v>
      </c>
      <c r="EQ49" s="80">
        <v>1</v>
      </c>
      <c r="ER49" s="80">
        <v>0</v>
      </c>
      <c r="ES49" s="80">
        <v>0</v>
      </c>
      <c r="ET49" s="80">
        <v>1</v>
      </c>
      <c r="EU49" s="80"/>
      <c r="EV49" s="80"/>
      <c r="EW49" s="80"/>
      <c r="EX49" s="80"/>
      <c r="EY49" s="80">
        <v>1</v>
      </c>
      <c r="FA49" s="80" t="s">
        <v>147</v>
      </c>
      <c r="FB49" s="75">
        <v>309.70999999999998</v>
      </c>
      <c r="FC49" s="75">
        <v>0</v>
      </c>
      <c r="FD49" s="75">
        <v>0</v>
      </c>
      <c r="FE49" s="75"/>
      <c r="FF49" s="75">
        <v>157.53</v>
      </c>
      <c r="FG49" s="75">
        <v>0</v>
      </c>
      <c r="FH49" s="75">
        <v>0</v>
      </c>
      <c r="FI49" s="75">
        <v>287.5</v>
      </c>
      <c r="FJ49" s="75"/>
      <c r="FK49" s="75"/>
      <c r="FL49" s="75"/>
      <c r="FM49" s="75"/>
    </row>
    <row r="50" spans="1:169" x14ac:dyDescent="0.25">
      <c r="A50" s="80" t="s">
        <v>155</v>
      </c>
      <c r="B50" s="77" t="s">
        <v>113</v>
      </c>
      <c r="C50" s="77">
        <v>2</v>
      </c>
      <c r="D50" s="77">
        <v>4</v>
      </c>
      <c r="E50" s="77">
        <v>4</v>
      </c>
      <c r="F50" s="77">
        <v>4</v>
      </c>
      <c r="G50" s="77">
        <v>4</v>
      </c>
      <c r="H50" s="77">
        <v>4</v>
      </c>
      <c r="J50" s="77">
        <v>7</v>
      </c>
      <c r="K50" s="77">
        <v>1</v>
      </c>
      <c r="L50" s="77">
        <v>1</v>
      </c>
      <c r="P50" s="81">
        <v>1032.82</v>
      </c>
      <c r="Q50" s="81">
        <v>0</v>
      </c>
      <c r="R50" s="81">
        <v>0</v>
      </c>
      <c r="S50" s="44">
        <v>1032.82</v>
      </c>
      <c r="T50" s="81">
        <v>8700.18</v>
      </c>
      <c r="U50" s="81">
        <v>0</v>
      </c>
      <c r="V50" s="81">
        <v>0</v>
      </c>
      <c r="W50" s="44">
        <v>8700.18</v>
      </c>
      <c r="X50" s="81">
        <v>7249.95</v>
      </c>
      <c r="Y50" s="81">
        <v>8700.18</v>
      </c>
      <c r="Z50" s="81">
        <v>0</v>
      </c>
      <c r="AA50" s="81">
        <v>15950.13</v>
      </c>
      <c r="AB50" s="81">
        <v>8197.61</v>
      </c>
      <c r="AC50" s="81">
        <v>7249.95</v>
      </c>
      <c r="AD50" s="81">
        <v>8700.18</v>
      </c>
      <c r="AE50" s="81">
        <v>24147.74</v>
      </c>
      <c r="AF50" s="81">
        <v>4879.0600000000004</v>
      </c>
      <c r="AG50" s="81">
        <v>8197.61</v>
      </c>
      <c r="AH50" s="81">
        <v>15950.130000000001</v>
      </c>
      <c r="AI50" s="81">
        <v>29026.799999999999</v>
      </c>
      <c r="AJ50" s="81">
        <v>1256.48</v>
      </c>
      <c r="AK50" s="81">
        <v>4879.0600000000004</v>
      </c>
      <c r="AL50" s="81">
        <v>24147.739999999998</v>
      </c>
      <c r="AM50" s="81">
        <v>30283.279999999999</v>
      </c>
      <c r="AN50" s="81"/>
      <c r="AO50" s="81"/>
      <c r="AP50" s="81"/>
      <c r="AQ50" s="81"/>
      <c r="AR50" s="81">
        <v>176.25</v>
      </c>
      <c r="AS50" s="81">
        <v>0</v>
      </c>
      <c r="AT50" s="81">
        <v>0</v>
      </c>
      <c r="AU50" s="81">
        <v>176.25</v>
      </c>
      <c r="AV50" s="81">
        <v>13.78</v>
      </c>
      <c r="AW50" s="81">
        <v>13.78</v>
      </c>
      <c r="AX50" s="81">
        <v>0</v>
      </c>
      <c r="AY50" s="81">
        <v>27.56</v>
      </c>
      <c r="AZ50" s="81">
        <v>13.78</v>
      </c>
      <c r="BA50" s="81">
        <v>13.78</v>
      </c>
      <c r="BB50" s="81">
        <v>13.78</v>
      </c>
      <c r="BC50" s="81">
        <v>41.34</v>
      </c>
      <c r="BD50" s="81"/>
      <c r="BE50" s="81"/>
      <c r="BF50" s="81"/>
      <c r="BG50" s="81"/>
      <c r="BH50" s="81"/>
      <c r="BI50" s="81"/>
      <c r="BJ50" s="81"/>
      <c r="BK50" s="81"/>
      <c r="BM50" s="75" t="s">
        <v>111</v>
      </c>
      <c r="BN50" s="82" t="s">
        <v>120</v>
      </c>
      <c r="BO50" s="81">
        <v>3867.92</v>
      </c>
      <c r="BP50" s="81">
        <v>533.42999999999995</v>
      </c>
      <c r="BQ50" s="81">
        <v>768.37</v>
      </c>
      <c r="BR50" s="81">
        <v>5169.72</v>
      </c>
      <c r="BS50" s="81">
        <v>5508.33</v>
      </c>
      <c r="BT50" s="81">
        <v>1518.57</v>
      </c>
      <c r="BU50" s="81">
        <v>1310.81</v>
      </c>
      <c r="BV50" s="81">
        <v>8337.7099999999991</v>
      </c>
      <c r="BW50" s="81">
        <v>5962.2800000000007</v>
      </c>
      <c r="BX50" s="81">
        <v>2005.81</v>
      </c>
      <c r="BY50" s="81">
        <v>2146.16</v>
      </c>
      <c r="BZ50" s="81">
        <v>10236.030000000001</v>
      </c>
      <c r="CA50" s="194" t="s">
        <v>65</v>
      </c>
      <c r="CB50" s="81" t="s">
        <v>120</v>
      </c>
      <c r="CC50" s="81"/>
      <c r="CD50" s="81"/>
      <c r="CE50" s="81"/>
      <c r="CF50" s="81"/>
      <c r="CG50" s="81">
        <v>144.93</v>
      </c>
      <c r="CH50" s="81">
        <v>0</v>
      </c>
      <c r="CI50" s="81">
        <v>0</v>
      </c>
      <c r="CJ50" s="81">
        <v>144.93</v>
      </c>
      <c r="CK50" s="81">
        <v>127.87</v>
      </c>
      <c r="CL50" s="81">
        <v>57.26</v>
      </c>
      <c r="CM50" s="81">
        <v>0</v>
      </c>
      <c r="CN50" s="81">
        <v>185.13</v>
      </c>
      <c r="CO50" s="194" t="s">
        <v>99</v>
      </c>
      <c r="CP50" s="81" t="s">
        <v>120</v>
      </c>
      <c r="CQ50" s="81">
        <v>60.18</v>
      </c>
      <c r="CR50" s="81">
        <v>76.55</v>
      </c>
      <c r="CS50" s="81">
        <v>92.29</v>
      </c>
      <c r="CT50" s="81">
        <v>229.02</v>
      </c>
      <c r="CU50" s="81">
        <v>150.57</v>
      </c>
      <c r="CV50" s="81">
        <v>0</v>
      </c>
      <c r="CW50" s="81">
        <v>0</v>
      </c>
      <c r="CX50" s="81">
        <v>150.57</v>
      </c>
      <c r="CY50" s="81">
        <v>175.45</v>
      </c>
      <c r="CZ50" s="81">
        <v>59.38</v>
      </c>
      <c r="DA50" s="81">
        <v>0</v>
      </c>
      <c r="DB50" s="81">
        <v>234.82999999999998</v>
      </c>
      <c r="DC50" s="83" t="s">
        <v>101</v>
      </c>
      <c r="DD50" s="81" t="s">
        <v>120</v>
      </c>
      <c r="DE50" s="77">
        <v>74.64</v>
      </c>
      <c r="DF50" s="77">
        <v>10.73</v>
      </c>
      <c r="DG50" s="77">
        <v>336.9</v>
      </c>
      <c r="DH50" s="77">
        <v>422.27</v>
      </c>
      <c r="DI50" s="77">
        <v>590.03</v>
      </c>
      <c r="DJ50" s="77">
        <v>9.6999999999999993</v>
      </c>
      <c r="DK50" s="77">
        <v>347.63</v>
      </c>
      <c r="DL50" s="77">
        <v>947.36</v>
      </c>
      <c r="DM50" s="77">
        <v>924.97</v>
      </c>
      <c r="DN50" s="77">
        <v>183.08</v>
      </c>
      <c r="DO50" s="77">
        <v>357.33</v>
      </c>
      <c r="DP50" s="77">
        <v>1465.38</v>
      </c>
      <c r="EM50" s="80" t="s">
        <v>147</v>
      </c>
      <c r="EN50" s="80">
        <v>1</v>
      </c>
      <c r="EO50" s="80">
        <v>0</v>
      </c>
      <c r="EP50" s="80">
        <v>0</v>
      </c>
      <c r="EQ50" s="80">
        <v>0</v>
      </c>
      <c r="ER50" s="80">
        <v>1</v>
      </c>
      <c r="ES50" s="80"/>
      <c r="ET50" s="80"/>
      <c r="EU50" s="80">
        <v>2</v>
      </c>
      <c r="EV50" s="80"/>
      <c r="EW50" s="80"/>
      <c r="EX50" s="80"/>
      <c r="EY50" s="80"/>
      <c r="FA50" s="80" t="s">
        <v>148</v>
      </c>
      <c r="FB50" s="75">
        <v>160.03</v>
      </c>
      <c r="FC50" s="75">
        <v>2821.76</v>
      </c>
      <c r="FD50" s="75">
        <v>0</v>
      </c>
      <c r="FE50" s="75"/>
      <c r="FF50" s="75">
        <v>3259.32</v>
      </c>
      <c r="FG50" s="75">
        <v>228.86</v>
      </c>
      <c r="FH50" s="75">
        <v>0</v>
      </c>
      <c r="FI50" s="75">
        <v>0</v>
      </c>
      <c r="FJ50" s="75"/>
      <c r="FK50" s="75">
        <v>702.9</v>
      </c>
      <c r="FL50" s="75"/>
      <c r="FM50" s="75"/>
    </row>
    <row r="51" spans="1:169" x14ac:dyDescent="0.25">
      <c r="A51" s="80" t="s">
        <v>99</v>
      </c>
      <c r="B51" s="77" t="s">
        <v>113</v>
      </c>
      <c r="C51" s="77">
        <v>2</v>
      </c>
      <c r="M51" s="77">
        <v>1</v>
      </c>
      <c r="P51" s="81">
        <v>169.21</v>
      </c>
      <c r="Q51" s="81">
        <v>0</v>
      </c>
      <c r="R51" s="81">
        <v>0</v>
      </c>
      <c r="S51" s="44">
        <v>169.21</v>
      </c>
      <c r="T51" s="81"/>
      <c r="U51" s="81"/>
      <c r="V51" s="81"/>
      <c r="W51" s="44"/>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v>4.5</v>
      </c>
      <c r="BE51" s="81">
        <v>0</v>
      </c>
      <c r="BF51" s="81">
        <v>0</v>
      </c>
      <c r="BG51" s="81">
        <v>4.5</v>
      </c>
      <c r="BH51" s="81"/>
      <c r="BI51" s="81"/>
      <c r="BJ51" s="81"/>
      <c r="BK51" s="81"/>
      <c r="BM51" s="75" t="s">
        <v>154</v>
      </c>
      <c r="BN51" s="82" t="s">
        <v>120</v>
      </c>
      <c r="BO51" s="81">
        <v>995.72</v>
      </c>
      <c r="BP51" s="81">
        <v>129.19999999999999</v>
      </c>
      <c r="BQ51" s="81">
        <v>784.89</v>
      </c>
      <c r="BR51" s="81">
        <v>1909.81</v>
      </c>
      <c r="BS51" s="81">
        <v>1424.2</v>
      </c>
      <c r="BT51" s="81">
        <v>507.69</v>
      </c>
      <c r="BU51" s="81">
        <v>784.89</v>
      </c>
      <c r="BV51" s="81">
        <v>2716.78</v>
      </c>
      <c r="BW51" s="81">
        <v>1260.4099999999999</v>
      </c>
      <c r="BX51" s="81">
        <v>267.64999999999998</v>
      </c>
      <c r="BY51" s="81">
        <v>1292.58</v>
      </c>
      <c r="BZ51" s="81">
        <v>2820.64</v>
      </c>
      <c r="CA51" s="194" t="s">
        <v>81</v>
      </c>
      <c r="CB51" s="81" t="s">
        <v>120</v>
      </c>
      <c r="CC51" s="81">
        <v>131.44</v>
      </c>
      <c r="CD51" s="81">
        <v>62.34</v>
      </c>
      <c r="CE51" s="81">
        <v>4.57</v>
      </c>
      <c r="CF51" s="81">
        <v>198.35</v>
      </c>
      <c r="CG51" s="81">
        <v>562.45000000000005</v>
      </c>
      <c r="CH51" s="81">
        <v>72</v>
      </c>
      <c r="CI51" s="81">
        <v>66.91</v>
      </c>
      <c r="CJ51" s="81">
        <v>701.36</v>
      </c>
      <c r="CK51" s="81">
        <v>366.66999999999996</v>
      </c>
      <c r="CL51" s="81">
        <v>304.89999999999998</v>
      </c>
      <c r="CM51" s="81">
        <v>138.91</v>
      </c>
      <c r="CN51" s="81">
        <v>810.48</v>
      </c>
      <c r="CO51" s="194" t="s">
        <v>101</v>
      </c>
      <c r="CP51" s="81" t="s">
        <v>120</v>
      </c>
      <c r="CQ51" s="81"/>
      <c r="CR51" s="81"/>
      <c r="CS51" s="81"/>
      <c r="CT51" s="81"/>
      <c r="CU51" s="81">
        <v>330.42999999999995</v>
      </c>
      <c r="CV51" s="81">
        <v>10.73</v>
      </c>
      <c r="CW51" s="81">
        <v>316.45</v>
      </c>
      <c r="CX51" s="81">
        <v>657.6099999999999</v>
      </c>
      <c r="CY51" s="81">
        <v>358.45000000000005</v>
      </c>
      <c r="CZ51" s="81">
        <v>135.01</v>
      </c>
      <c r="DA51" s="81">
        <v>327.18</v>
      </c>
      <c r="DB51" s="81">
        <v>820.6400000000001</v>
      </c>
      <c r="DC51" s="83" t="s">
        <v>156</v>
      </c>
      <c r="DD51" s="81" t="s">
        <v>120</v>
      </c>
      <c r="DI51" s="77">
        <v>55.11</v>
      </c>
      <c r="DJ51" s="77">
        <v>0</v>
      </c>
      <c r="DK51" s="77">
        <v>0</v>
      </c>
      <c r="DL51" s="77">
        <v>55.11</v>
      </c>
      <c r="DM51" s="77">
        <v>109.19</v>
      </c>
      <c r="DN51" s="77">
        <v>15.38</v>
      </c>
      <c r="DO51" s="77">
        <v>0</v>
      </c>
      <c r="DP51" s="77">
        <v>124.57</v>
      </c>
      <c r="EM51" s="80" t="s">
        <v>148</v>
      </c>
      <c r="EN51" s="80">
        <v>1</v>
      </c>
      <c r="EO51" s="80">
        <v>2</v>
      </c>
      <c r="EP51" s="80">
        <v>0</v>
      </c>
      <c r="EQ51" s="80">
        <v>0</v>
      </c>
      <c r="ER51" s="80">
        <v>2</v>
      </c>
      <c r="ES51" s="80">
        <v>1</v>
      </c>
      <c r="ET51" s="80"/>
      <c r="EU51" s="80"/>
      <c r="EV51" s="80"/>
      <c r="EW51" s="80">
        <v>1</v>
      </c>
      <c r="EX51" s="80"/>
      <c r="EY51" s="80"/>
      <c r="FA51" s="80" t="s">
        <v>149</v>
      </c>
      <c r="FB51" s="75">
        <v>0</v>
      </c>
      <c r="FC51" s="75">
        <v>457.69</v>
      </c>
      <c r="FD51" s="75">
        <v>0</v>
      </c>
      <c r="FE51" s="75"/>
      <c r="FF51" s="75">
        <v>0</v>
      </c>
      <c r="FG51" s="75">
        <v>0</v>
      </c>
      <c r="FH51" s="75">
        <v>0</v>
      </c>
      <c r="FI51" s="75">
        <v>0</v>
      </c>
      <c r="FJ51" s="75"/>
      <c r="FK51" s="75">
        <v>49.88</v>
      </c>
      <c r="FL51" s="75"/>
      <c r="FM51" s="75"/>
    </row>
    <row r="52" spans="1:169" x14ac:dyDescent="0.25">
      <c r="A52" s="80" t="s">
        <v>101</v>
      </c>
      <c r="B52" s="77" t="s">
        <v>113</v>
      </c>
      <c r="C52" s="77">
        <v>7</v>
      </c>
      <c r="D52" s="77">
        <v>5</v>
      </c>
      <c r="E52" s="77">
        <v>5</v>
      </c>
      <c r="F52" s="77">
        <v>5</v>
      </c>
      <c r="G52" s="77">
        <v>5</v>
      </c>
      <c r="H52" s="77">
        <v>7</v>
      </c>
      <c r="I52" s="77">
        <v>8</v>
      </c>
      <c r="J52" s="77">
        <v>3</v>
      </c>
      <c r="K52" s="77">
        <v>7</v>
      </c>
      <c r="L52" s="77">
        <v>7</v>
      </c>
      <c r="M52" s="77">
        <v>4</v>
      </c>
      <c r="N52" s="77">
        <v>10</v>
      </c>
      <c r="P52" s="81">
        <v>40262.06</v>
      </c>
      <c r="Q52" s="81">
        <v>286.07</v>
      </c>
      <c r="R52" s="81">
        <v>0</v>
      </c>
      <c r="S52" s="44">
        <v>40548.129999999997</v>
      </c>
      <c r="T52" s="81">
        <v>29632.560000000001</v>
      </c>
      <c r="U52" s="81">
        <v>0</v>
      </c>
      <c r="V52" s="81">
        <v>0</v>
      </c>
      <c r="W52" s="44">
        <v>29632.560000000001</v>
      </c>
      <c r="X52" s="81">
        <v>27210.3</v>
      </c>
      <c r="Y52" s="81">
        <v>0</v>
      </c>
      <c r="Z52" s="81">
        <v>0</v>
      </c>
      <c r="AA52" s="81">
        <v>27210.3</v>
      </c>
      <c r="AB52" s="81">
        <v>30468.03</v>
      </c>
      <c r="AC52" s="81">
        <v>0</v>
      </c>
      <c r="AD52" s="81">
        <v>0</v>
      </c>
      <c r="AE52" s="81">
        <v>30468.03</v>
      </c>
      <c r="AF52" s="81">
        <v>15372.93</v>
      </c>
      <c r="AG52" s="81">
        <v>0</v>
      </c>
      <c r="AH52" s="81">
        <v>0</v>
      </c>
      <c r="AI52" s="81">
        <v>15372.93</v>
      </c>
      <c r="AJ52" s="81">
        <v>5625.73</v>
      </c>
      <c r="AK52" s="81">
        <v>286.07</v>
      </c>
      <c r="AL52" s="81">
        <v>0</v>
      </c>
      <c r="AM52" s="81">
        <v>5911.8</v>
      </c>
      <c r="AN52" s="81">
        <v>3596.26</v>
      </c>
      <c r="AO52" s="81">
        <v>256.49</v>
      </c>
      <c r="AP52" s="81">
        <v>29.58</v>
      </c>
      <c r="AQ52" s="81">
        <v>3882.33</v>
      </c>
      <c r="AR52" s="81">
        <v>1178.94</v>
      </c>
      <c r="AS52" s="81">
        <v>0</v>
      </c>
      <c r="AT52" s="81">
        <v>0</v>
      </c>
      <c r="AU52" s="81">
        <v>1178.94</v>
      </c>
      <c r="AV52" s="81">
        <v>1521.37</v>
      </c>
      <c r="AW52" s="81">
        <v>0</v>
      </c>
      <c r="AX52" s="81">
        <v>0</v>
      </c>
      <c r="AY52" s="81">
        <v>1521.37</v>
      </c>
      <c r="AZ52" s="81">
        <v>6826.97</v>
      </c>
      <c r="BA52" s="81">
        <v>2727.95</v>
      </c>
      <c r="BB52" s="81">
        <v>0</v>
      </c>
      <c r="BC52" s="81">
        <v>2727.95</v>
      </c>
      <c r="BD52" s="81">
        <v>4641.8500000000004</v>
      </c>
      <c r="BE52" s="81">
        <v>0</v>
      </c>
      <c r="BF52" s="81">
        <v>0</v>
      </c>
      <c r="BG52" s="81">
        <v>4641.8500000000004</v>
      </c>
      <c r="BH52" s="81">
        <v>16442.330000000002</v>
      </c>
      <c r="BI52" s="81">
        <v>0</v>
      </c>
      <c r="BJ52" s="81">
        <v>0</v>
      </c>
      <c r="BK52" s="81">
        <v>16442.330000000002</v>
      </c>
      <c r="BM52" s="75" t="s">
        <v>65</v>
      </c>
      <c r="BN52" s="82" t="s">
        <v>120</v>
      </c>
      <c r="BO52" s="81">
        <v>1372.92</v>
      </c>
      <c r="BP52" s="81">
        <v>341.66</v>
      </c>
      <c r="BQ52" s="81">
        <v>1775.45</v>
      </c>
      <c r="BR52" s="81">
        <v>3490.03</v>
      </c>
      <c r="BS52" s="81">
        <v>966.66</v>
      </c>
      <c r="BT52" s="81">
        <v>264.79000000000002</v>
      </c>
      <c r="BU52" s="81">
        <v>185.76</v>
      </c>
      <c r="BV52" s="81">
        <v>1417.21</v>
      </c>
      <c r="BW52" s="81">
        <v>819.1400000000001</v>
      </c>
      <c r="BX52" s="81">
        <v>304.02</v>
      </c>
      <c r="BY52" s="81">
        <v>450.55</v>
      </c>
      <c r="BZ52" s="81">
        <v>1573.71</v>
      </c>
      <c r="CA52" s="194" t="s">
        <v>155</v>
      </c>
      <c r="CB52" s="81" t="s">
        <v>120</v>
      </c>
      <c r="CC52" s="81">
        <v>331.16999999999996</v>
      </c>
      <c r="CD52" s="81">
        <v>0</v>
      </c>
      <c r="CE52" s="81">
        <v>0</v>
      </c>
      <c r="CF52" s="81">
        <v>331.17</v>
      </c>
      <c r="CG52" s="81">
        <v>1136.6500000000001</v>
      </c>
      <c r="CH52" s="81">
        <v>31.35</v>
      </c>
      <c r="CI52" s="81">
        <v>0</v>
      </c>
      <c r="CJ52" s="81">
        <v>1168</v>
      </c>
      <c r="CK52" s="81">
        <v>562.32999999999993</v>
      </c>
      <c r="CL52" s="81">
        <v>681.01</v>
      </c>
      <c r="CM52" s="81">
        <v>0</v>
      </c>
      <c r="CN52" s="81">
        <v>1243.3399999999999</v>
      </c>
      <c r="CO52" s="194" t="s">
        <v>156</v>
      </c>
      <c r="CP52" s="81" t="s">
        <v>120</v>
      </c>
      <c r="CQ52" s="81"/>
      <c r="CR52" s="81"/>
      <c r="CS52" s="81"/>
      <c r="CT52" s="81"/>
      <c r="CU52" s="81">
        <v>29.75</v>
      </c>
      <c r="CV52" s="81">
        <v>0</v>
      </c>
      <c r="CW52" s="81">
        <v>0</v>
      </c>
      <c r="CX52" s="81">
        <v>29.75</v>
      </c>
      <c r="CY52" s="81">
        <v>29.78</v>
      </c>
      <c r="CZ52" s="81">
        <v>14.37</v>
      </c>
      <c r="DA52" s="81">
        <v>0</v>
      </c>
      <c r="DB52" s="81">
        <v>44.15</v>
      </c>
      <c r="DC52" s="83" t="s">
        <v>157</v>
      </c>
      <c r="DD52" s="81" t="s">
        <v>120</v>
      </c>
      <c r="DI52" s="77">
        <v>125.53999999999999</v>
      </c>
      <c r="DJ52" s="77">
        <v>0</v>
      </c>
      <c r="DK52" s="77">
        <v>0</v>
      </c>
      <c r="DL52" s="77">
        <v>125.54</v>
      </c>
      <c r="DM52" s="77">
        <v>265.08</v>
      </c>
      <c r="DN52" s="77">
        <v>0</v>
      </c>
      <c r="DO52" s="77">
        <v>0</v>
      </c>
      <c r="DP52" s="77">
        <v>265.08</v>
      </c>
      <c r="EM52" s="80" t="s">
        <v>149</v>
      </c>
      <c r="EN52" s="80">
        <v>0</v>
      </c>
      <c r="EO52" s="80">
        <v>1</v>
      </c>
      <c r="EP52" s="80">
        <v>0</v>
      </c>
      <c r="EQ52" s="80">
        <v>0</v>
      </c>
      <c r="ER52" s="80"/>
      <c r="ES52" s="80"/>
      <c r="ET52" s="80"/>
      <c r="EU52" s="80"/>
      <c r="EV52" s="80"/>
      <c r="EW52" s="80">
        <v>1</v>
      </c>
      <c r="EX52" s="80"/>
      <c r="EY52" s="80"/>
      <c r="FA52" s="80" t="s">
        <v>107</v>
      </c>
      <c r="FB52" s="75">
        <v>63.4</v>
      </c>
      <c r="FC52" s="75">
        <v>0</v>
      </c>
      <c r="FD52" s="75">
        <v>361.41</v>
      </c>
      <c r="FE52" s="75">
        <v>685.31</v>
      </c>
      <c r="FF52" s="75">
        <v>249.48</v>
      </c>
      <c r="FG52" s="75">
        <v>4114.79</v>
      </c>
      <c r="FH52" s="75">
        <v>322.83999999999997</v>
      </c>
      <c r="FI52" s="75">
        <v>0</v>
      </c>
      <c r="FJ52" s="75"/>
      <c r="FK52" s="75"/>
      <c r="FL52" s="75">
        <v>861.11</v>
      </c>
      <c r="FM52" s="75"/>
    </row>
    <row r="53" spans="1:169" x14ac:dyDescent="0.25">
      <c r="A53" s="80" t="s">
        <v>156</v>
      </c>
      <c r="B53" s="77" t="s">
        <v>113</v>
      </c>
      <c r="C53" s="77">
        <v>4</v>
      </c>
      <c r="D53" s="77">
        <v>2</v>
      </c>
      <c r="F53" s="77">
        <v>1</v>
      </c>
      <c r="G53" s="77">
        <v>3</v>
      </c>
      <c r="H53" s="77">
        <v>4</v>
      </c>
      <c r="I53" s="77">
        <v>1</v>
      </c>
      <c r="J53" s="77">
        <v>1</v>
      </c>
      <c r="K53" s="77">
        <v>5</v>
      </c>
      <c r="L53" s="77">
        <v>2</v>
      </c>
      <c r="N53" s="77">
        <v>2</v>
      </c>
      <c r="P53" s="81">
        <v>1947.14</v>
      </c>
      <c r="Q53" s="81">
        <v>0</v>
      </c>
      <c r="R53" s="81">
        <v>0</v>
      </c>
      <c r="S53" s="44">
        <v>1947.14</v>
      </c>
      <c r="T53" s="81">
        <v>624.24</v>
      </c>
      <c r="U53" s="81">
        <v>597.87</v>
      </c>
      <c r="V53" s="81">
        <v>0</v>
      </c>
      <c r="W53" s="44">
        <v>1222.1099999999999</v>
      </c>
      <c r="X53" s="81"/>
      <c r="Y53" s="81"/>
      <c r="Z53" s="81"/>
      <c r="AA53" s="81"/>
      <c r="AB53" s="81">
        <v>573</v>
      </c>
      <c r="AC53" s="81">
        <v>0</v>
      </c>
      <c r="AD53" s="81">
        <v>0</v>
      </c>
      <c r="AE53" s="81">
        <v>573</v>
      </c>
      <c r="AF53" s="81">
        <v>477.79</v>
      </c>
      <c r="AG53" s="81">
        <v>0</v>
      </c>
      <c r="AH53" s="81">
        <v>0</v>
      </c>
      <c r="AI53" s="81">
        <v>477.79</v>
      </c>
      <c r="AJ53" s="81">
        <v>175.4</v>
      </c>
      <c r="AK53" s="81">
        <v>477.79</v>
      </c>
      <c r="AL53" s="81">
        <v>0</v>
      </c>
      <c r="AM53" s="81">
        <v>653.19000000000005</v>
      </c>
      <c r="AN53" s="81">
        <v>100.38</v>
      </c>
      <c r="AO53" s="81">
        <v>0</v>
      </c>
      <c r="AP53" s="81">
        <v>0</v>
      </c>
      <c r="AQ53" s="81">
        <v>100.38</v>
      </c>
      <c r="AR53" s="81">
        <v>13.4</v>
      </c>
      <c r="AS53" s="81">
        <v>0</v>
      </c>
      <c r="AT53" s="81">
        <v>0</v>
      </c>
      <c r="AU53" s="81">
        <v>13.4</v>
      </c>
      <c r="AV53" s="81">
        <v>82.89</v>
      </c>
      <c r="AW53" s="81">
        <v>0</v>
      </c>
      <c r="AX53" s="81">
        <v>0</v>
      </c>
      <c r="AY53" s="81">
        <v>82.89</v>
      </c>
      <c r="AZ53" s="81">
        <v>187.64</v>
      </c>
      <c r="BA53" s="81">
        <v>45.92</v>
      </c>
      <c r="BB53" s="81">
        <v>0</v>
      </c>
      <c r="BC53" s="81">
        <v>45.92</v>
      </c>
      <c r="BD53" s="81"/>
      <c r="BE53" s="81"/>
      <c r="BF53" s="81"/>
      <c r="BG53" s="81"/>
      <c r="BH53" s="81">
        <v>563.30999999999995</v>
      </c>
      <c r="BI53" s="81">
        <v>0</v>
      </c>
      <c r="BJ53" s="81">
        <v>0</v>
      </c>
      <c r="BK53" s="81">
        <v>563.30999999999995</v>
      </c>
      <c r="BM53" s="75" t="s">
        <v>81</v>
      </c>
      <c r="BN53" s="82" t="s">
        <v>120</v>
      </c>
      <c r="BO53" s="81">
        <v>989.49</v>
      </c>
      <c r="BP53" s="81">
        <v>158.09</v>
      </c>
      <c r="BQ53" s="81">
        <v>290.8</v>
      </c>
      <c r="BR53" s="81">
        <v>1438.38</v>
      </c>
      <c r="BS53" s="81">
        <v>1543.8400000000001</v>
      </c>
      <c r="BT53" s="81">
        <v>301.98</v>
      </c>
      <c r="BU53" s="81">
        <v>265.49</v>
      </c>
      <c r="BV53" s="81">
        <v>2111.31</v>
      </c>
      <c r="BW53" s="81">
        <v>1516.97</v>
      </c>
      <c r="BX53" s="81">
        <v>681.13</v>
      </c>
      <c r="BY53" s="81">
        <v>567.47</v>
      </c>
      <c r="BZ53" s="81">
        <v>2765.57</v>
      </c>
      <c r="CA53" s="194" t="s">
        <v>99</v>
      </c>
      <c r="CB53" s="81" t="s">
        <v>120</v>
      </c>
      <c r="CC53" s="81">
        <v>68.62</v>
      </c>
      <c r="CD53" s="81">
        <v>0</v>
      </c>
      <c r="CE53" s="81">
        <v>0</v>
      </c>
      <c r="CF53" s="81">
        <v>68.62</v>
      </c>
      <c r="CG53" s="81">
        <v>1654.28</v>
      </c>
      <c r="CH53" s="81">
        <v>44.95</v>
      </c>
      <c r="CI53" s="81">
        <v>0</v>
      </c>
      <c r="CJ53" s="81">
        <v>1030.74</v>
      </c>
      <c r="CK53" s="81">
        <v>557.20000000000005</v>
      </c>
      <c r="CL53" s="81">
        <v>639.42999999999995</v>
      </c>
      <c r="CM53" s="81">
        <v>44.95</v>
      </c>
      <c r="CN53" s="81">
        <v>1241.58</v>
      </c>
      <c r="CO53" s="194" t="s">
        <v>157</v>
      </c>
      <c r="CP53" s="81" t="s">
        <v>120</v>
      </c>
      <c r="CQ53" s="81"/>
      <c r="CR53" s="81"/>
      <c r="CS53" s="81"/>
      <c r="CT53" s="81"/>
      <c r="CU53" s="81">
        <v>10.6</v>
      </c>
      <c r="CV53" s="81">
        <v>0</v>
      </c>
      <c r="CW53" s="81">
        <v>0</v>
      </c>
      <c r="CX53" s="81">
        <v>10.6</v>
      </c>
      <c r="CY53" s="81">
        <v>10.6</v>
      </c>
      <c r="CZ53" s="81">
        <v>5.3</v>
      </c>
      <c r="DA53" s="81">
        <v>0</v>
      </c>
      <c r="DB53" s="81">
        <v>15.899999999999999</v>
      </c>
      <c r="DC53" s="83" t="s">
        <v>158</v>
      </c>
      <c r="DD53" s="81" t="s">
        <v>120</v>
      </c>
      <c r="DE53" s="77">
        <v>997.52</v>
      </c>
      <c r="DF53" s="77">
        <v>102.17</v>
      </c>
      <c r="DG53" s="77">
        <v>0</v>
      </c>
      <c r="DH53" s="77">
        <v>1099.69</v>
      </c>
      <c r="DI53" s="77">
        <v>3712.19</v>
      </c>
      <c r="DJ53" s="77">
        <v>225.25</v>
      </c>
      <c r="DK53" s="77">
        <v>39.25</v>
      </c>
      <c r="DL53" s="77">
        <v>3976.69</v>
      </c>
      <c r="DM53" s="77">
        <v>6804.51</v>
      </c>
      <c r="DN53" s="77">
        <v>1023.1</v>
      </c>
      <c r="DO53" s="77">
        <v>104.82</v>
      </c>
      <c r="DP53" s="77">
        <v>7932.43</v>
      </c>
      <c r="EM53" s="80" t="s">
        <v>107</v>
      </c>
      <c r="EN53" s="80">
        <v>1</v>
      </c>
      <c r="EO53" s="80">
        <v>0</v>
      </c>
      <c r="EP53" s="80">
        <v>1</v>
      </c>
      <c r="EQ53" s="80">
        <v>3</v>
      </c>
      <c r="ER53" s="80">
        <v>1</v>
      </c>
      <c r="ES53" s="80">
        <v>1</v>
      </c>
      <c r="ET53" s="80">
        <v>1</v>
      </c>
      <c r="EU53" s="80"/>
      <c r="EV53" s="80"/>
      <c r="EW53" s="80"/>
      <c r="EX53" s="80">
        <v>1</v>
      </c>
      <c r="EY53" s="80"/>
      <c r="FA53" s="80" t="s">
        <v>150</v>
      </c>
      <c r="FB53" s="75">
        <v>0</v>
      </c>
      <c r="FC53" s="75">
        <v>0</v>
      </c>
      <c r="FD53" s="75">
        <v>0</v>
      </c>
      <c r="FE53" s="75"/>
      <c r="FF53" s="75">
        <v>0</v>
      </c>
      <c r="FG53" s="75">
        <v>0</v>
      </c>
      <c r="FH53" s="75">
        <v>0</v>
      </c>
      <c r="FI53" s="75">
        <v>291.89</v>
      </c>
      <c r="FJ53" s="75"/>
      <c r="FK53" s="75"/>
      <c r="FL53" s="75"/>
      <c r="FM53" s="75"/>
    </row>
    <row r="54" spans="1:169" x14ac:dyDescent="0.25">
      <c r="A54" s="80" t="s">
        <v>157</v>
      </c>
      <c r="B54" s="77" t="s">
        <v>113</v>
      </c>
      <c r="C54" s="77">
        <v>3</v>
      </c>
      <c r="D54" s="77">
        <v>4</v>
      </c>
      <c r="E54" s="77">
        <v>3</v>
      </c>
      <c r="F54" s="77">
        <v>6</v>
      </c>
      <c r="G54" s="77">
        <v>3</v>
      </c>
      <c r="H54" s="77">
        <v>3</v>
      </c>
      <c r="I54" s="77">
        <v>3</v>
      </c>
      <c r="J54" s="77">
        <v>4</v>
      </c>
      <c r="K54" s="77">
        <v>4</v>
      </c>
      <c r="L54" s="77">
        <v>4</v>
      </c>
      <c r="M54" s="77">
        <v>12</v>
      </c>
      <c r="N54" s="77">
        <v>3</v>
      </c>
      <c r="P54" s="81">
        <v>1219.56</v>
      </c>
      <c r="Q54" s="81">
        <v>0</v>
      </c>
      <c r="R54" s="81">
        <v>0</v>
      </c>
      <c r="S54" s="44">
        <v>1219.56</v>
      </c>
      <c r="T54" s="81">
        <v>1092.78</v>
      </c>
      <c r="U54" s="81">
        <v>0</v>
      </c>
      <c r="V54" s="81">
        <v>0</v>
      </c>
      <c r="W54" s="44">
        <v>1092.78</v>
      </c>
      <c r="X54" s="81">
        <v>1030.67</v>
      </c>
      <c r="Y54" s="81">
        <v>0</v>
      </c>
      <c r="Z54" s="81">
        <v>0</v>
      </c>
      <c r="AA54" s="81">
        <v>1030.67</v>
      </c>
      <c r="AB54" s="81">
        <v>1104.6300000000001</v>
      </c>
      <c r="AC54" s="81">
        <v>0</v>
      </c>
      <c r="AD54" s="81">
        <v>0</v>
      </c>
      <c r="AE54" s="81">
        <v>1104.6300000000001</v>
      </c>
      <c r="AF54" s="81">
        <v>279.51</v>
      </c>
      <c r="AG54" s="81">
        <v>0</v>
      </c>
      <c r="AH54" s="81">
        <v>0</v>
      </c>
      <c r="AI54" s="81">
        <v>279.51</v>
      </c>
      <c r="AJ54" s="81">
        <v>69.989999999999995</v>
      </c>
      <c r="AK54" s="81">
        <v>0</v>
      </c>
      <c r="AL54" s="81">
        <v>0</v>
      </c>
      <c r="AM54" s="81">
        <v>69.989999999999995</v>
      </c>
      <c r="AN54" s="81">
        <v>61.93</v>
      </c>
      <c r="AO54" s="81">
        <v>0</v>
      </c>
      <c r="AP54" s="81">
        <v>0</v>
      </c>
      <c r="AQ54" s="81">
        <v>61.93</v>
      </c>
      <c r="AR54" s="81">
        <v>67.2</v>
      </c>
      <c r="AS54" s="81">
        <v>0</v>
      </c>
      <c r="AT54" s="81">
        <v>0</v>
      </c>
      <c r="AU54" s="81">
        <v>67.2</v>
      </c>
      <c r="AV54" s="81">
        <v>70.349999999999994</v>
      </c>
      <c r="AW54" s="81">
        <v>0</v>
      </c>
      <c r="AX54" s="81">
        <v>0</v>
      </c>
      <c r="AY54" s="81">
        <v>70.349999999999994</v>
      </c>
      <c r="AZ54" s="81">
        <v>153.37</v>
      </c>
      <c r="BA54" s="81">
        <v>78.12</v>
      </c>
      <c r="BB54" s="81">
        <v>0</v>
      </c>
      <c r="BC54" s="81">
        <v>78.12</v>
      </c>
      <c r="BD54" s="81">
        <v>3643.39</v>
      </c>
      <c r="BE54" s="81">
        <v>0</v>
      </c>
      <c r="BF54" s="81">
        <v>0</v>
      </c>
      <c r="BG54" s="81">
        <v>3643.39</v>
      </c>
      <c r="BH54" s="81">
        <v>2829.3</v>
      </c>
      <c r="BI54" s="81">
        <v>0</v>
      </c>
      <c r="BJ54" s="81">
        <v>0</v>
      </c>
      <c r="BK54" s="81">
        <v>2829.3</v>
      </c>
      <c r="BM54" s="75" t="s">
        <v>155</v>
      </c>
      <c r="BN54" s="82" t="s">
        <v>120</v>
      </c>
      <c r="BO54" s="81">
        <v>2102.6400000000003</v>
      </c>
      <c r="BP54" s="81">
        <v>391.96</v>
      </c>
      <c r="BQ54" s="81">
        <v>791.96</v>
      </c>
      <c r="BR54" s="81">
        <v>3286.56</v>
      </c>
      <c r="BS54" s="81">
        <v>2256.46</v>
      </c>
      <c r="BT54" s="81">
        <v>1128.68</v>
      </c>
      <c r="BU54" s="81">
        <v>1092.58</v>
      </c>
      <c r="BV54" s="81">
        <v>4477.72</v>
      </c>
      <c r="BW54" s="81">
        <v>2410.67</v>
      </c>
      <c r="BX54" s="81">
        <v>926.77</v>
      </c>
      <c r="BY54" s="81">
        <v>1627.35</v>
      </c>
      <c r="BZ54" s="81">
        <v>4982.79</v>
      </c>
      <c r="CA54" s="194" t="s">
        <v>101</v>
      </c>
      <c r="CB54" s="81" t="s">
        <v>120</v>
      </c>
      <c r="CC54" s="81">
        <v>347.19</v>
      </c>
      <c r="CD54" s="81">
        <v>0</v>
      </c>
      <c r="CE54" s="81">
        <v>0</v>
      </c>
      <c r="CF54" s="81">
        <v>347.19</v>
      </c>
      <c r="CG54" s="81">
        <v>676.31</v>
      </c>
      <c r="CH54" s="81">
        <v>150.96</v>
      </c>
      <c r="CI54" s="81">
        <v>0</v>
      </c>
      <c r="CJ54" s="81">
        <v>827.27</v>
      </c>
      <c r="CK54" s="81">
        <v>369.84000000000003</v>
      </c>
      <c r="CL54" s="81">
        <v>370.85</v>
      </c>
      <c r="CM54" s="81">
        <v>150.96</v>
      </c>
      <c r="CN54" s="81">
        <v>891.65</v>
      </c>
      <c r="CO54" s="194" t="s">
        <v>158</v>
      </c>
      <c r="CP54" s="81" t="s">
        <v>120</v>
      </c>
      <c r="CQ54" s="81">
        <v>267.11</v>
      </c>
      <c r="CR54" s="81">
        <v>24.69</v>
      </c>
      <c r="CS54" s="81">
        <v>194.36</v>
      </c>
      <c r="CT54" s="81">
        <v>580.80999999999995</v>
      </c>
      <c r="CU54" s="81">
        <v>1368.6799999999998</v>
      </c>
      <c r="CV54" s="81">
        <v>99.81</v>
      </c>
      <c r="CW54" s="81">
        <v>129.55000000000001</v>
      </c>
      <c r="CX54" s="81">
        <v>1598.0399999999997</v>
      </c>
      <c r="CY54" s="81">
        <v>3040.6899999999996</v>
      </c>
      <c r="CZ54" s="81">
        <v>452.54</v>
      </c>
      <c r="DA54" s="81">
        <v>163.77000000000001</v>
      </c>
      <c r="DB54" s="81">
        <v>3656.9999999999995</v>
      </c>
      <c r="DC54" s="83" t="s">
        <v>160</v>
      </c>
      <c r="DD54" s="81" t="s">
        <v>120</v>
      </c>
      <c r="DI54" s="77">
        <v>191</v>
      </c>
      <c r="DJ54" s="77">
        <v>0</v>
      </c>
      <c r="DK54" s="77">
        <v>0</v>
      </c>
      <c r="DL54" s="77">
        <v>-392.4</v>
      </c>
      <c r="EM54" s="80" t="s">
        <v>150</v>
      </c>
      <c r="EN54" s="80">
        <v>0</v>
      </c>
      <c r="EO54" s="80">
        <v>0</v>
      </c>
      <c r="EP54" s="80">
        <v>0</v>
      </c>
      <c r="EQ54" s="80">
        <v>0</v>
      </c>
      <c r="ER54" s="80"/>
      <c r="ES54" s="80"/>
      <c r="ET54" s="80"/>
      <c r="EU54" s="80">
        <v>1</v>
      </c>
      <c r="EV54" s="80"/>
      <c r="EW54" s="80"/>
      <c r="EX54" s="80"/>
      <c r="EY54" s="80"/>
      <c r="FA54" s="80" t="s">
        <v>151</v>
      </c>
      <c r="FB54" s="75">
        <v>784.64</v>
      </c>
      <c r="FC54" s="75">
        <v>264.2</v>
      </c>
      <c r="FD54" s="75">
        <v>1373.39</v>
      </c>
      <c r="FE54" s="75">
        <v>1676.72</v>
      </c>
      <c r="FF54" s="75">
        <v>516.52</v>
      </c>
      <c r="FG54" s="75">
        <v>971.07</v>
      </c>
      <c r="FH54" s="75">
        <v>206.45</v>
      </c>
      <c r="FI54" s="75">
        <v>901.01</v>
      </c>
      <c r="FJ54" s="75">
        <v>82.98</v>
      </c>
      <c r="FK54" s="75">
        <v>9187.25</v>
      </c>
      <c r="FL54" s="75">
        <v>6375.06</v>
      </c>
      <c r="FM54" s="75">
        <v>426.83</v>
      </c>
    </row>
    <row r="55" spans="1:169" x14ac:dyDescent="0.25">
      <c r="A55" s="80" t="s">
        <v>158</v>
      </c>
      <c r="B55" s="77" t="s">
        <v>113</v>
      </c>
      <c r="C55" s="77">
        <v>7</v>
      </c>
      <c r="D55" s="77">
        <v>5</v>
      </c>
      <c r="E55" s="77">
        <v>2</v>
      </c>
      <c r="F55" s="77">
        <v>2</v>
      </c>
      <c r="G55" s="77">
        <v>4</v>
      </c>
      <c r="H55" s="77">
        <v>6</v>
      </c>
      <c r="I55" s="77">
        <v>3</v>
      </c>
      <c r="J55" s="77">
        <v>4</v>
      </c>
      <c r="K55" s="77">
        <v>3</v>
      </c>
      <c r="L55" s="77">
        <v>3</v>
      </c>
      <c r="M55" s="77">
        <v>1</v>
      </c>
      <c r="P55" s="81">
        <v>15055.95</v>
      </c>
      <c r="Q55" s="81">
        <v>4779.6499999999996</v>
      </c>
      <c r="R55" s="81">
        <v>1155.44</v>
      </c>
      <c r="S55" s="44">
        <v>20991.040000000001</v>
      </c>
      <c r="T55" s="81">
        <v>10804.1</v>
      </c>
      <c r="U55" s="81">
        <v>4744.75</v>
      </c>
      <c r="V55" s="81">
        <v>339.29</v>
      </c>
      <c r="W55" s="44">
        <v>15888.14</v>
      </c>
      <c r="X55" s="81">
        <v>1075.6600000000001</v>
      </c>
      <c r="Y55" s="81">
        <v>957.46</v>
      </c>
      <c r="Z55" s="81">
        <v>999.48</v>
      </c>
      <c r="AA55" s="81">
        <v>3032.6</v>
      </c>
      <c r="AB55" s="81">
        <v>1106.8399999999999</v>
      </c>
      <c r="AC55" s="81">
        <v>662.92</v>
      </c>
      <c r="AD55" s="81">
        <v>1583.5900000000001</v>
      </c>
      <c r="AE55" s="81">
        <v>3353.35</v>
      </c>
      <c r="AF55" s="81">
        <v>2505.12</v>
      </c>
      <c r="AG55" s="81">
        <v>329.35</v>
      </c>
      <c r="AH55" s="81">
        <v>2246.5099999999998</v>
      </c>
      <c r="AI55" s="81">
        <v>5080.9799999999996</v>
      </c>
      <c r="AJ55" s="81">
        <v>258.74</v>
      </c>
      <c r="AK55" s="81">
        <v>2192.25</v>
      </c>
      <c r="AL55" s="81">
        <v>2575.86</v>
      </c>
      <c r="AM55" s="81">
        <v>5026.8500000000004</v>
      </c>
      <c r="AN55" s="81">
        <v>52.4</v>
      </c>
      <c r="AO55" s="81">
        <v>62.7</v>
      </c>
      <c r="AP55" s="81">
        <v>1835.96</v>
      </c>
      <c r="AQ55" s="81">
        <v>1951.06</v>
      </c>
      <c r="AR55" s="81">
        <v>60.08</v>
      </c>
      <c r="AS55" s="81">
        <v>14.11</v>
      </c>
      <c r="AT55" s="81">
        <v>0</v>
      </c>
      <c r="AU55" s="81">
        <v>74.19</v>
      </c>
      <c r="AV55" s="81">
        <v>28.22</v>
      </c>
      <c r="AW55" s="81">
        <v>14.1</v>
      </c>
      <c r="AX55" s="81">
        <v>0</v>
      </c>
      <c r="AY55" s="81">
        <v>42.32</v>
      </c>
      <c r="AZ55" s="81">
        <v>2146.08</v>
      </c>
      <c r="BA55" s="81">
        <v>592.75</v>
      </c>
      <c r="BB55" s="81">
        <v>14.1</v>
      </c>
      <c r="BC55" s="81">
        <v>635.07000000000005</v>
      </c>
      <c r="BD55" s="81">
        <v>1752.44</v>
      </c>
      <c r="BE55" s="81">
        <v>0</v>
      </c>
      <c r="BF55" s="81">
        <v>0</v>
      </c>
      <c r="BG55" s="81">
        <v>1752.44</v>
      </c>
      <c r="BH55" s="81"/>
      <c r="BI55" s="81"/>
      <c r="BJ55" s="81"/>
      <c r="BK55" s="81"/>
      <c r="BM55" s="75" t="s">
        <v>99</v>
      </c>
      <c r="BN55" s="82" t="s">
        <v>120</v>
      </c>
      <c r="BO55" s="81">
        <v>3660.25</v>
      </c>
      <c r="BP55" s="81">
        <v>419.1</v>
      </c>
      <c r="BQ55" s="81">
        <v>1170.98</v>
      </c>
      <c r="BR55" s="81">
        <v>5250.33</v>
      </c>
      <c r="BS55" s="81">
        <v>3240.66</v>
      </c>
      <c r="BT55" s="81">
        <v>1368.63</v>
      </c>
      <c r="BU55" s="81">
        <v>2021.5</v>
      </c>
      <c r="BV55" s="81">
        <v>6056.4</v>
      </c>
      <c r="BW55" s="81">
        <v>3648.03</v>
      </c>
      <c r="BX55" s="81">
        <v>1511.61</v>
      </c>
      <c r="BY55" s="81">
        <v>2868.06</v>
      </c>
      <c r="BZ55" s="81">
        <v>7488.33</v>
      </c>
      <c r="CA55" s="194" t="s">
        <v>156</v>
      </c>
      <c r="CB55" s="81" t="s">
        <v>120</v>
      </c>
      <c r="CC55" s="81"/>
      <c r="CD55" s="81"/>
      <c r="CE55" s="81"/>
      <c r="CF55" s="81"/>
      <c r="CG55" s="81">
        <v>139.13</v>
      </c>
      <c r="CH55" s="81">
        <v>0</v>
      </c>
      <c r="CI55" s="81">
        <v>0</v>
      </c>
      <c r="CJ55" s="81">
        <v>139.13</v>
      </c>
      <c r="CK55" s="81">
        <v>29.8</v>
      </c>
      <c r="CL55" s="81">
        <v>33.29</v>
      </c>
      <c r="CM55" s="81">
        <v>0</v>
      </c>
      <c r="CN55" s="81">
        <v>63.09</v>
      </c>
      <c r="CO55" s="194" t="s">
        <v>160</v>
      </c>
      <c r="CP55" s="81" t="s">
        <v>120</v>
      </c>
      <c r="CQ55" s="81"/>
      <c r="CR55" s="81"/>
      <c r="CS55" s="81"/>
      <c r="CT55" s="81"/>
      <c r="CU55" s="81">
        <v>286.12</v>
      </c>
      <c r="CV55" s="81">
        <v>0</v>
      </c>
      <c r="CW55" s="81">
        <v>0</v>
      </c>
      <c r="CX55" s="81">
        <v>286.12</v>
      </c>
      <c r="CY55" s="81">
        <v>296.72000000000003</v>
      </c>
      <c r="CZ55" s="81">
        <v>143.06</v>
      </c>
      <c r="DA55" s="81">
        <v>0</v>
      </c>
      <c r="DB55" s="81">
        <v>439.78000000000003</v>
      </c>
      <c r="DC55" s="83" t="s">
        <v>62</v>
      </c>
      <c r="DD55" s="81" t="s">
        <v>120</v>
      </c>
      <c r="DE55" s="77">
        <v>105.34</v>
      </c>
      <c r="DF55" s="77">
        <v>16.010000000000002</v>
      </c>
      <c r="DG55" s="77">
        <v>0</v>
      </c>
      <c r="DH55" s="77">
        <v>121.35</v>
      </c>
      <c r="DI55" s="77">
        <v>186.61</v>
      </c>
      <c r="DJ55" s="77">
        <v>59.55</v>
      </c>
      <c r="DK55" s="77">
        <v>16.010000000000002</v>
      </c>
      <c r="DL55" s="77">
        <v>262.17</v>
      </c>
      <c r="DM55" s="77">
        <v>110.91</v>
      </c>
      <c r="DN55" s="77">
        <v>26.86</v>
      </c>
      <c r="DO55" s="77">
        <v>53.32</v>
      </c>
      <c r="DP55" s="77">
        <v>191.09</v>
      </c>
      <c r="EM55" s="80" t="s">
        <v>151</v>
      </c>
      <c r="EN55" s="80">
        <v>2</v>
      </c>
      <c r="EO55" s="80">
        <v>1</v>
      </c>
      <c r="EP55" s="80">
        <v>2</v>
      </c>
      <c r="EQ55" s="80">
        <v>4</v>
      </c>
      <c r="ER55" s="80">
        <v>1</v>
      </c>
      <c r="ES55" s="80">
        <v>3</v>
      </c>
      <c r="ET55" s="80">
        <v>1</v>
      </c>
      <c r="EU55" s="80">
        <v>2</v>
      </c>
      <c r="EV55" s="80">
        <v>1</v>
      </c>
      <c r="EW55" s="80">
        <v>2</v>
      </c>
      <c r="EX55" s="80">
        <v>3</v>
      </c>
      <c r="EY55" s="80">
        <v>1</v>
      </c>
      <c r="FA55" s="80" t="s">
        <v>152</v>
      </c>
      <c r="FB55" s="75">
        <v>2182.29</v>
      </c>
      <c r="FC55" s="75">
        <v>321.93</v>
      </c>
      <c r="FD55" s="75">
        <v>544.15</v>
      </c>
      <c r="FE55" s="75">
        <v>6263.33</v>
      </c>
      <c r="FF55" s="75">
        <v>1327.34</v>
      </c>
      <c r="FG55" s="75">
        <v>1146.9100000000001</v>
      </c>
      <c r="FH55" s="75">
        <v>1245.5999999999999</v>
      </c>
      <c r="FI55" s="75">
        <v>461.23</v>
      </c>
      <c r="FJ55" s="75">
        <v>493.77</v>
      </c>
      <c r="FK55" s="75">
        <v>176388.17</v>
      </c>
      <c r="FL55" s="75">
        <v>5992.29</v>
      </c>
      <c r="FM55" s="75">
        <v>44.13</v>
      </c>
    </row>
    <row r="56" spans="1:169" x14ac:dyDescent="0.25">
      <c r="A56" s="80" t="s">
        <v>160</v>
      </c>
      <c r="B56" s="77" t="s">
        <v>113</v>
      </c>
      <c r="E56" s="77">
        <v>1</v>
      </c>
      <c r="P56" s="81"/>
      <c r="Q56" s="81"/>
      <c r="R56" s="81"/>
      <c r="S56" s="44"/>
      <c r="T56" s="81"/>
      <c r="U56" s="81"/>
      <c r="V56" s="81"/>
      <c r="W56" s="44"/>
      <c r="X56" s="81">
        <v>72.87</v>
      </c>
      <c r="Y56" s="81">
        <v>0</v>
      </c>
      <c r="Z56" s="81">
        <v>0</v>
      </c>
      <c r="AA56" s="81">
        <v>72.87</v>
      </c>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M56" s="75" t="s">
        <v>101</v>
      </c>
      <c r="BN56" s="82" t="s">
        <v>120</v>
      </c>
      <c r="BO56" s="81">
        <v>3202.33</v>
      </c>
      <c r="BP56" s="81">
        <v>439.98</v>
      </c>
      <c r="BQ56" s="81">
        <v>1883.9</v>
      </c>
      <c r="BR56" s="81">
        <v>5526.21</v>
      </c>
      <c r="BS56" s="81">
        <v>2220.4699999999998</v>
      </c>
      <c r="BT56" s="81">
        <v>861.39</v>
      </c>
      <c r="BU56" s="81">
        <v>1163.0899999999999</v>
      </c>
      <c r="BV56" s="81">
        <v>4244.95</v>
      </c>
      <c r="BW56" s="81">
        <v>2150.41</v>
      </c>
      <c r="BX56" s="81">
        <v>611.86</v>
      </c>
      <c r="BY56" s="81">
        <v>1788.07</v>
      </c>
      <c r="BZ56" s="81">
        <v>4593.5600000000004</v>
      </c>
      <c r="CA56" s="194" t="s">
        <v>157</v>
      </c>
      <c r="CB56" s="81" t="s">
        <v>120</v>
      </c>
      <c r="CC56" s="81"/>
      <c r="CD56" s="81"/>
      <c r="CE56" s="81"/>
      <c r="CF56" s="81"/>
      <c r="CG56" s="81">
        <v>118.89</v>
      </c>
      <c r="CH56" s="81">
        <v>0</v>
      </c>
      <c r="CI56" s="81">
        <v>0</v>
      </c>
      <c r="CJ56" s="81">
        <v>118.89</v>
      </c>
      <c r="CK56" s="81">
        <v>37.659999999999997</v>
      </c>
      <c r="CL56" s="81">
        <v>91.83</v>
      </c>
      <c r="CM56" s="81">
        <v>0</v>
      </c>
      <c r="CN56" s="81">
        <v>129.49</v>
      </c>
      <c r="CO56" s="194" t="s">
        <v>62</v>
      </c>
      <c r="CP56" s="81" t="s">
        <v>120</v>
      </c>
      <c r="CQ56" s="81"/>
      <c r="CR56" s="81"/>
      <c r="CS56" s="81"/>
      <c r="CT56" s="81"/>
      <c r="CU56" s="81">
        <v>49.69</v>
      </c>
      <c r="CV56" s="81">
        <v>0</v>
      </c>
      <c r="CW56" s="81">
        <v>0</v>
      </c>
      <c r="CX56" s="81">
        <v>49.69</v>
      </c>
      <c r="CY56" s="81">
        <v>129.91</v>
      </c>
      <c r="CZ56" s="81">
        <v>11.92</v>
      </c>
      <c r="DA56" s="81">
        <v>0</v>
      </c>
      <c r="DB56" s="81">
        <v>141.82999999999998</v>
      </c>
      <c r="DC56" s="83" t="s">
        <v>161</v>
      </c>
      <c r="DD56" s="81" t="s">
        <v>120</v>
      </c>
      <c r="DE56" s="77">
        <v>154.34</v>
      </c>
      <c r="DF56" s="77">
        <v>0</v>
      </c>
      <c r="DG56" s="77">
        <v>0</v>
      </c>
      <c r="DH56" s="77">
        <v>154.34</v>
      </c>
      <c r="DI56" s="77">
        <v>193.1</v>
      </c>
      <c r="DJ56" s="77">
        <v>72.680000000000007</v>
      </c>
      <c r="DK56" s="77">
        <v>0</v>
      </c>
      <c r="DL56" s="77">
        <v>265.77999999999997</v>
      </c>
      <c r="DM56" s="77">
        <v>143.06</v>
      </c>
      <c r="DN56" s="77">
        <v>38.83</v>
      </c>
      <c r="DO56" s="77">
        <v>35.86</v>
      </c>
      <c r="DP56" s="77">
        <v>217.75</v>
      </c>
      <c r="EM56" s="80" t="s">
        <v>153</v>
      </c>
      <c r="EN56" s="80">
        <v>0</v>
      </c>
      <c r="EO56" s="80">
        <v>0</v>
      </c>
      <c r="EP56" s="80">
        <v>1</v>
      </c>
      <c r="EQ56" s="80">
        <v>2</v>
      </c>
      <c r="ER56" s="80">
        <v>1</v>
      </c>
      <c r="ES56" s="80">
        <v>0</v>
      </c>
      <c r="ET56" s="80"/>
      <c r="EU56" s="80"/>
      <c r="EV56" s="80"/>
      <c r="EW56" s="80">
        <v>1</v>
      </c>
      <c r="EX56" s="80"/>
      <c r="EY56" s="80"/>
      <c r="FA56" s="80" t="s">
        <v>153</v>
      </c>
      <c r="FB56" s="75">
        <v>0</v>
      </c>
      <c r="FC56" s="75">
        <v>0</v>
      </c>
      <c r="FD56" s="75">
        <v>649.80999999999995</v>
      </c>
      <c r="FE56" s="75">
        <v>2981.14</v>
      </c>
      <c r="FF56" s="75">
        <v>592.37</v>
      </c>
      <c r="FG56" s="75">
        <v>0</v>
      </c>
      <c r="FH56" s="75">
        <v>0</v>
      </c>
      <c r="FI56" s="75">
        <v>0</v>
      </c>
      <c r="FJ56" s="75"/>
      <c r="FK56" s="75">
        <v>51.66</v>
      </c>
      <c r="FL56" s="75"/>
      <c r="FM56" s="75"/>
    </row>
    <row r="57" spans="1:169" x14ac:dyDescent="0.25">
      <c r="A57" s="80" t="s">
        <v>62</v>
      </c>
      <c r="B57" s="77" t="s">
        <v>113</v>
      </c>
      <c r="D57" s="77">
        <v>1</v>
      </c>
      <c r="E57" s="77">
        <v>1</v>
      </c>
      <c r="F57" s="77">
        <v>1</v>
      </c>
      <c r="G57" s="77">
        <v>1</v>
      </c>
      <c r="H57" s="77">
        <v>1</v>
      </c>
      <c r="P57" s="81"/>
      <c r="Q57" s="81"/>
      <c r="R57" s="81"/>
      <c r="S57" s="44"/>
      <c r="T57" s="81">
        <v>14.21</v>
      </c>
      <c r="U57" s="81">
        <v>0</v>
      </c>
      <c r="V57" s="81">
        <v>0</v>
      </c>
      <c r="W57" s="44">
        <v>14.21</v>
      </c>
      <c r="X57" s="81">
        <v>14.21</v>
      </c>
      <c r="Y57" s="81">
        <v>0</v>
      </c>
      <c r="Z57" s="81">
        <v>0</v>
      </c>
      <c r="AA57" s="81">
        <v>14.21</v>
      </c>
      <c r="AB57" s="81">
        <v>14.21</v>
      </c>
      <c r="AC57" s="81">
        <v>0</v>
      </c>
      <c r="AD57" s="81">
        <v>0</v>
      </c>
      <c r="AE57" s="81">
        <v>14.21</v>
      </c>
      <c r="AF57" s="81">
        <v>14.21</v>
      </c>
      <c r="AG57" s="81">
        <v>0</v>
      </c>
      <c r="AH57" s="81">
        <v>0</v>
      </c>
      <c r="AI57" s="81">
        <v>14.21</v>
      </c>
      <c r="AJ57" s="81">
        <v>14.21</v>
      </c>
      <c r="AK57" s="81">
        <v>0</v>
      </c>
      <c r="AL57" s="81">
        <v>0</v>
      </c>
      <c r="AM57" s="81">
        <v>14.21</v>
      </c>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M57" s="75" t="s">
        <v>156</v>
      </c>
      <c r="BN57" s="82" t="s">
        <v>120</v>
      </c>
      <c r="BO57" s="81">
        <v>434.38</v>
      </c>
      <c r="BP57" s="81">
        <v>117.83</v>
      </c>
      <c r="BQ57" s="81">
        <v>438.33</v>
      </c>
      <c r="BR57" s="81">
        <v>990.54</v>
      </c>
      <c r="BS57" s="81">
        <v>468.91999999999996</v>
      </c>
      <c r="BT57" s="81">
        <v>231.62</v>
      </c>
      <c r="BU57" s="81">
        <v>556.16</v>
      </c>
      <c r="BV57" s="81">
        <v>1256.7</v>
      </c>
      <c r="BW57" s="81">
        <v>547.69000000000005</v>
      </c>
      <c r="BX57" s="81">
        <v>214.95</v>
      </c>
      <c r="BY57" s="81">
        <v>787.78</v>
      </c>
      <c r="BZ57" s="81">
        <v>1550.42</v>
      </c>
      <c r="CA57" s="194" t="s">
        <v>158</v>
      </c>
      <c r="CB57" s="81" t="s">
        <v>120</v>
      </c>
      <c r="CC57" s="81">
        <v>1965.6299999999999</v>
      </c>
      <c r="CD57" s="81">
        <v>42.02</v>
      </c>
      <c r="CE57" s="81">
        <v>575.51</v>
      </c>
      <c r="CF57" s="81">
        <v>2583.16</v>
      </c>
      <c r="CG57" s="81">
        <v>9051.25</v>
      </c>
      <c r="CH57" s="81">
        <v>53.9</v>
      </c>
      <c r="CI57" s="81">
        <v>1003.49</v>
      </c>
      <c r="CJ57" s="81">
        <v>9447.83</v>
      </c>
      <c r="CK57" s="81">
        <v>4102</v>
      </c>
      <c r="CL57" s="81">
        <v>5578.04</v>
      </c>
      <c r="CM57" s="81">
        <v>348.13</v>
      </c>
      <c r="CN57" s="81">
        <v>9720.7900000000009</v>
      </c>
      <c r="CO57" s="194" t="s">
        <v>161</v>
      </c>
      <c r="CP57" s="81" t="s">
        <v>120</v>
      </c>
      <c r="CQ57" s="81">
        <v>31.87</v>
      </c>
      <c r="CR57" s="81">
        <v>0</v>
      </c>
      <c r="CS57" s="81">
        <v>0</v>
      </c>
      <c r="CT57" s="81">
        <v>31.87</v>
      </c>
      <c r="CU57" s="81">
        <v>160.56</v>
      </c>
      <c r="CV57" s="81">
        <v>15.43</v>
      </c>
      <c r="CW57" s="81">
        <v>0</v>
      </c>
      <c r="CX57" s="81">
        <v>175.99</v>
      </c>
      <c r="CY57" s="81">
        <v>43.769999999999996</v>
      </c>
      <c r="CZ57" s="81">
        <v>27.87</v>
      </c>
      <c r="DA57" s="81">
        <v>0</v>
      </c>
      <c r="DB57" s="81">
        <v>71.64</v>
      </c>
      <c r="DC57" s="83" t="s">
        <v>162</v>
      </c>
      <c r="DD57" s="81" t="s">
        <v>120</v>
      </c>
      <c r="DI57" s="77">
        <v>82.22999999999999</v>
      </c>
      <c r="DJ57" s="77">
        <v>0</v>
      </c>
      <c r="DK57" s="77">
        <v>0</v>
      </c>
      <c r="DL57" s="77">
        <v>82.23</v>
      </c>
      <c r="DM57" s="77">
        <v>153.97</v>
      </c>
      <c r="DN57" s="77">
        <v>32.369999999999997</v>
      </c>
      <c r="DO57" s="77">
        <v>0</v>
      </c>
      <c r="DP57" s="77">
        <v>186.34</v>
      </c>
      <c r="EM57" s="80" t="s">
        <v>111</v>
      </c>
      <c r="EN57" s="80">
        <v>0</v>
      </c>
      <c r="EO57" s="80">
        <v>0</v>
      </c>
      <c r="EP57" s="80">
        <v>0</v>
      </c>
      <c r="EQ57" s="80">
        <v>2</v>
      </c>
      <c r="ER57" s="80"/>
      <c r="ES57" s="80"/>
      <c r="ET57" s="80">
        <v>2</v>
      </c>
      <c r="EU57" s="80">
        <v>2</v>
      </c>
      <c r="EV57" s="80">
        <v>1</v>
      </c>
      <c r="EW57" s="80"/>
      <c r="EX57" s="80"/>
      <c r="EY57" s="80">
        <v>1</v>
      </c>
      <c r="FA57" s="80" t="s">
        <v>111</v>
      </c>
      <c r="FB57" s="75">
        <v>0</v>
      </c>
      <c r="FC57" s="75">
        <v>0</v>
      </c>
      <c r="FD57" s="75">
        <v>0</v>
      </c>
      <c r="FE57" s="75">
        <v>166.43</v>
      </c>
      <c r="FF57" s="75">
        <v>0</v>
      </c>
      <c r="FG57" s="75">
        <v>0</v>
      </c>
      <c r="FH57" s="75">
        <v>509.49</v>
      </c>
      <c r="FI57" s="75">
        <v>321.54000000000002</v>
      </c>
      <c r="FJ57" s="75">
        <v>59.17</v>
      </c>
      <c r="FK57" s="75"/>
      <c r="FL57" s="75"/>
      <c r="FM57" s="75">
        <v>939.01</v>
      </c>
    </row>
    <row r="58" spans="1:169" x14ac:dyDescent="0.25">
      <c r="A58" s="80" t="s">
        <v>162</v>
      </c>
      <c r="B58" s="77" t="s">
        <v>113</v>
      </c>
      <c r="C58" s="77">
        <v>1</v>
      </c>
      <c r="P58" s="81">
        <v>5403.17</v>
      </c>
      <c r="Q58" s="81">
        <v>0</v>
      </c>
      <c r="R58" s="81">
        <v>0</v>
      </c>
      <c r="S58" s="44">
        <v>5403.17</v>
      </c>
      <c r="T58" s="81"/>
      <c r="U58" s="81"/>
      <c r="V58" s="81"/>
      <c r="W58" s="44"/>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M58" s="75" t="s">
        <v>157</v>
      </c>
      <c r="BN58" s="82" t="s">
        <v>120</v>
      </c>
      <c r="BO58" s="81">
        <v>554.88</v>
      </c>
      <c r="BP58" s="81">
        <v>0</v>
      </c>
      <c r="BQ58" s="81">
        <v>0</v>
      </c>
      <c r="BR58" s="81">
        <v>554.88</v>
      </c>
      <c r="BS58" s="81">
        <v>727.91000000000008</v>
      </c>
      <c r="BT58" s="81">
        <v>315.13</v>
      </c>
      <c r="BU58" s="81">
        <v>0</v>
      </c>
      <c r="BV58" s="81">
        <v>1043.04</v>
      </c>
      <c r="BW58" s="81">
        <v>664.06000000000006</v>
      </c>
      <c r="BX58" s="81">
        <v>312.75</v>
      </c>
      <c r="BY58" s="81">
        <v>315.13</v>
      </c>
      <c r="BZ58" s="81">
        <v>1291.94</v>
      </c>
      <c r="CA58" s="194" t="s">
        <v>160</v>
      </c>
      <c r="CB58" s="81" t="s">
        <v>120</v>
      </c>
      <c r="CC58" s="81">
        <v>143.04</v>
      </c>
      <c r="CD58" s="81">
        <v>78.77</v>
      </c>
      <c r="CE58" s="81">
        <v>390.42</v>
      </c>
      <c r="CF58" s="81">
        <v>612.23</v>
      </c>
      <c r="CG58" s="81">
        <v>1026.49</v>
      </c>
      <c r="CH58" s="81">
        <v>58.48</v>
      </c>
      <c r="CI58" s="81">
        <v>469.19</v>
      </c>
      <c r="CJ58" s="81">
        <v>1547.1</v>
      </c>
      <c r="CK58" s="81">
        <v>406.85</v>
      </c>
      <c r="CL58" s="81">
        <v>321.87</v>
      </c>
      <c r="CM58" s="81">
        <v>527.66999999999996</v>
      </c>
      <c r="CN58" s="81">
        <v>1144.8900000000001</v>
      </c>
      <c r="CO58" s="194" t="s">
        <v>162</v>
      </c>
      <c r="CP58" s="81" t="s">
        <v>120</v>
      </c>
      <c r="CQ58" s="81">
        <v>-3.1400000000000006</v>
      </c>
      <c r="CR58" s="81">
        <v>12.06</v>
      </c>
      <c r="CS58" s="81">
        <v>19.79</v>
      </c>
      <c r="CT58" s="81">
        <v>28.71</v>
      </c>
      <c r="CU58" s="81"/>
      <c r="CV58" s="81"/>
      <c r="CW58" s="81"/>
      <c r="CX58" s="81">
        <v>0</v>
      </c>
      <c r="CY58" s="81">
        <v>164.47</v>
      </c>
      <c r="CZ58" s="81">
        <v>0</v>
      </c>
      <c r="DA58" s="81">
        <v>0</v>
      </c>
      <c r="DB58" s="81">
        <v>164.47</v>
      </c>
      <c r="DC58" s="83" t="s">
        <v>84</v>
      </c>
      <c r="DD58" s="81" t="s">
        <v>120</v>
      </c>
      <c r="DE58" s="77">
        <v>39.049999999999997</v>
      </c>
      <c r="DF58" s="77">
        <v>0</v>
      </c>
      <c r="DG58" s="77">
        <v>0</v>
      </c>
      <c r="DH58" s="77">
        <v>39.049999999999997</v>
      </c>
      <c r="DI58" s="77">
        <v>737.14</v>
      </c>
      <c r="DJ58" s="77">
        <v>12.03</v>
      </c>
      <c r="DK58" s="77">
        <v>0</v>
      </c>
      <c r="DL58" s="77">
        <v>749.17</v>
      </c>
      <c r="DM58" s="77">
        <v>336.37</v>
      </c>
      <c r="DN58" s="77">
        <v>51.33</v>
      </c>
      <c r="DO58" s="77">
        <v>7.63</v>
      </c>
      <c r="DP58" s="77">
        <v>395.33</v>
      </c>
      <c r="EM58" s="80" t="s">
        <v>154</v>
      </c>
      <c r="EN58" s="80">
        <v>0</v>
      </c>
      <c r="EO58" s="80">
        <v>0</v>
      </c>
      <c r="EP58" s="80">
        <v>1</v>
      </c>
      <c r="EQ58" s="80">
        <v>3</v>
      </c>
      <c r="ER58" s="80">
        <v>0</v>
      </c>
      <c r="ES58" s="80">
        <v>1</v>
      </c>
      <c r="ET58" s="80"/>
      <c r="EU58" s="80"/>
      <c r="EV58" s="80"/>
      <c r="EW58" s="80"/>
      <c r="EX58" s="80"/>
      <c r="EY58" s="80"/>
      <c r="FA58" s="80" t="s">
        <v>154</v>
      </c>
      <c r="FB58" s="75">
        <v>0</v>
      </c>
      <c r="FC58" s="75">
        <v>0</v>
      </c>
      <c r="FD58" s="75">
        <v>1005.78</v>
      </c>
      <c r="FE58" s="75">
        <v>819.89</v>
      </c>
      <c r="FF58" s="75">
        <v>0</v>
      </c>
      <c r="FG58" s="75">
        <v>92.34</v>
      </c>
      <c r="FH58" s="75">
        <v>0</v>
      </c>
      <c r="FI58" s="75">
        <v>0</v>
      </c>
      <c r="FJ58" s="75"/>
      <c r="FK58" s="75"/>
      <c r="FL58" s="75"/>
      <c r="FM58" s="75"/>
    </row>
    <row r="59" spans="1:169" x14ac:dyDescent="0.25">
      <c r="A59" s="80" t="s">
        <v>84</v>
      </c>
      <c r="B59" s="77" t="s">
        <v>113</v>
      </c>
      <c r="C59" s="77">
        <v>1</v>
      </c>
      <c r="D59" s="77">
        <v>1</v>
      </c>
      <c r="G59" s="77">
        <v>1</v>
      </c>
      <c r="H59" s="77">
        <v>1</v>
      </c>
      <c r="I59" s="77">
        <v>1</v>
      </c>
      <c r="K59" s="77">
        <v>1</v>
      </c>
      <c r="L59" s="77">
        <v>2</v>
      </c>
      <c r="M59" s="77">
        <v>2</v>
      </c>
      <c r="P59" s="81">
        <v>542.9</v>
      </c>
      <c r="Q59" s="81">
        <v>0</v>
      </c>
      <c r="R59" s="81">
        <v>0</v>
      </c>
      <c r="S59" s="44">
        <v>542.9</v>
      </c>
      <c r="T59" s="81">
        <v>14225.12</v>
      </c>
      <c r="U59" s="81">
        <v>0</v>
      </c>
      <c r="V59" s="81">
        <v>0</v>
      </c>
      <c r="W59" s="44">
        <v>14225.12</v>
      </c>
      <c r="X59" s="81"/>
      <c r="Y59" s="81"/>
      <c r="Z59" s="81"/>
      <c r="AA59" s="44"/>
      <c r="AB59" s="44"/>
      <c r="AC59" s="44"/>
      <c r="AD59" s="44"/>
      <c r="AE59" s="44"/>
      <c r="AF59" s="44">
        <v>235.83</v>
      </c>
      <c r="AG59" s="44">
        <v>0</v>
      </c>
      <c r="AH59" s="44">
        <v>0</v>
      </c>
      <c r="AI59" s="44">
        <v>235.83</v>
      </c>
      <c r="AJ59" s="44">
        <v>3367.75</v>
      </c>
      <c r="AK59" s="44">
        <v>0</v>
      </c>
      <c r="AL59" s="44">
        <v>0</v>
      </c>
      <c r="AM59" s="44">
        <v>3367.75</v>
      </c>
      <c r="AN59" s="44">
        <v>15.55</v>
      </c>
      <c r="AO59" s="44">
        <v>0</v>
      </c>
      <c r="AP59" s="44">
        <v>0</v>
      </c>
      <c r="AQ59" s="44">
        <v>15.55</v>
      </c>
      <c r="AR59" s="44"/>
      <c r="AS59" s="44"/>
      <c r="AT59" s="44"/>
      <c r="AU59" s="44"/>
      <c r="AV59" s="44">
        <v>13</v>
      </c>
      <c r="AW59" s="44">
        <v>0</v>
      </c>
      <c r="AX59" s="44">
        <v>0</v>
      </c>
      <c r="AY59" s="44">
        <v>13</v>
      </c>
      <c r="AZ59" s="44">
        <v>43.79</v>
      </c>
      <c r="BA59" s="44">
        <v>26.78</v>
      </c>
      <c r="BB59" s="44">
        <v>0</v>
      </c>
      <c r="BC59" s="44">
        <v>39.78</v>
      </c>
      <c r="BD59" s="44">
        <v>466.49</v>
      </c>
      <c r="BE59" s="44">
        <v>0</v>
      </c>
      <c r="BF59" s="44">
        <v>0</v>
      </c>
      <c r="BG59" s="44">
        <v>466.49</v>
      </c>
      <c r="BH59" s="44"/>
      <c r="BI59" s="44"/>
      <c r="BJ59" s="44"/>
      <c r="BK59" s="44"/>
      <c r="BM59" s="75" t="s">
        <v>158</v>
      </c>
      <c r="BN59" s="82" t="s">
        <v>120</v>
      </c>
      <c r="BO59" s="81">
        <v>18128.739999999998</v>
      </c>
      <c r="BP59" s="81">
        <v>5117.74</v>
      </c>
      <c r="BQ59" s="81">
        <v>7287.85</v>
      </c>
      <c r="BR59" s="81">
        <v>30394.91</v>
      </c>
      <c r="BS59" s="81">
        <v>18158.29</v>
      </c>
      <c r="BT59" s="81">
        <v>5751.59</v>
      </c>
      <c r="BU59" s="81">
        <v>7840.72</v>
      </c>
      <c r="BV59" s="81">
        <v>31595.119999999999</v>
      </c>
      <c r="BW59" s="81">
        <v>11428.99</v>
      </c>
      <c r="BX59" s="81">
        <v>13205.09</v>
      </c>
      <c r="BY59" s="81">
        <v>12569.14</v>
      </c>
      <c r="BZ59" s="81">
        <v>37099.550000000003</v>
      </c>
      <c r="CA59" s="194" t="s">
        <v>62</v>
      </c>
      <c r="CB59" s="81" t="s">
        <v>120</v>
      </c>
      <c r="CC59" s="81">
        <v>-140.83000000000001</v>
      </c>
      <c r="CD59" s="81">
        <v>70.27</v>
      </c>
      <c r="CE59" s="81">
        <v>412.85</v>
      </c>
      <c r="CF59" s="81">
        <v>342.29</v>
      </c>
      <c r="CG59" s="81">
        <v>530.95000000000005</v>
      </c>
      <c r="CH59" s="81">
        <v>91.19</v>
      </c>
      <c r="CI59" s="81">
        <v>0</v>
      </c>
      <c r="CJ59" s="81">
        <v>622.14</v>
      </c>
      <c r="CK59" s="81">
        <v>286.22000000000003</v>
      </c>
      <c r="CL59" s="81">
        <v>150.94</v>
      </c>
      <c r="CM59" s="81">
        <v>91.19</v>
      </c>
      <c r="CN59" s="81">
        <v>528.35</v>
      </c>
      <c r="CO59" s="194" t="s">
        <v>84</v>
      </c>
      <c r="CP59" s="81" t="s">
        <v>120</v>
      </c>
      <c r="CQ59" s="81">
        <v>-353.19</v>
      </c>
      <c r="CR59" s="81">
        <v>41.05</v>
      </c>
      <c r="CS59" s="81">
        <v>0</v>
      </c>
      <c r="CT59" s="81">
        <v>-312.14</v>
      </c>
      <c r="CU59" s="81">
        <v>414.48</v>
      </c>
      <c r="CV59" s="81">
        <v>17.36</v>
      </c>
      <c r="CW59" s="81">
        <v>0</v>
      </c>
      <c r="CX59" s="81">
        <v>431.84000000000003</v>
      </c>
      <c r="CY59" s="81">
        <v>376.47</v>
      </c>
      <c r="CZ59" s="81">
        <v>158.25</v>
      </c>
      <c r="DA59" s="81">
        <v>5.3</v>
      </c>
      <c r="DB59" s="81">
        <v>540.02</v>
      </c>
      <c r="DC59" s="83" t="s">
        <v>164</v>
      </c>
      <c r="DD59" s="81" t="s">
        <v>120</v>
      </c>
      <c r="DE59" s="77">
        <v>137.97</v>
      </c>
      <c r="DF59" s="77">
        <v>39.049999999999997</v>
      </c>
      <c r="DG59" s="77">
        <v>40.07</v>
      </c>
      <c r="DH59" s="77">
        <v>26.74</v>
      </c>
      <c r="DI59" s="77">
        <v>413.96</v>
      </c>
      <c r="DJ59" s="77">
        <v>38.07</v>
      </c>
      <c r="DK59" s="77">
        <v>79.12</v>
      </c>
      <c r="DL59" s="77">
        <v>531.15</v>
      </c>
      <c r="DM59" s="77">
        <v>1326.3899999999999</v>
      </c>
      <c r="DN59" s="77">
        <v>132.01</v>
      </c>
      <c r="DO59" s="77">
        <v>117.19</v>
      </c>
      <c r="DP59" s="77">
        <v>1575.59</v>
      </c>
      <c r="EM59" s="80" t="s">
        <v>65</v>
      </c>
      <c r="EN59" s="80">
        <v>1</v>
      </c>
      <c r="EO59" s="80">
        <v>0</v>
      </c>
      <c r="EP59" s="80">
        <v>0</v>
      </c>
      <c r="EQ59" s="80">
        <v>1</v>
      </c>
      <c r="ER59" s="80"/>
      <c r="ES59" s="80"/>
      <c r="ET59" s="80">
        <v>2</v>
      </c>
      <c r="EU59" s="80"/>
      <c r="EV59" s="80"/>
      <c r="EW59" s="80"/>
      <c r="EX59" s="80"/>
      <c r="EY59" s="80"/>
      <c r="FA59" s="80" t="s">
        <v>65</v>
      </c>
      <c r="FB59" s="75">
        <v>108.06</v>
      </c>
      <c r="FC59" s="75">
        <v>0</v>
      </c>
      <c r="FD59" s="75">
        <v>0</v>
      </c>
      <c r="FE59" s="75">
        <v>85.06</v>
      </c>
      <c r="FF59" s="75">
        <v>0</v>
      </c>
      <c r="FG59" s="75"/>
      <c r="FH59" s="75">
        <v>696.31</v>
      </c>
      <c r="FI59" s="75">
        <v>0</v>
      </c>
      <c r="FJ59" s="75"/>
      <c r="FK59" s="75"/>
      <c r="FL59" s="75"/>
      <c r="FM59" s="75"/>
    </row>
    <row r="60" spans="1:169" x14ac:dyDescent="0.25">
      <c r="A60" s="80" t="s">
        <v>225</v>
      </c>
      <c r="B60" s="77" t="s">
        <v>113</v>
      </c>
      <c r="C60" s="77">
        <v>1</v>
      </c>
      <c r="D60" s="77">
        <v>1</v>
      </c>
      <c r="E60" s="77">
        <v>1</v>
      </c>
      <c r="N60" s="77">
        <v>1</v>
      </c>
      <c r="P60" s="81">
        <v>983.48</v>
      </c>
      <c r="Q60" s="81">
        <v>0</v>
      </c>
      <c r="R60" s="81">
        <v>0</v>
      </c>
      <c r="S60" s="44">
        <v>983.48</v>
      </c>
      <c r="T60" s="81">
        <v>937.74</v>
      </c>
      <c r="U60" s="81">
        <v>0</v>
      </c>
      <c r="V60" s="81">
        <v>0</v>
      </c>
      <c r="W60" s="44">
        <v>937.74</v>
      </c>
      <c r="X60" s="81">
        <v>935.35</v>
      </c>
      <c r="Y60" s="81">
        <v>0</v>
      </c>
      <c r="Z60" s="81">
        <v>0</v>
      </c>
      <c r="AA60" s="44">
        <v>935.35</v>
      </c>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v>244.92</v>
      </c>
      <c r="BI60" s="44">
        <v>0</v>
      </c>
      <c r="BJ60" s="44">
        <v>0</v>
      </c>
      <c r="BK60" s="44">
        <v>244.92</v>
      </c>
      <c r="BM60" s="75" t="s">
        <v>160</v>
      </c>
      <c r="BN60" s="82" t="s">
        <v>120</v>
      </c>
      <c r="BO60" s="81">
        <v>2462.19</v>
      </c>
      <c r="BP60" s="81">
        <v>665.73</v>
      </c>
      <c r="BQ60" s="81">
        <v>2031.62</v>
      </c>
      <c r="BR60" s="81">
        <v>5053.95</v>
      </c>
      <c r="BS60" s="81">
        <v>2725.1800000000003</v>
      </c>
      <c r="BT60" s="81">
        <v>1112.26</v>
      </c>
      <c r="BU60" s="81">
        <v>2635.38</v>
      </c>
      <c r="BV60" s="81">
        <v>6425.23</v>
      </c>
      <c r="BW60" s="81">
        <v>2216.08</v>
      </c>
      <c r="BX60" s="81">
        <v>1328.06</v>
      </c>
      <c r="BY60" s="81">
        <v>2768.41</v>
      </c>
      <c r="BZ60" s="81">
        <v>6312.55</v>
      </c>
      <c r="CA60" s="194" t="s">
        <v>161</v>
      </c>
      <c r="CB60" s="81" t="s">
        <v>120</v>
      </c>
      <c r="CC60" s="81">
        <v>314.07</v>
      </c>
      <c r="CD60" s="81">
        <v>50.32</v>
      </c>
      <c r="CE60" s="81">
        <v>39.86</v>
      </c>
      <c r="CF60" s="81">
        <v>404.25</v>
      </c>
      <c r="CG60" s="81">
        <v>702.64</v>
      </c>
      <c r="CH60" s="81">
        <v>31.21</v>
      </c>
      <c r="CI60" s="81">
        <v>0</v>
      </c>
      <c r="CJ60" s="81">
        <v>733.85</v>
      </c>
      <c r="CK60" s="81">
        <v>442.34000000000003</v>
      </c>
      <c r="CL60" s="81">
        <v>372.3</v>
      </c>
      <c r="CM60" s="81">
        <v>0</v>
      </c>
      <c r="CN60" s="81">
        <v>814.64</v>
      </c>
      <c r="CO60" s="194" t="s">
        <v>164</v>
      </c>
      <c r="CP60" s="81" t="s">
        <v>120</v>
      </c>
      <c r="CQ60" s="81">
        <v>102.14</v>
      </c>
      <c r="CR60" s="81">
        <v>0</v>
      </c>
      <c r="CS60" s="81">
        <v>0</v>
      </c>
      <c r="CT60" s="81">
        <v>-38.47</v>
      </c>
      <c r="CU60" s="81">
        <v>315.89</v>
      </c>
      <c r="CV60" s="81">
        <v>4</v>
      </c>
      <c r="CW60" s="81">
        <v>0</v>
      </c>
      <c r="CX60" s="81">
        <v>319.89</v>
      </c>
      <c r="CY60" s="81">
        <v>287.64</v>
      </c>
      <c r="CZ60" s="81">
        <v>113.21</v>
      </c>
      <c r="DA60" s="81">
        <v>0</v>
      </c>
      <c r="DB60" s="81">
        <v>400.84999999999997</v>
      </c>
      <c r="DC60" s="83" t="s">
        <v>166</v>
      </c>
      <c r="DD60" s="81" t="s">
        <v>120</v>
      </c>
      <c r="DI60" s="77">
        <v>533.66999999999996</v>
      </c>
      <c r="DJ60" s="77">
        <v>0</v>
      </c>
      <c r="DK60" s="77">
        <v>0</v>
      </c>
      <c r="DL60" s="77">
        <v>533.66999999999996</v>
      </c>
      <c r="DM60" s="77">
        <v>1022.3199999999999</v>
      </c>
      <c r="DN60" s="77">
        <v>149.28</v>
      </c>
      <c r="DO60" s="77">
        <v>0</v>
      </c>
      <c r="DP60" s="77">
        <v>1171.5999999999999</v>
      </c>
      <c r="EM60" s="80" t="s">
        <v>81</v>
      </c>
      <c r="EN60" s="80">
        <v>0</v>
      </c>
      <c r="EO60" s="80">
        <v>0</v>
      </c>
      <c r="EP60" s="80">
        <v>0</v>
      </c>
      <c r="EQ60" s="80">
        <v>2</v>
      </c>
      <c r="ER60" s="80">
        <v>0</v>
      </c>
      <c r="ES60" s="80">
        <v>1</v>
      </c>
      <c r="ET60" s="80"/>
      <c r="EU60" s="80"/>
      <c r="EV60" s="80"/>
      <c r="EW60" s="80"/>
      <c r="EX60" s="80"/>
      <c r="EY60" s="80"/>
      <c r="FA60" s="80" t="s">
        <v>81</v>
      </c>
      <c r="FB60" s="75">
        <v>0</v>
      </c>
      <c r="FC60" s="75">
        <v>0</v>
      </c>
      <c r="FD60" s="75">
        <v>0</v>
      </c>
      <c r="FE60" s="75">
        <v>1671.52</v>
      </c>
      <c r="FF60" s="75">
        <v>0</v>
      </c>
      <c r="FG60" s="75">
        <v>812.55</v>
      </c>
      <c r="FH60" s="75">
        <v>0</v>
      </c>
      <c r="FI60" s="75">
        <v>0</v>
      </c>
      <c r="FJ60" s="75"/>
      <c r="FK60" s="75"/>
      <c r="FL60" s="75"/>
      <c r="FM60" s="75"/>
    </row>
    <row r="61" spans="1:169" x14ac:dyDescent="0.25">
      <c r="A61" s="80" t="s">
        <v>163</v>
      </c>
      <c r="B61" s="77" t="s">
        <v>113</v>
      </c>
      <c r="C61" s="77">
        <v>4</v>
      </c>
      <c r="D61" s="77">
        <v>2</v>
      </c>
      <c r="E61" s="77">
        <v>1</v>
      </c>
      <c r="F61" s="77">
        <v>1</v>
      </c>
      <c r="H61" s="77">
        <v>1</v>
      </c>
      <c r="I61" s="77">
        <v>2</v>
      </c>
      <c r="J61" s="77">
        <v>2</v>
      </c>
      <c r="K61" s="77">
        <v>2</v>
      </c>
      <c r="L61" s="77">
        <v>3</v>
      </c>
      <c r="M61" s="77">
        <v>3</v>
      </c>
      <c r="N61" s="77">
        <v>11</v>
      </c>
      <c r="P61" s="81">
        <v>690.1</v>
      </c>
      <c r="Q61" s="81">
        <v>0</v>
      </c>
      <c r="R61" s="81">
        <v>0</v>
      </c>
      <c r="S61" s="44">
        <v>690.1</v>
      </c>
      <c r="T61" s="81">
        <v>467.23</v>
      </c>
      <c r="U61" s="81">
        <v>0</v>
      </c>
      <c r="V61" s="81">
        <v>0</v>
      </c>
      <c r="W61" s="44">
        <v>467.23</v>
      </c>
      <c r="X61" s="81">
        <v>428.55</v>
      </c>
      <c r="Y61" s="81">
        <v>0</v>
      </c>
      <c r="Z61" s="81">
        <v>0</v>
      </c>
      <c r="AA61" s="44">
        <v>428.55</v>
      </c>
      <c r="AB61" s="44">
        <v>171.79</v>
      </c>
      <c r="AC61" s="44">
        <v>0</v>
      </c>
      <c r="AD61" s="44">
        <v>0</v>
      </c>
      <c r="AE61" s="44">
        <v>171.79</v>
      </c>
      <c r="AF61" s="44"/>
      <c r="AG61" s="44"/>
      <c r="AH61" s="44"/>
      <c r="AI61" s="44"/>
      <c r="AJ61" s="44">
        <v>19.760000000000002</v>
      </c>
      <c r="AK61" s="44">
        <v>0</v>
      </c>
      <c r="AL61" s="44">
        <v>0</v>
      </c>
      <c r="AM61" s="44">
        <v>19.760000000000002</v>
      </c>
      <c r="AN61" s="44">
        <v>37.840000000000003</v>
      </c>
      <c r="AO61" s="44">
        <v>1.68</v>
      </c>
      <c r="AP61" s="44">
        <v>0</v>
      </c>
      <c r="AQ61" s="44">
        <v>39.520000000000003</v>
      </c>
      <c r="AR61" s="44">
        <v>32.770000000000003</v>
      </c>
      <c r="AS61" s="44">
        <v>6.75</v>
      </c>
      <c r="AT61" s="44">
        <v>0</v>
      </c>
      <c r="AU61" s="44">
        <v>39.520000000000003</v>
      </c>
      <c r="AV61" s="44">
        <v>33.6</v>
      </c>
      <c r="AW61" s="44">
        <v>5.92</v>
      </c>
      <c r="AX61" s="44">
        <v>0</v>
      </c>
      <c r="AY61" s="44">
        <v>39.520000000000003</v>
      </c>
      <c r="AZ61" s="44">
        <v>199.29</v>
      </c>
      <c r="BA61" s="44">
        <v>102.79</v>
      </c>
      <c r="BB61" s="44">
        <v>3.38</v>
      </c>
      <c r="BC61" s="44">
        <v>124.23</v>
      </c>
      <c r="BD61" s="44">
        <v>53.35</v>
      </c>
      <c r="BE61" s="44">
        <v>0</v>
      </c>
      <c r="BF61" s="44">
        <v>0</v>
      </c>
      <c r="BG61" s="44">
        <v>53.35</v>
      </c>
      <c r="BH61" s="44">
        <v>14034.01</v>
      </c>
      <c r="BI61" s="44">
        <v>0</v>
      </c>
      <c r="BJ61" s="44">
        <v>0</v>
      </c>
      <c r="BK61" s="44">
        <v>14034.01</v>
      </c>
      <c r="BM61" s="75" t="s">
        <v>62</v>
      </c>
      <c r="BN61" s="82" t="s">
        <v>120</v>
      </c>
      <c r="BO61" s="81">
        <v>1546.2199999999998</v>
      </c>
      <c r="BP61" s="81">
        <v>178.52</v>
      </c>
      <c r="BQ61" s="81">
        <v>719.44</v>
      </c>
      <c r="BR61" s="81">
        <v>2444.1799999999998</v>
      </c>
      <c r="BS61" s="81">
        <v>2476.31</v>
      </c>
      <c r="BT61" s="81">
        <v>399.65</v>
      </c>
      <c r="BU61" s="81">
        <v>624.82000000000005</v>
      </c>
      <c r="BV61" s="81">
        <v>3500.78</v>
      </c>
      <c r="BW61" s="81">
        <v>2147.9</v>
      </c>
      <c r="BX61" s="81">
        <v>557.36</v>
      </c>
      <c r="BY61" s="81">
        <v>375.91</v>
      </c>
      <c r="BZ61" s="81">
        <v>3081.17</v>
      </c>
      <c r="CA61" s="194" t="s">
        <v>162</v>
      </c>
      <c r="CB61" s="81" t="s">
        <v>120</v>
      </c>
      <c r="CC61" s="81">
        <v>114</v>
      </c>
      <c r="CD61" s="81">
        <v>0</v>
      </c>
      <c r="CE61" s="81">
        <v>0</v>
      </c>
      <c r="CF61" s="81">
        <v>-36.869999999999997</v>
      </c>
      <c r="CG61" s="81">
        <v>172.45</v>
      </c>
      <c r="CH61" s="81">
        <v>57</v>
      </c>
      <c r="CI61" s="81">
        <v>0</v>
      </c>
      <c r="CJ61" s="81">
        <v>46.99</v>
      </c>
      <c r="CK61" s="81">
        <v>294.64</v>
      </c>
      <c r="CL61" s="81">
        <v>77.95</v>
      </c>
      <c r="CM61" s="81">
        <v>57</v>
      </c>
      <c r="CN61" s="81">
        <v>219.52</v>
      </c>
      <c r="CO61" s="194" t="s">
        <v>166</v>
      </c>
      <c r="CP61" s="81" t="s">
        <v>120</v>
      </c>
      <c r="CQ61" s="81"/>
      <c r="CR61" s="81"/>
      <c r="CS61" s="81"/>
      <c r="CT61" s="81"/>
      <c r="CU61" s="81">
        <v>259.99</v>
      </c>
      <c r="CV61" s="81">
        <v>0</v>
      </c>
      <c r="CW61" s="81">
        <v>0</v>
      </c>
      <c r="CX61" s="81">
        <v>259.99</v>
      </c>
      <c r="CY61" s="81">
        <v>260.96000000000004</v>
      </c>
      <c r="CZ61" s="81">
        <v>139.38999999999999</v>
      </c>
      <c r="DA61" s="81">
        <v>0</v>
      </c>
      <c r="DB61" s="81">
        <v>400.35</v>
      </c>
      <c r="DC61" s="83" t="s">
        <v>167</v>
      </c>
      <c r="DD61" s="81" t="s">
        <v>120</v>
      </c>
      <c r="DE61" s="77">
        <v>588.64</v>
      </c>
      <c r="DF61" s="77">
        <v>7.33</v>
      </c>
      <c r="DG61" s="77">
        <v>80.900000000000006</v>
      </c>
      <c r="DH61" s="77">
        <v>199.47</v>
      </c>
      <c r="DI61" s="77">
        <v>2178.9700000000003</v>
      </c>
      <c r="DJ61" s="77">
        <v>42.95</v>
      </c>
      <c r="DK61" s="77">
        <v>88.23</v>
      </c>
      <c r="DL61" s="77">
        <v>2067.4299999999998</v>
      </c>
      <c r="DM61" s="77">
        <v>3259.87</v>
      </c>
      <c r="DN61" s="77">
        <v>370.58</v>
      </c>
      <c r="DO61" s="77">
        <v>102.69</v>
      </c>
      <c r="DP61" s="77">
        <v>3733.14</v>
      </c>
      <c r="EM61" s="80" t="s">
        <v>155</v>
      </c>
      <c r="EN61" s="80">
        <v>1</v>
      </c>
      <c r="EO61" s="80">
        <v>2</v>
      </c>
      <c r="EP61" s="80">
        <v>0</v>
      </c>
      <c r="EQ61" s="80">
        <v>2</v>
      </c>
      <c r="ER61" s="80"/>
      <c r="ES61" s="80"/>
      <c r="ET61" s="80">
        <v>1</v>
      </c>
      <c r="EU61" s="80"/>
      <c r="EV61" s="80"/>
      <c r="EW61" s="80"/>
      <c r="EX61" s="80"/>
      <c r="EY61" s="80"/>
      <c r="FA61" s="80" t="s">
        <v>155</v>
      </c>
      <c r="FB61" s="75">
        <v>81.99</v>
      </c>
      <c r="FC61" s="75">
        <v>460.85</v>
      </c>
      <c r="FD61" s="75">
        <v>0</v>
      </c>
      <c r="FE61" s="75">
        <v>1096.1400000000001</v>
      </c>
      <c r="FF61" s="75">
        <v>0</v>
      </c>
      <c r="FG61" s="75"/>
      <c r="FH61" s="75">
        <v>256.08999999999997</v>
      </c>
      <c r="FI61" s="75">
        <v>0</v>
      </c>
      <c r="FJ61" s="75"/>
      <c r="FK61" s="75"/>
      <c r="FL61" s="75"/>
      <c r="FM61" s="75"/>
    </row>
    <row r="62" spans="1:169" x14ac:dyDescent="0.25">
      <c r="A62" s="80" t="s">
        <v>164</v>
      </c>
      <c r="B62" s="77" t="s">
        <v>113</v>
      </c>
      <c r="C62" s="77">
        <v>4</v>
      </c>
      <c r="D62" s="77">
        <v>4</v>
      </c>
      <c r="E62" s="77">
        <v>7</v>
      </c>
      <c r="F62" s="77">
        <v>4</v>
      </c>
      <c r="I62" s="77">
        <v>1</v>
      </c>
      <c r="K62" s="77">
        <v>1</v>
      </c>
      <c r="L62" s="77">
        <v>3</v>
      </c>
      <c r="M62" s="77">
        <v>3</v>
      </c>
      <c r="P62" s="81">
        <v>13302.51</v>
      </c>
      <c r="Q62" s="81">
        <v>0</v>
      </c>
      <c r="R62" s="81">
        <v>0</v>
      </c>
      <c r="S62" s="44">
        <v>13302.51</v>
      </c>
      <c r="T62" s="81">
        <v>13302.51</v>
      </c>
      <c r="U62" s="81">
        <v>0</v>
      </c>
      <c r="V62" s="81">
        <v>0</v>
      </c>
      <c r="W62" s="44">
        <v>13302.51</v>
      </c>
      <c r="X62" s="81">
        <v>16868.48</v>
      </c>
      <c r="Y62" s="81">
        <v>0</v>
      </c>
      <c r="Z62" s="81">
        <v>0</v>
      </c>
      <c r="AA62" s="44">
        <v>16868.48</v>
      </c>
      <c r="AB62" s="44">
        <v>14452.62</v>
      </c>
      <c r="AC62" s="44">
        <v>440.25</v>
      </c>
      <c r="AD62" s="44">
        <v>0</v>
      </c>
      <c r="AE62" s="44">
        <v>14892.87</v>
      </c>
      <c r="AF62" s="44"/>
      <c r="AG62" s="44"/>
      <c r="AH62" s="44"/>
      <c r="AI62" s="44"/>
      <c r="AJ62" s="44"/>
      <c r="AK62" s="44"/>
      <c r="AL62" s="44"/>
      <c r="AM62" s="44"/>
      <c r="AN62" s="44">
        <v>11901.94</v>
      </c>
      <c r="AO62" s="44">
        <v>0</v>
      </c>
      <c r="AP62" s="44">
        <v>0</v>
      </c>
      <c r="AQ62" s="44">
        <v>11901.94</v>
      </c>
      <c r="AR62" s="44"/>
      <c r="AS62" s="44"/>
      <c r="AT62" s="44"/>
      <c r="AU62" s="44"/>
      <c r="AV62" s="44">
        <v>0.92</v>
      </c>
      <c r="AW62" s="44">
        <v>0</v>
      </c>
      <c r="AX62" s="44">
        <v>0</v>
      </c>
      <c r="AY62" s="44">
        <v>0.92</v>
      </c>
      <c r="AZ62" s="44">
        <v>13703.6</v>
      </c>
      <c r="BA62" s="44">
        <v>13849.22</v>
      </c>
      <c r="BB62" s="44">
        <v>0</v>
      </c>
      <c r="BC62" s="44">
        <v>13849.22</v>
      </c>
      <c r="BD62" s="44">
        <v>13703.6</v>
      </c>
      <c r="BE62" s="44">
        <v>0</v>
      </c>
      <c r="BF62" s="44">
        <v>0</v>
      </c>
      <c r="BG62" s="44">
        <v>13703.6</v>
      </c>
      <c r="BH62" s="44"/>
      <c r="BI62" s="44"/>
      <c r="BJ62" s="44"/>
      <c r="BK62" s="44"/>
      <c r="BM62" s="75" t="s">
        <v>161</v>
      </c>
      <c r="BN62" s="82" t="s">
        <v>120</v>
      </c>
      <c r="BO62" s="81">
        <v>2025.12</v>
      </c>
      <c r="BP62" s="81">
        <v>319.33999999999997</v>
      </c>
      <c r="BQ62" s="81">
        <v>1352.38</v>
      </c>
      <c r="BR62" s="81">
        <v>3696.84</v>
      </c>
      <c r="BS62" s="81">
        <v>2389.87</v>
      </c>
      <c r="BT62" s="81">
        <v>892.39</v>
      </c>
      <c r="BU62" s="81">
        <v>1661.3</v>
      </c>
      <c r="BV62" s="81">
        <v>4943.5600000000004</v>
      </c>
      <c r="BW62" s="81">
        <v>2567.4700000000003</v>
      </c>
      <c r="BX62" s="81">
        <v>943.03</v>
      </c>
      <c r="BY62" s="81">
        <v>2825.59</v>
      </c>
      <c r="BZ62" s="81">
        <v>6336.09</v>
      </c>
      <c r="CA62" s="194" t="s">
        <v>84</v>
      </c>
      <c r="CB62" s="81" t="s">
        <v>120</v>
      </c>
      <c r="CC62" s="81">
        <v>806.76</v>
      </c>
      <c r="CD62" s="81">
        <v>5.3</v>
      </c>
      <c r="CE62" s="81">
        <v>7.15</v>
      </c>
      <c r="CF62" s="81">
        <v>819.21</v>
      </c>
      <c r="CG62" s="81">
        <v>1075.54</v>
      </c>
      <c r="CH62" s="81">
        <v>250.66</v>
      </c>
      <c r="CI62" s="81">
        <v>0</v>
      </c>
      <c r="CJ62" s="81">
        <v>1326.2</v>
      </c>
      <c r="CK62" s="81">
        <v>250.85000000000002</v>
      </c>
      <c r="CL62" s="81">
        <v>467.51</v>
      </c>
      <c r="CM62" s="81">
        <v>250.35</v>
      </c>
      <c r="CN62" s="81">
        <v>968.71</v>
      </c>
      <c r="CO62" s="194" t="s">
        <v>167</v>
      </c>
      <c r="CP62" s="81" t="s">
        <v>120</v>
      </c>
      <c r="CQ62" s="81">
        <v>344.83</v>
      </c>
      <c r="CR62" s="81">
        <v>55.98</v>
      </c>
      <c r="CS62" s="81">
        <v>134.1</v>
      </c>
      <c r="CT62" s="81">
        <v>654.41999999999996</v>
      </c>
      <c r="CU62" s="81">
        <v>916.8</v>
      </c>
      <c r="CV62" s="81">
        <v>178.66</v>
      </c>
      <c r="CW62" s="81">
        <v>190.08</v>
      </c>
      <c r="CX62" s="81">
        <v>1285.54</v>
      </c>
      <c r="CY62" s="81">
        <v>787.57999999999993</v>
      </c>
      <c r="CZ62" s="81">
        <v>324.06</v>
      </c>
      <c r="DA62" s="81">
        <v>272.60000000000002</v>
      </c>
      <c r="DB62" s="81">
        <v>1384.2399999999998</v>
      </c>
      <c r="DC62" s="81"/>
      <c r="DD62" s="81"/>
      <c r="DE62" s="81"/>
      <c r="DF62" s="81"/>
      <c r="DG62" s="81"/>
      <c r="DH62" s="81"/>
      <c r="DI62" s="81"/>
      <c r="DJ62" s="81"/>
      <c r="DK62" s="81"/>
      <c r="DL62" s="81"/>
      <c r="DM62" s="81"/>
      <c r="DN62" s="81"/>
      <c r="DO62" s="81"/>
      <c r="DP62" s="81"/>
      <c r="EM62" s="80" t="s">
        <v>99</v>
      </c>
      <c r="EN62" s="80">
        <v>0</v>
      </c>
      <c r="EO62" s="80">
        <v>0</v>
      </c>
      <c r="EP62" s="80">
        <v>1</v>
      </c>
      <c r="EQ62" s="80">
        <v>2</v>
      </c>
      <c r="ER62" s="80">
        <v>0</v>
      </c>
      <c r="ES62" s="80">
        <v>1</v>
      </c>
      <c r="ET62" s="80">
        <v>1</v>
      </c>
      <c r="EU62" s="80"/>
      <c r="EV62" s="80">
        <v>2</v>
      </c>
      <c r="EW62" s="80"/>
      <c r="EX62" s="80"/>
      <c r="EY62" s="80"/>
      <c r="FA62" s="80" t="s">
        <v>99</v>
      </c>
      <c r="FB62" s="75">
        <v>0</v>
      </c>
      <c r="FC62" s="75">
        <v>0</v>
      </c>
      <c r="FD62" s="75">
        <v>484.87</v>
      </c>
      <c r="FE62" s="75">
        <v>198.75</v>
      </c>
      <c r="FF62" s="75">
        <v>0</v>
      </c>
      <c r="FG62" s="75">
        <v>737.11</v>
      </c>
      <c r="FH62" s="75">
        <v>165.36</v>
      </c>
      <c r="FI62" s="75">
        <v>0</v>
      </c>
      <c r="FJ62" s="75">
        <v>303.20999999999998</v>
      </c>
      <c r="FK62" s="75"/>
      <c r="FL62" s="75"/>
      <c r="FM62" s="75"/>
    </row>
    <row r="63" spans="1:169" x14ac:dyDescent="0.25">
      <c r="A63" s="80" t="s">
        <v>166</v>
      </c>
      <c r="B63" s="77" t="s">
        <v>113</v>
      </c>
      <c r="C63" s="77">
        <v>1</v>
      </c>
      <c r="D63" s="77">
        <v>1</v>
      </c>
      <c r="E63" s="77">
        <v>1</v>
      </c>
      <c r="F63" s="77">
        <v>1</v>
      </c>
      <c r="I63" s="77">
        <v>1</v>
      </c>
      <c r="L63" s="77">
        <v>1</v>
      </c>
      <c r="M63" s="77">
        <v>1</v>
      </c>
      <c r="P63" s="81">
        <v>1952.06</v>
      </c>
      <c r="Q63" s="81">
        <v>0</v>
      </c>
      <c r="R63" s="81">
        <v>0</v>
      </c>
      <c r="S63" s="81">
        <v>1952.06</v>
      </c>
      <c r="T63" s="81">
        <v>1952.06</v>
      </c>
      <c r="U63" s="81">
        <v>0</v>
      </c>
      <c r="V63" s="81">
        <v>0</v>
      </c>
      <c r="W63" s="81">
        <v>1952.06</v>
      </c>
      <c r="X63" s="81">
        <v>1952.06</v>
      </c>
      <c r="Y63" s="81">
        <v>0</v>
      </c>
      <c r="Z63" s="81">
        <v>0</v>
      </c>
      <c r="AA63" s="81">
        <v>1952.06</v>
      </c>
      <c r="AB63" s="81">
        <v>1952.06</v>
      </c>
      <c r="AC63" s="81">
        <v>0</v>
      </c>
      <c r="AD63" s="81">
        <v>0</v>
      </c>
      <c r="AE63" s="81">
        <v>1952.06</v>
      </c>
      <c r="AF63" s="81"/>
      <c r="AG63" s="81"/>
      <c r="AH63" s="81"/>
      <c r="AI63" s="81"/>
      <c r="AJ63" s="81"/>
      <c r="AK63" s="81"/>
      <c r="AL63" s="81"/>
      <c r="AM63" s="81"/>
      <c r="AN63" s="81">
        <v>1734.23</v>
      </c>
      <c r="AO63" s="81">
        <v>0</v>
      </c>
      <c r="AP63" s="81">
        <v>0</v>
      </c>
      <c r="AQ63" s="81">
        <v>1734.23</v>
      </c>
      <c r="AR63" s="81"/>
      <c r="AS63" s="81"/>
      <c r="AT63" s="81"/>
      <c r="AU63" s="81"/>
      <c r="AV63" s="81"/>
      <c r="AW63" s="81"/>
      <c r="AX63" s="81"/>
      <c r="AY63" s="81"/>
      <c r="AZ63" s="81">
        <v>1796.4</v>
      </c>
      <c r="BA63" s="81">
        <v>1213.92</v>
      </c>
      <c r="BB63" s="81">
        <v>0</v>
      </c>
      <c r="BC63" s="81">
        <v>1213.92</v>
      </c>
      <c r="BD63" s="81">
        <v>1796.4</v>
      </c>
      <c r="BE63" s="81">
        <v>0</v>
      </c>
      <c r="BF63" s="81">
        <v>0</v>
      </c>
      <c r="BG63" s="81">
        <v>1796.4</v>
      </c>
      <c r="BH63" s="81"/>
      <c r="BI63" s="81"/>
      <c r="BJ63" s="81"/>
      <c r="BK63" s="81"/>
      <c r="BM63" s="75" t="s">
        <v>162</v>
      </c>
      <c r="BN63" s="82" t="s">
        <v>120</v>
      </c>
      <c r="BO63" s="81">
        <v>606.46</v>
      </c>
      <c r="BP63" s="81">
        <v>80.78</v>
      </c>
      <c r="BQ63" s="81">
        <v>102.86</v>
      </c>
      <c r="BR63" s="81">
        <v>790.1</v>
      </c>
      <c r="BS63" s="81">
        <v>781.38</v>
      </c>
      <c r="BT63" s="81">
        <v>300.48</v>
      </c>
      <c r="BU63" s="81">
        <v>183.64</v>
      </c>
      <c r="BV63" s="81">
        <v>1265.5</v>
      </c>
      <c r="BW63" s="81">
        <v>510.28</v>
      </c>
      <c r="BX63" s="81">
        <v>261.13</v>
      </c>
      <c r="BY63" s="81">
        <v>127.56</v>
      </c>
      <c r="BZ63" s="81">
        <v>898.97</v>
      </c>
      <c r="CA63" s="194" t="s">
        <v>163</v>
      </c>
      <c r="CB63" s="81" t="s">
        <v>120</v>
      </c>
      <c r="CC63" s="81"/>
      <c r="CD63" s="81"/>
      <c r="CE63" s="81"/>
      <c r="CF63" s="81"/>
      <c r="CG63" s="81">
        <v>72.73</v>
      </c>
      <c r="CH63" s="81">
        <v>0</v>
      </c>
      <c r="CI63" s="81">
        <v>0</v>
      </c>
      <c r="CJ63" s="81">
        <v>72.73</v>
      </c>
      <c r="CK63" s="81">
        <v>56.230000000000004</v>
      </c>
      <c r="CL63" s="81">
        <v>46.07</v>
      </c>
      <c r="CM63" s="81">
        <v>0</v>
      </c>
      <c r="CN63" s="81">
        <v>102.3</v>
      </c>
      <c r="CO63" s="194"/>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EM63" s="80" t="s">
        <v>101</v>
      </c>
      <c r="EN63" s="80">
        <v>2</v>
      </c>
      <c r="EO63" s="80">
        <v>1</v>
      </c>
      <c r="EP63" s="80">
        <v>0</v>
      </c>
      <c r="EQ63" s="80">
        <v>0</v>
      </c>
      <c r="ER63" s="80"/>
      <c r="ES63" s="80">
        <v>1</v>
      </c>
      <c r="ET63" s="80">
        <v>1</v>
      </c>
      <c r="EU63" s="80"/>
      <c r="EV63" s="80"/>
      <c r="EW63" s="80">
        <v>1</v>
      </c>
      <c r="EX63" s="80"/>
      <c r="EY63" s="80"/>
      <c r="FA63" s="80" t="s">
        <v>101</v>
      </c>
      <c r="FB63" s="75">
        <v>452.67</v>
      </c>
      <c r="FC63" s="75">
        <v>61.59</v>
      </c>
      <c r="FD63" s="75">
        <v>0</v>
      </c>
      <c r="FE63" s="75"/>
      <c r="FF63" s="75">
        <v>0</v>
      </c>
      <c r="FG63" s="75">
        <v>368.23</v>
      </c>
      <c r="FH63" s="75">
        <v>134.13</v>
      </c>
      <c r="FI63" s="75">
        <v>0</v>
      </c>
      <c r="FJ63" s="75"/>
      <c r="FK63" s="75">
        <v>309.91000000000003</v>
      </c>
      <c r="FL63" s="75"/>
      <c r="FM63" s="75"/>
    </row>
    <row r="64" spans="1:169" x14ac:dyDescent="0.25">
      <c r="A64" s="80" t="s">
        <v>167</v>
      </c>
      <c r="B64" s="77" t="s">
        <v>113</v>
      </c>
      <c r="C64" s="77">
        <v>4</v>
      </c>
      <c r="D64" s="77">
        <v>3</v>
      </c>
      <c r="E64" s="77">
        <v>4</v>
      </c>
      <c r="F64" s="77">
        <v>4</v>
      </c>
      <c r="G64" s="77">
        <v>4</v>
      </c>
      <c r="H64" s="77">
        <v>3</v>
      </c>
      <c r="I64" s="77">
        <v>5</v>
      </c>
      <c r="J64" s="77">
        <v>4</v>
      </c>
      <c r="K64" s="77">
        <v>3</v>
      </c>
      <c r="L64" s="77">
        <v>2</v>
      </c>
      <c r="M64" s="77">
        <v>1</v>
      </c>
      <c r="N64" s="77">
        <v>2</v>
      </c>
      <c r="P64" s="81">
        <v>298.48</v>
      </c>
      <c r="Q64" s="81">
        <v>66.86</v>
      </c>
      <c r="R64" s="81">
        <v>932.11</v>
      </c>
      <c r="S64" s="81">
        <v>1297.45</v>
      </c>
      <c r="T64" s="81">
        <v>307.27999999999997</v>
      </c>
      <c r="U64" s="81">
        <v>252.04</v>
      </c>
      <c r="V64" s="81">
        <v>998.97</v>
      </c>
      <c r="W64" s="81">
        <v>1558.29</v>
      </c>
      <c r="X64" s="81">
        <v>428.53</v>
      </c>
      <c r="Y64" s="81">
        <v>278.20999999999998</v>
      </c>
      <c r="Z64" s="81">
        <v>1251.01</v>
      </c>
      <c r="AA64" s="81">
        <v>1957.75</v>
      </c>
      <c r="AB64" s="81">
        <v>295.45</v>
      </c>
      <c r="AC64" s="81">
        <v>313.14999999999998</v>
      </c>
      <c r="AD64" s="81">
        <v>1529.22</v>
      </c>
      <c r="AE64" s="81">
        <v>2137.8200000000002</v>
      </c>
      <c r="AF64" s="81">
        <v>295.45</v>
      </c>
      <c r="AG64" s="81">
        <v>0</v>
      </c>
      <c r="AH64" s="81">
        <v>1842.37</v>
      </c>
      <c r="AI64" s="81">
        <v>2137.8200000000002</v>
      </c>
      <c r="AJ64" s="81">
        <v>42.07</v>
      </c>
      <c r="AK64" s="81">
        <v>0</v>
      </c>
      <c r="AL64" s="81">
        <v>0</v>
      </c>
      <c r="AM64" s="81">
        <v>42.07</v>
      </c>
      <c r="AN64" s="81">
        <v>2903.07</v>
      </c>
      <c r="AO64" s="81">
        <v>29.07</v>
      </c>
      <c r="AP64" s="81">
        <v>0</v>
      </c>
      <c r="AQ64" s="81">
        <v>2932.14</v>
      </c>
      <c r="AR64" s="81">
        <v>210.54</v>
      </c>
      <c r="AS64" s="81">
        <v>13</v>
      </c>
      <c r="AT64" s="81">
        <v>0</v>
      </c>
      <c r="AU64" s="81">
        <v>223.54</v>
      </c>
      <c r="AV64" s="81">
        <v>196.14</v>
      </c>
      <c r="AW64" s="81">
        <v>13</v>
      </c>
      <c r="AX64" s="81">
        <v>13</v>
      </c>
      <c r="AY64" s="81">
        <v>222.14</v>
      </c>
      <c r="AZ64" s="81">
        <v>1722.17</v>
      </c>
      <c r="BA64" s="81">
        <v>1748.12</v>
      </c>
      <c r="BB64" s="81">
        <v>26</v>
      </c>
      <c r="BC64" s="81">
        <v>1955.59</v>
      </c>
      <c r="BD64" s="81">
        <v>13</v>
      </c>
      <c r="BE64" s="81">
        <v>13</v>
      </c>
      <c r="BF64" s="81">
        <v>39</v>
      </c>
      <c r="BG64" s="81">
        <v>65</v>
      </c>
      <c r="BH64" s="81">
        <v>65.13</v>
      </c>
      <c r="BI64" s="81">
        <v>13</v>
      </c>
      <c r="BJ64" s="81">
        <v>52</v>
      </c>
      <c r="BK64" s="81">
        <v>130.13</v>
      </c>
      <c r="BM64" s="75" t="s">
        <v>84</v>
      </c>
      <c r="BN64" s="82" t="s">
        <v>120</v>
      </c>
      <c r="BO64" s="81">
        <v>2320.77</v>
      </c>
      <c r="BP64" s="81">
        <v>396.91</v>
      </c>
      <c r="BQ64" s="81">
        <v>240.16</v>
      </c>
      <c r="BR64" s="81">
        <v>2957.84</v>
      </c>
      <c r="BS64" s="81">
        <v>3078.24</v>
      </c>
      <c r="BT64" s="81">
        <v>988.37</v>
      </c>
      <c r="BU64" s="81">
        <v>922.68</v>
      </c>
      <c r="BV64" s="81">
        <v>4989.29</v>
      </c>
      <c r="BW64" s="81">
        <v>3268.39</v>
      </c>
      <c r="BX64" s="81">
        <v>1066.32</v>
      </c>
      <c r="BY64" s="81">
        <v>1296.6199999999999</v>
      </c>
      <c r="BZ64" s="81">
        <v>5631.33</v>
      </c>
      <c r="CA64" s="194" t="s">
        <v>164</v>
      </c>
      <c r="CB64" s="81" t="s">
        <v>120</v>
      </c>
      <c r="CC64" s="81">
        <v>415.36</v>
      </c>
      <c r="CD64" s="81">
        <v>0</v>
      </c>
      <c r="CE64" s="81">
        <v>0</v>
      </c>
      <c r="CF64" s="81">
        <v>415.36</v>
      </c>
      <c r="CG64" s="81">
        <v>880.83</v>
      </c>
      <c r="CH64" s="81">
        <v>323.83</v>
      </c>
      <c r="CI64" s="81">
        <v>0</v>
      </c>
      <c r="CJ64" s="81">
        <v>1204.6600000000001</v>
      </c>
      <c r="CK64" s="81">
        <v>423.22</v>
      </c>
      <c r="CL64" s="81">
        <v>444.65</v>
      </c>
      <c r="CM64" s="81">
        <v>0</v>
      </c>
      <c r="CN64" s="81">
        <v>867.87</v>
      </c>
      <c r="CO64" s="194"/>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EM64" s="80" t="s">
        <v>156</v>
      </c>
      <c r="EN64" s="80">
        <v>0</v>
      </c>
      <c r="EO64" s="80">
        <v>0</v>
      </c>
      <c r="EP64" s="80">
        <v>1</v>
      </c>
      <c r="EQ64" s="80">
        <v>1</v>
      </c>
      <c r="ER64" s="80">
        <v>0</v>
      </c>
      <c r="ES64" s="80">
        <v>0</v>
      </c>
      <c r="ET64" s="80"/>
      <c r="EU64" s="80"/>
      <c r="EV64" s="80">
        <v>1</v>
      </c>
      <c r="EW64" s="80"/>
      <c r="EX64" s="80"/>
      <c r="EY64" s="80"/>
      <c r="FA64" s="80" t="s">
        <v>156</v>
      </c>
      <c r="FB64" s="75">
        <v>0</v>
      </c>
      <c r="FC64" s="75">
        <v>0</v>
      </c>
      <c r="FD64" s="75">
        <v>123.95</v>
      </c>
      <c r="FE64" s="75">
        <v>142.54</v>
      </c>
      <c r="FF64" s="75">
        <v>0</v>
      </c>
      <c r="FG64" s="75">
        <v>0</v>
      </c>
      <c r="FH64" s="75">
        <v>0</v>
      </c>
      <c r="FI64" s="75">
        <v>0</v>
      </c>
      <c r="FJ64" s="75">
        <v>38.74</v>
      </c>
      <c r="FK64" s="75"/>
      <c r="FL64" s="75"/>
      <c r="FM64" s="75"/>
    </row>
    <row r="65" spans="1:169" x14ac:dyDescent="0.25">
      <c r="A65" s="80" t="s">
        <v>121</v>
      </c>
      <c r="B65" s="77" t="s">
        <v>117</v>
      </c>
      <c r="I65" s="77">
        <v>1</v>
      </c>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v>127.29</v>
      </c>
      <c r="AO65" s="81">
        <v>0</v>
      </c>
      <c r="AP65" s="81">
        <v>0</v>
      </c>
      <c r="AQ65" s="81">
        <v>127.29</v>
      </c>
      <c r="AR65" s="81"/>
      <c r="AS65" s="81"/>
      <c r="AT65" s="81"/>
      <c r="AU65" s="81"/>
      <c r="AV65" s="81"/>
      <c r="AW65" s="81"/>
      <c r="AX65" s="81"/>
      <c r="AY65" s="81"/>
      <c r="AZ65" s="81"/>
      <c r="BA65" s="81"/>
      <c r="BB65" s="81"/>
      <c r="BC65" s="81"/>
      <c r="BD65" s="81"/>
      <c r="BE65" s="81"/>
      <c r="BF65" s="81"/>
      <c r="BG65" s="81"/>
      <c r="BH65" s="81"/>
      <c r="BI65" s="81"/>
      <c r="BJ65" s="81"/>
      <c r="BK65" s="81"/>
      <c r="BM65" s="75" t="s">
        <v>163</v>
      </c>
      <c r="BN65" s="82" t="s">
        <v>120</v>
      </c>
      <c r="BO65" s="81">
        <v>448.95</v>
      </c>
      <c r="BP65" s="81">
        <v>0</v>
      </c>
      <c r="BQ65" s="81">
        <v>0</v>
      </c>
      <c r="BR65" s="81">
        <v>448.95</v>
      </c>
      <c r="BS65" s="81">
        <v>525.80999999999995</v>
      </c>
      <c r="BT65" s="81">
        <v>203.5</v>
      </c>
      <c r="BU65" s="81">
        <v>0</v>
      </c>
      <c r="BV65" s="81">
        <v>729.31</v>
      </c>
      <c r="BW65" s="81">
        <v>553.49</v>
      </c>
      <c r="BX65" s="81">
        <v>245.45</v>
      </c>
      <c r="BY65" s="81">
        <v>113.5</v>
      </c>
      <c r="BZ65" s="81">
        <v>912.44</v>
      </c>
      <c r="CA65" s="194" t="s">
        <v>166</v>
      </c>
      <c r="CB65" s="81" t="s">
        <v>120</v>
      </c>
      <c r="CC65" s="81">
        <v>40.07</v>
      </c>
      <c r="CD65" s="81">
        <v>90.53</v>
      </c>
      <c r="CE65" s="81">
        <v>192.6</v>
      </c>
      <c r="CF65" s="81">
        <v>323.2</v>
      </c>
      <c r="CG65" s="81">
        <v>536.1</v>
      </c>
      <c r="CH65" s="81">
        <v>40.07</v>
      </c>
      <c r="CI65" s="81">
        <v>283.13</v>
      </c>
      <c r="CJ65" s="81">
        <v>859.3</v>
      </c>
      <c r="CK65" s="81">
        <v>375.85</v>
      </c>
      <c r="CL65" s="81">
        <v>342.73</v>
      </c>
      <c r="CM65" s="81">
        <v>0</v>
      </c>
      <c r="CN65" s="81">
        <v>718.58</v>
      </c>
      <c r="CO65" s="194"/>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EM65" s="80" t="s">
        <v>157</v>
      </c>
      <c r="EN65" s="80">
        <v>0</v>
      </c>
      <c r="EO65" s="80">
        <v>2</v>
      </c>
      <c r="EP65" s="80">
        <v>1</v>
      </c>
      <c r="EQ65" s="80">
        <v>0</v>
      </c>
      <c r="ER65" s="80">
        <v>1</v>
      </c>
      <c r="ES65" s="80"/>
      <c r="ET65" s="80">
        <v>1</v>
      </c>
      <c r="EU65" s="80"/>
      <c r="EV65" s="80"/>
      <c r="EW65" s="80"/>
      <c r="EX65" s="80"/>
      <c r="EY65" s="80"/>
      <c r="FA65" s="80" t="s">
        <v>157</v>
      </c>
      <c r="FB65" s="75">
        <v>0</v>
      </c>
      <c r="FC65" s="75">
        <v>549.65</v>
      </c>
      <c r="FD65" s="75">
        <v>118.03</v>
      </c>
      <c r="FE65" s="75"/>
      <c r="FF65" s="75">
        <v>310.88</v>
      </c>
      <c r="FG65" s="75">
        <v>0</v>
      </c>
      <c r="FH65" s="75">
        <v>206.44</v>
      </c>
      <c r="FI65" s="75">
        <v>0</v>
      </c>
      <c r="FJ65" s="75"/>
      <c r="FK65" s="75"/>
      <c r="FL65" s="75"/>
      <c r="FM65" s="75"/>
    </row>
    <row r="66" spans="1:169" x14ac:dyDescent="0.25">
      <c r="A66" s="80" t="s">
        <v>118</v>
      </c>
      <c r="B66" s="77" t="s">
        <v>117</v>
      </c>
      <c r="C66" s="77">
        <v>1</v>
      </c>
      <c r="D66" s="77">
        <v>2</v>
      </c>
      <c r="E66" s="77">
        <v>4</v>
      </c>
      <c r="G66" s="77">
        <v>3</v>
      </c>
      <c r="L66" s="77">
        <v>1</v>
      </c>
      <c r="N66" s="77">
        <v>1</v>
      </c>
      <c r="P66" s="81">
        <v>695.71</v>
      </c>
      <c r="Q66" s="81">
        <v>63.6</v>
      </c>
      <c r="R66" s="81">
        <v>190.8</v>
      </c>
      <c r="S66" s="81">
        <v>950.11</v>
      </c>
      <c r="T66" s="81">
        <v>1423.5</v>
      </c>
      <c r="U66" s="81">
        <v>0</v>
      </c>
      <c r="V66" s="81">
        <v>0</v>
      </c>
      <c r="W66" s="81">
        <v>1423.5</v>
      </c>
      <c r="X66" s="81">
        <v>132.06</v>
      </c>
      <c r="Y66" s="81">
        <v>0</v>
      </c>
      <c r="Z66" s="81">
        <v>0</v>
      </c>
      <c r="AA66" s="81">
        <v>132.06</v>
      </c>
      <c r="AB66" s="81"/>
      <c r="AC66" s="81"/>
      <c r="AD66" s="81"/>
      <c r="AE66" s="81"/>
      <c r="AF66" s="81">
        <v>3954.62</v>
      </c>
      <c r="AG66" s="81">
        <v>0</v>
      </c>
      <c r="AH66" s="81">
        <v>0</v>
      </c>
      <c r="AI66" s="81">
        <v>3954.62</v>
      </c>
      <c r="AJ66" s="81"/>
      <c r="AK66" s="81"/>
      <c r="AL66" s="81"/>
      <c r="AM66" s="81"/>
      <c r="AN66" s="81"/>
      <c r="AO66" s="81"/>
      <c r="AP66" s="81"/>
      <c r="AQ66" s="81"/>
      <c r="AR66" s="81"/>
      <c r="AS66" s="81"/>
      <c r="AT66" s="81"/>
      <c r="AU66" s="81"/>
      <c r="AV66" s="81"/>
      <c r="AW66" s="81"/>
      <c r="AX66" s="81"/>
      <c r="AY66" s="81"/>
      <c r="AZ66" s="81">
        <v>637.62</v>
      </c>
      <c r="BA66" s="81">
        <v>370.42</v>
      </c>
      <c r="BB66" s="81">
        <v>0</v>
      </c>
      <c r="BC66" s="81">
        <v>370.42</v>
      </c>
      <c r="BD66" s="81"/>
      <c r="BE66" s="81"/>
      <c r="BF66" s="81"/>
      <c r="BG66" s="81"/>
      <c r="BH66" s="81">
        <v>132.5</v>
      </c>
      <c r="BI66" s="81">
        <v>0</v>
      </c>
      <c r="BJ66" s="81">
        <v>0</v>
      </c>
      <c r="BK66" s="81">
        <v>132.5</v>
      </c>
      <c r="BM66" s="75" t="s">
        <v>164</v>
      </c>
      <c r="BN66" s="82" t="s">
        <v>120</v>
      </c>
      <c r="BO66" s="81">
        <v>1280.3600000000001</v>
      </c>
      <c r="BP66" s="81">
        <v>279.76</v>
      </c>
      <c r="BQ66" s="81">
        <v>464.05</v>
      </c>
      <c r="BR66" s="81">
        <v>2024.17</v>
      </c>
      <c r="BS66" s="81">
        <v>2180.5299999999997</v>
      </c>
      <c r="BT66" s="81">
        <v>695.08</v>
      </c>
      <c r="BU66" s="81">
        <v>543.80999999999995</v>
      </c>
      <c r="BV66" s="81">
        <v>3419.42</v>
      </c>
      <c r="BW66" s="81">
        <v>3253.17</v>
      </c>
      <c r="BX66" s="81">
        <v>1066.24</v>
      </c>
      <c r="BY66" s="81">
        <v>972.93</v>
      </c>
      <c r="BZ66" s="81">
        <v>5292.34</v>
      </c>
      <c r="CA66" s="194" t="s">
        <v>167</v>
      </c>
      <c r="CB66" s="81" t="s">
        <v>120</v>
      </c>
      <c r="CC66" s="81">
        <v>1908.16</v>
      </c>
      <c r="CD66" s="81">
        <v>289.99</v>
      </c>
      <c r="CE66" s="81">
        <v>579.73</v>
      </c>
      <c r="CF66" s="81">
        <v>2777.88</v>
      </c>
      <c r="CG66" s="81">
        <v>3665.04</v>
      </c>
      <c r="CH66" s="81">
        <v>451.94</v>
      </c>
      <c r="CI66" s="81">
        <v>553.17999999999995</v>
      </c>
      <c r="CJ66" s="81">
        <v>4518.29</v>
      </c>
      <c r="CK66" s="81">
        <v>1130.6299999999999</v>
      </c>
      <c r="CL66" s="81">
        <v>1864.47</v>
      </c>
      <c r="CM66" s="81">
        <v>106.54</v>
      </c>
      <c r="CN66" s="81">
        <v>3173.29</v>
      </c>
      <c r="CO66" s="194"/>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EM66" s="80" t="s">
        <v>158</v>
      </c>
      <c r="EN66" s="80">
        <v>2</v>
      </c>
      <c r="EO66" s="80">
        <v>1</v>
      </c>
      <c r="EP66" s="80">
        <v>2</v>
      </c>
      <c r="EQ66" s="80">
        <v>14</v>
      </c>
      <c r="ER66" s="80">
        <v>6</v>
      </c>
      <c r="ES66" s="80">
        <v>3</v>
      </c>
      <c r="ET66" s="80">
        <v>5</v>
      </c>
      <c r="EU66" s="80">
        <v>3</v>
      </c>
      <c r="EV66" s="80">
        <v>1</v>
      </c>
      <c r="EW66" s="80">
        <v>2</v>
      </c>
      <c r="EX66" s="80">
        <v>2</v>
      </c>
      <c r="EY66" s="80">
        <v>1</v>
      </c>
      <c r="FA66" s="80" t="s">
        <v>158</v>
      </c>
      <c r="FB66" s="75">
        <v>283.99</v>
      </c>
      <c r="FC66" s="75">
        <v>35.4</v>
      </c>
      <c r="FD66" s="75">
        <v>552.55999999999995</v>
      </c>
      <c r="FE66" s="75">
        <v>7605.95</v>
      </c>
      <c r="FF66" s="75">
        <v>1224.1199999999999</v>
      </c>
      <c r="FG66" s="75">
        <v>1772.95</v>
      </c>
      <c r="FH66" s="75">
        <v>1051.8599999999999</v>
      </c>
      <c r="FI66" s="75">
        <v>744.61</v>
      </c>
      <c r="FJ66" s="75">
        <v>353.9</v>
      </c>
      <c r="FK66" s="75">
        <v>568.32000000000005</v>
      </c>
      <c r="FL66" s="75">
        <v>6701.64</v>
      </c>
      <c r="FM66" s="75">
        <v>37.57</v>
      </c>
    </row>
    <row r="67" spans="1:169" x14ac:dyDescent="0.25">
      <c r="A67" s="80" t="s">
        <v>114</v>
      </c>
      <c r="B67" s="77" t="s">
        <v>117</v>
      </c>
      <c r="D67" s="77">
        <v>2</v>
      </c>
      <c r="F67" s="77">
        <v>1</v>
      </c>
      <c r="G67" s="77">
        <v>1</v>
      </c>
      <c r="H67" s="77">
        <v>1</v>
      </c>
      <c r="I67" s="77">
        <v>1</v>
      </c>
      <c r="J67" s="77">
        <v>1</v>
      </c>
      <c r="N67" s="77">
        <v>1</v>
      </c>
      <c r="P67" s="81"/>
      <c r="Q67" s="81"/>
      <c r="R67" s="81"/>
      <c r="S67" s="81"/>
      <c r="T67" s="81">
        <v>9445.76</v>
      </c>
      <c r="U67" s="81">
        <v>0</v>
      </c>
      <c r="V67" s="81">
        <v>0</v>
      </c>
      <c r="W67" s="81">
        <v>9445.76</v>
      </c>
      <c r="X67" s="81"/>
      <c r="Y67" s="81"/>
      <c r="Z67" s="81"/>
      <c r="AA67" s="81"/>
      <c r="AB67" s="81">
        <v>10</v>
      </c>
      <c r="AC67" s="81">
        <v>0</v>
      </c>
      <c r="AD67" s="81">
        <v>0</v>
      </c>
      <c r="AE67" s="81">
        <v>10</v>
      </c>
      <c r="AF67" s="81">
        <v>131.69</v>
      </c>
      <c r="AG67" s="81">
        <v>0</v>
      </c>
      <c r="AH67" s="81">
        <v>0</v>
      </c>
      <c r="AI67" s="81">
        <v>131.69</v>
      </c>
      <c r="AJ67" s="81">
        <v>202.85</v>
      </c>
      <c r="AK67" s="81">
        <v>0</v>
      </c>
      <c r="AL67" s="81">
        <v>0</v>
      </c>
      <c r="AM67" s="81">
        <v>202.85</v>
      </c>
      <c r="AN67" s="81">
        <v>78</v>
      </c>
      <c r="AO67" s="81">
        <v>0</v>
      </c>
      <c r="AP67" s="81">
        <v>0</v>
      </c>
      <c r="AQ67" s="81">
        <v>78</v>
      </c>
      <c r="AR67" s="81">
        <v>105.46</v>
      </c>
      <c r="AS67" s="81">
        <v>0</v>
      </c>
      <c r="AT67" s="81">
        <v>0</v>
      </c>
      <c r="AU67" s="81">
        <v>105.46</v>
      </c>
      <c r="AV67" s="81"/>
      <c r="AW67" s="81"/>
      <c r="AX67" s="81"/>
      <c r="AY67" s="81"/>
      <c r="AZ67" s="81"/>
      <c r="BA67" s="81"/>
      <c r="BB67" s="81"/>
      <c r="BC67" s="81"/>
      <c r="BD67" s="81"/>
      <c r="BE67" s="81"/>
      <c r="BF67" s="81"/>
      <c r="BG67" s="81"/>
      <c r="BH67" s="81">
        <v>1393.53</v>
      </c>
      <c r="BI67" s="81">
        <v>0</v>
      </c>
      <c r="BJ67" s="81">
        <v>0</v>
      </c>
      <c r="BK67" s="81">
        <v>1393.53</v>
      </c>
      <c r="BM67" s="75" t="s">
        <v>166</v>
      </c>
      <c r="BN67" s="82" t="s">
        <v>120</v>
      </c>
      <c r="BO67" s="81">
        <v>966.99</v>
      </c>
      <c r="BP67" s="81">
        <v>254.85</v>
      </c>
      <c r="BQ67" s="81">
        <v>303.98</v>
      </c>
      <c r="BR67" s="81">
        <v>1525.82</v>
      </c>
      <c r="BS67" s="81">
        <v>1286.2</v>
      </c>
      <c r="BT67" s="81">
        <v>430.96</v>
      </c>
      <c r="BU67" s="81">
        <v>558.83000000000004</v>
      </c>
      <c r="BV67" s="81">
        <v>2275.9899999999998</v>
      </c>
      <c r="BW67" s="81">
        <v>1637.4</v>
      </c>
      <c r="BX67" s="81">
        <v>900.39</v>
      </c>
      <c r="BY67" s="81">
        <v>1015.12</v>
      </c>
      <c r="BZ67" s="81">
        <v>3552.91</v>
      </c>
      <c r="CA67" s="194"/>
      <c r="CB67" s="81"/>
      <c r="CC67" s="81"/>
      <c r="CD67" s="81"/>
      <c r="CE67" s="81"/>
      <c r="CF67" s="81"/>
      <c r="CG67" s="81"/>
      <c r="CH67" s="81"/>
      <c r="CI67" s="81"/>
      <c r="CJ67" s="81"/>
      <c r="CK67" s="81"/>
      <c r="CL67" s="81"/>
      <c r="CM67" s="81"/>
      <c r="CN67" s="81"/>
      <c r="CO67" s="194"/>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EM67" s="80" t="s">
        <v>159</v>
      </c>
      <c r="EN67" s="80">
        <v>0</v>
      </c>
      <c r="EO67" s="80">
        <v>0</v>
      </c>
      <c r="EP67" s="80">
        <v>0</v>
      </c>
      <c r="EQ67" s="80">
        <v>0</v>
      </c>
      <c r="ER67" s="80"/>
      <c r="ES67" s="80"/>
      <c r="ET67" s="80"/>
      <c r="EU67" s="80"/>
      <c r="EV67" s="80"/>
      <c r="EW67" s="80"/>
      <c r="EX67" s="80"/>
      <c r="EY67" s="80"/>
      <c r="FA67" s="80" t="s">
        <v>159</v>
      </c>
      <c r="FB67" s="75">
        <v>0</v>
      </c>
      <c r="FC67" s="75">
        <v>0</v>
      </c>
      <c r="FD67" s="75">
        <v>0</v>
      </c>
      <c r="FE67" s="75"/>
      <c r="FF67" s="75">
        <v>0</v>
      </c>
      <c r="FG67" s="75">
        <v>0</v>
      </c>
      <c r="FH67" s="75">
        <v>0</v>
      </c>
      <c r="FI67" s="75">
        <v>0</v>
      </c>
      <c r="FJ67" s="75"/>
      <c r="FK67" s="75"/>
      <c r="FL67" s="75"/>
      <c r="FM67" s="75"/>
    </row>
    <row r="68" spans="1:169" x14ac:dyDescent="0.25">
      <c r="A68" s="80" t="s">
        <v>122</v>
      </c>
      <c r="B68" s="77" t="s">
        <v>117</v>
      </c>
      <c r="C68" s="77">
        <v>2</v>
      </c>
      <c r="D68" s="77">
        <v>2</v>
      </c>
      <c r="E68" s="77">
        <v>1</v>
      </c>
      <c r="F68" s="77">
        <v>1</v>
      </c>
      <c r="G68" s="77">
        <v>1</v>
      </c>
      <c r="H68" s="77">
        <v>1</v>
      </c>
      <c r="M68" s="77">
        <v>1</v>
      </c>
      <c r="P68" s="81">
        <v>833.47</v>
      </c>
      <c r="Q68" s="81">
        <v>60</v>
      </c>
      <c r="R68" s="81">
        <v>2623.6</v>
      </c>
      <c r="S68" s="81">
        <v>3517.07</v>
      </c>
      <c r="T68" s="81">
        <v>1178.19</v>
      </c>
      <c r="U68" s="81">
        <v>394.18</v>
      </c>
      <c r="V68" s="81">
        <v>2683.6</v>
      </c>
      <c r="W68" s="81">
        <v>4255.97</v>
      </c>
      <c r="X68" s="81">
        <v>63.06</v>
      </c>
      <c r="Y68" s="81">
        <v>66</v>
      </c>
      <c r="Z68" s="81">
        <v>240</v>
      </c>
      <c r="AA68" s="81">
        <v>369.06</v>
      </c>
      <c r="AB68" s="81">
        <v>465.45</v>
      </c>
      <c r="AC68" s="81">
        <v>63.06</v>
      </c>
      <c r="AD68" s="81">
        <v>306</v>
      </c>
      <c r="AE68" s="81">
        <v>834.51</v>
      </c>
      <c r="AF68" s="81">
        <v>0</v>
      </c>
      <c r="AG68" s="81">
        <v>465.45</v>
      </c>
      <c r="AH68" s="81">
        <v>369.06</v>
      </c>
      <c r="AI68" s="81">
        <v>834.51</v>
      </c>
      <c r="AJ68" s="81">
        <v>1000.79</v>
      </c>
      <c r="AK68" s="81">
        <v>0</v>
      </c>
      <c r="AL68" s="81">
        <v>0</v>
      </c>
      <c r="AM68" s="81">
        <v>1000.79</v>
      </c>
      <c r="AN68" s="81"/>
      <c r="AO68" s="81"/>
      <c r="AP68" s="81"/>
      <c r="AQ68" s="81"/>
      <c r="AR68" s="81"/>
      <c r="AS68" s="81"/>
      <c r="AT68" s="81"/>
      <c r="AU68" s="81"/>
      <c r="AV68" s="81"/>
      <c r="AW68" s="81"/>
      <c r="AX68" s="81"/>
      <c r="AY68" s="81"/>
      <c r="AZ68" s="81"/>
      <c r="BA68" s="81"/>
      <c r="BB68" s="81"/>
      <c r="BC68" s="81"/>
      <c r="BD68" s="81">
        <v>2048.8000000000002</v>
      </c>
      <c r="BE68" s="81">
        <v>0</v>
      </c>
      <c r="BF68" s="81">
        <v>0</v>
      </c>
      <c r="BG68" s="81">
        <v>2048.8000000000002</v>
      </c>
      <c r="BH68" s="81"/>
      <c r="BI68" s="81"/>
      <c r="BJ68" s="81"/>
      <c r="BK68" s="81"/>
      <c r="BM68" s="75" t="s">
        <v>167</v>
      </c>
      <c r="BN68" s="82" t="s">
        <v>120</v>
      </c>
      <c r="BO68" s="81">
        <v>7349.03</v>
      </c>
      <c r="BP68" s="81">
        <v>1830.98</v>
      </c>
      <c r="BQ68" s="81">
        <v>4267.96</v>
      </c>
      <c r="BR68" s="81">
        <v>13346.61</v>
      </c>
      <c r="BS68" s="81">
        <v>7737.9500000000007</v>
      </c>
      <c r="BT68" s="81">
        <v>2810.31</v>
      </c>
      <c r="BU68" s="81">
        <v>4464.3</v>
      </c>
      <c r="BV68" s="81">
        <v>14831.38</v>
      </c>
      <c r="BW68" s="81">
        <v>8364.17</v>
      </c>
      <c r="BX68" s="81">
        <v>2805.97</v>
      </c>
      <c r="BY68" s="81">
        <v>5394.11</v>
      </c>
      <c r="BZ68" s="81">
        <v>16556.38</v>
      </c>
      <c r="CA68" s="194"/>
      <c r="CB68" s="81"/>
      <c r="CC68" s="81"/>
      <c r="CD68" s="81"/>
      <c r="CE68" s="81"/>
      <c r="CF68" s="81"/>
      <c r="CG68" s="81"/>
      <c r="CH68" s="81"/>
      <c r="CI68" s="81"/>
      <c r="CJ68" s="81"/>
      <c r="CK68" s="81"/>
      <c r="CL68" s="81"/>
      <c r="CM68" s="81"/>
      <c r="CN68" s="81"/>
      <c r="CO68" s="194"/>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EM68" s="80" t="s">
        <v>160</v>
      </c>
      <c r="EN68" s="80">
        <v>1</v>
      </c>
      <c r="EO68" s="80">
        <v>0</v>
      </c>
      <c r="EP68" s="80">
        <v>0</v>
      </c>
      <c r="EQ68" s="80">
        <v>1</v>
      </c>
      <c r="ER68" s="80">
        <v>2</v>
      </c>
      <c r="ES68" s="80">
        <v>2</v>
      </c>
      <c r="ET68" s="80">
        <v>2</v>
      </c>
      <c r="EU68" s="80"/>
      <c r="EV68" s="80"/>
      <c r="EW68" s="80">
        <v>1</v>
      </c>
      <c r="EX68" s="80">
        <v>2</v>
      </c>
      <c r="EY68" s="80">
        <v>1</v>
      </c>
      <c r="FA68" s="80" t="s">
        <v>160</v>
      </c>
      <c r="FB68" s="75">
        <v>1171.8900000000001</v>
      </c>
      <c r="FC68" s="75">
        <v>0</v>
      </c>
      <c r="FD68" s="75">
        <v>0</v>
      </c>
      <c r="FE68" s="75">
        <v>1876.08</v>
      </c>
      <c r="FF68" s="75">
        <v>357.05</v>
      </c>
      <c r="FG68" s="75">
        <v>211.17</v>
      </c>
      <c r="FH68" s="75">
        <v>615.71</v>
      </c>
      <c r="FI68" s="75">
        <v>0</v>
      </c>
      <c r="FJ68" s="75"/>
      <c r="FK68" s="75">
        <v>258.10000000000002</v>
      </c>
      <c r="FL68" s="75">
        <v>573.17999999999995</v>
      </c>
      <c r="FM68" s="75">
        <v>473.95</v>
      </c>
    </row>
    <row r="69" spans="1:169" x14ac:dyDescent="0.25">
      <c r="A69" s="80" t="s">
        <v>124</v>
      </c>
      <c r="B69" s="77" t="s">
        <v>117</v>
      </c>
      <c r="D69" s="77">
        <v>1</v>
      </c>
      <c r="E69" s="77">
        <v>1</v>
      </c>
      <c r="J69" s="77">
        <v>1</v>
      </c>
      <c r="M69" s="77">
        <v>1</v>
      </c>
      <c r="N69" s="77">
        <v>1</v>
      </c>
      <c r="P69" s="81"/>
      <c r="Q69" s="81"/>
      <c r="R69" s="81"/>
      <c r="S69" s="81"/>
      <c r="T69" s="81">
        <v>2598.62</v>
      </c>
      <c r="U69" s="81">
        <v>0</v>
      </c>
      <c r="V69" s="81">
        <v>0</v>
      </c>
      <c r="W69" s="81">
        <v>2598.62</v>
      </c>
      <c r="X69" s="81">
        <v>2937.05</v>
      </c>
      <c r="Y69" s="81">
        <v>0</v>
      </c>
      <c r="Z69" s="81">
        <v>0</v>
      </c>
      <c r="AA69" s="81">
        <v>2937.05</v>
      </c>
      <c r="AB69" s="81"/>
      <c r="AC69" s="81"/>
      <c r="AD69" s="81"/>
      <c r="AE69" s="81"/>
      <c r="AF69" s="81"/>
      <c r="AG69" s="81"/>
      <c r="AH69" s="81"/>
      <c r="AI69" s="81"/>
      <c r="AJ69" s="81"/>
      <c r="AK69" s="81"/>
      <c r="AL69" s="81"/>
      <c r="AM69" s="81"/>
      <c r="AN69" s="81"/>
      <c r="AO69" s="81"/>
      <c r="AP69" s="81"/>
      <c r="AQ69" s="81"/>
      <c r="AR69" s="81">
        <v>2115.44</v>
      </c>
      <c r="AS69" s="81">
        <v>0</v>
      </c>
      <c r="AT69" s="81">
        <v>0</v>
      </c>
      <c r="AU69" s="81">
        <v>2115.44</v>
      </c>
      <c r="AV69" s="81"/>
      <c r="AW69" s="81"/>
      <c r="AX69" s="81"/>
      <c r="AY69" s="81"/>
      <c r="AZ69" s="81"/>
      <c r="BA69" s="81"/>
      <c r="BB69" s="81"/>
      <c r="BC69" s="81"/>
      <c r="BD69" s="81">
        <v>13425.31</v>
      </c>
      <c r="BE69" s="81">
        <v>0</v>
      </c>
      <c r="BF69" s="81">
        <v>0</v>
      </c>
      <c r="BG69" s="81">
        <v>13425.31</v>
      </c>
      <c r="BH69" s="81">
        <v>24231.06</v>
      </c>
      <c r="BI69" s="81">
        <v>0</v>
      </c>
      <c r="BJ69" s="81">
        <v>0</v>
      </c>
      <c r="BK69" s="81">
        <v>24231.06</v>
      </c>
      <c r="BM69" s="81"/>
      <c r="BN69" s="81"/>
      <c r="BO69" s="81"/>
      <c r="BP69" s="81"/>
      <c r="BQ69" s="81"/>
      <c r="BR69" s="81"/>
      <c r="BS69" s="81"/>
      <c r="BT69" s="8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EM69" s="80" t="s">
        <v>62</v>
      </c>
      <c r="EN69" s="80">
        <v>1</v>
      </c>
      <c r="EO69" s="80">
        <v>0</v>
      </c>
      <c r="EP69" s="80">
        <v>1</v>
      </c>
      <c r="EQ69" s="80">
        <v>5</v>
      </c>
      <c r="ER69" s="80">
        <v>4</v>
      </c>
      <c r="ES69" s="80">
        <v>1</v>
      </c>
      <c r="ET69" s="80">
        <v>2</v>
      </c>
      <c r="EU69" s="80">
        <v>1</v>
      </c>
      <c r="EV69" s="80">
        <v>2</v>
      </c>
      <c r="EW69" s="80"/>
      <c r="EX69" s="80">
        <v>2</v>
      </c>
      <c r="EY69" s="80"/>
      <c r="FA69" s="80" t="s">
        <v>62</v>
      </c>
      <c r="FB69" s="75">
        <v>702.8</v>
      </c>
      <c r="FC69" s="75">
        <v>0</v>
      </c>
      <c r="FD69" s="75">
        <v>74.23</v>
      </c>
      <c r="FE69" s="75">
        <v>1684.13</v>
      </c>
      <c r="FF69" s="75">
        <v>5572.93</v>
      </c>
      <c r="FG69" s="75">
        <v>104.68</v>
      </c>
      <c r="FH69" s="75">
        <v>364.1</v>
      </c>
      <c r="FI69" s="75">
        <v>385.65</v>
      </c>
      <c r="FJ69" s="75">
        <v>3525.1</v>
      </c>
      <c r="FK69" s="75"/>
      <c r="FL69" s="75">
        <v>95.57</v>
      </c>
      <c r="FM69" s="75"/>
    </row>
    <row r="70" spans="1:169" x14ac:dyDescent="0.25">
      <c r="A70" s="80" t="s">
        <v>125</v>
      </c>
      <c r="B70" s="77" t="s">
        <v>117</v>
      </c>
      <c r="C70" s="77">
        <v>9</v>
      </c>
      <c r="D70" s="77">
        <v>14</v>
      </c>
      <c r="E70" s="77">
        <v>5</v>
      </c>
      <c r="F70" s="77">
        <v>4</v>
      </c>
      <c r="G70" s="77">
        <v>2</v>
      </c>
      <c r="H70" s="77">
        <v>3</v>
      </c>
      <c r="I70" s="77">
        <v>3</v>
      </c>
      <c r="J70" s="77">
        <v>6</v>
      </c>
      <c r="K70" s="77">
        <v>3</v>
      </c>
      <c r="L70" s="77">
        <v>5</v>
      </c>
      <c r="M70" s="77">
        <v>7</v>
      </c>
      <c r="N70" s="77">
        <v>9</v>
      </c>
      <c r="P70" s="81">
        <v>5412.69</v>
      </c>
      <c r="Q70" s="81">
        <v>1286.47</v>
      </c>
      <c r="R70" s="81">
        <v>1940.9099999999999</v>
      </c>
      <c r="S70" s="81">
        <v>8640.07</v>
      </c>
      <c r="T70" s="81">
        <v>7283.33</v>
      </c>
      <c r="U70" s="81">
        <v>197.02</v>
      </c>
      <c r="V70" s="81">
        <v>0</v>
      </c>
      <c r="W70" s="81">
        <v>7480.35</v>
      </c>
      <c r="X70" s="81">
        <v>6721.71</v>
      </c>
      <c r="Y70" s="81">
        <v>183.19</v>
      </c>
      <c r="Z70" s="81">
        <v>197.02</v>
      </c>
      <c r="AA70" s="81">
        <v>7101.92</v>
      </c>
      <c r="AB70" s="81">
        <v>5003.7</v>
      </c>
      <c r="AC70" s="81">
        <v>2019.48</v>
      </c>
      <c r="AD70" s="81">
        <v>0</v>
      </c>
      <c r="AE70" s="81">
        <v>7023.18</v>
      </c>
      <c r="AF70" s="81">
        <v>1441.96</v>
      </c>
      <c r="AG70" s="81">
        <v>1834.34</v>
      </c>
      <c r="AH70" s="81">
        <v>1434.71</v>
      </c>
      <c r="AI70" s="81">
        <v>4711.01</v>
      </c>
      <c r="AJ70" s="81">
        <v>3185.84</v>
      </c>
      <c r="AK70" s="81">
        <v>1376.47</v>
      </c>
      <c r="AL70" s="81">
        <v>3269.05</v>
      </c>
      <c r="AM70" s="81">
        <v>7831.36</v>
      </c>
      <c r="AN70" s="81">
        <v>1707.17</v>
      </c>
      <c r="AO70" s="81">
        <v>1456.61</v>
      </c>
      <c r="AP70" s="81">
        <v>4645.5200000000004</v>
      </c>
      <c r="AQ70" s="81">
        <v>7809.3</v>
      </c>
      <c r="AR70" s="81">
        <v>7476.87</v>
      </c>
      <c r="AS70" s="81">
        <v>1227.3399999999999</v>
      </c>
      <c r="AT70" s="81">
        <v>6102.13</v>
      </c>
      <c r="AU70" s="81">
        <v>14806.34</v>
      </c>
      <c r="AV70" s="81">
        <v>260.02999999999997</v>
      </c>
      <c r="AW70" s="81">
        <v>133.29</v>
      </c>
      <c r="AX70" s="81">
        <v>7269.47</v>
      </c>
      <c r="AY70" s="81">
        <v>7662.79</v>
      </c>
      <c r="AZ70" s="81">
        <v>10405.98</v>
      </c>
      <c r="BA70" s="81">
        <v>758.23</v>
      </c>
      <c r="BB70" s="81">
        <v>7402.76</v>
      </c>
      <c r="BC70" s="81">
        <v>8295.6200000000008</v>
      </c>
      <c r="BD70" s="81">
        <v>17209</v>
      </c>
      <c r="BE70" s="81">
        <v>348.76</v>
      </c>
      <c r="BF70" s="81">
        <v>7537.39</v>
      </c>
      <c r="BG70" s="81">
        <v>25095.15</v>
      </c>
      <c r="BH70" s="81">
        <v>6785.85</v>
      </c>
      <c r="BI70" s="81">
        <v>60</v>
      </c>
      <c r="BJ70" s="81">
        <v>7733.3600000000006</v>
      </c>
      <c r="BK70" s="81">
        <v>14579.21</v>
      </c>
      <c r="BM70" s="81"/>
      <c r="BN70" s="81"/>
      <c r="BO70" s="81"/>
      <c r="BP70" s="81"/>
      <c r="BQ70" s="81"/>
      <c r="BR70" s="81"/>
      <c r="BS70" s="81"/>
      <c r="BT70" s="8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EM70" s="80" t="s">
        <v>161</v>
      </c>
      <c r="EN70" s="80">
        <v>0</v>
      </c>
      <c r="EO70" s="80">
        <v>0</v>
      </c>
      <c r="EP70" s="80">
        <v>0</v>
      </c>
      <c r="EQ70" s="80">
        <v>2</v>
      </c>
      <c r="ER70" s="80">
        <v>1</v>
      </c>
      <c r="ES70" s="80">
        <v>0</v>
      </c>
      <c r="ET70" s="80"/>
      <c r="EU70" s="80"/>
      <c r="EV70" s="80">
        <v>1</v>
      </c>
      <c r="EW70" s="80"/>
      <c r="EX70" s="80"/>
      <c r="EY70" s="80"/>
      <c r="FA70" s="80" t="s">
        <v>161</v>
      </c>
      <c r="FB70" s="75">
        <v>0</v>
      </c>
      <c r="FC70" s="75">
        <v>0</v>
      </c>
      <c r="FD70" s="75">
        <v>0</v>
      </c>
      <c r="FE70" s="75">
        <v>357.02</v>
      </c>
      <c r="FF70" s="75">
        <v>718.53</v>
      </c>
      <c r="FG70" s="75">
        <v>0</v>
      </c>
      <c r="FH70" s="75">
        <v>0</v>
      </c>
      <c r="FI70" s="75">
        <v>0</v>
      </c>
      <c r="FJ70" s="75">
        <v>92.6</v>
      </c>
      <c r="FK70" s="75"/>
      <c r="FL70" s="75"/>
      <c r="FM70" s="75"/>
    </row>
    <row r="71" spans="1:169" x14ac:dyDescent="0.25">
      <c r="A71" s="80" t="s">
        <v>127</v>
      </c>
      <c r="B71" s="77" t="s">
        <v>117</v>
      </c>
      <c r="D71" s="77">
        <v>1</v>
      </c>
      <c r="P71" s="81"/>
      <c r="Q71" s="81"/>
      <c r="R71" s="81"/>
      <c r="S71" s="81"/>
      <c r="T71" s="81">
        <v>61.56</v>
      </c>
      <c r="U71" s="81">
        <v>0</v>
      </c>
      <c r="V71" s="81">
        <v>0</v>
      </c>
      <c r="W71" s="81">
        <v>61.56</v>
      </c>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M71" s="81"/>
      <c r="BN71" s="81"/>
      <c r="BO71" s="81"/>
      <c r="BP71" s="81"/>
      <c r="BQ71" s="81"/>
      <c r="BR71" s="81"/>
      <c r="BS71" s="81"/>
      <c r="BT71" s="8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EM71" s="80" t="s">
        <v>162</v>
      </c>
      <c r="EN71" s="80">
        <v>1</v>
      </c>
      <c r="EO71" s="80">
        <v>0</v>
      </c>
      <c r="EP71" s="80">
        <v>0</v>
      </c>
      <c r="EQ71" s="80">
        <v>1</v>
      </c>
      <c r="ER71" s="80"/>
      <c r="ES71" s="80"/>
      <c r="ET71" s="80"/>
      <c r="EU71" s="80"/>
      <c r="EV71" s="80"/>
      <c r="EW71" s="80"/>
      <c r="EX71" s="80"/>
      <c r="EY71" s="80"/>
      <c r="FA71" s="80" t="s">
        <v>162</v>
      </c>
      <c r="FB71" s="75">
        <v>50.15</v>
      </c>
      <c r="FC71" s="75">
        <v>0</v>
      </c>
      <c r="FD71" s="75">
        <v>0</v>
      </c>
      <c r="FE71" s="75">
        <v>33.770000000000003</v>
      </c>
      <c r="FF71" s="75">
        <v>0</v>
      </c>
      <c r="FG71" s="75">
        <v>0</v>
      </c>
      <c r="FH71" s="75">
        <v>0</v>
      </c>
      <c r="FI71" s="75">
        <v>0</v>
      </c>
      <c r="FJ71" s="75"/>
      <c r="FK71" s="75"/>
      <c r="FL71" s="75"/>
      <c r="FM71" s="75"/>
    </row>
    <row r="72" spans="1:169" x14ac:dyDescent="0.25">
      <c r="A72" s="80" t="s">
        <v>128</v>
      </c>
      <c r="B72" s="77" t="s">
        <v>117</v>
      </c>
      <c r="C72" s="77">
        <v>2</v>
      </c>
      <c r="D72" s="77">
        <v>2</v>
      </c>
      <c r="F72" s="77">
        <v>1</v>
      </c>
      <c r="G72" s="77">
        <v>2</v>
      </c>
      <c r="H72" s="77">
        <v>1</v>
      </c>
      <c r="I72" s="77">
        <v>1</v>
      </c>
      <c r="J72" s="77">
        <v>2</v>
      </c>
      <c r="K72" s="77">
        <v>2</v>
      </c>
      <c r="L72" s="77">
        <v>1</v>
      </c>
      <c r="M72" s="77">
        <v>2</v>
      </c>
      <c r="N72" s="77">
        <v>1</v>
      </c>
      <c r="P72" s="81">
        <v>1493.36</v>
      </c>
      <c r="Q72" s="81">
        <v>266.18</v>
      </c>
      <c r="R72" s="81">
        <v>433.7</v>
      </c>
      <c r="S72" s="81">
        <v>2193.2399999999998</v>
      </c>
      <c r="T72" s="81">
        <v>3874.53</v>
      </c>
      <c r="U72" s="81">
        <v>0</v>
      </c>
      <c r="V72" s="81">
        <v>0</v>
      </c>
      <c r="W72" s="81">
        <v>3874.53</v>
      </c>
      <c r="X72" s="81"/>
      <c r="Y72" s="81"/>
      <c r="Z72" s="81"/>
      <c r="AA72" s="81"/>
      <c r="AB72" s="81">
        <v>195.71</v>
      </c>
      <c r="AC72" s="81">
        <v>0</v>
      </c>
      <c r="AD72" s="81">
        <v>0</v>
      </c>
      <c r="AE72" s="81">
        <v>195.71</v>
      </c>
      <c r="AF72" s="81">
        <v>1956.93</v>
      </c>
      <c r="AG72" s="81">
        <v>195.71</v>
      </c>
      <c r="AH72" s="81">
        <v>0</v>
      </c>
      <c r="AI72" s="81">
        <v>2152.64</v>
      </c>
      <c r="AJ72" s="81">
        <v>176.25</v>
      </c>
      <c r="AK72" s="81">
        <v>0</v>
      </c>
      <c r="AL72" s="81">
        <v>0</v>
      </c>
      <c r="AM72" s="81">
        <v>176.25</v>
      </c>
      <c r="AN72" s="81">
        <v>181.5</v>
      </c>
      <c r="AO72" s="81">
        <v>176.25</v>
      </c>
      <c r="AP72" s="81">
        <v>0</v>
      </c>
      <c r="AQ72" s="81">
        <v>357.75</v>
      </c>
      <c r="AR72" s="81">
        <v>1585.01</v>
      </c>
      <c r="AS72" s="81">
        <v>0</v>
      </c>
      <c r="AT72" s="81">
        <v>0</v>
      </c>
      <c r="AU72" s="81">
        <v>1585.01</v>
      </c>
      <c r="AV72" s="81">
        <v>1600.85</v>
      </c>
      <c r="AW72" s="81">
        <v>1585.01</v>
      </c>
      <c r="AX72" s="81">
        <v>0</v>
      </c>
      <c r="AY72" s="81">
        <v>3185.86</v>
      </c>
      <c r="AZ72" s="81">
        <v>2852.01</v>
      </c>
      <c r="BA72" s="81">
        <v>2262.04</v>
      </c>
      <c r="BB72" s="81">
        <v>1418.93</v>
      </c>
      <c r="BC72" s="81">
        <v>5087.95</v>
      </c>
      <c r="BD72" s="81">
        <v>2961.31</v>
      </c>
      <c r="BE72" s="81">
        <v>2262.04</v>
      </c>
      <c r="BF72" s="81">
        <v>2825.91</v>
      </c>
      <c r="BG72" s="81">
        <v>8049.26</v>
      </c>
      <c r="BH72" s="81">
        <v>3905.23</v>
      </c>
      <c r="BI72" s="81">
        <v>2852.01</v>
      </c>
      <c r="BJ72" s="81">
        <v>2262.04</v>
      </c>
      <c r="BK72" s="81">
        <v>9019.2800000000007</v>
      </c>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EM72" s="80" t="s">
        <v>84</v>
      </c>
      <c r="EN72" s="80">
        <v>0</v>
      </c>
      <c r="EO72" s="80">
        <v>1</v>
      </c>
      <c r="EP72" s="80">
        <v>2</v>
      </c>
      <c r="EQ72" s="80">
        <v>5</v>
      </c>
      <c r="ER72" s="80">
        <v>0</v>
      </c>
      <c r="ES72" s="80">
        <v>0</v>
      </c>
      <c r="ET72" s="80"/>
      <c r="EU72" s="80">
        <v>1</v>
      </c>
      <c r="EV72" s="80"/>
      <c r="EW72" s="80"/>
      <c r="EX72" s="80"/>
      <c r="EY72" s="80"/>
      <c r="FA72" s="80" t="s">
        <v>84</v>
      </c>
      <c r="FB72" s="75">
        <v>0</v>
      </c>
      <c r="FC72" s="75">
        <v>81.790000000000006</v>
      </c>
      <c r="FD72" s="75">
        <v>215.48</v>
      </c>
      <c r="FE72" s="75">
        <v>8409.83</v>
      </c>
      <c r="FF72" s="75">
        <v>0</v>
      </c>
      <c r="FG72" s="75">
        <v>0</v>
      </c>
      <c r="FH72" s="75">
        <v>0</v>
      </c>
      <c r="FI72" s="75">
        <v>217.42</v>
      </c>
      <c r="FJ72" s="75"/>
      <c r="FK72" s="75"/>
      <c r="FL72" s="75"/>
      <c r="FM72" s="75"/>
    </row>
    <row r="73" spans="1:169" x14ac:dyDescent="0.25">
      <c r="A73" s="80" t="s">
        <v>129</v>
      </c>
      <c r="B73" s="77" t="s">
        <v>117</v>
      </c>
      <c r="C73" s="77">
        <v>1</v>
      </c>
      <c r="D73" s="77">
        <v>1</v>
      </c>
      <c r="E73" s="77">
        <v>1</v>
      </c>
      <c r="G73" s="77">
        <v>1</v>
      </c>
      <c r="J73" s="77">
        <v>1</v>
      </c>
      <c r="L73" s="77">
        <v>1</v>
      </c>
      <c r="M73" s="77">
        <v>1</v>
      </c>
      <c r="P73" s="81">
        <v>290.27999999999997</v>
      </c>
      <c r="Q73" s="81">
        <v>0</v>
      </c>
      <c r="R73" s="81">
        <v>0</v>
      </c>
      <c r="S73" s="81">
        <v>290.27999999999997</v>
      </c>
      <c r="T73" s="81">
        <v>384.62</v>
      </c>
      <c r="U73" s="81">
        <v>290.27999999999997</v>
      </c>
      <c r="V73" s="81">
        <v>0</v>
      </c>
      <c r="W73" s="81">
        <v>674.9</v>
      </c>
      <c r="X73" s="81">
        <v>356.55</v>
      </c>
      <c r="Y73" s="81">
        <v>0</v>
      </c>
      <c r="Z73" s="81">
        <v>0</v>
      </c>
      <c r="AA73" s="81">
        <v>356.55</v>
      </c>
      <c r="AB73" s="81"/>
      <c r="AC73" s="81"/>
      <c r="AD73" s="81"/>
      <c r="AE73" s="81"/>
      <c r="AF73" s="81">
        <v>0.6</v>
      </c>
      <c r="AG73" s="81">
        <v>0</v>
      </c>
      <c r="AH73" s="81">
        <v>0</v>
      </c>
      <c r="AI73" s="81">
        <v>0.6</v>
      </c>
      <c r="AJ73" s="81"/>
      <c r="AK73" s="81"/>
      <c r="AL73" s="81"/>
      <c r="AM73" s="81"/>
      <c r="AN73" s="81"/>
      <c r="AO73" s="81"/>
      <c r="AP73" s="81"/>
      <c r="AQ73" s="81"/>
      <c r="AR73" s="81">
        <v>346.41</v>
      </c>
      <c r="AS73" s="81">
        <v>0</v>
      </c>
      <c r="AT73" s="81">
        <v>0</v>
      </c>
      <c r="AU73" s="81">
        <v>346.41</v>
      </c>
      <c r="AV73" s="81"/>
      <c r="AW73" s="81"/>
      <c r="AX73" s="81"/>
      <c r="AY73" s="81"/>
      <c r="AZ73" s="81">
        <v>350.71</v>
      </c>
      <c r="BA73" s="81">
        <v>349.69</v>
      </c>
      <c r="BB73" s="81">
        <v>0</v>
      </c>
      <c r="BC73" s="81">
        <v>349.69</v>
      </c>
      <c r="BD73" s="81">
        <v>1</v>
      </c>
      <c r="BE73" s="81">
        <v>0</v>
      </c>
      <c r="BF73" s="81">
        <v>0</v>
      </c>
      <c r="BG73" s="81">
        <v>1</v>
      </c>
      <c r="BH73" s="81"/>
      <c r="BI73" s="81"/>
      <c r="BJ73" s="81"/>
      <c r="BK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EM73" s="80" t="s">
        <v>163</v>
      </c>
      <c r="EN73" s="80">
        <v>0</v>
      </c>
      <c r="EO73" s="80">
        <v>0</v>
      </c>
      <c r="EP73" s="80">
        <v>1</v>
      </c>
      <c r="EQ73" s="80">
        <v>1</v>
      </c>
      <c r="ER73" s="80">
        <v>1</v>
      </c>
      <c r="ES73" s="80"/>
      <c r="ET73" s="80"/>
      <c r="EU73" s="80"/>
      <c r="EV73" s="80"/>
      <c r="EW73" s="80"/>
      <c r="EX73" s="80"/>
      <c r="EY73" s="80"/>
      <c r="FA73" s="80" t="s">
        <v>163</v>
      </c>
      <c r="FB73" s="75">
        <v>0</v>
      </c>
      <c r="FC73" s="75">
        <v>0</v>
      </c>
      <c r="FD73" s="75">
        <v>678.59</v>
      </c>
      <c r="FE73" s="75">
        <v>1907.26</v>
      </c>
      <c r="FF73" s="75">
        <v>409.28</v>
      </c>
      <c r="FG73" s="75">
        <v>0</v>
      </c>
      <c r="FH73" s="75">
        <v>0</v>
      </c>
      <c r="FI73" s="75">
        <v>0</v>
      </c>
      <c r="FJ73" s="75"/>
      <c r="FK73" s="75"/>
      <c r="FL73" s="75"/>
      <c r="FM73" s="75"/>
    </row>
    <row r="74" spans="1:169" x14ac:dyDescent="0.25">
      <c r="A74" s="80" t="s">
        <v>115</v>
      </c>
      <c r="B74" s="77" t="s">
        <v>117</v>
      </c>
      <c r="L74" s="77">
        <v>1</v>
      </c>
      <c r="M74" s="77">
        <v>3</v>
      </c>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v>63.15</v>
      </c>
      <c r="BA74" s="81">
        <v>0.6</v>
      </c>
      <c r="BB74" s="81">
        <v>0</v>
      </c>
      <c r="BC74" s="81">
        <v>0.6</v>
      </c>
      <c r="BD74" s="81">
        <v>0.64</v>
      </c>
      <c r="BE74" s="81">
        <v>0</v>
      </c>
      <c r="BF74" s="81">
        <v>0</v>
      </c>
      <c r="BG74" s="81">
        <v>0.64</v>
      </c>
      <c r="BH74" s="81"/>
      <c r="BI74" s="81"/>
      <c r="BJ74" s="81"/>
      <c r="BK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c r="CL74" s="81"/>
      <c r="CM74" s="81"/>
      <c r="CN74" s="81"/>
      <c r="CO74" s="81"/>
      <c r="CP74" s="81"/>
      <c r="CQ74" s="81"/>
      <c r="CR74" s="81"/>
      <c r="CS74" s="81"/>
      <c r="CT74" s="81"/>
      <c r="CU74" s="81"/>
      <c r="CV74" s="81"/>
      <c r="CW74" s="81"/>
      <c r="CX74" s="81"/>
      <c r="CY74" s="81"/>
      <c r="CZ74" s="81"/>
      <c r="DA74" s="81"/>
      <c r="DB74" s="81"/>
      <c r="DC74" s="81"/>
      <c r="DD74" s="81"/>
      <c r="DE74" s="81"/>
      <c r="DF74" s="81"/>
      <c r="DG74" s="81"/>
      <c r="DH74" s="81"/>
      <c r="DI74" s="81"/>
      <c r="DJ74" s="81"/>
      <c r="DK74" s="81"/>
      <c r="DL74" s="81"/>
      <c r="DM74" s="81"/>
      <c r="DN74" s="81"/>
      <c r="DO74" s="81"/>
      <c r="DP74" s="81"/>
      <c r="EM74" s="80" t="s">
        <v>164</v>
      </c>
      <c r="EN74" s="80">
        <v>2</v>
      </c>
      <c r="EO74" s="80">
        <v>0</v>
      </c>
      <c r="EP74" s="80">
        <v>1</v>
      </c>
      <c r="EQ74" s="80">
        <v>3</v>
      </c>
      <c r="ER74" s="80">
        <v>0</v>
      </c>
      <c r="ES74" s="80">
        <v>0</v>
      </c>
      <c r="ET74" s="80">
        <v>2</v>
      </c>
      <c r="EU74" s="80">
        <v>1</v>
      </c>
      <c r="EV74" s="80"/>
      <c r="EW74" s="80"/>
      <c r="EX74" s="80">
        <v>1</v>
      </c>
      <c r="EY74" s="80"/>
      <c r="FA74" s="80" t="s">
        <v>164</v>
      </c>
      <c r="FB74" s="75">
        <v>382.25</v>
      </c>
      <c r="FC74" s="75">
        <v>0</v>
      </c>
      <c r="FD74" s="75">
        <v>168.15</v>
      </c>
      <c r="FE74" s="75">
        <v>363.56</v>
      </c>
      <c r="FF74" s="75">
        <v>0</v>
      </c>
      <c r="FG74" s="75">
        <v>0</v>
      </c>
      <c r="FH74" s="75">
        <v>2095.77</v>
      </c>
      <c r="FI74" s="75">
        <v>249.27</v>
      </c>
      <c r="FJ74" s="75"/>
      <c r="FK74" s="75"/>
      <c r="FL74" s="75">
        <v>97.86</v>
      </c>
      <c r="FM74" s="75"/>
    </row>
    <row r="75" spans="1:169" x14ac:dyDescent="0.25">
      <c r="A75" s="80" t="s">
        <v>116</v>
      </c>
      <c r="B75" s="77" t="s">
        <v>117</v>
      </c>
      <c r="G75" s="77">
        <v>1</v>
      </c>
      <c r="P75" s="81"/>
      <c r="Q75" s="81"/>
      <c r="R75" s="81"/>
      <c r="S75" s="81"/>
      <c r="T75" s="81"/>
      <c r="U75" s="81"/>
      <c r="V75" s="81"/>
      <c r="W75" s="81"/>
      <c r="X75" s="81"/>
      <c r="Y75" s="81"/>
      <c r="Z75" s="81"/>
      <c r="AA75" s="81"/>
      <c r="AB75" s="81"/>
      <c r="AC75" s="81"/>
      <c r="AD75" s="81"/>
      <c r="AE75" s="81"/>
      <c r="AF75" s="81">
        <v>111.71</v>
      </c>
      <c r="AG75" s="81">
        <v>0</v>
      </c>
      <c r="AH75" s="81">
        <v>0</v>
      </c>
      <c r="AI75" s="81">
        <v>111.71</v>
      </c>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c r="CL75" s="81"/>
      <c r="CM75" s="81"/>
      <c r="CN75" s="81"/>
      <c r="CO75" s="81"/>
      <c r="CP75" s="81"/>
      <c r="CQ75" s="81"/>
      <c r="CR75" s="81"/>
      <c r="CS75" s="81"/>
      <c r="CT75" s="81"/>
      <c r="CU75" s="81"/>
      <c r="CV75" s="81"/>
      <c r="CW75" s="81"/>
      <c r="CX75" s="81"/>
      <c r="CY75" s="81"/>
      <c r="CZ75" s="81"/>
      <c r="DA75" s="81"/>
      <c r="DB75" s="81"/>
      <c r="DC75" s="81"/>
      <c r="DD75" s="81"/>
      <c r="DE75" s="81"/>
      <c r="DF75" s="81"/>
      <c r="DG75" s="81"/>
      <c r="DH75" s="81"/>
      <c r="DI75" s="81"/>
      <c r="DJ75" s="81"/>
      <c r="DK75" s="81"/>
      <c r="DL75" s="81"/>
      <c r="DM75" s="81"/>
      <c r="DN75" s="81"/>
      <c r="DO75" s="81"/>
      <c r="DP75" s="81"/>
      <c r="EM75" s="80" t="s">
        <v>165</v>
      </c>
      <c r="EN75" s="80">
        <v>0</v>
      </c>
      <c r="EO75" s="80">
        <v>0</v>
      </c>
      <c r="EP75" s="80">
        <v>0</v>
      </c>
      <c r="EQ75" s="80">
        <v>0</v>
      </c>
      <c r="ER75" s="80"/>
      <c r="ES75" s="80"/>
      <c r="ET75" s="80"/>
      <c r="EU75" s="80"/>
      <c r="EV75" s="80"/>
      <c r="EW75" s="80"/>
      <c r="EX75" s="80"/>
      <c r="EY75" s="80"/>
      <c r="FA75" s="80" t="s">
        <v>165</v>
      </c>
      <c r="FB75" s="80">
        <v>0</v>
      </c>
      <c r="FC75" s="80">
        <v>0</v>
      </c>
      <c r="FD75" s="80">
        <v>0</v>
      </c>
      <c r="FE75" s="80"/>
      <c r="FF75" s="80">
        <v>0</v>
      </c>
      <c r="FG75" s="80">
        <v>0</v>
      </c>
      <c r="FH75" s="80">
        <v>0</v>
      </c>
      <c r="FI75" s="80">
        <v>0</v>
      </c>
      <c r="FJ75" s="80"/>
      <c r="FK75" s="80"/>
      <c r="FL75" s="80"/>
      <c r="FM75" s="80"/>
    </row>
    <row r="76" spans="1:169" x14ac:dyDescent="0.25">
      <c r="A76" s="80" t="s">
        <v>134</v>
      </c>
      <c r="B76" s="77" t="s">
        <v>117</v>
      </c>
      <c r="C76" s="77">
        <v>2</v>
      </c>
      <c r="D76" s="77">
        <v>2</v>
      </c>
      <c r="E76" s="77">
        <v>1</v>
      </c>
      <c r="F76" s="77">
        <v>1</v>
      </c>
      <c r="G76" s="77">
        <v>1</v>
      </c>
      <c r="I76" s="77">
        <v>1</v>
      </c>
      <c r="P76" s="81">
        <v>1430.24</v>
      </c>
      <c r="Q76" s="81">
        <v>186.26</v>
      </c>
      <c r="R76" s="81">
        <v>1162.3700000000001</v>
      </c>
      <c r="S76" s="81">
        <v>2778.87</v>
      </c>
      <c r="T76" s="81">
        <v>3251.57</v>
      </c>
      <c r="U76" s="81">
        <v>445.89</v>
      </c>
      <c r="V76" s="81">
        <v>1048.6300000000001</v>
      </c>
      <c r="W76" s="81">
        <v>4746.09</v>
      </c>
      <c r="X76" s="81">
        <v>350.23</v>
      </c>
      <c r="Y76" s="81">
        <v>505.96</v>
      </c>
      <c r="Z76" s="81">
        <v>1494.52</v>
      </c>
      <c r="AA76" s="81">
        <v>2350.71</v>
      </c>
      <c r="AB76" s="81">
        <v>106.3</v>
      </c>
      <c r="AC76" s="81">
        <v>350.23</v>
      </c>
      <c r="AD76" s="81">
        <v>2000.48</v>
      </c>
      <c r="AE76" s="81">
        <v>2457.0100000000002</v>
      </c>
      <c r="AF76" s="81">
        <v>0</v>
      </c>
      <c r="AG76" s="81">
        <v>0</v>
      </c>
      <c r="AH76" s="81">
        <v>2457.0100000000002</v>
      </c>
      <c r="AI76" s="81">
        <v>2457.0100000000002</v>
      </c>
      <c r="AJ76" s="81"/>
      <c r="AK76" s="81"/>
      <c r="AL76" s="81"/>
      <c r="AM76" s="81"/>
      <c r="AN76" s="81">
        <v>14</v>
      </c>
      <c r="AO76" s="81">
        <v>0</v>
      </c>
      <c r="AP76" s="81">
        <v>0</v>
      </c>
      <c r="AQ76" s="81">
        <v>14</v>
      </c>
      <c r="AR76" s="81"/>
      <c r="AS76" s="81"/>
      <c r="AT76" s="81"/>
      <c r="AU76" s="81"/>
      <c r="AV76" s="81"/>
      <c r="AW76" s="81"/>
      <c r="AX76" s="81"/>
      <c r="AY76" s="81"/>
      <c r="AZ76" s="81"/>
      <c r="BA76" s="81"/>
      <c r="BB76" s="81"/>
      <c r="BC76" s="81"/>
      <c r="BD76" s="81"/>
      <c r="BE76" s="81"/>
      <c r="BF76" s="81"/>
      <c r="BG76" s="81"/>
      <c r="BH76" s="81"/>
      <c r="BI76" s="81"/>
      <c r="BJ76" s="81"/>
      <c r="BK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c r="CL76" s="81"/>
      <c r="CM76" s="81"/>
      <c r="CN76" s="81"/>
      <c r="CO76" s="81"/>
      <c r="CP76" s="81"/>
      <c r="CQ76" s="81"/>
      <c r="CR76" s="81"/>
      <c r="CS76" s="81"/>
      <c r="CT76" s="81"/>
      <c r="CU76" s="81"/>
      <c r="CV76" s="81"/>
      <c r="CW76" s="81"/>
      <c r="CX76" s="81"/>
      <c r="CY76" s="81"/>
      <c r="CZ76" s="81"/>
      <c r="DA76" s="81"/>
      <c r="DB76" s="81"/>
      <c r="DC76" s="81"/>
      <c r="DD76" s="81"/>
      <c r="DE76" s="81"/>
      <c r="DF76" s="81"/>
      <c r="DG76" s="81"/>
      <c r="DH76" s="81"/>
      <c r="DI76" s="81"/>
      <c r="DJ76" s="81"/>
      <c r="DK76" s="81"/>
      <c r="DL76" s="81"/>
      <c r="DM76" s="81"/>
      <c r="DN76" s="81"/>
      <c r="DO76" s="81"/>
      <c r="DP76" s="81"/>
      <c r="EM76" s="80" t="s">
        <v>166</v>
      </c>
      <c r="EN76" s="80">
        <v>0</v>
      </c>
      <c r="EO76" s="80">
        <v>2</v>
      </c>
      <c r="EP76" s="80">
        <v>0</v>
      </c>
      <c r="EQ76" s="80">
        <v>6</v>
      </c>
      <c r="ER76" s="80">
        <v>0</v>
      </c>
      <c r="ES76" s="80">
        <v>2</v>
      </c>
      <c r="ET76" s="80">
        <v>1</v>
      </c>
      <c r="EU76" s="80"/>
      <c r="EV76" s="80"/>
      <c r="EW76" s="80"/>
      <c r="EX76" s="80">
        <v>1</v>
      </c>
      <c r="EY76" s="80"/>
      <c r="FA76" s="80" t="s">
        <v>166</v>
      </c>
      <c r="FB76" s="80">
        <v>0</v>
      </c>
      <c r="FC76" s="80">
        <v>449.73</v>
      </c>
      <c r="FD76" s="80">
        <v>0</v>
      </c>
      <c r="FE76" s="80">
        <v>1073.1500000000001</v>
      </c>
      <c r="FF76" s="80">
        <v>0</v>
      </c>
      <c r="FG76" s="80">
        <v>605.04999999999995</v>
      </c>
      <c r="FH76" s="80">
        <v>95.28</v>
      </c>
      <c r="FI76" s="80">
        <v>0</v>
      </c>
      <c r="FJ76" s="80"/>
      <c r="FK76" s="80"/>
      <c r="FL76" s="80">
        <v>49.4</v>
      </c>
      <c r="FM76" s="80"/>
    </row>
    <row r="77" spans="1:169" x14ac:dyDescent="0.25">
      <c r="A77" s="80" t="s">
        <v>98</v>
      </c>
      <c r="B77" s="77" t="s">
        <v>117</v>
      </c>
      <c r="M77" s="77">
        <v>1</v>
      </c>
      <c r="N77" s="77">
        <v>1</v>
      </c>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v>61.2</v>
      </c>
      <c r="BE77" s="81">
        <v>0</v>
      </c>
      <c r="BF77" s="81">
        <v>0</v>
      </c>
      <c r="BG77" s="81">
        <v>61.2</v>
      </c>
      <c r="BH77" s="81">
        <v>1.41</v>
      </c>
      <c r="BI77" s="81">
        <v>0</v>
      </c>
      <c r="BJ77" s="81">
        <v>0</v>
      </c>
      <c r="BK77" s="81">
        <v>1.41</v>
      </c>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c r="CL77" s="81"/>
      <c r="CM77" s="81"/>
      <c r="CN77" s="81"/>
      <c r="CO77" s="81"/>
      <c r="CP77" s="81"/>
      <c r="CQ77" s="81"/>
      <c r="CR77" s="81"/>
      <c r="CS77" s="81"/>
      <c r="CT77" s="81"/>
      <c r="CU77" s="81"/>
      <c r="CV77" s="81"/>
      <c r="CW77" s="81"/>
      <c r="CX77" s="81"/>
      <c r="CY77" s="81"/>
      <c r="CZ77" s="81"/>
      <c r="DA77" s="81"/>
      <c r="DB77" s="81"/>
      <c r="DC77" s="81"/>
      <c r="DD77" s="81"/>
      <c r="DE77" s="81"/>
      <c r="DF77" s="81"/>
      <c r="DG77" s="81"/>
      <c r="DH77" s="81"/>
      <c r="DI77" s="81"/>
      <c r="DJ77" s="81"/>
      <c r="DK77" s="81"/>
      <c r="DL77" s="81"/>
      <c r="DM77" s="81"/>
      <c r="DN77" s="81"/>
      <c r="DO77" s="81"/>
      <c r="DP77" s="81"/>
      <c r="EM77" s="80" t="s">
        <v>167</v>
      </c>
      <c r="EN77" s="80">
        <v>1</v>
      </c>
      <c r="EO77" s="80">
        <v>3</v>
      </c>
      <c r="EP77" s="80">
        <v>3</v>
      </c>
      <c r="EQ77" s="80">
        <v>10</v>
      </c>
      <c r="ER77" s="80">
        <v>2</v>
      </c>
      <c r="ES77" s="80">
        <v>1</v>
      </c>
      <c r="ET77" s="80">
        <v>1</v>
      </c>
      <c r="EU77" s="80">
        <v>3</v>
      </c>
      <c r="EV77" s="80">
        <v>2</v>
      </c>
      <c r="EW77" s="80">
        <v>2</v>
      </c>
      <c r="EX77" s="80">
        <v>2</v>
      </c>
      <c r="EY77" s="80">
        <v>2</v>
      </c>
      <c r="FA77" s="80" t="s">
        <v>167</v>
      </c>
      <c r="FB77" s="80">
        <v>728.46</v>
      </c>
      <c r="FC77" s="80">
        <v>906.25</v>
      </c>
      <c r="FD77" s="80">
        <v>2812.71</v>
      </c>
      <c r="FE77" s="80">
        <v>4746.2299999999996</v>
      </c>
      <c r="FF77" s="80">
        <v>3566.93</v>
      </c>
      <c r="FG77" s="80">
        <v>613.30999999999995</v>
      </c>
      <c r="FH77" s="80">
        <v>896.16</v>
      </c>
      <c r="FI77" s="80">
        <v>1075.1099999999999</v>
      </c>
      <c r="FJ77" s="80">
        <v>3504.97</v>
      </c>
      <c r="FK77" s="80">
        <v>396.22</v>
      </c>
      <c r="FL77" s="80">
        <v>1203.1600000000001</v>
      </c>
      <c r="FM77" s="80">
        <v>411.7</v>
      </c>
    </row>
    <row r="78" spans="1:169" x14ac:dyDescent="0.25">
      <c r="A78" s="80" t="s">
        <v>75</v>
      </c>
      <c r="B78" s="77" t="s">
        <v>117</v>
      </c>
      <c r="C78" s="77">
        <v>1</v>
      </c>
      <c r="P78" s="81">
        <v>9621.1299999999992</v>
      </c>
      <c r="Q78" s="81">
        <v>4305.68</v>
      </c>
      <c r="R78" s="81">
        <v>0</v>
      </c>
      <c r="S78" s="81">
        <v>13926.81</v>
      </c>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c r="CL78" s="81"/>
      <c r="CM78" s="81"/>
      <c r="CN78" s="81"/>
      <c r="CO78" s="81"/>
      <c r="CP78" s="81"/>
      <c r="CQ78" s="81"/>
      <c r="CR78" s="81"/>
      <c r="CS78" s="81"/>
      <c r="CT78" s="81"/>
      <c r="CU78" s="81"/>
      <c r="CV78" s="81"/>
      <c r="CW78" s="81"/>
      <c r="CX78" s="81"/>
      <c r="CY78" s="81"/>
      <c r="CZ78" s="81"/>
      <c r="DA78" s="81"/>
      <c r="DB78" s="81"/>
      <c r="DC78" s="81"/>
      <c r="DD78" s="81"/>
      <c r="DE78" s="81"/>
      <c r="DF78" s="81"/>
      <c r="DG78" s="81"/>
      <c r="DH78" s="81"/>
      <c r="DI78" s="81"/>
      <c r="DJ78" s="81"/>
      <c r="DK78" s="81"/>
      <c r="DL78" s="81"/>
      <c r="DM78" s="81"/>
      <c r="DN78" s="81"/>
      <c r="DO78" s="81"/>
      <c r="DP78" s="81"/>
    </row>
    <row r="79" spans="1:169" x14ac:dyDescent="0.25">
      <c r="A79" s="80" t="s">
        <v>95</v>
      </c>
      <c r="B79" s="77" t="s">
        <v>117</v>
      </c>
      <c r="C79" s="77">
        <v>1</v>
      </c>
      <c r="D79" s="77">
        <v>1</v>
      </c>
      <c r="P79" s="81">
        <v>63.6</v>
      </c>
      <c r="Q79" s="81">
        <v>63.6</v>
      </c>
      <c r="R79" s="81">
        <v>318</v>
      </c>
      <c r="S79" s="81">
        <v>445.2</v>
      </c>
      <c r="T79" s="81">
        <v>1.5</v>
      </c>
      <c r="U79" s="81">
        <v>0</v>
      </c>
      <c r="V79" s="81">
        <v>0</v>
      </c>
      <c r="W79" s="81">
        <v>1.5</v>
      </c>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c r="CL79" s="81"/>
      <c r="CM79" s="81"/>
      <c r="CN79" s="81"/>
      <c r="CO79" s="81"/>
      <c r="CP79" s="81"/>
      <c r="CQ79" s="81"/>
      <c r="CR79" s="81"/>
      <c r="CS79" s="81"/>
      <c r="CT79" s="81"/>
      <c r="CU79" s="81"/>
      <c r="CV79" s="81"/>
      <c r="CW79" s="81"/>
      <c r="CX79" s="81"/>
      <c r="CY79" s="81"/>
      <c r="CZ79" s="81"/>
      <c r="DA79" s="81"/>
      <c r="DB79" s="81"/>
      <c r="DC79" s="81"/>
      <c r="DD79" s="81"/>
      <c r="DE79" s="81"/>
      <c r="DF79" s="81"/>
      <c r="DG79" s="81"/>
      <c r="DH79" s="81"/>
      <c r="DI79" s="81"/>
      <c r="DJ79" s="81"/>
      <c r="DK79" s="81"/>
      <c r="DL79" s="81"/>
      <c r="DM79" s="81"/>
      <c r="DN79" s="81"/>
      <c r="DO79" s="81"/>
      <c r="DP79" s="81"/>
    </row>
    <row r="80" spans="1:169" x14ac:dyDescent="0.25">
      <c r="A80" s="80" t="s">
        <v>67</v>
      </c>
      <c r="B80" s="77" t="s">
        <v>117</v>
      </c>
      <c r="C80" s="77">
        <v>1</v>
      </c>
      <c r="D80" s="77">
        <v>2</v>
      </c>
      <c r="E80" s="77">
        <v>1</v>
      </c>
      <c r="F80" s="77">
        <v>1</v>
      </c>
      <c r="G80" s="77">
        <v>2</v>
      </c>
      <c r="H80" s="77">
        <v>2</v>
      </c>
      <c r="I80" s="77">
        <v>1</v>
      </c>
      <c r="J80" s="77">
        <v>1</v>
      </c>
      <c r="K80" s="77">
        <v>1</v>
      </c>
      <c r="L80" s="77">
        <v>1</v>
      </c>
      <c r="M80" s="77">
        <v>1</v>
      </c>
      <c r="N80" s="77">
        <v>1</v>
      </c>
      <c r="P80" s="81">
        <v>137.22999999999999</v>
      </c>
      <c r="Q80" s="81">
        <v>0</v>
      </c>
      <c r="R80" s="81">
        <v>0</v>
      </c>
      <c r="S80" s="81">
        <v>137.22999999999999</v>
      </c>
      <c r="T80" s="81">
        <v>325.02999999999997</v>
      </c>
      <c r="U80" s="81">
        <v>63.15</v>
      </c>
      <c r="V80" s="81">
        <v>0</v>
      </c>
      <c r="W80" s="81">
        <v>388.18</v>
      </c>
      <c r="X80" s="81">
        <v>0</v>
      </c>
      <c r="Y80" s="81">
        <v>73.75</v>
      </c>
      <c r="Z80" s="81">
        <v>137.22999999999999</v>
      </c>
      <c r="AA80" s="81">
        <v>210.98</v>
      </c>
      <c r="AB80" s="81">
        <v>134.88999999999999</v>
      </c>
      <c r="AC80" s="81">
        <v>0</v>
      </c>
      <c r="AD80" s="81">
        <v>210.98</v>
      </c>
      <c r="AE80" s="81">
        <v>345.87</v>
      </c>
      <c r="AF80" s="81">
        <v>220.71</v>
      </c>
      <c r="AG80" s="81">
        <v>208.52</v>
      </c>
      <c r="AH80" s="81">
        <v>150.97999999999999</v>
      </c>
      <c r="AI80" s="81">
        <v>580.21</v>
      </c>
      <c r="AJ80" s="81">
        <v>144.16</v>
      </c>
      <c r="AK80" s="81">
        <v>220.71</v>
      </c>
      <c r="AL80" s="81">
        <v>359.5</v>
      </c>
      <c r="AM80" s="81">
        <v>724.37</v>
      </c>
      <c r="AN80" s="81">
        <v>0</v>
      </c>
      <c r="AO80" s="81">
        <v>60</v>
      </c>
      <c r="AP80" s="81">
        <v>433.7</v>
      </c>
      <c r="AQ80" s="81">
        <v>493.7</v>
      </c>
      <c r="AR80" s="81">
        <v>60</v>
      </c>
      <c r="AS80" s="81">
        <v>0</v>
      </c>
      <c r="AT80" s="81">
        <v>0</v>
      </c>
      <c r="AU80" s="81">
        <v>60</v>
      </c>
      <c r="AV80" s="81">
        <v>60.6</v>
      </c>
      <c r="AW80" s="81">
        <v>0</v>
      </c>
      <c r="AX80" s="81">
        <v>0</v>
      </c>
      <c r="AY80" s="81">
        <v>60.6</v>
      </c>
      <c r="AZ80" s="81">
        <v>153.74</v>
      </c>
      <c r="BA80" s="81">
        <v>64.52</v>
      </c>
      <c r="BB80" s="81">
        <v>0</v>
      </c>
      <c r="BC80" s="81">
        <v>65.12</v>
      </c>
      <c r="BD80" s="81">
        <v>153.74</v>
      </c>
      <c r="BE80" s="81">
        <v>64.52</v>
      </c>
      <c r="BF80" s="81">
        <v>0.6</v>
      </c>
      <c r="BG80" s="81">
        <v>218.86</v>
      </c>
      <c r="BH80" s="81">
        <v>322.58</v>
      </c>
      <c r="BI80" s="81">
        <v>0</v>
      </c>
      <c r="BJ80" s="81">
        <v>0</v>
      </c>
      <c r="BK80" s="81">
        <v>322.58</v>
      </c>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c r="CL80" s="81"/>
      <c r="CM80" s="81"/>
      <c r="CN80" s="81"/>
      <c r="CO80" s="81"/>
      <c r="CP80" s="81"/>
      <c r="CQ80" s="81"/>
      <c r="CR80" s="81"/>
      <c r="CS80" s="81"/>
      <c r="CT80" s="81"/>
      <c r="CU80" s="81"/>
      <c r="CV80" s="81"/>
      <c r="CW80" s="81"/>
      <c r="CX80" s="81"/>
      <c r="CY80" s="81"/>
      <c r="CZ80" s="81"/>
      <c r="DA80" s="81"/>
      <c r="DB80" s="81"/>
      <c r="DC80" s="81"/>
      <c r="DD80" s="81"/>
      <c r="DE80" s="81"/>
      <c r="DF80" s="81"/>
      <c r="DG80" s="81"/>
      <c r="DH80" s="81"/>
      <c r="DI80" s="81"/>
      <c r="DJ80" s="81"/>
      <c r="DK80" s="81"/>
      <c r="DL80" s="81"/>
      <c r="DM80" s="81"/>
      <c r="DN80" s="81"/>
      <c r="DO80" s="81"/>
      <c r="DP80" s="81"/>
    </row>
    <row r="81" spans="1:120" x14ac:dyDescent="0.25">
      <c r="A81" s="80" t="s">
        <v>145</v>
      </c>
      <c r="B81" s="77" t="s">
        <v>117</v>
      </c>
      <c r="I81" s="77">
        <v>1</v>
      </c>
      <c r="J81" s="77">
        <v>1</v>
      </c>
      <c r="K81" s="77">
        <v>1</v>
      </c>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v>0.03</v>
      </c>
      <c r="AO81" s="81">
        <v>0</v>
      </c>
      <c r="AP81" s="81">
        <v>0</v>
      </c>
      <c r="AQ81" s="81">
        <v>0.03</v>
      </c>
      <c r="AR81" s="81">
        <v>54.44</v>
      </c>
      <c r="AS81" s="81">
        <v>0</v>
      </c>
      <c r="AT81" s="81">
        <v>0</v>
      </c>
      <c r="AU81" s="81">
        <v>54.44</v>
      </c>
      <c r="AV81" s="81">
        <v>0</v>
      </c>
      <c r="AW81" s="81">
        <v>54.44</v>
      </c>
      <c r="AX81" s="81">
        <v>0</v>
      </c>
      <c r="AY81" s="81">
        <v>54.44</v>
      </c>
      <c r="AZ81" s="81"/>
      <c r="BA81" s="81"/>
      <c r="BB81" s="81"/>
      <c r="BC81" s="81"/>
      <c r="BD81" s="81"/>
      <c r="BE81" s="81"/>
      <c r="BF81" s="81"/>
      <c r="BG81" s="81"/>
      <c r="BH81" s="81"/>
      <c r="BI81" s="81"/>
      <c r="BJ81" s="81"/>
      <c r="BK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c r="CL81" s="81"/>
      <c r="CM81" s="81"/>
      <c r="CN81" s="81"/>
      <c r="CO81" s="81"/>
      <c r="CP81" s="81"/>
      <c r="CQ81" s="81"/>
      <c r="CR81" s="81"/>
      <c r="CS81" s="81"/>
      <c r="CT81" s="81"/>
      <c r="CU81" s="81"/>
      <c r="CV81" s="81"/>
      <c r="CW81" s="81"/>
      <c r="CX81" s="81"/>
      <c r="CY81" s="81"/>
      <c r="CZ81" s="81"/>
      <c r="DA81" s="81"/>
      <c r="DB81" s="81"/>
      <c r="DC81" s="81"/>
      <c r="DD81" s="81"/>
      <c r="DE81" s="81"/>
      <c r="DF81" s="81"/>
      <c r="DG81" s="81"/>
      <c r="DH81" s="81"/>
      <c r="DI81" s="81"/>
      <c r="DJ81" s="81"/>
      <c r="DK81" s="81"/>
      <c r="DL81" s="81"/>
      <c r="DM81" s="81"/>
      <c r="DN81" s="81"/>
      <c r="DO81" s="81"/>
      <c r="DP81" s="81"/>
    </row>
    <row r="82" spans="1:120" x14ac:dyDescent="0.25">
      <c r="A82" s="80" t="s">
        <v>146</v>
      </c>
      <c r="B82" s="77" t="s">
        <v>117</v>
      </c>
      <c r="C82" s="77">
        <v>1</v>
      </c>
      <c r="E82" s="77">
        <v>1</v>
      </c>
      <c r="F82" s="77">
        <v>1</v>
      </c>
      <c r="H82" s="77">
        <v>1</v>
      </c>
      <c r="I82" s="77">
        <v>1</v>
      </c>
      <c r="J82" s="77">
        <v>1</v>
      </c>
      <c r="K82" s="77">
        <v>1</v>
      </c>
      <c r="L82" s="77">
        <v>1</v>
      </c>
      <c r="M82" s="77">
        <v>1</v>
      </c>
      <c r="N82" s="77">
        <v>1</v>
      </c>
      <c r="P82" s="81">
        <v>550.99</v>
      </c>
      <c r="Q82" s="81">
        <v>0</v>
      </c>
      <c r="R82" s="81">
        <v>0</v>
      </c>
      <c r="S82" s="81">
        <v>550.99</v>
      </c>
      <c r="T82" s="81"/>
      <c r="U82" s="81"/>
      <c r="V82" s="81"/>
      <c r="W82" s="81"/>
      <c r="X82" s="81">
        <v>1153.24</v>
      </c>
      <c r="Y82" s="81">
        <v>0</v>
      </c>
      <c r="Z82" s="81">
        <v>0</v>
      </c>
      <c r="AA82" s="81">
        <v>1153.24</v>
      </c>
      <c r="AB82" s="81">
        <v>1358.63</v>
      </c>
      <c r="AC82" s="81">
        <v>0</v>
      </c>
      <c r="AD82" s="81">
        <v>0</v>
      </c>
      <c r="AE82" s="81">
        <v>1358.63</v>
      </c>
      <c r="AF82" s="81"/>
      <c r="AG82" s="81"/>
      <c r="AH82" s="81"/>
      <c r="AI82" s="81"/>
      <c r="AJ82" s="81">
        <v>550.28</v>
      </c>
      <c r="AK82" s="81">
        <v>0</v>
      </c>
      <c r="AL82" s="81">
        <v>0</v>
      </c>
      <c r="AM82" s="81">
        <v>550.28</v>
      </c>
      <c r="AN82" s="81">
        <v>629.29999999999995</v>
      </c>
      <c r="AO82" s="81">
        <v>550.28</v>
      </c>
      <c r="AP82" s="81">
        <v>0</v>
      </c>
      <c r="AQ82" s="81">
        <v>1179.58</v>
      </c>
      <c r="AR82" s="81">
        <v>434.54</v>
      </c>
      <c r="AS82" s="81">
        <v>579.58000000000004</v>
      </c>
      <c r="AT82" s="81">
        <v>0</v>
      </c>
      <c r="AU82" s="81">
        <v>1014.12</v>
      </c>
      <c r="AV82" s="81">
        <v>437.79</v>
      </c>
      <c r="AW82" s="81">
        <v>434.54</v>
      </c>
      <c r="AX82" s="81">
        <v>579.58000000000004</v>
      </c>
      <c r="AY82" s="81">
        <v>1451.91</v>
      </c>
      <c r="AZ82" s="81">
        <v>467.02</v>
      </c>
      <c r="BA82" s="81">
        <v>496.7</v>
      </c>
      <c r="BB82" s="81">
        <v>1014.1200000000001</v>
      </c>
      <c r="BC82" s="81">
        <v>1948.61</v>
      </c>
      <c r="BD82" s="81">
        <v>467.02</v>
      </c>
      <c r="BE82" s="81">
        <v>496.7</v>
      </c>
      <c r="BF82" s="81">
        <v>1451.91</v>
      </c>
      <c r="BG82" s="81">
        <v>2415.63</v>
      </c>
      <c r="BH82" s="81">
        <v>708.59</v>
      </c>
      <c r="BI82" s="81">
        <v>184.88</v>
      </c>
      <c r="BJ82" s="81">
        <v>0</v>
      </c>
      <c r="BK82" s="81">
        <v>893.47</v>
      </c>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c r="CL82" s="81"/>
      <c r="CM82" s="81"/>
      <c r="CN82" s="81"/>
      <c r="CO82" s="81"/>
      <c r="CP82" s="81"/>
      <c r="CQ82" s="81"/>
      <c r="CR82" s="81"/>
      <c r="CS82" s="81"/>
      <c r="CT82" s="81"/>
      <c r="CU82" s="81"/>
      <c r="CV82" s="81"/>
      <c r="CW82" s="81"/>
      <c r="CX82" s="81"/>
      <c r="CY82" s="81"/>
      <c r="CZ82" s="81"/>
      <c r="DA82" s="81"/>
      <c r="DB82" s="81"/>
      <c r="DC82" s="81"/>
      <c r="DD82" s="81"/>
      <c r="DE82" s="81"/>
      <c r="DF82" s="81"/>
      <c r="DG82" s="81"/>
      <c r="DH82" s="81"/>
      <c r="DI82" s="81"/>
      <c r="DJ82" s="81"/>
      <c r="DK82" s="81"/>
      <c r="DL82" s="81"/>
      <c r="DM82" s="81"/>
      <c r="DN82" s="81"/>
      <c r="DO82" s="81"/>
      <c r="DP82" s="81"/>
    </row>
    <row r="83" spans="1:120" x14ac:dyDescent="0.25">
      <c r="A83" s="80" t="s">
        <v>147</v>
      </c>
      <c r="B83" s="77" t="s">
        <v>117</v>
      </c>
      <c r="C83" s="77">
        <v>6</v>
      </c>
      <c r="G83" s="77">
        <v>2</v>
      </c>
      <c r="J83" s="77">
        <v>1</v>
      </c>
      <c r="K83" s="77">
        <v>1</v>
      </c>
      <c r="M83" s="77">
        <v>6</v>
      </c>
      <c r="N83" s="77">
        <v>2</v>
      </c>
      <c r="P83" s="81">
        <v>7230.71</v>
      </c>
      <c r="Q83" s="81">
        <v>0</v>
      </c>
      <c r="R83" s="81">
        <v>0</v>
      </c>
      <c r="S83" s="81">
        <v>7230.71</v>
      </c>
      <c r="T83" s="81"/>
      <c r="U83" s="81"/>
      <c r="V83" s="81"/>
      <c r="W83" s="81"/>
      <c r="X83" s="81"/>
      <c r="Y83" s="81"/>
      <c r="Z83" s="81"/>
      <c r="AA83" s="81"/>
      <c r="AB83" s="81"/>
      <c r="AC83" s="81"/>
      <c r="AD83" s="81"/>
      <c r="AE83" s="81"/>
      <c r="AF83" s="81">
        <v>2637.7</v>
      </c>
      <c r="AG83" s="81">
        <v>0</v>
      </c>
      <c r="AH83" s="81">
        <v>0</v>
      </c>
      <c r="AI83" s="81">
        <v>2637.7</v>
      </c>
      <c r="AJ83" s="81"/>
      <c r="AK83" s="81"/>
      <c r="AL83" s="81"/>
      <c r="AM83" s="81"/>
      <c r="AN83" s="81"/>
      <c r="AO83" s="81"/>
      <c r="AP83" s="81"/>
      <c r="AQ83" s="81"/>
      <c r="AR83" s="81">
        <v>23.05</v>
      </c>
      <c r="AS83" s="81">
        <v>0</v>
      </c>
      <c r="AT83" s="81">
        <v>0</v>
      </c>
      <c r="AU83" s="81">
        <v>23.05</v>
      </c>
      <c r="AV83" s="81">
        <v>388.8</v>
      </c>
      <c r="AW83" s="81">
        <v>0</v>
      </c>
      <c r="AX83" s="81">
        <v>0</v>
      </c>
      <c r="AY83" s="81">
        <v>388.8</v>
      </c>
      <c r="AZ83" s="81"/>
      <c r="BA83" s="81"/>
      <c r="BB83" s="81"/>
      <c r="BC83" s="81"/>
      <c r="BD83" s="81">
        <v>5588.34</v>
      </c>
      <c r="BE83" s="81">
        <v>0</v>
      </c>
      <c r="BF83" s="81">
        <v>0</v>
      </c>
      <c r="BG83" s="81">
        <v>5588.34</v>
      </c>
      <c r="BH83" s="81">
        <v>3263.49</v>
      </c>
      <c r="BI83" s="81">
        <v>0</v>
      </c>
      <c r="BJ83" s="81">
        <v>0</v>
      </c>
      <c r="BK83" s="81">
        <v>3263.49</v>
      </c>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81"/>
      <c r="CK83" s="81"/>
      <c r="CL83" s="81"/>
      <c r="CM83" s="81"/>
      <c r="CN83" s="81"/>
      <c r="CO83" s="81"/>
      <c r="CP83" s="81"/>
      <c r="CQ83" s="81"/>
      <c r="CR83" s="81"/>
      <c r="CS83" s="81"/>
      <c r="CT83" s="81"/>
      <c r="CU83" s="81"/>
      <c r="CV83" s="81"/>
      <c r="CW83" s="81"/>
      <c r="CX83" s="81"/>
      <c r="CY83" s="81"/>
      <c r="CZ83" s="81"/>
      <c r="DA83" s="81"/>
      <c r="DB83" s="81"/>
      <c r="DC83" s="81"/>
      <c r="DD83" s="81"/>
      <c r="DE83" s="81"/>
      <c r="DF83" s="81"/>
      <c r="DG83" s="81"/>
      <c r="DH83" s="81"/>
      <c r="DI83" s="81"/>
      <c r="DJ83" s="81"/>
      <c r="DK83" s="81"/>
      <c r="DL83" s="81"/>
      <c r="DM83" s="81"/>
      <c r="DN83" s="81"/>
      <c r="DO83" s="81"/>
      <c r="DP83" s="81"/>
    </row>
    <row r="84" spans="1:120" x14ac:dyDescent="0.25">
      <c r="A84" s="80" t="s">
        <v>148</v>
      </c>
      <c r="B84" s="77" t="s">
        <v>117</v>
      </c>
      <c r="M84" s="77">
        <v>1</v>
      </c>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v>71.05</v>
      </c>
      <c r="BE84" s="81">
        <v>0</v>
      </c>
      <c r="BF84" s="81">
        <v>0</v>
      </c>
      <c r="BG84" s="81">
        <v>71.05</v>
      </c>
      <c r="BH84" s="81"/>
      <c r="BI84" s="81"/>
      <c r="BJ84" s="81"/>
      <c r="BK84" s="81"/>
      <c r="BM84" s="81"/>
      <c r="BN84" s="81"/>
      <c r="BO84" s="81"/>
      <c r="BP84" s="81"/>
      <c r="BQ84" s="81"/>
      <c r="BR84" s="81"/>
      <c r="BS84" s="81"/>
      <c r="BT84" s="81"/>
      <c r="BU84" s="81"/>
      <c r="BV84" s="81"/>
      <c r="BW84" s="81"/>
      <c r="BX84" s="81"/>
      <c r="BY84" s="81"/>
      <c r="BZ84" s="81"/>
      <c r="CA84" s="81"/>
      <c r="CB84" s="81"/>
      <c r="CC84" s="81"/>
      <c r="CD84" s="81"/>
      <c r="CE84" s="81"/>
      <c r="CF84" s="81"/>
      <c r="CG84" s="81"/>
      <c r="CH84" s="81"/>
      <c r="CI84" s="81"/>
      <c r="CJ84" s="81"/>
      <c r="CK84" s="81"/>
      <c r="CL84" s="81"/>
      <c r="CM84" s="81"/>
      <c r="CN84" s="81"/>
      <c r="CO84" s="81"/>
      <c r="CP84" s="81"/>
      <c r="CQ84" s="81"/>
      <c r="CR84" s="81"/>
      <c r="CS84" s="81"/>
      <c r="CT84" s="81"/>
      <c r="CU84" s="81"/>
      <c r="CV84" s="81"/>
      <c r="CW84" s="81"/>
      <c r="CX84" s="81"/>
      <c r="CY84" s="81"/>
      <c r="CZ84" s="81"/>
      <c r="DA84" s="81"/>
      <c r="DB84" s="81"/>
      <c r="DC84" s="81"/>
      <c r="DD84" s="81"/>
      <c r="DE84" s="81"/>
      <c r="DF84" s="81"/>
      <c r="DG84" s="81"/>
      <c r="DH84" s="81"/>
      <c r="DI84" s="81"/>
      <c r="DJ84" s="81"/>
      <c r="DK84" s="81"/>
      <c r="DL84" s="81"/>
      <c r="DM84" s="81"/>
      <c r="DN84" s="81"/>
      <c r="DO84" s="81"/>
      <c r="DP84" s="81"/>
    </row>
    <row r="85" spans="1:120" x14ac:dyDescent="0.25">
      <c r="A85" s="80" t="s">
        <v>107</v>
      </c>
      <c r="B85" s="77" t="s">
        <v>117</v>
      </c>
      <c r="C85" s="77">
        <v>1</v>
      </c>
      <c r="D85" s="77">
        <v>1</v>
      </c>
      <c r="E85" s="77">
        <v>1</v>
      </c>
      <c r="F85" s="77">
        <v>1</v>
      </c>
      <c r="G85" s="77">
        <v>1</v>
      </c>
      <c r="H85" s="77">
        <v>1</v>
      </c>
      <c r="I85" s="77">
        <v>1</v>
      </c>
      <c r="J85" s="77">
        <v>1</v>
      </c>
      <c r="K85" s="77">
        <v>1</v>
      </c>
      <c r="L85" s="77">
        <v>2</v>
      </c>
      <c r="M85" s="77">
        <v>1</v>
      </c>
      <c r="N85" s="77">
        <v>1</v>
      </c>
      <c r="P85" s="81">
        <v>0</v>
      </c>
      <c r="Q85" s="81">
        <v>0</v>
      </c>
      <c r="R85" s="81">
        <v>491.56</v>
      </c>
      <c r="S85" s="81">
        <v>491.56</v>
      </c>
      <c r="T85" s="81">
        <v>0</v>
      </c>
      <c r="U85" s="81">
        <v>0</v>
      </c>
      <c r="V85" s="81">
        <v>491.56</v>
      </c>
      <c r="W85" s="81">
        <v>491.56</v>
      </c>
      <c r="X85" s="81">
        <v>0</v>
      </c>
      <c r="Y85" s="81">
        <v>0</v>
      </c>
      <c r="Z85" s="81">
        <v>491.56</v>
      </c>
      <c r="AA85" s="81">
        <v>491.56</v>
      </c>
      <c r="AB85" s="81">
        <v>0</v>
      </c>
      <c r="AC85" s="81">
        <v>0</v>
      </c>
      <c r="AD85" s="81">
        <v>491.56</v>
      </c>
      <c r="AE85" s="81">
        <v>491.56</v>
      </c>
      <c r="AF85" s="81">
        <v>0</v>
      </c>
      <c r="AG85" s="81">
        <v>0</v>
      </c>
      <c r="AH85" s="81">
        <v>491.56</v>
      </c>
      <c r="AI85" s="81">
        <v>491.56</v>
      </c>
      <c r="AJ85" s="81">
        <v>0</v>
      </c>
      <c r="AK85" s="81">
        <v>0</v>
      </c>
      <c r="AL85" s="81">
        <v>491.56</v>
      </c>
      <c r="AM85" s="81">
        <v>491.56</v>
      </c>
      <c r="AN85" s="81">
        <v>0</v>
      </c>
      <c r="AO85" s="81">
        <v>0</v>
      </c>
      <c r="AP85" s="81">
        <v>491.56</v>
      </c>
      <c r="AQ85" s="81">
        <v>491.56</v>
      </c>
      <c r="AR85" s="81">
        <v>0</v>
      </c>
      <c r="AS85" s="81">
        <v>0</v>
      </c>
      <c r="AT85" s="81">
        <v>491.56</v>
      </c>
      <c r="AU85" s="81">
        <v>491.56</v>
      </c>
      <c r="AV85" s="81">
        <v>0</v>
      </c>
      <c r="AW85" s="81">
        <v>0</v>
      </c>
      <c r="AX85" s="81">
        <v>491.56</v>
      </c>
      <c r="AY85" s="81">
        <v>491.56</v>
      </c>
      <c r="AZ85" s="81">
        <v>219.7</v>
      </c>
      <c r="BA85" s="81">
        <v>35.74</v>
      </c>
      <c r="BB85" s="81">
        <v>491.56</v>
      </c>
      <c r="BC85" s="81">
        <v>527.29999999999995</v>
      </c>
      <c r="BD85" s="81">
        <v>0</v>
      </c>
      <c r="BE85" s="81">
        <v>0</v>
      </c>
      <c r="BF85" s="81">
        <v>491.56</v>
      </c>
      <c r="BG85" s="81">
        <v>491.56</v>
      </c>
      <c r="BH85" s="81">
        <v>0</v>
      </c>
      <c r="BI85" s="81">
        <v>0</v>
      </c>
      <c r="BJ85" s="81">
        <v>491.56</v>
      </c>
      <c r="BK85" s="81">
        <v>491.56</v>
      </c>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c r="CL85" s="81"/>
      <c r="CM85" s="81"/>
      <c r="CN85" s="81"/>
      <c r="CO85" s="81"/>
      <c r="CP85" s="81"/>
      <c r="CQ85" s="81"/>
      <c r="CR85" s="81"/>
      <c r="CS85" s="81"/>
      <c r="CT85" s="81"/>
      <c r="CU85" s="81"/>
      <c r="CV85" s="81"/>
      <c r="CW85" s="81"/>
      <c r="CX85" s="81"/>
      <c r="CY85" s="81"/>
      <c r="CZ85" s="81"/>
      <c r="DA85" s="81"/>
      <c r="DB85" s="81"/>
      <c r="DC85" s="81"/>
      <c r="DD85" s="81"/>
      <c r="DE85" s="81"/>
      <c r="DF85" s="81"/>
      <c r="DG85" s="81"/>
      <c r="DH85" s="81"/>
      <c r="DI85" s="81"/>
      <c r="DJ85" s="81"/>
      <c r="DK85" s="81"/>
      <c r="DL85" s="81"/>
      <c r="DM85" s="81"/>
      <c r="DN85" s="81"/>
      <c r="DO85" s="81"/>
      <c r="DP85" s="81"/>
    </row>
    <row r="86" spans="1:120" x14ac:dyDescent="0.25">
      <c r="A86" s="80" t="s">
        <v>150</v>
      </c>
      <c r="B86" s="77" t="s">
        <v>117</v>
      </c>
      <c r="C86" s="77">
        <v>1</v>
      </c>
      <c r="D86" s="77">
        <v>1</v>
      </c>
      <c r="E86" s="77">
        <v>1</v>
      </c>
      <c r="F86" s="77">
        <v>1</v>
      </c>
      <c r="G86" s="77">
        <v>1</v>
      </c>
      <c r="H86" s="77">
        <v>1</v>
      </c>
      <c r="I86" s="77">
        <v>1</v>
      </c>
      <c r="J86" s="77">
        <v>1</v>
      </c>
      <c r="K86" s="77">
        <v>1</v>
      </c>
      <c r="L86" s="77">
        <v>1</v>
      </c>
      <c r="M86" s="77">
        <v>1</v>
      </c>
      <c r="N86" s="77">
        <v>1</v>
      </c>
      <c r="P86" s="81">
        <v>90.07</v>
      </c>
      <c r="Q86" s="81">
        <v>0</v>
      </c>
      <c r="R86" s="81">
        <v>0</v>
      </c>
      <c r="S86" s="81">
        <v>90.07</v>
      </c>
      <c r="T86" s="81">
        <v>103.19</v>
      </c>
      <c r="U86" s="81">
        <v>90.07</v>
      </c>
      <c r="V86" s="81">
        <v>0</v>
      </c>
      <c r="W86" s="81">
        <v>193.26</v>
      </c>
      <c r="X86" s="81">
        <v>90.07</v>
      </c>
      <c r="Y86" s="81">
        <v>0</v>
      </c>
      <c r="Z86" s="81">
        <v>0</v>
      </c>
      <c r="AA86" s="81">
        <v>90.07</v>
      </c>
      <c r="AB86" s="81">
        <v>90.07</v>
      </c>
      <c r="AC86" s="81">
        <v>0</v>
      </c>
      <c r="AD86" s="81">
        <v>0</v>
      </c>
      <c r="AE86" s="81">
        <v>90.07</v>
      </c>
      <c r="AF86" s="81">
        <v>65.89</v>
      </c>
      <c r="AG86" s="81">
        <v>24.18</v>
      </c>
      <c r="AH86" s="81">
        <v>0</v>
      </c>
      <c r="AI86" s="81">
        <v>90.07</v>
      </c>
      <c r="AJ86" s="81">
        <v>65.58</v>
      </c>
      <c r="AK86" s="81">
        <v>21.49</v>
      </c>
      <c r="AL86" s="81">
        <v>0</v>
      </c>
      <c r="AM86" s="81">
        <v>87.07</v>
      </c>
      <c r="AN86" s="81">
        <v>23.8</v>
      </c>
      <c r="AO86" s="81">
        <v>0</v>
      </c>
      <c r="AP86" s="81">
        <v>0</v>
      </c>
      <c r="AQ86" s="81">
        <v>23.8</v>
      </c>
      <c r="AR86" s="81">
        <v>23.8</v>
      </c>
      <c r="AS86" s="81">
        <v>0</v>
      </c>
      <c r="AT86" s="81">
        <v>0</v>
      </c>
      <c r="AU86" s="81">
        <v>23.8</v>
      </c>
      <c r="AV86" s="81">
        <v>63.27</v>
      </c>
      <c r="AW86" s="81">
        <v>23.8</v>
      </c>
      <c r="AX86" s="81">
        <v>0</v>
      </c>
      <c r="AY86" s="81">
        <v>87.07</v>
      </c>
      <c r="AZ86" s="81">
        <v>63.27</v>
      </c>
      <c r="BA86" s="81">
        <v>63.27</v>
      </c>
      <c r="BB86" s="81">
        <v>0</v>
      </c>
      <c r="BC86" s="81">
        <v>87.07</v>
      </c>
      <c r="BD86" s="81">
        <v>63.27</v>
      </c>
      <c r="BE86" s="81">
        <v>23.8</v>
      </c>
      <c r="BF86" s="81">
        <v>0</v>
      </c>
      <c r="BG86" s="81">
        <v>87.07</v>
      </c>
      <c r="BH86" s="81">
        <v>4.92</v>
      </c>
      <c r="BI86" s="81">
        <v>0</v>
      </c>
      <c r="BJ86" s="81">
        <v>0</v>
      </c>
      <c r="BK86" s="81">
        <v>4.92</v>
      </c>
      <c r="BM86" s="81"/>
      <c r="BN86" s="81"/>
      <c r="BO86" s="81"/>
      <c r="BP86" s="81"/>
      <c r="BQ86" s="81"/>
      <c r="BR86" s="81"/>
      <c r="BS86" s="81"/>
      <c r="BT86" s="81"/>
      <c r="BU86" s="81"/>
      <c r="BV86" s="81"/>
      <c r="BW86" s="81"/>
      <c r="BX86" s="81"/>
      <c r="BY86" s="81"/>
      <c r="BZ86" s="81"/>
      <c r="CA86" s="81"/>
      <c r="CB86" s="81"/>
      <c r="CC86" s="81"/>
      <c r="CD86" s="81"/>
      <c r="CE86" s="81"/>
      <c r="CF86" s="81"/>
      <c r="CG86" s="81"/>
      <c r="CH86" s="81"/>
      <c r="CI86" s="81"/>
      <c r="CJ86" s="81"/>
      <c r="CK86" s="81"/>
      <c r="CL86" s="81"/>
      <c r="CM86" s="81"/>
      <c r="CN86" s="81"/>
      <c r="CO86" s="81"/>
      <c r="CP86" s="81"/>
      <c r="CQ86" s="81"/>
      <c r="CR86" s="81"/>
      <c r="CS86" s="81"/>
      <c r="CT86" s="81"/>
      <c r="CU86" s="81"/>
      <c r="CV86" s="81"/>
      <c r="CW86" s="81"/>
      <c r="CX86" s="81"/>
      <c r="CY86" s="81"/>
      <c r="CZ86" s="81"/>
      <c r="DA86" s="81"/>
      <c r="DB86" s="81"/>
      <c r="DC86" s="81"/>
      <c r="DD86" s="81"/>
      <c r="DE86" s="81"/>
      <c r="DF86" s="81"/>
      <c r="DG86" s="81"/>
      <c r="DH86" s="81"/>
      <c r="DI86" s="81"/>
      <c r="DJ86" s="81"/>
      <c r="DK86" s="81"/>
      <c r="DL86" s="81"/>
      <c r="DM86" s="81"/>
      <c r="DN86" s="81"/>
      <c r="DO86" s="81"/>
      <c r="DP86" s="81"/>
    </row>
    <row r="87" spans="1:120" x14ac:dyDescent="0.25">
      <c r="A87" s="80" t="s">
        <v>152</v>
      </c>
      <c r="B87" s="77" t="s">
        <v>117</v>
      </c>
      <c r="D87" s="77">
        <v>1</v>
      </c>
      <c r="L87" s="77">
        <v>2</v>
      </c>
      <c r="M87" s="77">
        <v>3</v>
      </c>
      <c r="N87" s="77">
        <v>2</v>
      </c>
      <c r="P87" s="81"/>
      <c r="Q87" s="81"/>
      <c r="R87" s="81"/>
      <c r="S87" s="81"/>
      <c r="T87" s="81">
        <v>2839.06</v>
      </c>
      <c r="U87" s="81">
        <v>0</v>
      </c>
      <c r="V87" s="81">
        <v>0</v>
      </c>
      <c r="W87" s="81">
        <v>2839.06</v>
      </c>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v>1697.19</v>
      </c>
      <c r="BA87" s="81">
        <v>2034.84</v>
      </c>
      <c r="BB87" s="81">
        <v>0</v>
      </c>
      <c r="BC87" s="81">
        <v>2034.84</v>
      </c>
      <c r="BD87" s="81">
        <v>40516.660000000003</v>
      </c>
      <c r="BE87" s="81">
        <v>0</v>
      </c>
      <c r="BF87" s="81">
        <v>0</v>
      </c>
      <c r="BG87" s="81">
        <v>40516.660000000003</v>
      </c>
      <c r="BH87" s="81">
        <v>3062.71</v>
      </c>
      <c r="BI87" s="81">
        <v>21.04</v>
      </c>
      <c r="BJ87" s="81">
        <v>0</v>
      </c>
      <c r="BK87" s="81">
        <v>3083.75</v>
      </c>
      <c r="BM87" s="81"/>
      <c r="BN87" s="81"/>
      <c r="BO87" s="81"/>
      <c r="BP87" s="81"/>
      <c r="BQ87" s="81"/>
      <c r="BR87" s="81"/>
      <c r="BS87" s="81"/>
      <c r="BT87" s="81"/>
      <c r="BU87" s="81"/>
      <c r="BV87" s="81"/>
      <c r="BW87" s="81"/>
      <c r="BX87" s="81"/>
      <c r="BY87" s="81"/>
      <c r="BZ87" s="81"/>
      <c r="CA87" s="81"/>
      <c r="CB87" s="81"/>
      <c r="CC87" s="81"/>
      <c r="CD87" s="81"/>
      <c r="CE87" s="81"/>
      <c r="CF87" s="81"/>
      <c r="CG87" s="81"/>
      <c r="CH87" s="81"/>
      <c r="CI87" s="81"/>
      <c r="CJ87" s="81"/>
      <c r="CK87" s="81"/>
      <c r="CL87" s="81"/>
      <c r="CM87" s="81"/>
      <c r="CN87" s="81"/>
      <c r="CO87" s="81"/>
      <c r="CP87" s="81"/>
      <c r="CQ87" s="81"/>
      <c r="CR87" s="81"/>
      <c r="CS87" s="81"/>
      <c r="CT87" s="81"/>
      <c r="CU87" s="81"/>
      <c r="CV87" s="81"/>
      <c r="CW87" s="81"/>
      <c r="CX87" s="81"/>
      <c r="CY87" s="81"/>
      <c r="CZ87" s="81"/>
      <c r="DA87" s="81"/>
      <c r="DB87" s="81"/>
      <c r="DC87" s="81"/>
      <c r="DD87" s="81"/>
      <c r="DE87" s="81"/>
      <c r="DF87" s="81"/>
      <c r="DG87" s="81"/>
      <c r="DH87" s="81"/>
      <c r="DI87" s="81"/>
      <c r="DJ87" s="81"/>
      <c r="DK87" s="81"/>
      <c r="DL87" s="81"/>
      <c r="DM87" s="81"/>
      <c r="DN87" s="81"/>
      <c r="DO87" s="81"/>
      <c r="DP87" s="81"/>
    </row>
    <row r="88" spans="1:120" x14ac:dyDescent="0.25">
      <c r="A88" s="80" t="s">
        <v>153</v>
      </c>
      <c r="B88" s="77" t="s">
        <v>117</v>
      </c>
      <c r="J88" s="77">
        <v>1</v>
      </c>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v>425.23</v>
      </c>
      <c r="AS88" s="81">
        <v>0</v>
      </c>
      <c r="AT88" s="81">
        <v>0</v>
      </c>
      <c r="AU88" s="81">
        <v>425.23</v>
      </c>
      <c r="AV88" s="81"/>
      <c r="AW88" s="81"/>
      <c r="AX88" s="81"/>
      <c r="AY88" s="81"/>
      <c r="AZ88" s="81"/>
      <c r="BA88" s="81"/>
      <c r="BB88" s="81"/>
      <c r="BC88" s="81"/>
      <c r="BD88" s="81"/>
      <c r="BE88" s="81"/>
      <c r="BF88" s="81"/>
      <c r="BG88" s="81"/>
      <c r="BH88" s="81"/>
      <c r="BI88" s="81"/>
      <c r="BJ88" s="81"/>
      <c r="BK88" s="81"/>
      <c r="BM88" s="81"/>
      <c r="BN88" s="81"/>
      <c r="BO88" s="81"/>
      <c r="BP88" s="81"/>
      <c r="BQ88" s="81"/>
      <c r="BR88" s="81"/>
      <c r="BS88" s="81"/>
      <c r="BT88" s="81"/>
      <c r="BU88" s="81"/>
      <c r="BV88" s="81"/>
      <c r="BW88" s="81"/>
      <c r="BX88" s="81"/>
      <c r="BY88" s="81"/>
      <c r="BZ88" s="81"/>
      <c r="CA88" s="81"/>
      <c r="CB88" s="81"/>
      <c r="CC88" s="81"/>
      <c r="CD88" s="81"/>
      <c r="CE88" s="81"/>
      <c r="CF88" s="81"/>
      <c r="CG88" s="81"/>
      <c r="CH88" s="81"/>
      <c r="CI88" s="81"/>
      <c r="CJ88" s="81"/>
      <c r="CK88" s="81"/>
      <c r="CL88" s="81"/>
      <c r="CM88" s="81"/>
      <c r="CN88" s="81"/>
      <c r="CO88" s="81"/>
      <c r="CP88" s="81"/>
      <c r="CQ88" s="81"/>
      <c r="CR88" s="81"/>
      <c r="CS88" s="81"/>
      <c r="CT88" s="81"/>
      <c r="CU88" s="81"/>
      <c r="CV88" s="81"/>
      <c r="CW88" s="81"/>
      <c r="CX88" s="81"/>
      <c r="CY88" s="81"/>
      <c r="CZ88" s="81"/>
      <c r="DA88" s="81"/>
      <c r="DB88" s="81"/>
      <c r="DC88" s="81"/>
      <c r="DD88" s="81"/>
      <c r="DE88" s="81"/>
      <c r="DF88" s="81"/>
      <c r="DG88" s="81"/>
      <c r="DH88" s="81"/>
      <c r="DI88" s="81"/>
      <c r="DJ88" s="81"/>
      <c r="DK88" s="81"/>
      <c r="DL88" s="81"/>
      <c r="DM88" s="81"/>
      <c r="DN88" s="81"/>
      <c r="DO88" s="81"/>
      <c r="DP88" s="81"/>
    </row>
    <row r="89" spans="1:120" x14ac:dyDescent="0.25">
      <c r="A89" s="80" t="s">
        <v>111</v>
      </c>
      <c r="B89" s="77" t="s">
        <v>117</v>
      </c>
      <c r="G89" s="77">
        <v>1</v>
      </c>
      <c r="P89" s="81"/>
      <c r="Q89" s="81"/>
      <c r="R89" s="81"/>
      <c r="S89" s="81"/>
      <c r="T89" s="81"/>
      <c r="U89" s="81"/>
      <c r="V89" s="81"/>
      <c r="W89" s="81"/>
      <c r="X89" s="81"/>
      <c r="Y89" s="81"/>
      <c r="Z89" s="81"/>
      <c r="AA89" s="81"/>
      <c r="AB89" s="81"/>
      <c r="AC89" s="81"/>
      <c r="AD89" s="81"/>
      <c r="AE89" s="81"/>
      <c r="AF89" s="81">
        <v>67.180000000000007</v>
      </c>
      <c r="AG89" s="81">
        <v>0</v>
      </c>
      <c r="AH89" s="81">
        <v>0</v>
      </c>
      <c r="AI89" s="81">
        <v>67.180000000000007</v>
      </c>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c r="BM89" s="81"/>
      <c r="BN89" s="81"/>
      <c r="BO89" s="81"/>
      <c r="BP89" s="81"/>
      <c r="BQ89" s="81"/>
      <c r="BR89" s="81"/>
      <c r="BS89" s="81"/>
      <c r="BT89" s="81"/>
      <c r="BU89" s="81"/>
      <c r="BV89" s="81"/>
      <c r="BW89" s="81"/>
      <c r="BX89" s="81"/>
      <c r="BY89" s="81"/>
      <c r="BZ89" s="81"/>
      <c r="CA89" s="81"/>
      <c r="CB89" s="81"/>
      <c r="CC89" s="81"/>
      <c r="CD89" s="81"/>
      <c r="CE89" s="81"/>
      <c r="CF89" s="81"/>
      <c r="CG89" s="81"/>
      <c r="CH89" s="81"/>
      <c r="CI89" s="81"/>
      <c r="CJ89" s="81"/>
      <c r="CK89" s="81"/>
      <c r="CL89" s="81"/>
      <c r="CM89" s="81"/>
      <c r="CN89" s="81"/>
      <c r="CO89" s="81"/>
      <c r="CP89" s="81"/>
      <c r="CQ89" s="81"/>
      <c r="CR89" s="81"/>
      <c r="CS89" s="81"/>
      <c r="CT89" s="81"/>
      <c r="CU89" s="81"/>
      <c r="CV89" s="81"/>
      <c r="CW89" s="81"/>
      <c r="CX89" s="81"/>
      <c r="CY89" s="81"/>
      <c r="CZ89" s="81"/>
      <c r="DA89" s="81"/>
      <c r="DB89" s="81"/>
      <c r="DC89" s="81"/>
      <c r="DD89" s="81"/>
      <c r="DE89" s="81"/>
      <c r="DF89" s="81"/>
      <c r="DG89" s="81"/>
      <c r="DH89" s="81"/>
      <c r="DI89" s="81"/>
      <c r="DJ89" s="81"/>
      <c r="DK89" s="81"/>
      <c r="DL89" s="81"/>
      <c r="DM89" s="81"/>
      <c r="DN89" s="81"/>
      <c r="DO89" s="81"/>
      <c r="DP89" s="81"/>
    </row>
    <row r="90" spans="1:120" x14ac:dyDescent="0.25">
      <c r="A90" s="80" t="s">
        <v>154</v>
      </c>
      <c r="B90" s="77" t="s">
        <v>117</v>
      </c>
      <c r="D90" s="77">
        <v>2</v>
      </c>
      <c r="G90" s="77">
        <v>1</v>
      </c>
      <c r="H90" s="77">
        <v>1</v>
      </c>
      <c r="I90" s="77">
        <v>1</v>
      </c>
      <c r="J90" s="77">
        <v>1</v>
      </c>
      <c r="K90" s="77">
        <v>1</v>
      </c>
      <c r="L90" s="77">
        <v>1</v>
      </c>
      <c r="N90" s="77">
        <v>1</v>
      </c>
      <c r="P90" s="81"/>
      <c r="Q90" s="81"/>
      <c r="R90" s="81"/>
      <c r="S90" s="81"/>
      <c r="T90" s="81">
        <v>4435.92</v>
      </c>
      <c r="U90" s="81">
        <v>0</v>
      </c>
      <c r="V90" s="81">
        <v>0</v>
      </c>
      <c r="W90" s="81">
        <v>4435.92</v>
      </c>
      <c r="X90" s="81"/>
      <c r="Y90" s="81"/>
      <c r="Z90" s="81"/>
      <c r="AA90" s="81"/>
      <c r="AB90" s="81"/>
      <c r="AC90" s="81"/>
      <c r="AD90" s="81"/>
      <c r="AE90" s="81"/>
      <c r="AF90" s="81">
        <v>3890.62</v>
      </c>
      <c r="AG90" s="81">
        <v>0</v>
      </c>
      <c r="AH90" s="81">
        <v>0</v>
      </c>
      <c r="AI90" s="81">
        <v>3890.62</v>
      </c>
      <c r="AJ90" s="81">
        <v>3823.45</v>
      </c>
      <c r="AK90" s="81">
        <v>0</v>
      </c>
      <c r="AL90" s="81">
        <v>0</v>
      </c>
      <c r="AM90" s="81">
        <v>3823.45</v>
      </c>
      <c r="AN90" s="81">
        <v>4053.7</v>
      </c>
      <c r="AO90" s="81">
        <v>0</v>
      </c>
      <c r="AP90" s="81">
        <v>0</v>
      </c>
      <c r="AQ90" s="81">
        <v>4053.7</v>
      </c>
      <c r="AR90" s="81">
        <v>4866.41</v>
      </c>
      <c r="AS90" s="81">
        <v>0</v>
      </c>
      <c r="AT90" s="81">
        <v>0</v>
      </c>
      <c r="AU90" s="81">
        <v>4866.41</v>
      </c>
      <c r="AV90" s="81">
        <v>89.2</v>
      </c>
      <c r="AW90" s="81">
        <v>0</v>
      </c>
      <c r="AX90" s="81">
        <v>0</v>
      </c>
      <c r="AY90" s="81">
        <v>89.2</v>
      </c>
      <c r="AZ90" s="81">
        <v>119.05</v>
      </c>
      <c r="BA90" s="81">
        <v>72.72</v>
      </c>
      <c r="BB90" s="81">
        <v>0</v>
      </c>
      <c r="BC90" s="81">
        <v>72.72</v>
      </c>
      <c r="BD90" s="81"/>
      <c r="BE90" s="81"/>
      <c r="BF90" s="81"/>
      <c r="BG90" s="81"/>
      <c r="BH90" s="81">
        <v>3930.32</v>
      </c>
      <c r="BI90" s="81">
        <v>0</v>
      </c>
      <c r="BJ90" s="81">
        <v>0</v>
      </c>
      <c r="BK90" s="81">
        <v>3930.32</v>
      </c>
      <c r="BM90" s="81"/>
      <c r="BN90" s="81"/>
      <c r="BO90" s="81"/>
      <c r="BP90" s="81"/>
      <c r="BQ90" s="81"/>
      <c r="BR90" s="81"/>
      <c r="BS90" s="81"/>
      <c r="BT90" s="81"/>
      <c r="BU90" s="8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row>
    <row r="91" spans="1:120" x14ac:dyDescent="0.25">
      <c r="A91" s="80" t="s">
        <v>155</v>
      </c>
      <c r="B91" s="77" t="s">
        <v>117</v>
      </c>
      <c r="J91" s="77">
        <v>1</v>
      </c>
      <c r="K91" s="77">
        <v>1</v>
      </c>
      <c r="L91" s="77">
        <v>1</v>
      </c>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v>20711</v>
      </c>
      <c r="AS91" s="81">
        <v>0</v>
      </c>
      <c r="AT91" s="81">
        <v>0</v>
      </c>
      <c r="AU91" s="81">
        <v>20711</v>
      </c>
      <c r="AV91" s="81">
        <v>902.61</v>
      </c>
      <c r="AW91" s="81">
        <v>10097.39</v>
      </c>
      <c r="AX91" s="81">
        <v>0</v>
      </c>
      <c r="AY91" s="81">
        <v>11000</v>
      </c>
      <c r="AZ91" s="81">
        <v>811.69</v>
      </c>
      <c r="BA91" s="81">
        <v>784.84</v>
      </c>
      <c r="BB91" s="81">
        <v>0</v>
      </c>
      <c r="BC91" s="81">
        <v>784.84</v>
      </c>
      <c r="BD91" s="81"/>
      <c r="BE91" s="81"/>
      <c r="BF91" s="81"/>
      <c r="BG91" s="81"/>
      <c r="BH91" s="81"/>
      <c r="BI91" s="81"/>
      <c r="BJ91" s="81"/>
      <c r="BK91" s="81"/>
      <c r="BM91" s="81"/>
      <c r="BN91" s="81"/>
      <c r="BO91" s="81"/>
      <c r="BP91" s="81"/>
      <c r="BQ91" s="81"/>
      <c r="BR91" s="81"/>
      <c r="BS91" s="81"/>
      <c r="BT91" s="81"/>
      <c r="BU91" s="81"/>
      <c r="BV91" s="81"/>
      <c r="BW91" s="81"/>
      <c r="BX91" s="81"/>
      <c r="BY91" s="81"/>
      <c r="BZ91" s="81"/>
      <c r="CA91" s="81"/>
      <c r="CB91" s="81"/>
      <c r="CC91" s="81"/>
      <c r="CD91" s="81"/>
      <c r="CE91" s="81"/>
      <c r="CF91" s="81"/>
      <c r="CG91" s="81"/>
      <c r="CH91" s="81"/>
      <c r="CI91" s="81"/>
      <c r="CJ91" s="81"/>
      <c r="CK91" s="81"/>
      <c r="CL91" s="81"/>
      <c r="CM91" s="81"/>
      <c r="CN91" s="81"/>
      <c r="CO91" s="81"/>
      <c r="CP91" s="81"/>
      <c r="CQ91" s="81"/>
      <c r="CR91" s="81"/>
      <c r="CS91" s="81"/>
      <c r="CT91" s="81"/>
      <c r="CU91" s="81"/>
      <c r="CV91" s="81"/>
      <c r="CW91" s="81"/>
      <c r="CX91" s="81"/>
      <c r="CY91" s="81"/>
      <c r="CZ91" s="81"/>
      <c r="DA91" s="81"/>
      <c r="DB91" s="81"/>
      <c r="DC91" s="81"/>
      <c r="DD91" s="81"/>
      <c r="DE91" s="81"/>
      <c r="DF91" s="81"/>
      <c r="DG91" s="81"/>
      <c r="DH91" s="81"/>
      <c r="DI91" s="81"/>
      <c r="DJ91" s="81"/>
      <c r="DK91" s="81"/>
      <c r="DL91" s="81"/>
      <c r="DM91" s="81"/>
      <c r="DN91" s="81"/>
      <c r="DO91" s="81"/>
      <c r="DP91" s="81"/>
    </row>
    <row r="92" spans="1:120" x14ac:dyDescent="0.25">
      <c r="A92" s="80" t="s">
        <v>99</v>
      </c>
      <c r="B92" s="77" t="s">
        <v>117</v>
      </c>
      <c r="D92" s="77">
        <v>2</v>
      </c>
      <c r="H92" s="77">
        <v>1</v>
      </c>
      <c r="L92" s="77">
        <v>1</v>
      </c>
      <c r="M92" s="77">
        <v>1</v>
      </c>
      <c r="N92" s="77">
        <v>1</v>
      </c>
      <c r="P92" s="81"/>
      <c r="Q92" s="81"/>
      <c r="R92" s="81"/>
      <c r="S92" s="44"/>
      <c r="T92" s="81">
        <v>231.9</v>
      </c>
      <c r="U92" s="81">
        <v>0</v>
      </c>
      <c r="V92" s="81">
        <v>0</v>
      </c>
      <c r="W92" s="44">
        <v>231.9</v>
      </c>
      <c r="X92" s="81"/>
      <c r="Y92" s="81"/>
      <c r="Z92" s="81"/>
      <c r="AA92" s="44"/>
      <c r="AB92" s="44"/>
      <c r="AC92" s="44"/>
      <c r="AD92" s="44"/>
      <c r="AE92" s="44"/>
      <c r="AF92" s="44"/>
      <c r="AG92" s="44"/>
      <c r="AH92" s="44"/>
      <c r="AI92" s="44"/>
      <c r="AJ92" s="44">
        <v>845.86</v>
      </c>
      <c r="AK92" s="44">
        <v>0</v>
      </c>
      <c r="AL92" s="44">
        <v>0</v>
      </c>
      <c r="AM92" s="44">
        <v>845.86</v>
      </c>
      <c r="AN92" s="44"/>
      <c r="AO92" s="44"/>
      <c r="AP92" s="44"/>
      <c r="AQ92" s="44"/>
      <c r="AR92" s="44"/>
      <c r="AS92" s="44"/>
      <c r="AT92" s="44"/>
      <c r="AU92" s="44"/>
      <c r="AV92" s="44"/>
      <c r="AW92" s="44"/>
      <c r="AX92" s="44"/>
      <c r="AY92" s="44"/>
      <c r="AZ92" s="44">
        <v>90.14</v>
      </c>
      <c r="BA92" s="44">
        <v>100.1</v>
      </c>
      <c r="BB92" s="44">
        <v>0</v>
      </c>
      <c r="BC92" s="44">
        <v>100.1</v>
      </c>
      <c r="BD92" s="44">
        <v>90.14</v>
      </c>
      <c r="BE92" s="44">
        <v>100.1</v>
      </c>
      <c r="BF92" s="44">
        <v>0</v>
      </c>
      <c r="BG92" s="44">
        <v>190.24</v>
      </c>
      <c r="BH92" s="44">
        <v>0</v>
      </c>
      <c r="BI92" s="44">
        <v>0</v>
      </c>
      <c r="BJ92" s="44">
        <v>190.24</v>
      </c>
      <c r="BK92" s="44">
        <v>190.24</v>
      </c>
      <c r="BM92" s="81"/>
      <c r="BN92" s="81"/>
      <c r="BO92" s="81"/>
      <c r="BP92" s="81"/>
      <c r="BQ92" s="81"/>
      <c r="BR92" s="81"/>
      <c r="BS92" s="81"/>
      <c r="BT92" s="81"/>
      <c r="BU92" s="81"/>
      <c r="BV92" s="81"/>
      <c r="BW92" s="81"/>
      <c r="BX92" s="81"/>
      <c r="BY92" s="81"/>
      <c r="BZ92" s="81"/>
      <c r="CA92" s="81"/>
      <c r="CB92" s="81"/>
      <c r="CC92" s="81"/>
      <c r="CD92" s="81"/>
      <c r="CE92" s="81"/>
      <c r="CF92" s="81"/>
      <c r="CG92" s="81"/>
      <c r="CH92" s="81"/>
      <c r="CI92" s="81"/>
      <c r="CJ92" s="81"/>
      <c r="CK92" s="81"/>
      <c r="CL92" s="81"/>
      <c r="CM92" s="81"/>
      <c r="CN92" s="81"/>
      <c r="CO92" s="81"/>
      <c r="CP92" s="81"/>
      <c r="CQ92" s="81"/>
      <c r="CR92" s="81"/>
      <c r="CS92" s="81"/>
      <c r="CT92" s="81"/>
      <c r="CU92" s="81"/>
      <c r="CV92" s="81"/>
      <c r="CW92" s="81"/>
      <c r="CX92" s="81"/>
      <c r="CY92" s="81"/>
      <c r="CZ92" s="81"/>
      <c r="DA92" s="81"/>
      <c r="DB92" s="81"/>
      <c r="DC92" s="81"/>
      <c r="DD92" s="81"/>
      <c r="DE92" s="81"/>
      <c r="DF92" s="81"/>
      <c r="DG92" s="81"/>
      <c r="DH92" s="81"/>
      <c r="DI92" s="81"/>
      <c r="DJ92" s="81"/>
      <c r="DK92" s="81"/>
      <c r="DL92" s="81"/>
      <c r="DM92" s="81"/>
      <c r="DN92" s="81"/>
      <c r="DO92" s="81"/>
      <c r="DP92" s="81"/>
    </row>
    <row r="93" spans="1:120" x14ac:dyDescent="0.25">
      <c r="A93" s="80" t="s">
        <v>156</v>
      </c>
      <c r="B93" s="77" t="s">
        <v>117</v>
      </c>
      <c r="D93" s="77">
        <v>2</v>
      </c>
      <c r="L93" s="77">
        <v>1</v>
      </c>
      <c r="M93" s="77">
        <v>3</v>
      </c>
      <c r="N93" s="77">
        <v>3</v>
      </c>
      <c r="P93" s="81"/>
      <c r="Q93" s="81"/>
      <c r="R93" s="81"/>
      <c r="S93" s="44"/>
      <c r="T93" s="81">
        <v>18793.66</v>
      </c>
      <c r="U93" s="81">
        <v>0</v>
      </c>
      <c r="V93" s="81">
        <v>0</v>
      </c>
      <c r="W93" s="44">
        <v>18793.66</v>
      </c>
      <c r="X93" s="81"/>
      <c r="Y93" s="81"/>
      <c r="Z93" s="81"/>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v>62.42</v>
      </c>
      <c r="BA93" s="44">
        <v>61.8</v>
      </c>
      <c r="BB93" s="44">
        <v>0</v>
      </c>
      <c r="BC93" s="44">
        <v>61.8</v>
      </c>
      <c r="BD93" s="44">
        <v>6308.82</v>
      </c>
      <c r="BE93" s="44">
        <v>0</v>
      </c>
      <c r="BF93" s="44">
        <v>0</v>
      </c>
      <c r="BG93" s="44">
        <v>6308.82</v>
      </c>
      <c r="BH93" s="44">
        <v>13187.17</v>
      </c>
      <c r="BI93" s="44">
        <v>0</v>
      </c>
      <c r="BJ93" s="44">
        <v>0</v>
      </c>
      <c r="BK93" s="44">
        <v>13187.17</v>
      </c>
      <c r="BM93" s="81"/>
      <c r="BN93" s="81"/>
      <c r="BO93" s="81"/>
      <c r="BP93" s="81"/>
      <c r="BQ93" s="81"/>
      <c r="BR93" s="81"/>
      <c r="BS93" s="81"/>
      <c r="BT93" s="81"/>
      <c r="BU93" s="81"/>
      <c r="BV93" s="81"/>
      <c r="BW93" s="81"/>
      <c r="BX93" s="81"/>
      <c r="BY93" s="81"/>
      <c r="BZ93" s="81"/>
      <c r="CA93" s="81"/>
      <c r="CB93" s="81"/>
      <c r="CC93" s="81"/>
      <c r="CD93" s="81"/>
      <c r="CE93" s="81"/>
      <c r="CF93" s="81"/>
      <c r="CG93" s="81"/>
      <c r="CH93" s="81"/>
      <c r="CI93" s="81"/>
      <c r="CJ93" s="81"/>
      <c r="CK93" s="81"/>
      <c r="CL93" s="81"/>
      <c r="CM93" s="81"/>
      <c r="CN93" s="81"/>
      <c r="CO93" s="81"/>
      <c r="CP93" s="81"/>
      <c r="CQ93" s="81"/>
      <c r="CR93" s="81"/>
      <c r="CS93" s="81"/>
      <c r="CT93" s="81"/>
      <c r="CU93" s="81"/>
      <c r="CV93" s="81"/>
      <c r="CW93" s="81"/>
      <c r="CX93" s="81"/>
      <c r="CY93" s="81"/>
      <c r="CZ93" s="81"/>
      <c r="DA93" s="81"/>
      <c r="DB93" s="81"/>
      <c r="DC93" s="81"/>
      <c r="DD93" s="81"/>
      <c r="DE93" s="81"/>
      <c r="DF93" s="81"/>
      <c r="DG93" s="81"/>
      <c r="DH93" s="81"/>
      <c r="DI93" s="81"/>
      <c r="DJ93" s="81"/>
      <c r="DK93" s="81"/>
      <c r="DL93" s="81"/>
      <c r="DM93" s="81"/>
      <c r="DN93" s="81"/>
      <c r="DO93" s="81"/>
      <c r="DP93" s="81"/>
    </row>
    <row r="94" spans="1:120" x14ac:dyDescent="0.25">
      <c r="A94" s="80" t="s">
        <v>157</v>
      </c>
      <c r="B94" s="77" t="s">
        <v>117</v>
      </c>
      <c r="C94" s="77">
        <v>2</v>
      </c>
      <c r="D94" s="77">
        <v>2</v>
      </c>
      <c r="G94" s="77">
        <v>2</v>
      </c>
      <c r="P94" s="81">
        <v>5074.62</v>
      </c>
      <c r="Q94" s="81">
        <v>0</v>
      </c>
      <c r="R94" s="81">
        <v>0</v>
      </c>
      <c r="S94" s="44">
        <v>5074.62</v>
      </c>
      <c r="T94" s="81">
        <v>4639.95</v>
      </c>
      <c r="U94" s="81">
        <v>0</v>
      </c>
      <c r="V94" s="81">
        <v>0</v>
      </c>
      <c r="W94" s="44">
        <v>4639.95</v>
      </c>
      <c r="X94" s="81"/>
      <c r="Y94" s="81"/>
      <c r="Z94" s="81"/>
      <c r="AA94" s="44"/>
      <c r="AB94" s="44"/>
      <c r="AC94" s="44"/>
      <c r="AD94" s="44"/>
      <c r="AE94" s="44"/>
      <c r="AF94" s="44">
        <v>2540.96</v>
      </c>
      <c r="AG94" s="44">
        <v>0</v>
      </c>
      <c r="AH94" s="44">
        <v>0</v>
      </c>
      <c r="AI94" s="44">
        <v>2540.96</v>
      </c>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M94" s="81"/>
      <c r="BN94" s="81"/>
      <c r="BO94" s="81"/>
      <c r="BP94" s="81"/>
      <c r="BQ94" s="81"/>
      <c r="BR94" s="81"/>
      <c r="BS94" s="81"/>
      <c r="BT94" s="81"/>
      <c r="BU94" s="81"/>
      <c r="BV94" s="81"/>
      <c r="BW94" s="81"/>
      <c r="BX94" s="81"/>
      <c r="BY94" s="81"/>
      <c r="BZ94" s="81"/>
      <c r="CA94" s="81"/>
      <c r="CB94" s="81"/>
      <c r="CC94" s="81"/>
      <c r="CD94" s="81"/>
      <c r="CE94" s="81"/>
      <c r="CF94" s="81"/>
      <c r="CG94" s="81"/>
      <c r="CH94" s="81"/>
      <c r="CI94" s="81"/>
      <c r="CJ94" s="81"/>
      <c r="CK94" s="81"/>
      <c r="CL94" s="81"/>
      <c r="CM94" s="81"/>
      <c r="CN94" s="81"/>
      <c r="CO94" s="81"/>
      <c r="CP94" s="81"/>
      <c r="CQ94" s="81"/>
      <c r="CR94" s="81"/>
      <c r="CS94" s="81"/>
      <c r="CT94" s="81"/>
      <c r="CU94" s="81"/>
      <c r="CV94" s="81"/>
      <c r="CW94" s="81"/>
      <c r="CX94" s="81"/>
      <c r="CY94" s="81"/>
      <c r="CZ94" s="81"/>
      <c r="DA94" s="81"/>
      <c r="DB94" s="81"/>
      <c r="DC94" s="81"/>
      <c r="DD94" s="81"/>
      <c r="DE94" s="81"/>
      <c r="DF94" s="81"/>
      <c r="DG94" s="81"/>
      <c r="DH94" s="81"/>
      <c r="DI94" s="81"/>
      <c r="DJ94" s="81"/>
      <c r="DK94" s="81"/>
      <c r="DL94" s="81"/>
      <c r="DM94" s="81"/>
      <c r="DN94" s="81"/>
      <c r="DO94" s="81"/>
      <c r="DP94" s="81"/>
    </row>
    <row r="95" spans="1:120" x14ac:dyDescent="0.25">
      <c r="A95" s="80" t="s">
        <v>158</v>
      </c>
      <c r="B95" s="77" t="s">
        <v>117</v>
      </c>
      <c r="D95" s="77">
        <v>1</v>
      </c>
      <c r="F95" s="77">
        <v>1</v>
      </c>
      <c r="G95" s="77">
        <v>2</v>
      </c>
      <c r="P95" s="81"/>
      <c r="Q95" s="81"/>
      <c r="R95" s="81"/>
      <c r="S95" s="44"/>
      <c r="T95" s="81">
        <v>5427.03</v>
      </c>
      <c r="U95" s="81">
        <v>0</v>
      </c>
      <c r="V95" s="81">
        <v>0</v>
      </c>
      <c r="W95" s="44">
        <v>5427.03</v>
      </c>
      <c r="X95" s="81"/>
      <c r="Y95" s="81"/>
      <c r="Z95" s="81"/>
      <c r="AA95" s="44"/>
      <c r="AB95" s="44">
        <v>8135.03</v>
      </c>
      <c r="AC95" s="44">
        <v>0</v>
      </c>
      <c r="AD95" s="44">
        <v>0</v>
      </c>
      <c r="AE95" s="44">
        <v>8135.03</v>
      </c>
      <c r="AF95" s="44">
        <v>1466.75</v>
      </c>
      <c r="AG95" s="44">
        <v>0</v>
      </c>
      <c r="AH95" s="44">
        <v>0</v>
      </c>
      <c r="AI95" s="44">
        <v>1466.75</v>
      </c>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M95" s="81"/>
      <c r="BN95" s="81"/>
      <c r="BO95" s="81"/>
      <c r="BP95" s="81"/>
      <c r="BQ95" s="81"/>
      <c r="BR95" s="81"/>
      <c r="BS95" s="81"/>
      <c r="BT95" s="81"/>
      <c r="BU95" s="81"/>
      <c r="BV95" s="81"/>
      <c r="BW95" s="81"/>
      <c r="BX95" s="81"/>
      <c r="BY95" s="81"/>
      <c r="BZ95" s="81"/>
      <c r="CA95" s="81"/>
      <c r="CB95" s="81"/>
      <c r="CC95" s="81"/>
      <c r="CD95" s="81"/>
      <c r="CE95" s="81"/>
      <c r="CF95" s="81"/>
      <c r="CG95" s="81"/>
      <c r="CH95" s="81"/>
      <c r="CI95" s="81"/>
      <c r="CJ95" s="81"/>
      <c r="CK95" s="81"/>
      <c r="CL95" s="81"/>
      <c r="CM95" s="81"/>
      <c r="CN95" s="81"/>
      <c r="CO95" s="81"/>
      <c r="CP95" s="81"/>
      <c r="CQ95" s="81"/>
      <c r="CR95" s="81"/>
      <c r="CS95" s="81"/>
      <c r="CT95" s="81"/>
      <c r="CU95" s="81"/>
      <c r="CV95" s="81"/>
      <c r="CW95" s="81"/>
      <c r="CX95" s="81"/>
      <c r="CY95" s="81"/>
      <c r="CZ95" s="81"/>
      <c r="DA95" s="81"/>
      <c r="DB95" s="81"/>
      <c r="DC95" s="81"/>
      <c r="DD95" s="81"/>
      <c r="DE95" s="81"/>
      <c r="DF95" s="81"/>
      <c r="DG95" s="81"/>
      <c r="DH95" s="81"/>
      <c r="DI95" s="81"/>
      <c r="DJ95" s="81"/>
      <c r="DK95" s="81"/>
      <c r="DL95" s="81"/>
      <c r="DM95" s="81"/>
      <c r="DN95" s="81"/>
      <c r="DO95" s="81"/>
      <c r="DP95" s="81"/>
    </row>
    <row r="96" spans="1:120" x14ac:dyDescent="0.25">
      <c r="A96" s="80" t="s">
        <v>159</v>
      </c>
      <c r="B96" s="77" t="s">
        <v>117</v>
      </c>
      <c r="C96" s="77">
        <v>1</v>
      </c>
      <c r="D96" s="77">
        <v>1</v>
      </c>
      <c r="G96" s="77">
        <v>1</v>
      </c>
      <c r="J96" s="77">
        <v>1</v>
      </c>
      <c r="K96" s="77">
        <v>1</v>
      </c>
      <c r="L96" s="77">
        <v>1</v>
      </c>
      <c r="M96" s="77">
        <v>1</v>
      </c>
      <c r="N96" s="77">
        <v>1</v>
      </c>
      <c r="P96" s="81">
        <v>66.97</v>
      </c>
      <c r="Q96" s="81">
        <v>0</v>
      </c>
      <c r="R96" s="81">
        <v>0</v>
      </c>
      <c r="S96" s="44">
        <v>66.97</v>
      </c>
      <c r="T96" s="81">
        <v>106.65</v>
      </c>
      <c r="U96" s="81">
        <v>66.97</v>
      </c>
      <c r="V96" s="81">
        <v>0</v>
      </c>
      <c r="W96" s="44">
        <v>173.62</v>
      </c>
      <c r="X96" s="81"/>
      <c r="Y96" s="81"/>
      <c r="Z96" s="81"/>
      <c r="AA96" s="44"/>
      <c r="AB96" s="44"/>
      <c r="AC96" s="44"/>
      <c r="AD96" s="44"/>
      <c r="AE96" s="44"/>
      <c r="AF96" s="44">
        <v>28.56</v>
      </c>
      <c r="AG96" s="44">
        <v>0</v>
      </c>
      <c r="AH96" s="44">
        <v>0</v>
      </c>
      <c r="AI96" s="44">
        <v>28.56</v>
      </c>
      <c r="AJ96" s="44"/>
      <c r="AK96" s="44"/>
      <c r="AL96" s="44"/>
      <c r="AM96" s="44"/>
      <c r="AN96" s="44"/>
      <c r="AO96" s="44"/>
      <c r="AP96" s="44"/>
      <c r="AQ96" s="44"/>
      <c r="AR96" s="44">
        <v>60</v>
      </c>
      <c r="AS96" s="44">
        <v>0</v>
      </c>
      <c r="AT96" s="44">
        <v>0</v>
      </c>
      <c r="AU96" s="44">
        <v>60</v>
      </c>
      <c r="AV96" s="44">
        <v>60.6</v>
      </c>
      <c r="AW96" s="44">
        <v>60</v>
      </c>
      <c r="AX96" s="44">
        <v>0</v>
      </c>
      <c r="AY96" s="44">
        <v>120.6</v>
      </c>
      <c r="AZ96" s="44">
        <v>60.61</v>
      </c>
      <c r="BA96" s="44">
        <v>61.21</v>
      </c>
      <c r="BB96" s="44">
        <v>0</v>
      </c>
      <c r="BC96" s="44">
        <v>61.21</v>
      </c>
      <c r="BD96" s="44">
        <v>60.61</v>
      </c>
      <c r="BE96" s="44">
        <v>61.21</v>
      </c>
      <c r="BF96" s="44">
        <v>0</v>
      </c>
      <c r="BG96" s="44">
        <v>121.82</v>
      </c>
      <c r="BH96" s="44">
        <v>1.22</v>
      </c>
      <c r="BI96" s="44">
        <v>0</v>
      </c>
      <c r="BJ96" s="44">
        <v>0</v>
      </c>
      <c r="BK96" s="44">
        <v>1.22</v>
      </c>
      <c r="BM96" s="81"/>
      <c r="BN96" s="81"/>
      <c r="BO96" s="81"/>
      <c r="BP96" s="81"/>
      <c r="BQ96" s="81"/>
      <c r="BR96" s="81"/>
      <c r="BS96" s="81"/>
      <c r="BT96" s="81"/>
      <c r="BU96" s="81"/>
      <c r="BV96" s="81"/>
      <c r="BW96" s="81"/>
      <c r="BX96" s="81"/>
      <c r="BY96" s="81"/>
      <c r="BZ96" s="81"/>
      <c r="CA96" s="81"/>
      <c r="CB96" s="81"/>
      <c r="CC96" s="81"/>
      <c r="CD96" s="81"/>
      <c r="CE96" s="81"/>
      <c r="CF96" s="81"/>
      <c r="CG96" s="81"/>
      <c r="CH96" s="81"/>
      <c r="CI96" s="81"/>
      <c r="CJ96" s="81"/>
      <c r="CK96" s="81"/>
      <c r="CL96" s="81"/>
      <c r="CM96" s="81"/>
      <c r="CN96" s="81"/>
      <c r="CO96" s="81"/>
      <c r="CP96" s="81"/>
      <c r="CQ96" s="81"/>
      <c r="CR96" s="81"/>
      <c r="CS96" s="81"/>
      <c r="CT96" s="81"/>
      <c r="CU96" s="81"/>
      <c r="CV96" s="81"/>
      <c r="CW96" s="81"/>
      <c r="CX96" s="81"/>
      <c r="CY96" s="81"/>
      <c r="CZ96" s="81"/>
      <c r="DA96" s="81"/>
      <c r="DB96" s="81"/>
      <c r="DC96" s="81"/>
      <c r="DD96" s="81"/>
      <c r="DE96" s="81"/>
      <c r="DF96" s="81"/>
      <c r="DG96" s="81"/>
      <c r="DH96" s="81"/>
      <c r="DI96" s="81"/>
      <c r="DJ96" s="81"/>
      <c r="DK96" s="81"/>
      <c r="DL96" s="81"/>
      <c r="DM96" s="81"/>
      <c r="DN96" s="81"/>
      <c r="DO96" s="81"/>
      <c r="DP96" s="81"/>
    </row>
    <row r="97" spans="1:120" x14ac:dyDescent="0.25">
      <c r="A97" s="80" t="s">
        <v>84</v>
      </c>
      <c r="B97" s="77" t="s">
        <v>117</v>
      </c>
      <c r="C97" s="77">
        <v>1</v>
      </c>
      <c r="F97" s="77">
        <v>1</v>
      </c>
      <c r="G97" s="77">
        <v>1</v>
      </c>
      <c r="H97" s="77">
        <v>1</v>
      </c>
      <c r="I97" s="77">
        <v>1</v>
      </c>
      <c r="J97" s="77">
        <v>1</v>
      </c>
      <c r="K97" s="77">
        <v>1</v>
      </c>
      <c r="N97" s="77">
        <v>1</v>
      </c>
      <c r="P97" s="81">
        <v>60</v>
      </c>
      <c r="Q97" s="81">
        <v>0</v>
      </c>
      <c r="R97" s="81">
        <v>0</v>
      </c>
      <c r="S97" s="44">
        <v>60</v>
      </c>
      <c r="T97" s="81"/>
      <c r="U97" s="81"/>
      <c r="V97" s="81"/>
      <c r="W97" s="44"/>
      <c r="X97" s="81"/>
      <c r="Y97" s="81"/>
      <c r="Z97" s="81"/>
      <c r="AA97" s="44"/>
      <c r="AB97" s="44">
        <v>60</v>
      </c>
      <c r="AC97" s="44">
        <v>0</v>
      </c>
      <c r="AD97" s="44">
        <v>0</v>
      </c>
      <c r="AE97" s="44">
        <v>60</v>
      </c>
      <c r="AF97" s="44">
        <v>60.6</v>
      </c>
      <c r="AG97" s="44">
        <v>60</v>
      </c>
      <c r="AH97" s="44">
        <v>0</v>
      </c>
      <c r="AI97" s="44">
        <v>120.6</v>
      </c>
      <c r="AJ97" s="44">
        <v>61.21</v>
      </c>
      <c r="AK97" s="44">
        <v>60.6</v>
      </c>
      <c r="AL97" s="44">
        <v>60</v>
      </c>
      <c r="AM97" s="44">
        <v>181.81</v>
      </c>
      <c r="AN97" s="44">
        <v>61.82</v>
      </c>
      <c r="AO97" s="44">
        <v>61.21</v>
      </c>
      <c r="AP97" s="44">
        <v>120.6</v>
      </c>
      <c r="AQ97" s="44">
        <v>243.63</v>
      </c>
      <c r="AR97" s="44">
        <v>62.44</v>
      </c>
      <c r="AS97" s="44">
        <v>61.82</v>
      </c>
      <c r="AT97" s="44">
        <v>181.81</v>
      </c>
      <c r="AU97" s="44">
        <v>306.07</v>
      </c>
      <c r="AV97" s="44">
        <v>63.06</v>
      </c>
      <c r="AW97" s="44">
        <v>62.44</v>
      </c>
      <c r="AX97" s="44">
        <v>243.63</v>
      </c>
      <c r="AY97" s="44">
        <v>369.13</v>
      </c>
      <c r="AZ97" s="44"/>
      <c r="BA97" s="44"/>
      <c r="BB97" s="44"/>
      <c r="BC97" s="44"/>
      <c r="BD97" s="44"/>
      <c r="BE97" s="44"/>
      <c r="BF97" s="44"/>
      <c r="BG97" s="44"/>
      <c r="BH97" s="44">
        <v>60</v>
      </c>
      <c r="BI97" s="44">
        <v>0</v>
      </c>
      <c r="BJ97" s="44">
        <v>0</v>
      </c>
      <c r="BK97" s="44">
        <v>60</v>
      </c>
      <c r="BM97" s="81"/>
      <c r="BN97" s="81"/>
      <c r="BO97" s="81"/>
      <c r="BP97" s="81"/>
      <c r="BQ97" s="81"/>
      <c r="BR97" s="81"/>
      <c r="BS97" s="81"/>
      <c r="BT97" s="81"/>
      <c r="BU97" s="81"/>
      <c r="BV97" s="81"/>
      <c r="BW97" s="81"/>
      <c r="BX97" s="81"/>
      <c r="BY97" s="81"/>
      <c r="BZ97" s="81"/>
      <c r="CA97" s="81"/>
      <c r="CB97" s="81"/>
      <c r="CC97" s="81"/>
      <c r="CD97" s="81"/>
      <c r="CE97" s="81"/>
      <c r="CF97" s="81"/>
      <c r="CG97" s="81"/>
      <c r="CH97" s="81"/>
      <c r="CI97" s="81"/>
      <c r="CJ97" s="81"/>
      <c r="CK97" s="81"/>
      <c r="CL97" s="81"/>
      <c r="CM97" s="81"/>
      <c r="CN97" s="81"/>
      <c r="CO97" s="81"/>
      <c r="CP97" s="81"/>
      <c r="CQ97" s="81"/>
      <c r="CR97" s="81"/>
      <c r="CS97" s="81"/>
      <c r="CT97" s="81"/>
      <c r="CU97" s="81"/>
      <c r="CV97" s="81"/>
      <c r="CW97" s="81"/>
      <c r="CX97" s="81"/>
      <c r="CY97" s="81"/>
      <c r="CZ97" s="81"/>
      <c r="DA97" s="81"/>
      <c r="DB97" s="81"/>
      <c r="DC97" s="81"/>
      <c r="DD97" s="81"/>
      <c r="DE97" s="81"/>
      <c r="DF97" s="81"/>
      <c r="DG97" s="81"/>
      <c r="DH97" s="81"/>
      <c r="DI97" s="81"/>
      <c r="DJ97" s="81"/>
      <c r="DK97" s="81"/>
      <c r="DL97" s="81"/>
      <c r="DM97" s="81"/>
      <c r="DN97" s="81"/>
      <c r="DO97" s="81"/>
      <c r="DP97" s="81"/>
    </row>
    <row r="98" spans="1:120" x14ac:dyDescent="0.25">
      <c r="A98" s="80" t="s">
        <v>225</v>
      </c>
      <c r="B98" s="77" t="s">
        <v>117</v>
      </c>
      <c r="C98" s="77">
        <v>1</v>
      </c>
      <c r="P98" s="81">
        <v>21847</v>
      </c>
      <c r="Q98" s="81">
        <v>41205.440000000002</v>
      </c>
      <c r="R98" s="81">
        <v>10059.040000000001</v>
      </c>
      <c r="S98" s="44">
        <v>73111.48</v>
      </c>
      <c r="T98" s="81"/>
      <c r="U98" s="81"/>
      <c r="V98" s="81"/>
      <c r="W98" s="44"/>
      <c r="X98" s="81"/>
      <c r="Y98" s="81"/>
      <c r="Z98" s="81"/>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M98" s="81"/>
      <c r="BN98" s="81"/>
      <c r="BO98" s="81"/>
      <c r="BP98" s="81"/>
      <c r="BQ98" s="81"/>
      <c r="BR98" s="81"/>
      <c r="BS98" s="81"/>
      <c r="BT98" s="81"/>
      <c r="BU98" s="81"/>
      <c r="BV98" s="81"/>
      <c r="BW98" s="81"/>
      <c r="BX98" s="81"/>
      <c r="BY98" s="81"/>
      <c r="BZ98" s="81"/>
      <c r="CA98" s="81"/>
      <c r="CB98" s="81"/>
      <c r="CC98" s="81"/>
      <c r="CD98" s="81"/>
      <c r="CE98" s="81"/>
      <c r="CF98" s="81"/>
      <c r="CG98" s="81"/>
      <c r="CH98" s="81"/>
      <c r="CI98" s="81"/>
      <c r="CJ98" s="81"/>
      <c r="CK98" s="81"/>
      <c r="CL98" s="81"/>
      <c r="CM98" s="81"/>
      <c r="CN98" s="81"/>
      <c r="CO98" s="81"/>
      <c r="CP98" s="81"/>
      <c r="CQ98" s="81"/>
      <c r="CR98" s="81"/>
      <c r="CS98" s="81"/>
      <c r="CT98" s="81"/>
      <c r="CU98" s="81"/>
      <c r="CV98" s="81"/>
      <c r="CW98" s="81"/>
      <c r="CX98" s="81"/>
      <c r="CY98" s="81"/>
      <c r="CZ98" s="81"/>
      <c r="DA98" s="81"/>
      <c r="DB98" s="81"/>
      <c r="DC98" s="81"/>
      <c r="DD98" s="81"/>
      <c r="DE98" s="81"/>
      <c r="DF98" s="81"/>
      <c r="DG98" s="81"/>
      <c r="DH98" s="81"/>
      <c r="DI98" s="81"/>
      <c r="DJ98" s="81"/>
      <c r="DK98" s="81"/>
      <c r="DL98" s="81"/>
      <c r="DM98" s="81"/>
      <c r="DN98" s="81"/>
      <c r="DO98" s="81"/>
      <c r="DP98" s="81"/>
    </row>
    <row r="99" spans="1:120" x14ac:dyDescent="0.25">
      <c r="A99" s="80" t="s">
        <v>164</v>
      </c>
      <c r="B99" s="77" t="s">
        <v>117</v>
      </c>
      <c r="C99" s="77">
        <v>1</v>
      </c>
      <c r="D99" s="77">
        <v>1</v>
      </c>
      <c r="F99" s="77">
        <v>1</v>
      </c>
      <c r="M99" s="77">
        <v>1</v>
      </c>
      <c r="N99" s="77">
        <v>2</v>
      </c>
      <c r="P99" s="81">
        <v>71.05</v>
      </c>
      <c r="Q99" s="81">
        <v>67.650000000000006</v>
      </c>
      <c r="R99" s="81">
        <v>0</v>
      </c>
      <c r="S99" s="44">
        <v>138.69999999999999</v>
      </c>
      <c r="T99" s="77">
        <v>7700.3</v>
      </c>
      <c r="U99" s="77">
        <v>0</v>
      </c>
      <c r="V99" s="77">
        <v>0</v>
      </c>
      <c r="W99" s="44">
        <v>7700.3</v>
      </c>
      <c r="X99" s="81"/>
      <c r="Y99" s="81"/>
      <c r="Z99" s="81"/>
      <c r="AA99" s="44"/>
      <c r="AB99" s="44">
        <v>69.3</v>
      </c>
      <c r="AC99" s="44">
        <v>0</v>
      </c>
      <c r="AD99" s="44">
        <v>0</v>
      </c>
      <c r="AE99" s="44">
        <v>69.3</v>
      </c>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v>9026.09</v>
      </c>
      <c r="BE99" s="44">
        <v>0</v>
      </c>
      <c r="BF99" s="44">
        <v>0</v>
      </c>
      <c r="BG99" s="44">
        <v>9026.09</v>
      </c>
      <c r="BH99" s="44">
        <v>832.54</v>
      </c>
      <c r="BI99" s="44">
        <v>0</v>
      </c>
      <c r="BJ99" s="44">
        <v>0</v>
      </c>
      <c r="BK99" s="44">
        <v>832.54</v>
      </c>
      <c r="BM99" s="81"/>
      <c r="BN99" s="81"/>
      <c r="BO99" s="81"/>
      <c r="BP99" s="81"/>
      <c r="BQ99" s="81"/>
      <c r="BR99" s="81"/>
      <c r="BS99" s="81"/>
      <c r="BT99" s="81"/>
      <c r="BU99" s="81"/>
      <c r="BV99" s="81"/>
      <c r="BW99" s="81"/>
      <c r="BX99" s="81"/>
      <c r="BY99" s="81"/>
      <c r="BZ99" s="81"/>
      <c r="CA99" s="81"/>
      <c r="CB99" s="81"/>
      <c r="CC99" s="81"/>
      <c r="CD99" s="81"/>
      <c r="CE99" s="81"/>
      <c r="CF99" s="81"/>
      <c r="CG99" s="81"/>
      <c r="CH99" s="81"/>
      <c r="CI99" s="81"/>
      <c r="CJ99" s="81"/>
      <c r="CK99" s="81"/>
      <c r="CL99" s="81"/>
      <c r="CM99" s="81"/>
      <c r="CN99" s="81"/>
      <c r="CO99" s="81"/>
      <c r="CP99" s="81"/>
      <c r="CQ99" s="81"/>
      <c r="CR99" s="81"/>
      <c r="CS99" s="81"/>
      <c r="CT99" s="81"/>
      <c r="CU99" s="81"/>
      <c r="CV99" s="81"/>
      <c r="CW99" s="81"/>
      <c r="CX99" s="81"/>
      <c r="CY99" s="81"/>
      <c r="CZ99" s="81"/>
      <c r="DA99" s="81"/>
      <c r="DB99" s="81"/>
      <c r="DC99" s="81"/>
      <c r="DD99" s="81"/>
      <c r="DE99" s="81"/>
      <c r="DF99" s="81"/>
      <c r="DG99" s="81"/>
      <c r="DH99" s="81"/>
      <c r="DI99" s="81"/>
      <c r="DJ99" s="81"/>
      <c r="DK99" s="81"/>
      <c r="DL99" s="81"/>
      <c r="DM99" s="81"/>
      <c r="DN99" s="81"/>
      <c r="DO99" s="81"/>
      <c r="DP99" s="81"/>
    </row>
    <row r="100" spans="1:120" x14ac:dyDescent="0.25">
      <c r="A100" s="80" t="s">
        <v>167</v>
      </c>
      <c r="B100" s="77" t="s">
        <v>117</v>
      </c>
      <c r="C100" s="77">
        <v>1</v>
      </c>
      <c r="D100" s="77">
        <v>1</v>
      </c>
      <c r="L100" s="77">
        <v>1</v>
      </c>
      <c r="N100" s="77">
        <v>1</v>
      </c>
      <c r="P100" s="81">
        <v>10803.35</v>
      </c>
      <c r="Q100" s="81">
        <v>0</v>
      </c>
      <c r="R100" s="81">
        <v>0</v>
      </c>
      <c r="S100" s="44">
        <v>10803.35</v>
      </c>
      <c r="T100" s="81">
        <v>8939.34</v>
      </c>
      <c r="U100" s="81">
        <v>10803.35</v>
      </c>
      <c r="V100" s="81">
        <v>0</v>
      </c>
      <c r="W100" s="44">
        <v>19742.689999999999</v>
      </c>
      <c r="X100" s="81"/>
      <c r="Y100" s="81"/>
      <c r="Z100" s="81"/>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v>3367.61</v>
      </c>
      <c r="BA100" s="44">
        <v>22.61</v>
      </c>
      <c r="BB100" s="44">
        <v>0</v>
      </c>
      <c r="BC100" s="44">
        <v>22.61</v>
      </c>
      <c r="BD100" s="44"/>
      <c r="BE100" s="44"/>
      <c r="BF100" s="44"/>
      <c r="BG100" s="44"/>
      <c r="BH100" s="44">
        <v>22.61</v>
      </c>
      <c r="BI100" s="44">
        <v>0</v>
      </c>
      <c r="BJ100" s="44">
        <v>0</v>
      </c>
      <c r="BK100" s="44">
        <v>22.61</v>
      </c>
    </row>
    <row r="101" spans="1:120" x14ac:dyDescent="0.25">
      <c r="A101" s="80" t="s">
        <v>121</v>
      </c>
      <c r="B101" s="77" t="s">
        <v>119</v>
      </c>
      <c r="D101" s="77">
        <v>1</v>
      </c>
      <c r="E101" s="77">
        <v>1</v>
      </c>
      <c r="N101" s="77">
        <v>4</v>
      </c>
      <c r="T101" s="77">
        <v>3067.66</v>
      </c>
      <c r="U101" s="77">
        <v>0</v>
      </c>
      <c r="V101" s="77">
        <v>0</v>
      </c>
      <c r="W101" s="77">
        <v>3067.66</v>
      </c>
      <c r="X101" s="77">
        <v>3067.66</v>
      </c>
      <c r="Y101" s="77">
        <v>0</v>
      </c>
      <c r="Z101" s="77">
        <v>0</v>
      </c>
      <c r="AA101" s="77">
        <v>3067.66</v>
      </c>
      <c r="BH101" s="77">
        <v>295681.69</v>
      </c>
      <c r="BI101" s="77">
        <v>0</v>
      </c>
      <c r="BJ101" s="77">
        <v>0</v>
      </c>
      <c r="BK101" s="77">
        <v>295681.69</v>
      </c>
    </row>
    <row r="102" spans="1:120" x14ac:dyDescent="0.25">
      <c r="A102" s="80" t="s">
        <v>114</v>
      </c>
      <c r="B102" s="77" t="s">
        <v>119</v>
      </c>
      <c r="D102" s="77">
        <v>1</v>
      </c>
      <c r="F102" s="77">
        <v>1</v>
      </c>
      <c r="H102" s="77">
        <v>1</v>
      </c>
      <c r="I102" s="77">
        <v>1</v>
      </c>
      <c r="T102" s="77">
        <v>5719.01</v>
      </c>
      <c r="U102" s="77">
        <v>0</v>
      </c>
      <c r="V102" s="77">
        <v>0</v>
      </c>
      <c r="W102" s="77">
        <v>5719.01</v>
      </c>
      <c r="AB102" s="77">
        <v>66.02</v>
      </c>
      <c r="AC102" s="77">
        <v>0</v>
      </c>
      <c r="AD102" s="77">
        <v>0</v>
      </c>
      <c r="AE102" s="77">
        <v>66.02</v>
      </c>
      <c r="AJ102" s="77">
        <v>66.72</v>
      </c>
      <c r="AK102" s="77">
        <v>0</v>
      </c>
      <c r="AL102" s="77">
        <v>0</v>
      </c>
      <c r="AM102" s="77">
        <v>66.72</v>
      </c>
      <c r="AN102" s="77">
        <v>67.430000000000007</v>
      </c>
      <c r="AO102" s="77">
        <v>0</v>
      </c>
      <c r="AP102" s="77">
        <v>0</v>
      </c>
      <c r="AQ102" s="77">
        <v>67.430000000000007</v>
      </c>
    </row>
    <row r="103" spans="1:120" x14ac:dyDescent="0.25">
      <c r="A103" s="80" t="s">
        <v>124</v>
      </c>
      <c r="B103" s="77" t="s">
        <v>119</v>
      </c>
      <c r="L103" s="77">
        <v>1</v>
      </c>
      <c r="AZ103" s="77">
        <v>1384.09</v>
      </c>
      <c r="BA103" s="77">
        <v>1206.26</v>
      </c>
      <c r="BB103" s="77">
        <v>0</v>
      </c>
      <c r="BC103" s="77">
        <v>1206.26</v>
      </c>
    </row>
    <row r="104" spans="1:120" x14ac:dyDescent="0.25">
      <c r="A104" s="80" t="s">
        <v>127</v>
      </c>
      <c r="B104" s="77" t="s">
        <v>119</v>
      </c>
      <c r="M104" s="77">
        <v>1</v>
      </c>
      <c r="N104" s="77">
        <v>1</v>
      </c>
      <c r="BD104" s="77">
        <v>41.06</v>
      </c>
      <c r="BE104" s="77">
        <v>0</v>
      </c>
      <c r="BF104" s="77">
        <v>0</v>
      </c>
      <c r="BG104" s="77">
        <v>41.06</v>
      </c>
      <c r="BH104" s="77">
        <v>41.06</v>
      </c>
      <c r="BI104" s="77">
        <v>0</v>
      </c>
      <c r="BJ104" s="77">
        <v>0</v>
      </c>
      <c r="BK104" s="77">
        <v>41.06</v>
      </c>
    </row>
    <row r="105" spans="1:120" x14ac:dyDescent="0.25">
      <c r="A105" s="80" t="s">
        <v>128</v>
      </c>
      <c r="B105" s="77" t="s">
        <v>119</v>
      </c>
      <c r="C105" s="77">
        <v>1</v>
      </c>
      <c r="D105" s="77">
        <v>1</v>
      </c>
      <c r="G105" s="77">
        <v>1</v>
      </c>
      <c r="H105" s="77">
        <v>1</v>
      </c>
      <c r="P105" s="77">
        <v>1483.67</v>
      </c>
      <c r="Q105" s="77">
        <v>1488.89</v>
      </c>
      <c r="R105" s="77">
        <v>0</v>
      </c>
      <c r="S105" s="77">
        <v>2972.56</v>
      </c>
      <c r="T105" s="77">
        <v>1744.63</v>
      </c>
      <c r="U105" s="77">
        <v>1483.67</v>
      </c>
      <c r="V105" s="77">
        <v>0</v>
      </c>
      <c r="W105" s="77">
        <v>3228.3</v>
      </c>
      <c r="AF105" s="77">
        <v>2589.6999999999998</v>
      </c>
      <c r="AG105" s="77">
        <v>0</v>
      </c>
      <c r="AH105" s="77">
        <v>0</v>
      </c>
      <c r="AI105" s="77">
        <v>2589.6999999999998</v>
      </c>
      <c r="AJ105" s="77">
        <v>2546.36</v>
      </c>
      <c r="AK105" s="77">
        <v>2589.6999999999998</v>
      </c>
      <c r="AL105" s="77">
        <v>0</v>
      </c>
      <c r="AM105" s="77">
        <v>5136.0600000000004</v>
      </c>
    </row>
    <row r="106" spans="1:120" x14ac:dyDescent="0.25">
      <c r="A106" s="80" t="s">
        <v>134</v>
      </c>
      <c r="B106" s="77" t="s">
        <v>119</v>
      </c>
      <c r="D106" s="77">
        <v>1</v>
      </c>
      <c r="E106" s="77">
        <v>1</v>
      </c>
      <c r="F106" s="77">
        <v>1</v>
      </c>
      <c r="G106" s="77">
        <v>1</v>
      </c>
      <c r="H106" s="77">
        <v>1</v>
      </c>
      <c r="I106" s="77">
        <v>1</v>
      </c>
      <c r="T106" s="77">
        <v>2474.0700000000002</v>
      </c>
      <c r="U106" s="77">
        <v>0</v>
      </c>
      <c r="V106" s="77">
        <v>0</v>
      </c>
      <c r="W106" s="77">
        <v>2474.0700000000002</v>
      </c>
      <c r="X106" s="77">
        <v>84.15</v>
      </c>
      <c r="Y106" s="77">
        <v>0</v>
      </c>
      <c r="Z106" s="77">
        <v>0</v>
      </c>
      <c r="AA106" s="77">
        <v>84.15</v>
      </c>
      <c r="AB106" s="77">
        <v>203.97</v>
      </c>
      <c r="AC106" s="77">
        <v>0</v>
      </c>
      <c r="AD106" s="77">
        <v>0</v>
      </c>
      <c r="AE106" s="77">
        <v>203.97</v>
      </c>
      <c r="AF106" s="77">
        <v>357.19</v>
      </c>
      <c r="AG106" s="77">
        <v>0</v>
      </c>
      <c r="AH106" s="77">
        <v>0</v>
      </c>
      <c r="AI106" s="77">
        <v>357.19</v>
      </c>
      <c r="AJ106" s="77">
        <v>357.21</v>
      </c>
      <c r="AK106" s="77">
        <v>0</v>
      </c>
      <c r="AL106" s="77">
        <v>0</v>
      </c>
      <c r="AM106" s="77">
        <v>357.21</v>
      </c>
      <c r="AN106" s="77">
        <v>629.77</v>
      </c>
      <c r="AO106" s="77">
        <v>0</v>
      </c>
      <c r="AP106" s="77">
        <v>0</v>
      </c>
      <c r="AQ106" s="77">
        <v>629.77</v>
      </c>
    </row>
    <row r="107" spans="1:120" x14ac:dyDescent="0.25">
      <c r="A107" s="80" t="s">
        <v>98</v>
      </c>
      <c r="B107" s="77" t="s">
        <v>119</v>
      </c>
      <c r="D107" s="77">
        <v>1</v>
      </c>
      <c r="T107" s="77">
        <v>1333.38</v>
      </c>
      <c r="U107" s="77">
        <v>0</v>
      </c>
      <c r="V107" s="77">
        <v>0</v>
      </c>
      <c r="W107" s="77">
        <v>1333.38</v>
      </c>
    </row>
    <row r="108" spans="1:120" x14ac:dyDescent="0.25">
      <c r="A108" s="80" t="s">
        <v>142</v>
      </c>
      <c r="B108" s="77" t="s">
        <v>119</v>
      </c>
      <c r="K108" s="77">
        <v>1</v>
      </c>
      <c r="AV108" s="77">
        <v>48.37</v>
      </c>
      <c r="AW108" s="77">
        <v>0</v>
      </c>
      <c r="AX108" s="77">
        <v>0</v>
      </c>
      <c r="AY108" s="77">
        <v>48.37</v>
      </c>
    </row>
    <row r="109" spans="1:120" x14ac:dyDescent="0.25">
      <c r="A109" s="80" t="s">
        <v>229</v>
      </c>
      <c r="B109" s="77" t="s">
        <v>119</v>
      </c>
      <c r="F109" s="77">
        <v>1</v>
      </c>
      <c r="G109" s="77">
        <v>1</v>
      </c>
      <c r="H109" s="77">
        <v>1</v>
      </c>
      <c r="I109" s="77">
        <v>1</v>
      </c>
      <c r="K109" s="77">
        <v>1</v>
      </c>
      <c r="AB109" s="77">
        <v>27.25</v>
      </c>
      <c r="AC109" s="77">
        <v>0</v>
      </c>
      <c r="AD109" s="77">
        <v>0</v>
      </c>
      <c r="AE109" s="77">
        <v>27.25</v>
      </c>
      <c r="AF109" s="77">
        <v>27.25</v>
      </c>
      <c r="AG109" s="77">
        <v>0</v>
      </c>
      <c r="AH109" s="77">
        <v>0</v>
      </c>
      <c r="AI109" s="77">
        <v>27.25</v>
      </c>
      <c r="AJ109" s="77">
        <v>27.25</v>
      </c>
      <c r="AK109" s="77">
        <v>0</v>
      </c>
      <c r="AL109" s="77">
        <v>0</v>
      </c>
      <c r="AM109" s="77">
        <v>27.25</v>
      </c>
      <c r="AN109" s="77">
        <v>27.25</v>
      </c>
      <c r="AO109" s="77">
        <v>0</v>
      </c>
      <c r="AP109" s="77">
        <v>0</v>
      </c>
      <c r="AQ109" s="77">
        <v>27.25</v>
      </c>
      <c r="AV109" s="77">
        <v>27.25</v>
      </c>
      <c r="AW109" s="77">
        <v>0</v>
      </c>
      <c r="AX109" s="77">
        <v>0</v>
      </c>
      <c r="AY109" s="77">
        <v>27.25</v>
      </c>
    </row>
    <row r="110" spans="1:120" x14ac:dyDescent="0.25">
      <c r="A110" s="80" t="s">
        <v>107</v>
      </c>
      <c r="B110" s="77" t="s">
        <v>119</v>
      </c>
      <c r="E110" s="77">
        <v>1</v>
      </c>
      <c r="F110" s="77">
        <v>1</v>
      </c>
      <c r="H110" s="77">
        <v>1</v>
      </c>
      <c r="I110" s="77">
        <v>1</v>
      </c>
      <c r="N110" s="77">
        <v>1</v>
      </c>
      <c r="X110" s="77">
        <v>1048.79</v>
      </c>
      <c r="Y110" s="77">
        <v>0</v>
      </c>
      <c r="Z110" s="77">
        <v>0</v>
      </c>
      <c r="AA110" s="77">
        <v>1048.79</v>
      </c>
      <c r="AB110" s="77">
        <v>1048.79</v>
      </c>
      <c r="AC110" s="77">
        <v>0</v>
      </c>
      <c r="AD110" s="77">
        <v>0</v>
      </c>
      <c r="AE110" s="77">
        <v>1048.79</v>
      </c>
      <c r="AJ110" s="77">
        <v>2411.3200000000002</v>
      </c>
      <c r="AK110" s="77">
        <v>0</v>
      </c>
      <c r="AL110" s="77">
        <v>0</v>
      </c>
      <c r="AM110" s="77">
        <v>2411.3200000000002</v>
      </c>
      <c r="AN110" s="77">
        <v>2375.9499999999998</v>
      </c>
      <c r="AO110" s="77">
        <v>59.48</v>
      </c>
      <c r="AP110" s="77">
        <v>0</v>
      </c>
      <c r="AQ110" s="77">
        <v>2435.4299999999998</v>
      </c>
      <c r="BH110" s="77">
        <v>119.47</v>
      </c>
      <c r="BI110" s="77">
        <v>0</v>
      </c>
      <c r="BJ110" s="77">
        <v>0</v>
      </c>
      <c r="BK110" s="77">
        <v>119.47</v>
      </c>
    </row>
    <row r="111" spans="1:120" x14ac:dyDescent="0.25">
      <c r="A111" s="80" t="s">
        <v>150</v>
      </c>
      <c r="B111" s="77" t="s">
        <v>119</v>
      </c>
      <c r="E111" s="77">
        <v>1</v>
      </c>
      <c r="F111" s="77">
        <v>1</v>
      </c>
      <c r="H111" s="77">
        <v>1</v>
      </c>
      <c r="I111" s="77">
        <v>1</v>
      </c>
      <c r="X111" s="77">
        <v>23269.54</v>
      </c>
      <c r="Y111" s="77">
        <v>0</v>
      </c>
      <c r="Z111" s="77">
        <v>0</v>
      </c>
      <c r="AA111" s="77">
        <v>23269.54</v>
      </c>
      <c r="AB111" s="77">
        <v>23269.54</v>
      </c>
      <c r="AC111" s="77">
        <v>0</v>
      </c>
      <c r="AD111" s="77">
        <v>0</v>
      </c>
      <c r="AE111" s="77">
        <v>23269.54</v>
      </c>
      <c r="AJ111" s="77">
        <v>14383.73</v>
      </c>
      <c r="AK111" s="77">
        <v>0</v>
      </c>
      <c r="AL111" s="77">
        <v>0</v>
      </c>
      <c r="AM111" s="77">
        <v>14383.73</v>
      </c>
      <c r="AN111" s="77">
        <v>293.70999999999998</v>
      </c>
      <c r="AO111" s="77">
        <v>0</v>
      </c>
      <c r="AP111" s="77">
        <v>0</v>
      </c>
      <c r="AQ111" s="77">
        <v>293.70999999999998</v>
      </c>
    </row>
    <row r="112" spans="1:120" x14ac:dyDescent="0.25">
      <c r="A112" s="80" t="s">
        <v>155</v>
      </c>
      <c r="B112" s="77" t="s">
        <v>119</v>
      </c>
      <c r="H112" s="77">
        <v>1</v>
      </c>
      <c r="AJ112" s="77">
        <v>292.33999999999997</v>
      </c>
      <c r="AK112" s="77">
        <v>0</v>
      </c>
      <c r="AL112" s="77">
        <v>0</v>
      </c>
      <c r="AM112" s="77">
        <v>292.33999999999997</v>
      </c>
    </row>
    <row r="113" spans="1:120" x14ac:dyDescent="0.25">
      <c r="A113" s="80" t="s">
        <v>99</v>
      </c>
      <c r="B113" s="77" t="s">
        <v>119</v>
      </c>
      <c r="E113" s="77">
        <v>1</v>
      </c>
      <c r="F113" s="77">
        <v>1</v>
      </c>
      <c r="G113" s="77">
        <v>1</v>
      </c>
      <c r="H113" s="77">
        <v>1</v>
      </c>
      <c r="X113" s="77">
        <v>1668.19</v>
      </c>
      <c r="Y113" s="77">
        <v>0</v>
      </c>
      <c r="Z113" s="77">
        <v>0</v>
      </c>
      <c r="AA113" s="77">
        <v>1668.19</v>
      </c>
      <c r="AB113" s="77">
        <v>1656.09</v>
      </c>
      <c r="AC113" s="77">
        <v>149.61000000000001</v>
      </c>
      <c r="AD113" s="77">
        <v>0</v>
      </c>
      <c r="AE113" s="77">
        <v>1805.7</v>
      </c>
      <c r="AF113" s="77">
        <v>3070.4</v>
      </c>
      <c r="AG113" s="77">
        <v>1656.09</v>
      </c>
      <c r="AH113" s="77">
        <v>149.61000000000001</v>
      </c>
      <c r="AI113" s="77">
        <v>4876.1000000000004</v>
      </c>
      <c r="AJ113" s="77">
        <v>0</v>
      </c>
      <c r="AK113" s="77">
        <v>3070.4</v>
      </c>
      <c r="AL113" s="77">
        <v>1805.6999999999998</v>
      </c>
      <c r="AM113" s="77">
        <v>4876.1000000000004</v>
      </c>
    </row>
    <row r="114" spans="1:120" x14ac:dyDescent="0.25">
      <c r="A114" s="80" t="s">
        <v>156</v>
      </c>
      <c r="B114" s="77" t="s">
        <v>119</v>
      </c>
      <c r="I114" s="77">
        <v>1</v>
      </c>
      <c r="AN114" s="77">
        <v>8622.27</v>
      </c>
      <c r="AO114" s="77">
        <v>0</v>
      </c>
      <c r="AP114" s="77">
        <v>0</v>
      </c>
      <c r="AQ114" s="77">
        <v>8622.27</v>
      </c>
    </row>
    <row r="115" spans="1:120" x14ac:dyDescent="0.25">
      <c r="A115" s="80" t="s">
        <v>158</v>
      </c>
      <c r="B115" s="77" t="s">
        <v>119</v>
      </c>
      <c r="H115" s="77">
        <v>1</v>
      </c>
      <c r="J115" s="77">
        <v>1</v>
      </c>
      <c r="K115" s="77">
        <v>1</v>
      </c>
      <c r="AJ115" s="77">
        <v>741.07</v>
      </c>
      <c r="AK115" s="77">
        <v>0</v>
      </c>
      <c r="AL115" s="77">
        <v>0</v>
      </c>
      <c r="AM115" s="77">
        <v>741.07</v>
      </c>
      <c r="AR115" s="77">
        <v>6603.42</v>
      </c>
      <c r="AS115" s="77">
        <v>0</v>
      </c>
      <c r="AT115" s="77">
        <v>0</v>
      </c>
      <c r="AU115" s="77">
        <v>6603.42</v>
      </c>
      <c r="AV115" s="77">
        <v>4361.66</v>
      </c>
      <c r="AW115" s="77">
        <v>0</v>
      </c>
      <c r="AX115" s="77">
        <v>0</v>
      </c>
      <c r="AY115" s="77">
        <v>4361.66</v>
      </c>
      <c r="BM115" s="81"/>
      <c r="BN115" s="81"/>
      <c r="BO115" s="81"/>
      <c r="BP115" s="81"/>
      <c r="BQ115" s="81"/>
      <c r="BR115" s="81"/>
      <c r="BS115" s="81"/>
      <c r="BT115" s="81"/>
      <c r="BU115" s="81"/>
      <c r="BV115" s="81"/>
      <c r="BW115" s="81"/>
      <c r="BX115" s="81"/>
      <c r="BY115" s="81"/>
      <c r="BZ115" s="81"/>
      <c r="CA115" s="81"/>
      <c r="CB115" s="81"/>
      <c r="CC115" s="81"/>
      <c r="CD115" s="81"/>
      <c r="CE115" s="81"/>
      <c r="CF115" s="81"/>
      <c r="CG115" s="81"/>
      <c r="CH115" s="81"/>
      <c r="CI115" s="81"/>
      <c r="CJ115" s="81"/>
      <c r="CK115" s="81"/>
      <c r="CL115" s="81"/>
      <c r="CM115" s="81"/>
      <c r="CN115" s="81"/>
      <c r="CO115" s="81"/>
      <c r="CP115" s="81"/>
      <c r="CQ115" s="81"/>
      <c r="CR115" s="81"/>
      <c r="CS115" s="81"/>
      <c r="CT115" s="81"/>
      <c r="CU115" s="81"/>
      <c r="CV115" s="81"/>
      <c r="CW115" s="81"/>
      <c r="CX115" s="81"/>
      <c r="CY115" s="81"/>
      <c r="CZ115" s="81"/>
      <c r="DA115" s="81"/>
      <c r="DB115" s="81"/>
      <c r="DC115" s="81"/>
      <c r="DD115" s="81"/>
      <c r="DE115" s="81"/>
      <c r="DF115" s="81"/>
      <c r="DG115" s="81"/>
      <c r="DH115" s="81"/>
      <c r="DI115" s="81"/>
      <c r="DJ115" s="81"/>
      <c r="DK115" s="81"/>
      <c r="DL115" s="81"/>
      <c r="DM115" s="81"/>
      <c r="DN115" s="81"/>
      <c r="DO115" s="81"/>
      <c r="DP115" s="81"/>
    </row>
    <row r="116" spans="1:120" x14ac:dyDescent="0.25">
      <c r="A116" s="80" t="s">
        <v>62</v>
      </c>
      <c r="B116" s="77" t="s">
        <v>119</v>
      </c>
      <c r="D116" s="77">
        <v>1</v>
      </c>
      <c r="E116" s="77">
        <v>1</v>
      </c>
      <c r="F116" s="77">
        <v>1</v>
      </c>
      <c r="G116" s="77">
        <v>1</v>
      </c>
      <c r="H116" s="77">
        <v>1</v>
      </c>
      <c r="I116" s="77">
        <v>2</v>
      </c>
      <c r="J116" s="77">
        <v>1</v>
      </c>
      <c r="K116" s="77">
        <v>1</v>
      </c>
      <c r="T116" s="77">
        <v>1146.02</v>
      </c>
      <c r="U116" s="77">
        <v>0</v>
      </c>
      <c r="V116" s="77">
        <v>0</v>
      </c>
      <c r="W116" s="77">
        <v>1146.02</v>
      </c>
      <c r="X116" s="77">
        <v>1157.48</v>
      </c>
      <c r="Y116" s="77">
        <v>0</v>
      </c>
      <c r="Z116" s="77">
        <v>0</v>
      </c>
      <c r="AA116" s="77">
        <v>1157.48</v>
      </c>
      <c r="AB116" s="77">
        <v>1127.3</v>
      </c>
      <c r="AC116" s="77">
        <v>58.16</v>
      </c>
      <c r="AD116" s="77">
        <v>0</v>
      </c>
      <c r="AE116" s="77">
        <v>1185.46</v>
      </c>
      <c r="AF116" s="77">
        <v>1185.46</v>
      </c>
      <c r="AG116" s="77">
        <v>0</v>
      </c>
      <c r="AH116" s="77">
        <v>0</v>
      </c>
      <c r="AI116" s="77">
        <v>1185.46</v>
      </c>
      <c r="AJ116" s="77">
        <v>1185.46</v>
      </c>
      <c r="AK116" s="77">
        <v>0</v>
      </c>
      <c r="AL116" s="77">
        <v>0</v>
      </c>
      <c r="AM116" s="77">
        <v>1185.46</v>
      </c>
      <c r="AN116" s="77">
        <v>836</v>
      </c>
      <c r="AO116" s="77">
        <v>373.38</v>
      </c>
      <c r="AP116" s="77">
        <v>0</v>
      </c>
      <c r="AQ116" s="77">
        <v>1209.3800000000001</v>
      </c>
      <c r="AR116" s="77">
        <v>358.36</v>
      </c>
      <c r="AS116" s="77">
        <v>0</v>
      </c>
      <c r="AT116" s="77">
        <v>0</v>
      </c>
      <c r="AU116" s="77">
        <v>358.36</v>
      </c>
      <c r="AV116" s="77">
        <v>838.95</v>
      </c>
      <c r="AW116" s="77">
        <v>358.36</v>
      </c>
      <c r="AX116" s="77">
        <v>0</v>
      </c>
      <c r="AY116" s="77">
        <v>1197.31</v>
      </c>
      <c r="BM116" s="81"/>
      <c r="BN116" s="81"/>
      <c r="BO116" s="81"/>
      <c r="BP116" s="81"/>
      <c r="BQ116" s="81"/>
      <c r="BR116" s="81"/>
      <c r="BS116" s="81"/>
      <c r="BT116" s="81"/>
      <c r="BU116" s="81"/>
      <c r="BV116" s="81"/>
      <c r="BW116" s="81"/>
      <c r="BX116" s="81"/>
      <c r="BY116" s="81"/>
      <c r="BZ116" s="81"/>
      <c r="CA116" s="81"/>
      <c r="CB116" s="81"/>
      <c r="CC116" s="81"/>
      <c r="CD116" s="81"/>
      <c r="CE116" s="81"/>
      <c r="CF116" s="81"/>
      <c r="CG116" s="81"/>
      <c r="CH116" s="81"/>
      <c r="CI116" s="81"/>
      <c r="CJ116" s="81"/>
      <c r="CK116" s="81"/>
      <c r="CL116" s="81"/>
      <c r="CM116" s="81"/>
      <c r="CN116" s="81"/>
      <c r="CO116" s="81"/>
      <c r="CP116" s="81"/>
      <c r="CQ116" s="81"/>
      <c r="CR116" s="81"/>
      <c r="CS116" s="81"/>
      <c r="CT116" s="81"/>
      <c r="CU116" s="81"/>
      <c r="CV116" s="81"/>
      <c r="CW116" s="81"/>
      <c r="CX116" s="81"/>
      <c r="CY116" s="81"/>
      <c r="CZ116" s="81"/>
      <c r="DA116" s="81"/>
      <c r="DB116" s="81"/>
      <c r="DC116" s="81"/>
      <c r="DD116" s="81"/>
      <c r="DE116" s="81"/>
      <c r="DF116" s="81"/>
      <c r="DG116" s="81"/>
      <c r="DH116" s="81"/>
      <c r="DI116" s="81"/>
      <c r="DJ116" s="81"/>
      <c r="DK116" s="81"/>
      <c r="DL116" s="81"/>
      <c r="DM116" s="81"/>
      <c r="DN116" s="81"/>
      <c r="DO116" s="81"/>
      <c r="DP116" s="81"/>
    </row>
    <row r="117" spans="1:120" x14ac:dyDescent="0.25">
      <c r="A117" s="80" t="s">
        <v>161</v>
      </c>
      <c r="B117" s="77" t="s">
        <v>119</v>
      </c>
      <c r="G117" s="77">
        <v>1</v>
      </c>
      <c r="H117" s="77">
        <v>1</v>
      </c>
      <c r="I117" s="77">
        <v>1</v>
      </c>
      <c r="J117" s="77">
        <v>1</v>
      </c>
      <c r="AF117" s="77">
        <v>2977.14</v>
      </c>
      <c r="AG117" s="77">
        <v>0</v>
      </c>
      <c r="AH117" s="77">
        <v>0</v>
      </c>
      <c r="AI117" s="77">
        <v>2977.14</v>
      </c>
      <c r="AJ117" s="77">
        <v>57.04</v>
      </c>
      <c r="AK117" s="77">
        <v>0</v>
      </c>
      <c r="AL117" s="77">
        <v>0</v>
      </c>
      <c r="AM117" s="77">
        <v>57.04</v>
      </c>
      <c r="AN117" s="77">
        <v>2814.92</v>
      </c>
      <c r="AO117" s="77">
        <v>57.04</v>
      </c>
      <c r="AP117" s="77">
        <v>0</v>
      </c>
      <c r="AQ117" s="77">
        <v>2871.96</v>
      </c>
      <c r="AR117" s="77">
        <v>2724.47</v>
      </c>
      <c r="AS117" s="77">
        <v>57.04</v>
      </c>
      <c r="AT117" s="77">
        <v>0</v>
      </c>
      <c r="AU117" s="77">
        <v>2781.51</v>
      </c>
      <c r="BM117" s="81"/>
      <c r="BN117" s="81"/>
      <c r="BO117" s="81"/>
      <c r="BP117" s="81"/>
      <c r="BQ117" s="81"/>
      <c r="BR117" s="81"/>
      <c r="BS117" s="81"/>
      <c r="BT117" s="81"/>
      <c r="BU117" s="81"/>
      <c r="BV117" s="81"/>
      <c r="BW117" s="81"/>
      <c r="BX117" s="81"/>
      <c r="BY117" s="81"/>
      <c r="BZ117" s="81"/>
      <c r="CA117" s="81"/>
      <c r="CB117" s="81"/>
      <c r="CC117" s="81"/>
      <c r="CD117" s="81"/>
      <c r="CE117" s="81"/>
      <c r="CF117" s="81"/>
      <c r="CG117" s="81"/>
      <c r="CH117" s="81"/>
      <c r="CI117" s="81"/>
      <c r="CJ117" s="81"/>
      <c r="CK117" s="81"/>
      <c r="CL117" s="81"/>
      <c r="CM117" s="81"/>
      <c r="CN117" s="81"/>
      <c r="CO117" s="81"/>
      <c r="CP117" s="81"/>
      <c r="CQ117" s="81"/>
      <c r="CR117" s="81"/>
      <c r="CS117" s="81"/>
      <c r="CT117" s="81"/>
      <c r="CU117" s="81"/>
      <c r="CV117" s="81"/>
      <c r="CW117" s="81"/>
      <c r="CX117" s="81"/>
      <c r="CY117" s="81"/>
      <c r="CZ117" s="81"/>
      <c r="DA117" s="81"/>
      <c r="DB117" s="81"/>
      <c r="DC117" s="81"/>
      <c r="DD117" s="81"/>
      <c r="DE117" s="81"/>
      <c r="DF117" s="81"/>
      <c r="DG117" s="81"/>
      <c r="DH117" s="81"/>
      <c r="DI117" s="81"/>
      <c r="DJ117" s="81"/>
      <c r="DK117" s="81"/>
      <c r="DL117" s="81"/>
      <c r="DM117" s="81"/>
      <c r="DN117" s="81"/>
      <c r="DO117" s="81"/>
      <c r="DP117" s="81"/>
    </row>
    <row r="118" spans="1:120" x14ac:dyDescent="0.25">
      <c r="A118" s="80" t="s">
        <v>86</v>
      </c>
      <c r="B118" s="77" t="s">
        <v>119</v>
      </c>
      <c r="J118" s="77">
        <v>1</v>
      </c>
      <c r="K118" s="77">
        <v>1</v>
      </c>
      <c r="L118" s="77">
        <v>2</v>
      </c>
      <c r="M118" s="77">
        <v>1</v>
      </c>
      <c r="N118" s="77">
        <v>1</v>
      </c>
      <c r="AR118" s="77">
        <v>379.8</v>
      </c>
      <c r="AS118" s="77">
        <v>0</v>
      </c>
      <c r="AT118" s="77">
        <v>0</v>
      </c>
      <c r="AU118" s="77">
        <v>379.8</v>
      </c>
      <c r="AV118" s="77">
        <v>865.73</v>
      </c>
      <c r="AW118" s="77">
        <v>379.8</v>
      </c>
      <c r="AX118" s="77">
        <v>0</v>
      </c>
      <c r="AY118" s="77">
        <v>1245.53</v>
      </c>
      <c r="AZ118" s="77">
        <v>1882.89</v>
      </c>
      <c r="BA118" s="77">
        <v>2081.13</v>
      </c>
      <c r="BB118" s="77">
        <v>379.8</v>
      </c>
      <c r="BC118" s="77">
        <v>3326.66</v>
      </c>
      <c r="BD118" s="77">
        <v>893.1</v>
      </c>
      <c r="BE118" s="77">
        <v>320.95999999999998</v>
      </c>
      <c r="BF118" s="77">
        <v>0</v>
      </c>
      <c r="BG118" s="77">
        <v>1214.06</v>
      </c>
      <c r="BH118" s="77">
        <v>1204.46</v>
      </c>
      <c r="BI118" s="77">
        <v>0</v>
      </c>
      <c r="BJ118" s="77">
        <v>0</v>
      </c>
      <c r="BK118" s="77">
        <v>1204.46</v>
      </c>
      <c r="BM118" s="81"/>
      <c r="BN118" s="81"/>
      <c r="BO118" s="81"/>
      <c r="BP118" s="81"/>
      <c r="BQ118" s="81"/>
      <c r="BR118" s="81"/>
      <c r="BS118" s="81"/>
      <c r="BT118" s="81"/>
      <c r="BU118" s="81"/>
      <c r="BV118" s="81"/>
      <c r="BW118" s="81"/>
      <c r="BX118" s="81"/>
      <c r="BY118" s="81"/>
      <c r="BZ118" s="81"/>
      <c r="CA118" s="81"/>
      <c r="CB118" s="81"/>
      <c r="CC118" s="81"/>
      <c r="CD118" s="81"/>
      <c r="CE118" s="81"/>
      <c r="CF118" s="81"/>
      <c r="CG118" s="81"/>
      <c r="CH118" s="81"/>
      <c r="CI118" s="81"/>
      <c r="CJ118" s="81"/>
      <c r="CK118" s="81"/>
      <c r="CL118" s="81"/>
      <c r="CM118" s="81"/>
      <c r="CN118" s="81"/>
      <c r="CO118" s="81"/>
      <c r="CP118" s="81"/>
      <c r="CQ118" s="81"/>
      <c r="CR118" s="81"/>
      <c r="CS118" s="81"/>
      <c r="CT118" s="81"/>
      <c r="CU118" s="81"/>
      <c r="CV118" s="81"/>
      <c r="CW118" s="81"/>
      <c r="CX118" s="81"/>
      <c r="CY118" s="81"/>
      <c r="CZ118" s="81"/>
      <c r="DA118" s="81"/>
      <c r="DB118" s="81"/>
      <c r="DC118" s="81"/>
      <c r="DD118" s="81"/>
      <c r="DE118" s="81"/>
      <c r="DF118" s="81"/>
      <c r="DG118" s="81"/>
      <c r="DH118" s="81"/>
      <c r="DI118" s="81"/>
      <c r="DJ118" s="81"/>
      <c r="DK118" s="81"/>
      <c r="DL118" s="81"/>
      <c r="DM118" s="81"/>
      <c r="DN118" s="81"/>
      <c r="DO118" s="81"/>
      <c r="DP118" s="81"/>
    </row>
    <row r="119" spans="1:120" x14ac:dyDescent="0.25">
      <c r="A119" s="80" t="s">
        <v>163</v>
      </c>
      <c r="B119" s="77" t="s">
        <v>119</v>
      </c>
      <c r="C119" s="77">
        <v>1</v>
      </c>
      <c r="D119" s="77">
        <v>1</v>
      </c>
      <c r="F119" s="77">
        <v>1</v>
      </c>
      <c r="G119" s="77">
        <v>1</v>
      </c>
      <c r="P119" s="77">
        <v>3</v>
      </c>
      <c r="Q119" s="77">
        <v>0</v>
      </c>
      <c r="R119" s="77">
        <v>0</v>
      </c>
      <c r="S119" s="77">
        <v>3</v>
      </c>
      <c r="T119" s="77">
        <v>3.03</v>
      </c>
      <c r="U119" s="77">
        <v>0</v>
      </c>
      <c r="V119" s="77">
        <v>0</v>
      </c>
      <c r="W119" s="77">
        <v>3.03</v>
      </c>
      <c r="AB119" s="77">
        <v>0.03</v>
      </c>
      <c r="AC119" s="77">
        <v>0</v>
      </c>
      <c r="AD119" s="77">
        <v>0</v>
      </c>
      <c r="AE119" s="77">
        <v>0.03</v>
      </c>
      <c r="AF119" s="77">
        <v>1294.33</v>
      </c>
      <c r="AG119" s="77">
        <v>0</v>
      </c>
      <c r="AH119" s="77">
        <v>0</v>
      </c>
      <c r="AI119" s="77">
        <v>1294.33</v>
      </c>
      <c r="BM119" s="81"/>
      <c r="BN119" s="81"/>
      <c r="BO119" s="81"/>
      <c r="BP119" s="81"/>
      <c r="BQ119" s="81"/>
      <c r="BR119" s="81"/>
      <c r="BS119" s="81"/>
      <c r="BT119" s="81"/>
      <c r="BU119" s="81"/>
      <c r="BV119" s="81"/>
      <c r="BW119" s="81"/>
      <c r="BX119" s="81"/>
      <c r="BY119" s="81"/>
      <c r="BZ119" s="81"/>
      <c r="CA119" s="81"/>
      <c r="CB119" s="81"/>
      <c r="CC119" s="81"/>
      <c r="CD119" s="81"/>
      <c r="CE119" s="81"/>
      <c r="CF119" s="81"/>
      <c r="CG119" s="81"/>
      <c r="CH119" s="81"/>
      <c r="CI119" s="81"/>
      <c r="CJ119" s="81"/>
      <c r="CK119" s="81"/>
      <c r="CL119" s="81"/>
      <c r="CM119" s="81"/>
      <c r="CN119" s="81"/>
      <c r="CO119" s="81"/>
      <c r="CP119" s="81"/>
      <c r="CQ119" s="81"/>
      <c r="CR119" s="81"/>
      <c r="CS119" s="81"/>
      <c r="CT119" s="81"/>
      <c r="CU119" s="81"/>
      <c r="CV119" s="81"/>
      <c r="CW119" s="81"/>
      <c r="CX119" s="81"/>
      <c r="CY119" s="81"/>
      <c r="CZ119" s="81"/>
      <c r="DA119" s="81"/>
      <c r="DB119" s="81"/>
      <c r="DC119" s="81"/>
      <c r="DD119" s="81"/>
      <c r="DE119" s="81"/>
      <c r="DF119" s="81"/>
      <c r="DG119" s="81"/>
      <c r="DH119" s="81"/>
      <c r="DI119" s="81"/>
      <c r="DJ119" s="81"/>
      <c r="DK119" s="81"/>
      <c r="DL119" s="81"/>
      <c r="DM119" s="81"/>
      <c r="DN119" s="81"/>
      <c r="DO119" s="81"/>
      <c r="DP119" s="81"/>
    </row>
    <row r="120" spans="1:120" x14ac:dyDescent="0.25">
      <c r="A120" s="80" t="s">
        <v>164</v>
      </c>
      <c r="B120" s="77" t="s">
        <v>119</v>
      </c>
      <c r="C120" s="77">
        <v>2</v>
      </c>
      <c r="G120" s="77">
        <v>2</v>
      </c>
      <c r="H120" s="77">
        <v>1</v>
      </c>
      <c r="N120" s="77">
        <v>1</v>
      </c>
      <c r="P120" s="77">
        <v>2578.2199999999998</v>
      </c>
      <c r="Q120" s="77">
        <v>0</v>
      </c>
      <c r="R120" s="77">
        <v>0</v>
      </c>
      <c r="S120" s="77">
        <v>2578.2199999999998</v>
      </c>
      <c r="AF120" s="77">
        <v>7043.44</v>
      </c>
      <c r="AG120" s="77">
        <v>0</v>
      </c>
      <c r="AH120" s="77">
        <v>0</v>
      </c>
      <c r="AI120" s="77">
        <v>7043.44</v>
      </c>
      <c r="AJ120" s="77">
        <v>22457.14</v>
      </c>
      <c r="AK120" s="77">
        <v>2574.62</v>
      </c>
      <c r="AL120" s="77">
        <v>0</v>
      </c>
      <c r="AM120" s="77">
        <v>25031.759999999998</v>
      </c>
      <c r="BH120" s="77">
        <v>1615.21</v>
      </c>
      <c r="BI120" s="77">
        <v>0</v>
      </c>
      <c r="BJ120" s="77">
        <v>0</v>
      </c>
      <c r="BK120" s="77">
        <v>1615.21</v>
      </c>
      <c r="BM120" s="81"/>
      <c r="BN120" s="81"/>
      <c r="BO120" s="81"/>
      <c r="BP120" s="81"/>
      <c r="BQ120" s="81"/>
      <c r="BR120" s="81"/>
      <c r="BS120" s="81"/>
      <c r="BT120" s="81"/>
      <c r="BU120" s="81"/>
      <c r="BV120" s="81"/>
      <c r="BW120" s="81"/>
      <c r="BX120" s="81"/>
      <c r="BY120" s="81"/>
      <c r="BZ120" s="81"/>
      <c r="CA120" s="81"/>
      <c r="CB120" s="81"/>
      <c r="CC120" s="81"/>
      <c r="CD120" s="81"/>
      <c r="CE120" s="81"/>
      <c r="CF120" s="81"/>
      <c r="CG120" s="81"/>
      <c r="CH120" s="81"/>
      <c r="CI120" s="81"/>
      <c r="CJ120" s="81"/>
      <c r="CK120" s="81"/>
      <c r="CL120" s="81"/>
      <c r="CM120" s="81"/>
      <c r="CN120" s="81"/>
      <c r="CO120" s="81"/>
      <c r="CP120" s="81"/>
      <c r="CQ120" s="81"/>
      <c r="CR120" s="81"/>
      <c r="CS120" s="81"/>
      <c r="CT120" s="81"/>
      <c r="CU120" s="81"/>
      <c r="CV120" s="81"/>
      <c r="CW120" s="81"/>
      <c r="CX120" s="81"/>
      <c r="CY120" s="81"/>
      <c r="CZ120" s="81"/>
      <c r="DA120" s="81"/>
      <c r="DB120" s="81"/>
      <c r="DC120" s="81"/>
      <c r="DD120" s="81"/>
      <c r="DE120" s="81"/>
      <c r="DF120" s="81"/>
      <c r="DG120" s="81"/>
      <c r="DH120" s="81"/>
      <c r="DI120" s="81"/>
      <c r="DJ120" s="81"/>
      <c r="DK120" s="81"/>
      <c r="DL120" s="81"/>
      <c r="DM120" s="81"/>
      <c r="DN120" s="81"/>
      <c r="DO120" s="81"/>
      <c r="DP120" s="81"/>
    </row>
    <row r="121" spans="1:120" x14ac:dyDescent="0.25">
      <c r="A121" s="80" t="s">
        <v>166</v>
      </c>
      <c r="B121" s="77" t="s">
        <v>119</v>
      </c>
      <c r="K121" s="77">
        <v>1</v>
      </c>
      <c r="AV121" s="77">
        <v>5615.7</v>
      </c>
      <c r="AW121" s="77">
        <v>0</v>
      </c>
      <c r="AX121" s="77">
        <v>0</v>
      </c>
      <c r="AY121" s="77">
        <v>5615.7</v>
      </c>
      <c r="BM121" s="81"/>
      <c r="BN121" s="81"/>
      <c r="BO121" s="81"/>
      <c r="BP121" s="81"/>
      <c r="BQ121" s="81"/>
      <c r="BR121" s="81"/>
      <c r="BS121" s="81"/>
      <c r="BT121" s="81"/>
      <c r="BU121" s="81"/>
      <c r="BV121" s="81"/>
      <c r="BW121" s="81"/>
      <c r="BX121" s="81"/>
      <c r="BY121" s="81"/>
      <c r="BZ121" s="81"/>
      <c r="CA121" s="81"/>
      <c r="CB121" s="81"/>
      <c r="CC121" s="81"/>
      <c r="CD121" s="81"/>
      <c r="CE121" s="81"/>
      <c r="CF121" s="81"/>
      <c r="CG121" s="81"/>
      <c r="CH121" s="81"/>
      <c r="CI121" s="81"/>
      <c r="CJ121" s="81"/>
      <c r="CK121" s="81"/>
      <c r="CL121" s="81"/>
      <c r="CM121" s="81"/>
      <c r="CN121" s="81"/>
      <c r="CO121" s="81"/>
      <c r="CP121" s="81"/>
      <c r="CQ121" s="81"/>
      <c r="CR121" s="81"/>
      <c r="CS121" s="81"/>
      <c r="CT121" s="81"/>
      <c r="CU121" s="81"/>
      <c r="CV121" s="81"/>
      <c r="CW121" s="81"/>
      <c r="CX121" s="81"/>
      <c r="CY121" s="81"/>
      <c r="CZ121" s="81"/>
      <c r="DA121" s="81"/>
      <c r="DB121" s="81"/>
      <c r="DC121" s="81"/>
      <c r="DD121" s="81"/>
      <c r="DE121" s="81"/>
      <c r="DF121" s="81"/>
      <c r="DG121" s="81"/>
      <c r="DH121" s="81"/>
      <c r="DI121" s="81"/>
      <c r="DJ121" s="81"/>
      <c r="DK121" s="81"/>
      <c r="DL121" s="81"/>
      <c r="DM121" s="81"/>
      <c r="DN121" s="81"/>
      <c r="DO121" s="81"/>
      <c r="DP121" s="81"/>
    </row>
    <row r="122" spans="1:120" x14ac:dyDescent="0.25">
      <c r="A122" s="80" t="s">
        <v>43</v>
      </c>
      <c r="B122" s="77" t="s">
        <v>120</v>
      </c>
      <c r="C122" s="77">
        <v>6</v>
      </c>
      <c r="D122" s="77">
        <v>8</v>
      </c>
      <c r="E122" s="77">
        <v>6</v>
      </c>
      <c r="F122" s="77">
        <v>9</v>
      </c>
      <c r="G122" s="77">
        <v>9</v>
      </c>
      <c r="H122" s="77">
        <v>12</v>
      </c>
      <c r="I122" s="77">
        <v>6</v>
      </c>
      <c r="J122" s="77">
        <v>9</v>
      </c>
      <c r="K122" s="77">
        <v>10</v>
      </c>
      <c r="L122" s="77">
        <v>10</v>
      </c>
      <c r="M122" s="77">
        <v>6</v>
      </c>
      <c r="N122" s="77">
        <v>4</v>
      </c>
      <c r="P122" s="81">
        <v>674.57</v>
      </c>
      <c r="Q122" s="81">
        <v>300.10000000000002</v>
      </c>
      <c r="R122" s="81">
        <v>1584.66</v>
      </c>
      <c r="S122" s="44">
        <v>2559.33</v>
      </c>
      <c r="T122" s="81">
        <v>724.03</v>
      </c>
      <c r="U122" s="81">
        <v>478.51</v>
      </c>
      <c r="V122" s="81">
        <v>1759.7600000000002</v>
      </c>
      <c r="W122" s="44">
        <v>2962.3</v>
      </c>
      <c r="X122" s="77">
        <v>405.67</v>
      </c>
      <c r="Y122" s="77">
        <v>232.07</v>
      </c>
      <c r="Z122" s="77">
        <v>830.23</v>
      </c>
      <c r="AA122" s="44">
        <v>1467.97</v>
      </c>
      <c r="AB122" s="44">
        <v>825.01</v>
      </c>
      <c r="AC122" s="44">
        <v>405.67</v>
      </c>
      <c r="AD122" s="44">
        <v>862.3</v>
      </c>
      <c r="AE122" s="44">
        <v>2092.98</v>
      </c>
      <c r="AF122" s="44">
        <v>649.73</v>
      </c>
      <c r="AG122" s="44">
        <v>532.54999999999995</v>
      </c>
      <c r="AH122" s="44">
        <v>1167.19</v>
      </c>
      <c r="AI122" s="44">
        <v>2349.4699999999998</v>
      </c>
      <c r="AJ122" s="44">
        <v>498.58</v>
      </c>
      <c r="AK122" s="44">
        <v>512.46</v>
      </c>
      <c r="AL122" s="44">
        <v>1625.43</v>
      </c>
      <c r="AM122" s="44">
        <v>2636.47</v>
      </c>
      <c r="AN122" s="44">
        <v>195.09</v>
      </c>
      <c r="AO122" s="44">
        <v>199.79</v>
      </c>
      <c r="AP122" s="44">
        <v>176.47</v>
      </c>
      <c r="AQ122" s="44">
        <v>571.35</v>
      </c>
      <c r="AR122" s="44">
        <v>137.32</v>
      </c>
      <c r="AS122" s="44">
        <v>82.49</v>
      </c>
      <c r="AT122" s="44">
        <v>282.38</v>
      </c>
      <c r="AU122" s="44">
        <v>502.19</v>
      </c>
      <c r="AV122" s="44">
        <v>116.92</v>
      </c>
      <c r="AW122" s="44">
        <v>54.41</v>
      </c>
      <c r="AX122" s="44">
        <v>342.39</v>
      </c>
      <c r="AY122" s="44">
        <v>513.72</v>
      </c>
      <c r="AZ122" s="44">
        <v>274.76</v>
      </c>
      <c r="BA122" s="44">
        <v>161.65</v>
      </c>
      <c r="BB122" s="44">
        <v>318.42</v>
      </c>
      <c r="BC122" s="44">
        <v>580.61</v>
      </c>
      <c r="BD122" s="44">
        <v>122.09</v>
      </c>
      <c r="BE122" s="44">
        <v>48.6</v>
      </c>
      <c r="BF122" s="44">
        <v>63.92</v>
      </c>
      <c r="BG122" s="44">
        <v>234.61</v>
      </c>
      <c r="BH122" s="44">
        <v>161.38999999999999</v>
      </c>
      <c r="BI122" s="44">
        <v>75.62</v>
      </c>
      <c r="BJ122" s="44">
        <v>110.85</v>
      </c>
      <c r="BK122" s="44">
        <v>347.86</v>
      </c>
      <c r="BM122" s="81"/>
      <c r="BN122" s="81"/>
      <c r="BO122" s="81"/>
      <c r="BP122" s="81"/>
      <c r="BQ122" s="81"/>
      <c r="BR122" s="81"/>
      <c r="BS122" s="81"/>
      <c r="BT122" s="81"/>
      <c r="BU122" s="81"/>
      <c r="BV122" s="81"/>
      <c r="BW122" s="81"/>
      <c r="BX122" s="81"/>
      <c r="BY122" s="81"/>
      <c r="BZ122" s="81"/>
      <c r="CA122" s="81"/>
      <c r="CB122" s="81"/>
      <c r="CC122" s="81"/>
      <c r="CD122" s="81"/>
      <c r="CE122" s="81"/>
      <c r="CF122" s="81"/>
      <c r="CG122" s="81"/>
      <c r="CH122" s="81"/>
      <c r="CI122" s="81"/>
      <c r="CJ122" s="81"/>
      <c r="CK122" s="81"/>
      <c r="CL122" s="81"/>
      <c r="CM122" s="81"/>
      <c r="CN122" s="81"/>
      <c r="CO122" s="81"/>
      <c r="CP122" s="81"/>
      <c r="CQ122" s="81"/>
      <c r="CR122" s="81"/>
      <c r="CS122" s="81"/>
      <c r="CT122" s="81"/>
      <c r="CU122" s="81"/>
      <c r="CV122" s="81"/>
      <c r="CW122" s="81"/>
      <c r="CX122" s="81"/>
      <c r="CY122" s="81"/>
      <c r="CZ122" s="81"/>
      <c r="DA122" s="81"/>
      <c r="DB122" s="81"/>
      <c r="DC122" s="81"/>
      <c r="DD122" s="81"/>
      <c r="DE122" s="81"/>
      <c r="DF122" s="81"/>
      <c r="DG122" s="81"/>
      <c r="DH122" s="81"/>
      <c r="DI122" s="81"/>
      <c r="DJ122" s="81"/>
      <c r="DK122" s="81"/>
      <c r="DL122" s="81"/>
      <c r="DM122" s="81"/>
      <c r="DN122" s="81"/>
      <c r="DO122" s="81"/>
      <c r="DP122" s="81"/>
    </row>
    <row r="123" spans="1:120" x14ac:dyDescent="0.25">
      <c r="A123" s="80" t="s">
        <v>121</v>
      </c>
      <c r="B123" s="77" t="s">
        <v>120</v>
      </c>
      <c r="C123" s="77">
        <v>407</v>
      </c>
      <c r="D123" s="77">
        <v>498</v>
      </c>
      <c r="E123" s="77">
        <v>403</v>
      </c>
      <c r="F123" s="77">
        <v>414</v>
      </c>
      <c r="G123" s="77">
        <v>447</v>
      </c>
      <c r="H123" s="77">
        <v>419</v>
      </c>
      <c r="I123" s="77">
        <v>429</v>
      </c>
      <c r="J123" s="77">
        <v>401</v>
      </c>
      <c r="K123" s="77">
        <v>406</v>
      </c>
      <c r="L123" s="77">
        <v>436</v>
      </c>
      <c r="M123" s="77">
        <v>446</v>
      </c>
      <c r="N123" s="77">
        <v>412</v>
      </c>
      <c r="P123" s="81">
        <v>28715.03</v>
      </c>
      <c r="Q123" s="81">
        <v>12759.69</v>
      </c>
      <c r="R123" s="81">
        <v>25598.799999999999</v>
      </c>
      <c r="S123" s="44">
        <v>67073.52</v>
      </c>
      <c r="T123" s="81">
        <v>42302.01</v>
      </c>
      <c r="U123" s="81">
        <v>15371.33</v>
      </c>
      <c r="V123" s="81">
        <v>31856.28</v>
      </c>
      <c r="W123" s="44">
        <v>89529.62</v>
      </c>
      <c r="X123" s="81">
        <v>34989.800000000003</v>
      </c>
      <c r="Y123" s="81">
        <v>18811.91</v>
      </c>
      <c r="Z123" s="81">
        <v>35396.54</v>
      </c>
      <c r="AA123" s="44">
        <v>89198.25</v>
      </c>
      <c r="AB123" s="44">
        <v>32533.68</v>
      </c>
      <c r="AC123" s="44">
        <v>15963.78</v>
      </c>
      <c r="AD123" s="44">
        <v>38036.93</v>
      </c>
      <c r="AE123" s="44">
        <v>86534.39</v>
      </c>
      <c r="AF123" s="44">
        <v>28710.86</v>
      </c>
      <c r="AG123" s="44">
        <v>14889.92</v>
      </c>
      <c r="AH123" s="44">
        <v>37571.51</v>
      </c>
      <c r="AI123" s="44">
        <v>81172.289999999994</v>
      </c>
      <c r="AJ123" s="44">
        <v>15400.36</v>
      </c>
      <c r="AK123" s="44">
        <v>14191.13</v>
      </c>
      <c r="AL123" s="44">
        <v>40418.089999999997</v>
      </c>
      <c r="AM123" s="44">
        <v>70009.58</v>
      </c>
      <c r="AN123" s="44">
        <v>13628.87</v>
      </c>
      <c r="AO123" s="44">
        <v>8036.67</v>
      </c>
      <c r="AP123" s="44">
        <v>40727.39</v>
      </c>
      <c r="AQ123" s="44">
        <v>62392.93</v>
      </c>
      <c r="AR123" s="44">
        <v>9584.7199999999993</v>
      </c>
      <c r="AS123" s="44">
        <v>5951.57</v>
      </c>
      <c r="AT123" s="44">
        <v>35986.65</v>
      </c>
      <c r="AU123" s="44">
        <v>51522.94</v>
      </c>
      <c r="AV123" s="44">
        <v>7283.86</v>
      </c>
      <c r="AW123" s="44">
        <v>3415.08</v>
      </c>
      <c r="AX123" s="44">
        <v>32725.800000000003</v>
      </c>
      <c r="AY123" s="44">
        <v>43424.74</v>
      </c>
      <c r="AZ123" s="44">
        <v>17969.97</v>
      </c>
      <c r="BA123" s="44">
        <v>9865.5499999999993</v>
      </c>
      <c r="BB123" s="44">
        <v>24833.29</v>
      </c>
      <c r="BC123" s="44">
        <v>37525.160000000003</v>
      </c>
      <c r="BD123" s="44">
        <v>17556.849999999999</v>
      </c>
      <c r="BE123" s="44">
        <v>4228.28</v>
      </c>
      <c r="BF123" s="44">
        <v>19640.57</v>
      </c>
      <c r="BG123" s="44">
        <v>41425.699999999997</v>
      </c>
      <c r="BH123" s="44">
        <v>23368.76</v>
      </c>
      <c r="BI123" s="44">
        <v>6062.87</v>
      </c>
      <c r="BJ123" s="44">
        <v>20021.14</v>
      </c>
      <c r="BK123" s="44">
        <v>49452.77</v>
      </c>
    </row>
    <row r="124" spans="1:120" x14ac:dyDescent="0.25">
      <c r="A124" s="80" t="s">
        <v>118</v>
      </c>
      <c r="B124" s="77" t="s">
        <v>120</v>
      </c>
      <c r="C124" s="77">
        <v>379</v>
      </c>
      <c r="D124" s="77">
        <v>463</v>
      </c>
      <c r="E124" s="77">
        <v>368</v>
      </c>
      <c r="F124" s="77">
        <v>347</v>
      </c>
      <c r="G124" s="77">
        <v>402</v>
      </c>
      <c r="H124" s="77">
        <v>411</v>
      </c>
      <c r="I124" s="77">
        <v>372</v>
      </c>
      <c r="J124" s="77">
        <v>390</v>
      </c>
      <c r="K124" s="77">
        <v>365</v>
      </c>
      <c r="L124" s="77">
        <v>381</v>
      </c>
      <c r="M124" s="77">
        <v>344</v>
      </c>
      <c r="N124" s="77">
        <v>388</v>
      </c>
      <c r="P124" s="81">
        <v>33401.519999999997</v>
      </c>
      <c r="Q124" s="81">
        <v>12883.66</v>
      </c>
      <c r="R124" s="81">
        <v>21757.079999999998</v>
      </c>
      <c r="S124" s="44">
        <v>68042.259999999995</v>
      </c>
      <c r="T124" s="81">
        <v>39979.65</v>
      </c>
      <c r="U124" s="81">
        <v>19172.52</v>
      </c>
      <c r="V124" s="81">
        <v>27081.79</v>
      </c>
      <c r="W124" s="44">
        <v>86233.96</v>
      </c>
      <c r="X124" s="81">
        <v>32427.75</v>
      </c>
      <c r="Y124" s="81">
        <v>18218.84</v>
      </c>
      <c r="Z124" s="81">
        <v>32918.47</v>
      </c>
      <c r="AA124" s="44">
        <v>83565.06</v>
      </c>
      <c r="AB124" s="44">
        <v>32568.94</v>
      </c>
      <c r="AC124" s="44">
        <v>13454.94</v>
      </c>
      <c r="AD124" s="44">
        <v>26963.41</v>
      </c>
      <c r="AE124" s="44">
        <v>72987.289999999994</v>
      </c>
      <c r="AF124" s="44">
        <v>29006.17</v>
      </c>
      <c r="AG124" s="44">
        <v>16441.87</v>
      </c>
      <c r="AH124" s="44">
        <v>30405.279999999999</v>
      </c>
      <c r="AI124" s="44">
        <v>75853.320000000007</v>
      </c>
      <c r="AJ124" s="44">
        <v>16190.07</v>
      </c>
      <c r="AK124" s="44">
        <v>15746.09</v>
      </c>
      <c r="AL124" s="44">
        <v>33097.42</v>
      </c>
      <c r="AM124" s="44">
        <v>65033.58</v>
      </c>
      <c r="AN124" s="44">
        <v>13355.09</v>
      </c>
      <c r="AO124" s="44">
        <v>7972.69</v>
      </c>
      <c r="AP124" s="44">
        <v>34488.22</v>
      </c>
      <c r="AQ124" s="44">
        <v>55816</v>
      </c>
      <c r="AR124" s="44">
        <v>8734.65</v>
      </c>
      <c r="AS124" s="44">
        <v>7517.1</v>
      </c>
      <c r="AT124" s="44">
        <v>28815.53</v>
      </c>
      <c r="AU124" s="44">
        <v>45067.28</v>
      </c>
      <c r="AV124" s="44">
        <v>8334.44</v>
      </c>
      <c r="AW124" s="44">
        <v>4603.58</v>
      </c>
      <c r="AX124" s="44">
        <v>26589.95</v>
      </c>
      <c r="AY124" s="44">
        <v>39527.97</v>
      </c>
      <c r="AZ124" s="44">
        <v>15537.89</v>
      </c>
      <c r="BA124" s="44">
        <v>9240.59</v>
      </c>
      <c r="BB124" s="44">
        <v>21349.960000000003</v>
      </c>
      <c r="BC124" s="44">
        <v>34214.74</v>
      </c>
      <c r="BD124" s="44">
        <v>13052.5</v>
      </c>
      <c r="BE124" s="44">
        <v>3530.94</v>
      </c>
      <c r="BF124" s="44">
        <v>17897.71</v>
      </c>
      <c r="BG124" s="44">
        <v>34481.15</v>
      </c>
      <c r="BH124" s="44">
        <v>24096.58</v>
      </c>
      <c r="BI124" s="44">
        <v>5345.89</v>
      </c>
      <c r="BJ124" s="44">
        <v>15639.57</v>
      </c>
      <c r="BK124" s="44">
        <v>45082.04</v>
      </c>
    </row>
    <row r="125" spans="1:120" x14ac:dyDescent="0.25">
      <c r="A125" s="80" t="s">
        <v>114</v>
      </c>
      <c r="B125" s="77" t="s">
        <v>120</v>
      </c>
      <c r="C125" s="77">
        <v>636</v>
      </c>
      <c r="D125" s="77">
        <v>734</v>
      </c>
      <c r="E125" s="77">
        <v>528</v>
      </c>
      <c r="F125" s="77">
        <v>484</v>
      </c>
      <c r="G125" s="77">
        <v>620</v>
      </c>
      <c r="H125" s="77">
        <v>650</v>
      </c>
      <c r="I125" s="77">
        <v>676</v>
      </c>
      <c r="J125" s="77">
        <v>663</v>
      </c>
      <c r="K125" s="77">
        <v>731</v>
      </c>
      <c r="L125" s="77">
        <v>726</v>
      </c>
      <c r="M125" s="77">
        <v>681</v>
      </c>
      <c r="N125" s="77">
        <v>698</v>
      </c>
      <c r="P125" s="81">
        <v>49666.78</v>
      </c>
      <c r="Q125" s="81">
        <v>19102.93</v>
      </c>
      <c r="R125" s="81">
        <v>40074.53</v>
      </c>
      <c r="S125" s="44">
        <v>108844.24</v>
      </c>
      <c r="T125" s="81">
        <v>69985.119999999995</v>
      </c>
      <c r="U125" s="81">
        <v>25026.91</v>
      </c>
      <c r="V125" s="81">
        <v>43182.07</v>
      </c>
      <c r="W125" s="44">
        <v>138194.1</v>
      </c>
      <c r="X125" s="81">
        <v>31972.36</v>
      </c>
      <c r="Y125" s="81">
        <v>29525.54</v>
      </c>
      <c r="Z125" s="81">
        <v>56676.41</v>
      </c>
      <c r="AA125" s="44">
        <v>118174.31</v>
      </c>
      <c r="AB125" s="44">
        <v>44076</v>
      </c>
      <c r="AC125" s="44">
        <v>15563.6</v>
      </c>
      <c r="AD125" s="44">
        <v>58337.490000000005</v>
      </c>
      <c r="AE125" s="44">
        <v>117977.09</v>
      </c>
      <c r="AF125" s="44">
        <v>36827.15</v>
      </c>
      <c r="AG125" s="44">
        <v>25982.07</v>
      </c>
      <c r="AH125" s="44">
        <v>63996.87</v>
      </c>
      <c r="AI125" s="44">
        <v>126806.09</v>
      </c>
      <c r="AJ125" s="44">
        <v>21535.05</v>
      </c>
      <c r="AK125" s="44">
        <v>22074.82</v>
      </c>
      <c r="AL125" s="44">
        <v>68060.09</v>
      </c>
      <c r="AM125" s="44">
        <v>111669.96</v>
      </c>
      <c r="AN125" s="44">
        <v>18789.150000000001</v>
      </c>
      <c r="AO125" s="44">
        <v>11172.25</v>
      </c>
      <c r="AP125" s="44">
        <v>62962.82</v>
      </c>
      <c r="AQ125" s="44">
        <v>92924.22</v>
      </c>
      <c r="AR125" s="44">
        <v>11569.29</v>
      </c>
      <c r="AS125" s="44">
        <v>9152.77</v>
      </c>
      <c r="AT125" s="44">
        <v>49453.94</v>
      </c>
      <c r="AU125" s="44">
        <v>70176</v>
      </c>
      <c r="AV125" s="44">
        <v>11938.82</v>
      </c>
      <c r="AW125" s="44">
        <v>7254.33</v>
      </c>
      <c r="AX125" s="44">
        <v>47842.479999999996</v>
      </c>
      <c r="AY125" s="44">
        <v>67035.63</v>
      </c>
      <c r="AZ125" s="44">
        <v>21571.55</v>
      </c>
      <c r="BA125" s="44">
        <v>12006.62</v>
      </c>
      <c r="BB125" s="44">
        <v>42079.320000000007</v>
      </c>
      <c r="BC125" s="44">
        <v>59231.45</v>
      </c>
      <c r="BD125" s="44">
        <v>19162.36</v>
      </c>
      <c r="BE125" s="44">
        <v>5209.79</v>
      </c>
      <c r="BF125" s="44">
        <v>32985.69</v>
      </c>
      <c r="BG125" s="44">
        <v>57357.84</v>
      </c>
      <c r="BH125" s="44">
        <v>39984.78</v>
      </c>
      <c r="BI125" s="44">
        <v>8430.4599999999991</v>
      </c>
      <c r="BJ125" s="44">
        <v>27571.38</v>
      </c>
      <c r="BK125" s="44">
        <v>75986.62</v>
      </c>
    </row>
    <row r="126" spans="1:120" x14ac:dyDescent="0.25">
      <c r="A126" s="80" t="s">
        <v>122</v>
      </c>
      <c r="B126" s="77" t="s">
        <v>120</v>
      </c>
      <c r="C126" s="77">
        <v>499</v>
      </c>
      <c r="D126" s="77">
        <v>584</v>
      </c>
      <c r="E126" s="77">
        <v>390</v>
      </c>
      <c r="F126" s="77">
        <v>363</v>
      </c>
      <c r="G126" s="77">
        <v>527</v>
      </c>
      <c r="H126" s="77">
        <v>491</v>
      </c>
      <c r="I126" s="77">
        <v>488</v>
      </c>
      <c r="J126" s="77">
        <v>493</v>
      </c>
      <c r="K126" s="77">
        <v>513</v>
      </c>
      <c r="L126" s="77">
        <v>465</v>
      </c>
      <c r="M126" s="77">
        <v>469</v>
      </c>
      <c r="N126" s="77">
        <v>519</v>
      </c>
      <c r="P126" s="81">
        <v>39308.720000000001</v>
      </c>
      <c r="Q126" s="81">
        <v>14659.54</v>
      </c>
      <c r="R126" s="81">
        <v>30345.599999999999</v>
      </c>
      <c r="S126" s="44">
        <v>84313.86</v>
      </c>
      <c r="T126" s="81">
        <v>54941.79</v>
      </c>
      <c r="U126" s="81">
        <v>19650.580000000002</v>
      </c>
      <c r="V126" s="81">
        <v>30170.03</v>
      </c>
      <c r="W126" s="44">
        <v>104762.4</v>
      </c>
      <c r="X126" s="81">
        <v>24881.31</v>
      </c>
      <c r="Y126" s="81">
        <v>20337.61</v>
      </c>
      <c r="Z126" s="81">
        <v>40517.380000000005</v>
      </c>
      <c r="AA126" s="44">
        <v>85736.3</v>
      </c>
      <c r="AB126" s="44">
        <v>33743.22</v>
      </c>
      <c r="AC126" s="44">
        <v>13236.03</v>
      </c>
      <c r="AD126" s="44">
        <v>39429.25</v>
      </c>
      <c r="AE126" s="44">
        <v>86408.5</v>
      </c>
      <c r="AF126" s="44">
        <v>31855.94</v>
      </c>
      <c r="AG126" s="44">
        <v>20039.14</v>
      </c>
      <c r="AH126" s="44">
        <v>47214.080000000002</v>
      </c>
      <c r="AI126" s="44">
        <v>99109.16</v>
      </c>
      <c r="AJ126" s="44">
        <v>17521.849999999999</v>
      </c>
      <c r="AK126" s="44">
        <v>17747.38</v>
      </c>
      <c r="AL126" s="44">
        <v>53043.58</v>
      </c>
      <c r="AM126" s="44">
        <v>88312.81</v>
      </c>
      <c r="AN126" s="44">
        <v>14142.98</v>
      </c>
      <c r="AO126" s="44">
        <v>9262.25</v>
      </c>
      <c r="AP126" s="44">
        <v>54493.57</v>
      </c>
      <c r="AQ126" s="44">
        <v>77898.8</v>
      </c>
      <c r="AR126" s="44">
        <v>9348.0499999999993</v>
      </c>
      <c r="AS126" s="44">
        <v>7124.96</v>
      </c>
      <c r="AT126" s="44">
        <v>45078.270000000004</v>
      </c>
      <c r="AU126" s="44">
        <v>61551.28</v>
      </c>
      <c r="AV126" s="44">
        <v>9635.15</v>
      </c>
      <c r="AW126" s="44">
        <v>4691.05</v>
      </c>
      <c r="AX126" s="44">
        <v>41643.299999999996</v>
      </c>
      <c r="AY126" s="44">
        <v>55969.5</v>
      </c>
      <c r="AZ126" s="44">
        <v>15399.1</v>
      </c>
      <c r="BA126" s="44">
        <v>12359.91</v>
      </c>
      <c r="BB126" s="44">
        <v>31659.199999999997</v>
      </c>
      <c r="BC126" s="44">
        <v>48026.12</v>
      </c>
      <c r="BD126" s="44">
        <v>15229.11</v>
      </c>
      <c r="BE126" s="44">
        <v>5613.14</v>
      </c>
      <c r="BF126" s="44">
        <v>21546.789999999997</v>
      </c>
      <c r="BG126" s="44">
        <v>42389.04</v>
      </c>
      <c r="BH126" s="44">
        <v>32824.11</v>
      </c>
      <c r="BI126" s="44">
        <v>6653.63</v>
      </c>
      <c r="BJ126" s="44">
        <v>17363.79</v>
      </c>
      <c r="BK126" s="44">
        <v>56841.53</v>
      </c>
    </row>
    <row r="127" spans="1:120" x14ac:dyDescent="0.25">
      <c r="A127" s="80" t="s">
        <v>123</v>
      </c>
      <c r="B127" s="77" t="s">
        <v>120</v>
      </c>
      <c r="C127" s="77">
        <v>379</v>
      </c>
      <c r="D127" s="77">
        <v>424</v>
      </c>
      <c r="E127" s="77">
        <v>293</v>
      </c>
      <c r="F127" s="77">
        <v>234</v>
      </c>
      <c r="G127" s="77">
        <v>353</v>
      </c>
      <c r="H127" s="77">
        <v>351</v>
      </c>
      <c r="I127" s="77">
        <v>316</v>
      </c>
      <c r="J127" s="77">
        <v>350</v>
      </c>
      <c r="K127" s="77">
        <v>383</v>
      </c>
      <c r="L127" s="77">
        <v>344</v>
      </c>
      <c r="M127" s="77">
        <v>329</v>
      </c>
      <c r="N127" s="77">
        <v>340</v>
      </c>
      <c r="P127" s="81">
        <v>30853.3</v>
      </c>
      <c r="Q127" s="81">
        <v>10811.55</v>
      </c>
      <c r="R127" s="81">
        <v>24761.21</v>
      </c>
      <c r="S127" s="44">
        <v>66426.06</v>
      </c>
      <c r="T127" s="81">
        <v>40862.080000000002</v>
      </c>
      <c r="U127" s="81">
        <v>14851.28</v>
      </c>
      <c r="V127" s="81">
        <v>25637.46</v>
      </c>
      <c r="W127" s="44">
        <v>81350.820000000007</v>
      </c>
      <c r="X127" s="81">
        <v>19961.849999999999</v>
      </c>
      <c r="Y127" s="81">
        <v>18235.96</v>
      </c>
      <c r="Z127" s="81">
        <v>34060.119999999995</v>
      </c>
      <c r="AA127" s="44">
        <v>72257.929999999993</v>
      </c>
      <c r="AB127" s="44">
        <v>23894.93</v>
      </c>
      <c r="AC127" s="44">
        <v>9723.1</v>
      </c>
      <c r="AD127" s="44">
        <v>30097.77</v>
      </c>
      <c r="AE127" s="44">
        <v>63715.8</v>
      </c>
      <c r="AF127" s="44">
        <v>23975.01</v>
      </c>
      <c r="AG127" s="44">
        <v>14055.79</v>
      </c>
      <c r="AH127" s="44">
        <v>32670.93</v>
      </c>
      <c r="AI127" s="44">
        <v>70701.73</v>
      </c>
      <c r="AJ127" s="44">
        <v>14824.04</v>
      </c>
      <c r="AK127" s="44">
        <v>14593.89</v>
      </c>
      <c r="AL127" s="44">
        <v>38219.06</v>
      </c>
      <c r="AM127" s="44">
        <v>67636.990000000005</v>
      </c>
      <c r="AN127" s="44">
        <v>10237.709999999999</v>
      </c>
      <c r="AO127" s="44">
        <v>7249.51</v>
      </c>
      <c r="AP127" s="44">
        <v>36593.89</v>
      </c>
      <c r="AQ127" s="44">
        <v>54081.11</v>
      </c>
      <c r="AR127" s="44">
        <v>7681.96</v>
      </c>
      <c r="AS127" s="44">
        <v>5805.14</v>
      </c>
      <c r="AT127" s="44">
        <v>30774.629999999997</v>
      </c>
      <c r="AU127" s="44">
        <v>44261.73</v>
      </c>
      <c r="AV127" s="44">
        <v>7573</v>
      </c>
      <c r="AW127" s="44">
        <v>3930.2</v>
      </c>
      <c r="AX127" s="44">
        <v>30011.07</v>
      </c>
      <c r="AY127" s="44">
        <v>41514.269999999997</v>
      </c>
      <c r="AZ127" s="44">
        <v>11456.43</v>
      </c>
      <c r="BA127" s="44">
        <v>7334.53</v>
      </c>
      <c r="BB127" s="44">
        <v>21866.84</v>
      </c>
      <c r="BC127" s="44">
        <v>32264.75</v>
      </c>
      <c r="BD127" s="44">
        <v>10640.1</v>
      </c>
      <c r="BE127" s="44">
        <v>2528.12</v>
      </c>
      <c r="BF127" s="44">
        <v>16166.5</v>
      </c>
      <c r="BG127" s="44">
        <v>29334.720000000001</v>
      </c>
      <c r="BH127" s="44">
        <v>21662.93</v>
      </c>
      <c r="BI127" s="44">
        <v>4081.81</v>
      </c>
      <c r="BJ127" s="44">
        <v>15456.82</v>
      </c>
      <c r="BK127" s="44">
        <v>41201.56</v>
      </c>
    </row>
    <row r="128" spans="1:120" x14ac:dyDescent="0.25">
      <c r="A128" s="80" t="s">
        <v>124</v>
      </c>
      <c r="B128" s="77" t="s">
        <v>120</v>
      </c>
      <c r="C128" s="77">
        <v>373</v>
      </c>
      <c r="D128" s="77">
        <v>431</v>
      </c>
      <c r="E128" s="77">
        <v>344</v>
      </c>
      <c r="F128" s="77">
        <v>327</v>
      </c>
      <c r="G128" s="77">
        <v>383</v>
      </c>
      <c r="H128" s="77">
        <v>357</v>
      </c>
      <c r="I128" s="77">
        <v>332</v>
      </c>
      <c r="J128" s="77">
        <v>362</v>
      </c>
      <c r="K128" s="77">
        <v>349</v>
      </c>
      <c r="L128" s="77">
        <v>403</v>
      </c>
      <c r="M128" s="77">
        <v>340</v>
      </c>
      <c r="N128" s="77">
        <v>323</v>
      </c>
      <c r="P128" s="81">
        <v>28038.11</v>
      </c>
      <c r="Q128" s="81">
        <v>11268.52</v>
      </c>
      <c r="R128" s="81">
        <v>22981.759999999998</v>
      </c>
      <c r="S128" s="44">
        <v>62288.39</v>
      </c>
      <c r="T128" s="81">
        <v>40583.339999999997</v>
      </c>
      <c r="U128" s="81">
        <v>14382.89</v>
      </c>
      <c r="V128" s="81">
        <v>27949.7</v>
      </c>
      <c r="W128" s="44">
        <v>82915.929999999993</v>
      </c>
      <c r="X128" s="81">
        <v>29898.1</v>
      </c>
      <c r="Y128" s="81">
        <v>16817.16</v>
      </c>
      <c r="Z128" s="81">
        <v>30522.720000000001</v>
      </c>
      <c r="AA128" s="44">
        <v>77237.98</v>
      </c>
      <c r="AB128" s="44">
        <v>21285.5</v>
      </c>
      <c r="AC128" s="44">
        <v>12757.68</v>
      </c>
      <c r="AD128" s="44">
        <v>32678.149999999998</v>
      </c>
      <c r="AE128" s="44">
        <v>66721.33</v>
      </c>
      <c r="AF128" s="44">
        <v>19706.5</v>
      </c>
      <c r="AG128" s="44">
        <v>10666.86</v>
      </c>
      <c r="AH128" s="44">
        <v>36006.31</v>
      </c>
      <c r="AI128" s="44">
        <v>66379.67</v>
      </c>
      <c r="AJ128" s="44">
        <v>11842.8</v>
      </c>
      <c r="AK128" s="44">
        <v>8893.58</v>
      </c>
      <c r="AL128" s="44">
        <v>29529.5</v>
      </c>
      <c r="AM128" s="44">
        <v>50265.88</v>
      </c>
      <c r="AN128" s="44">
        <v>9044.25</v>
      </c>
      <c r="AO128" s="44">
        <v>5568.97</v>
      </c>
      <c r="AP128" s="44">
        <v>28131.279999999999</v>
      </c>
      <c r="AQ128" s="44">
        <v>42744.5</v>
      </c>
      <c r="AR128" s="44">
        <v>7649.47</v>
      </c>
      <c r="AS128" s="44">
        <v>4856.47</v>
      </c>
      <c r="AT128" s="44">
        <v>20303.98</v>
      </c>
      <c r="AU128" s="44">
        <v>32809.919999999998</v>
      </c>
      <c r="AV128" s="44">
        <v>7423.83</v>
      </c>
      <c r="AW128" s="44">
        <v>3507.21</v>
      </c>
      <c r="AX128" s="44">
        <v>15734.789999999999</v>
      </c>
      <c r="AY128" s="44">
        <v>26665.83</v>
      </c>
      <c r="AZ128" s="44">
        <v>16681.72</v>
      </c>
      <c r="BA128" s="44">
        <v>10219.620000000001</v>
      </c>
      <c r="BB128" s="44">
        <v>8364.2199999999993</v>
      </c>
      <c r="BC128" s="44">
        <v>21225.59</v>
      </c>
      <c r="BD128" s="44">
        <v>14147.11</v>
      </c>
      <c r="BE128" s="44">
        <v>3545.56</v>
      </c>
      <c r="BF128" s="44">
        <v>6282.7300000000005</v>
      </c>
      <c r="BG128" s="44">
        <v>23975.4</v>
      </c>
      <c r="BH128" s="44">
        <v>18650.72</v>
      </c>
      <c r="BI128" s="44">
        <v>4536.8900000000003</v>
      </c>
      <c r="BJ128" s="44">
        <v>6771.41</v>
      </c>
      <c r="BK128" s="44">
        <v>29959.02</v>
      </c>
    </row>
    <row r="129" spans="1:63" x14ac:dyDescent="0.25">
      <c r="A129" s="80" t="s">
        <v>170</v>
      </c>
      <c r="B129" s="77" t="s">
        <v>120</v>
      </c>
      <c r="C129" s="77">
        <v>3</v>
      </c>
      <c r="D129" s="77">
        <v>8</v>
      </c>
      <c r="E129" s="77">
        <v>4</v>
      </c>
      <c r="F129" s="77">
        <v>9</v>
      </c>
      <c r="G129" s="77">
        <v>3</v>
      </c>
      <c r="H129" s="77">
        <v>6</v>
      </c>
      <c r="I129" s="77">
        <v>6</v>
      </c>
      <c r="J129" s="77">
        <v>6</v>
      </c>
      <c r="K129" s="77">
        <v>6</v>
      </c>
      <c r="L129" s="77">
        <v>8</v>
      </c>
      <c r="M129" s="77">
        <v>5</v>
      </c>
      <c r="N129" s="77">
        <v>8</v>
      </c>
      <c r="P129" s="81">
        <v>148.58000000000001</v>
      </c>
      <c r="Q129" s="81">
        <v>117.81</v>
      </c>
      <c r="R129" s="81">
        <v>381.24</v>
      </c>
      <c r="S129" s="44">
        <v>647.63</v>
      </c>
      <c r="T129" s="81">
        <v>677.06</v>
      </c>
      <c r="U129" s="81">
        <v>138.58000000000001</v>
      </c>
      <c r="V129" s="81">
        <v>199.05</v>
      </c>
      <c r="W129" s="44">
        <v>1014.69</v>
      </c>
      <c r="X129" s="81">
        <v>417.06</v>
      </c>
      <c r="Y129" s="81">
        <v>129.03</v>
      </c>
      <c r="Z129" s="81">
        <v>280.19</v>
      </c>
      <c r="AA129" s="44">
        <v>826.28</v>
      </c>
      <c r="AB129" s="44">
        <v>612.72</v>
      </c>
      <c r="AC129" s="44">
        <v>243.36</v>
      </c>
      <c r="AD129" s="44">
        <v>409.22</v>
      </c>
      <c r="AE129" s="44">
        <v>1265.3</v>
      </c>
      <c r="AF129" s="44">
        <v>116.22</v>
      </c>
      <c r="AG129" s="44">
        <v>159.9</v>
      </c>
      <c r="AH129" s="44">
        <v>544.64</v>
      </c>
      <c r="AI129" s="44">
        <v>820.76</v>
      </c>
      <c r="AJ129" s="44">
        <v>160.4</v>
      </c>
      <c r="AK129" s="44">
        <v>116.22</v>
      </c>
      <c r="AL129" s="44">
        <v>704.54</v>
      </c>
      <c r="AM129" s="44">
        <v>981.16</v>
      </c>
      <c r="AN129" s="44">
        <v>106.61</v>
      </c>
      <c r="AO129" s="44">
        <v>100.26</v>
      </c>
      <c r="AP129" s="44">
        <v>743.38</v>
      </c>
      <c r="AQ129" s="44">
        <v>950.25</v>
      </c>
      <c r="AR129" s="44">
        <v>133.03</v>
      </c>
      <c r="AS129" s="44">
        <v>53.3</v>
      </c>
      <c r="AT129" s="44">
        <v>814.01</v>
      </c>
      <c r="AU129" s="44">
        <v>1000.34</v>
      </c>
      <c r="AV129" s="44">
        <v>70.84</v>
      </c>
      <c r="AW129" s="44">
        <v>40.99</v>
      </c>
      <c r="AX129" s="44">
        <v>639.11</v>
      </c>
      <c r="AY129" s="44">
        <v>750.94</v>
      </c>
      <c r="AZ129" s="44">
        <v>429.27</v>
      </c>
      <c r="BA129" s="44">
        <v>200.46</v>
      </c>
      <c r="BB129" s="44">
        <v>362.37</v>
      </c>
      <c r="BC129" s="44">
        <v>598.16999999999996</v>
      </c>
      <c r="BD129" s="44">
        <v>202.77</v>
      </c>
      <c r="BE129" s="44">
        <v>58.77</v>
      </c>
      <c r="BF129" s="44">
        <v>192.9</v>
      </c>
      <c r="BG129" s="44">
        <v>454.44</v>
      </c>
      <c r="BH129" s="44">
        <v>600.5</v>
      </c>
      <c r="BI129" s="44">
        <v>87.94</v>
      </c>
      <c r="BJ129" s="44">
        <v>240.29000000000002</v>
      </c>
      <c r="BK129" s="44">
        <v>928.73</v>
      </c>
    </row>
    <row r="130" spans="1:63" x14ac:dyDescent="0.25">
      <c r="A130" s="80" t="s">
        <v>125</v>
      </c>
      <c r="B130" s="77" t="s">
        <v>120</v>
      </c>
      <c r="C130" s="77">
        <v>416</v>
      </c>
      <c r="D130" s="77">
        <v>511</v>
      </c>
      <c r="E130" s="77">
        <v>419</v>
      </c>
      <c r="F130" s="77">
        <v>386</v>
      </c>
      <c r="G130" s="77">
        <v>413</v>
      </c>
      <c r="H130" s="77">
        <v>390</v>
      </c>
      <c r="I130" s="77">
        <v>393</v>
      </c>
      <c r="J130" s="77">
        <v>400</v>
      </c>
      <c r="K130" s="77">
        <v>422</v>
      </c>
      <c r="L130" s="77">
        <v>423</v>
      </c>
      <c r="M130" s="77">
        <v>391</v>
      </c>
      <c r="N130" s="77">
        <v>410</v>
      </c>
      <c r="P130" s="81">
        <v>37254.57</v>
      </c>
      <c r="Q130" s="81">
        <v>11418.51</v>
      </c>
      <c r="R130" s="81">
        <v>19999.89</v>
      </c>
      <c r="S130" s="44">
        <v>68672.97</v>
      </c>
      <c r="T130" s="81">
        <v>47603.5</v>
      </c>
      <c r="U130" s="81">
        <v>18988.189999999999</v>
      </c>
      <c r="V130" s="81">
        <v>23923.52</v>
      </c>
      <c r="W130" s="44">
        <v>90515.21</v>
      </c>
      <c r="X130" s="81">
        <v>41040.879999999997</v>
      </c>
      <c r="Y130" s="81">
        <v>15934.76</v>
      </c>
      <c r="Z130" s="81">
        <v>28829.47</v>
      </c>
      <c r="AA130" s="44">
        <v>85805.11</v>
      </c>
      <c r="AB130" s="44">
        <v>31768.54</v>
      </c>
      <c r="AC130" s="44">
        <v>14846.53</v>
      </c>
      <c r="AD130" s="44">
        <v>30363.279999999999</v>
      </c>
      <c r="AE130" s="44">
        <v>76978.350000000006</v>
      </c>
      <c r="AF130" s="44">
        <v>19878.87</v>
      </c>
      <c r="AG130" s="44">
        <v>12467.23</v>
      </c>
      <c r="AH130" s="44">
        <v>32723.82</v>
      </c>
      <c r="AI130" s="44">
        <v>65069.919999999998</v>
      </c>
      <c r="AJ130" s="44">
        <v>12565.46</v>
      </c>
      <c r="AK130" s="44">
        <v>8143.63</v>
      </c>
      <c r="AL130" s="44">
        <v>33989.74</v>
      </c>
      <c r="AM130" s="44">
        <v>54698.83</v>
      </c>
      <c r="AN130" s="44">
        <v>9964.57</v>
      </c>
      <c r="AO130" s="44">
        <v>5438.22</v>
      </c>
      <c r="AP130" s="44">
        <v>34413.82</v>
      </c>
      <c r="AQ130" s="44">
        <v>49816.61</v>
      </c>
      <c r="AR130" s="44">
        <v>7480.16</v>
      </c>
      <c r="AS130" s="44">
        <v>4169.42</v>
      </c>
      <c r="AT130" s="44">
        <v>29786.83</v>
      </c>
      <c r="AU130" s="44">
        <v>41436.410000000003</v>
      </c>
      <c r="AV130" s="44">
        <v>7781.43</v>
      </c>
      <c r="AW130" s="44">
        <v>4052.17</v>
      </c>
      <c r="AX130" s="44">
        <v>29701.65</v>
      </c>
      <c r="AY130" s="44">
        <v>41535.25</v>
      </c>
      <c r="AZ130" s="44">
        <v>18482.599999999999</v>
      </c>
      <c r="BA130" s="44">
        <v>10328.25</v>
      </c>
      <c r="BB130" s="44">
        <v>21842.85</v>
      </c>
      <c r="BC130" s="44">
        <v>35482.06</v>
      </c>
      <c r="BD130" s="44">
        <v>16900.88</v>
      </c>
      <c r="BE130" s="44">
        <v>3921.84</v>
      </c>
      <c r="BF130" s="44">
        <v>18188</v>
      </c>
      <c r="BG130" s="44">
        <v>39010.720000000001</v>
      </c>
      <c r="BH130" s="44">
        <v>29821.99</v>
      </c>
      <c r="BI130" s="44">
        <v>6688.15</v>
      </c>
      <c r="BJ130" s="44">
        <v>13398.25</v>
      </c>
      <c r="BK130" s="44">
        <v>49908.39</v>
      </c>
    </row>
    <row r="131" spans="1:63" x14ac:dyDescent="0.25">
      <c r="A131" s="80" t="s">
        <v>126</v>
      </c>
      <c r="B131" s="77" t="s">
        <v>120</v>
      </c>
      <c r="C131" s="77">
        <v>15</v>
      </c>
      <c r="D131" s="77">
        <v>14</v>
      </c>
      <c r="E131" s="77">
        <v>9</v>
      </c>
      <c r="F131" s="77">
        <v>12</v>
      </c>
      <c r="G131" s="77">
        <v>14</v>
      </c>
      <c r="H131" s="77">
        <v>11</v>
      </c>
      <c r="I131" s="77">
        <v>11</v>
      </c>
      <c r="J131" s="77">
        <v>13</v>
      </c>
      <c r="K131" s="77">
        <v>19</v>
      </c>
      <c r="L131" s="77">
        <v>8</v>
      </c>
      <c r="M131" s="77">
        <v>16</v>
      </c>
      <c r="N131" s="77">
        <v>11</v>
      </c>
      <c r="P131" s="81">
        <v>1133.48</v>
      </c>
      <c r="Q131" s="81">
        <v>604.6</v>
      </c>
      <c r="R131" s="81">
        <v>3041.0299999999997</v>
      </c>
      <c r="S131" s="44">
        <v>4779.1099999999997</v>
      </c>
      <c r="T131" s="81">
        <v>1161.32</v>
      </c>
      <c r="U131" s="81">
        <v>523.88</v>
      </c>
      <c r="V131" s="81">
        <v>2816.79</v>
      </c>
      <c r="W131" s="44">
        <v>4501.99</v>
      </c>
      <c r="X131" s="81">
        <v>1082.1600000000001</v>
      </c>
      <c r="Y131" s="81">
        <v>424.89</v>
      </c>
      <c r="Z131" s="81">
        <v>2529.46</v>
      </c>
      <c r="AA131" s="44">
        <v>4036.51</v>
      </c>
      <c r="AB131" s="44">
        <v>1263.9100000000001</v>
      </c>
      <c r="AC131" s="44">
        <v>924.28</v>
      </c>
      <c r="AD131" s="44">
        <v>2954.35</v>
      </c>
      <c r="AE131" s="44">
        <v>5142.54</v>
      </c>
      <c r="AF131" s="44">
        <v>749.45</v>
      </c>
      <c r="AG131" s="44">
        <v>459.28</v>
      </c>
      <c r="AH131" s="44">
        <v>3151.37</v>
      </c>
      <c r="AI131" s="44">
        <v>4360.1000000000004</v>
      </c>
      <c r="AJ131" s="44">
        <v>292.14</v>
      </c>
      <c r="AK131" s="44">
        <v>343.75</v>
      </c>
      <c r="AL131" s="44">
        <v>3603.21</v>
      </c>
      <c r="AM131" s="44">
        <v>4239.1000000000004</v>
      </c>
      <c r="AN131" s="44">
        <v>496.1</v>
      </c>
      <c r="AO131" s="44">
        <v>153.6</v>
      </c>
      <c r="AP131" s="44">
        <v>2277.5299999999997</v>
      </c>
      <c r="AQ131" s="44">
        <v>2927.23</v>
      </c>
      <c r="AR131" s="44">
        <v>435.91</v>
      </c>
      <c r="AS131" s="44">
        <v>287.83</v>
      </c>
      <c r="AT131" s="44">
        <v>2082.35</v>
      </c>
      <c r="AU131" s="44">
        <v>2806.09</v>
      </c>
      <c r="AV131" s="44">
        <v>460.77</v>
      </c>
      <c r="AW131" s="44">
        <v>1851.36</v>
      </c>
      <c r="AX131" s="44">
        <v>2005.4299999999998</v>
      </c>
      <c r="AY131" s="44">
        <v>4317.5600000000004</v>
      </c>
      <c r="AZ131" s="44">
        <v>314.44</v>
      </c>
      <c r="BA131" s="44">
        <v>195.87</v>
      </c>
      <c r="BB131" s="44">
        <v>3270.7200000000003</v>
      </c>
      <c r="BC131" s="44">
        <v>3645.68</v>
      </c>
      <c r="BD131" s="44">
        <v>708.43</v>
      </c>
      <c r="BE131" s="44">
        <v>129.83000000000001</v>
      </c>
      <c r="BF131" s="44">
        <v>3097.46</v>
      </c>
      <c r="BG131" s="44">
        <v>3935.72</v>
      </c>
      <c r="BH131" s="44">
        <v>741.4</v>
      </c>
      <c r="BI131" s="44">
        <v>194.58</v>
      </c>
      <c r="BJ131" s="44">
        <v>2812.7999999999997</v>
      </c>
      <c r="BK131" s="44">
        <v>3748.78</v>
      </c>
    </row>
    <row r="132" spans="1:63" x14ac:dyDescent="0.25">
      <c r="A132" s="80" t="s">
        <v>57</v>
      </c>
      <c r="B132" s="77" t="s">
        <v>120</v>
      </c>
      <c r="C132" s="77">
        <v>3</v>
      </c>
      <c r="D132" s="77">
        <v>1</v>
      </c>
      <c r="E132" s="77">
        <v>2</v>
      </c>
      <c r="F132" s="77">
        <v>2</v>
      </c>
      <c r="G132" s="77">
        <v>2</v>
      </c>
      <c r="H132" s="77">
        <v>1</v>
      </c>
      <c r="I132" s="77">
        <v>1</v>
      </c>
      <c r="J132" s="77">
        <v>1</v>
      </c>
      <c r="K132" s="77">
        <v>1</v>
      </c>
      <c r="N132" s="77">
        <v>1</v>
      </c>
      <c r="P132" s="81">
        <v>211.54</v>
      </c>
      <c r="Q132" s="81">
        <v>107.82</v>
      </c>
      <c r="R132" s="81">
        <v>234.9</v>
      </c>
      <c r="S132" s="44">
        <v>554.26</v>
      </c>
      <c r="T132" s="81">
        <v>93.46</v>
      </c>
      <c r="U132" s="81">
        <v>99.85</v>
      </c>
      <c r="V132" s="81">
        <v>239.26999999999998</v>
      </c>
      <c r="W132" s="44">
        <v>432.58</v>
      </c>
      <c r="X132" s="81">
        <v>194.91</v>
      </c>
      <c r="Y132" s="81">
        <v>93.46</v>
      </c>
      <c r="Z132" s="81">
        <v>189.12</v>
      </c>
      <c r="AA132" s="44">
        <v>477.49</v>
      </c>
      <c r="AB132" s="44">
        <v>153.08000000000001</v>
      </c>
      <c r="AC132" s="44">
        <v>95.29</v>
      </c>
      <c r="AD132" s="44">
        <v>282.58</v>
      </c>
      <c r="AE132" s="44">
        <v>530.95000000000005</v>
      </c>
      <c r="AF132" s="44">
        <v>91.65</v>
      </c>
      <c r="AG132" s="44">
        <v>153.08000000000001</v>
      </c>
      <c r="AH132" s="44">
        <v>177.87</v>
      </c>
      <c r="AI132" s="44">
        <v>422.6</v>
      </c>
      <c r="AJ132" s="44">
        <v>52.42</v>
      </c>
      <c r="AK132" s="44">
        <v>91.65</v>
      </c>
      <c r="AL132" s="44">
        <v>298.69</v>
      </c>
      <c r="AM132" s="44">
        <v>442.76</v>
      </c>
      <c r="AN132" s="44">
        <v>38.729999999999997</v>
      </c>
      <c r="AO132" s="44">
        <v>52.42</v>
      </c>
      <c r="AP132" s="44">
        <v>390.34000000000003</v>
      </c>
      <c r="AQ132" s="44">
        <v>481.49</v>
      </c>
      <c r="AR132" s="44">
        <v>25.07</v>
      </c>
      <c r="AS132" s="44">
        <v>38.729999999999997</v>
      </c>
      <c r="AT132" s="44">
        <v>442.76</v>
      </c>
      <c r="AU132" s="44">
        <v>506.56</v>
      </c>
      <c r="AV132" s="44">
        <v>21.41</v>
      </c>
      <c r="AW132" s="44">
        <v>25.07</v>
      </c>
      <c r="AX132" s="44">
        <v>481.49</v>
      </c>
      <c r="AY132" s="44">
        <v>527.97</v>
      </c>
      <c r="AZ132" s="44"/>
      <c r="BA132" s="44"/>
      <c r="BB132" s="44"/>
      <c r="BC132" s="44"/>
      <c r="BD132" s="44"/>
      <c r="BE132" s="44"/>
      <c r="BF132" s="44"/>
      <c r="BG132" s="44"/>
      <c r="BH132" s="44">
        <v>8</v>
      </c>
      <c r="BI132" s="44">
        <v>0</v>
      </c>
      <c r="BJ132" s="44">
        <v>0</v>
      </c>
      <c r="BK132" s="44">
        <v>8</v>
      </c>
    </row>
    <row r="133" spans="1:63" x14ac:dyDescent="0.25">
      <c r="A133" s="80" t="s">
        <v>127</v>
      </c>
      <c r="B133" s="77" t="s">
        <v>120</v>
      </c>
      <c r="C133" s="77">
        <v>103</v>
      </c>
      <c r="D133" s="77">
        <v>111</v>
      </c>
      <c r="E133" s="77">
        <v>99</v>
      </c>
      <c r="F133" s="77">
        <v>91</v>
      </c>
      <c r="G133" s="77">
        <v>94</v>
      </c>
      <c r="H133" s="77">
        <v>95</v>
      </c>
      <c r="I133" s="77">
        <v>90</v>
      </c>
      <c r="J133" s="77">
        <v>107</v>
      </c>
      <c r="K133" s="77">
        <v>103</v>
      </c>
      <c r="L133" s="77">
        <v>85</v>
      </c>
      <c r="M133" s="77">
        <v>103</v>
      </c>
      <c r="N133" s="77">
        <v>95</v>
      </c>
      <c r="P133" s="81">
        <v>8385.65</v>
      </c>
      <c r="Q133" s="81">
        <v>2807.92</v>
      </c>
      <c r="R133" s="81">
        <v>7417.8200000000006</v>
      </c>
      <c r="S133" s="44">
        <v>18611.39</v>
      </c>
      <c r="T133" s="81">
        <v>8292.16</v>
      </c>
      <c r="U133" s="81">
        <v>5504.12</v>
      </c>
      <c r="V133" s="81">
        <v>9080.1</v>
      </c>
      <c r="W133" s="44">
        <v>22876.38</v>
      </c>
      <c r="X133" s="81">
        <v>7697.61</v>
      </c>
      <c r="Y133" s="81">
        <v>4523.75</v>
      </c>
      <c r="Z133" s="81">
        <v>10480.52</v>
      </c>
      <c r="AA133" s="44">
        <v>22701.88</v>
      </c>
      <c r="AB133" s="44">
        <v>7774.25</v>
      </c>
      <c r="AC133" s="44">
        <v>3354.55</v>
      </c>
      <c r="AD133" s="44">
        <v>9746.94</v>
      </c>
      <c r="AE133" s="44">
        <v>20875.740000000002</v>
      </c>
      <c r="AF133" s="44">
        <v>6301.74</v>
      </c>
      <c r="AG133" s="44">
        <v>4855.84</v>
      </c>
      <c r="AH133" s="44">
        <v>9780.130000000001</v>
      </c>
      <c r="AI133" s="44">
        <v>20937.71</v>
      </c>
      <c r="AJ133" s="44">
        <v>3558.3</v>
      </c>
      <c r="AK133" s="44">
        <v>3573.21</v>
      </c>
      <c r="AL133" s="44">
        <v>10878.52</v>
      </c>
      <c r="AM133" s="44">
        <v>18010.03</v>
      </c>
      <c r="AN133" s="44">
        <v>2731.41</v>
      </c>
      <c r="AO133" s="44">
        <v>1805</v>
      </c>
      <c r="AP133" s="44">
        <v>9261.57</v>
      </c>
      <c r="AQ133" s="44">
        <v>13797.98</v>
      </c>
      <c r="AR133" s="44">
        <v>2650.54</v>
      </c>
      <c r="AS133" s="44">
        <v>1840.93</v>
      </c>
      <c r="AT133" s="44">
        <v>7949.6299999999992</v>
      </c>
      <c r="AU133" s="44">
        <v>12441.1</v>
      </c>
      <c r="AV133" s="44">
        <v>2057.86</v>
      </c>
      <c r="AW133" s="44">
        <v>1652.47</v>
      </c>
      <c r="AX133" s="44">
        <v>7704.48</v>
      </c>
      <c r="AY133" s="44">
        <v>11414.81</v>
      </c>
      <c r="AZ133" s="44">
        <v>2164.7199999999998</v>
      </c>
      <c r="BA133" s="44">
        <v>1521.32</v>
      </c>
      <c r="BB133" s="44">
        <v>6871.33</v>
      </c>
      <c r="BC133" s="44">
        <v>9297.49</v>
      </c>
      <c r="BD133" s="44">
        <v>3045.73</v>
      </c>
      <c r="BE133" s="44">
        <v>813.71</v>
      </c>
      <c r="BF133" s="44">
        <v>5124.29</v>
      </c>
      <c r="BG133" s="44">
        <v>8983.73</v>
      </c>
      <c r="BH133" s="44">
        <v>4512.1400000000003</v>
      </c>
      <c r="BI133" s="44">
        <v>1487.09</v>
      </c>
      <c r="BJ133" s="44">
        <v>4014.88</v>
      </c>
      <c r="BK133" s="44">
        <v>10014.11</v>
      </c>
    </row>
    <row r="134" spans="1:63" x14ac:dyDescent="0.25">
      <c r="A134" s="80" t="s">
        <v>128</v>
      </c>
      <c r="B134" s="77" t="s">
        <v>120</v>
      </c>
      <c r="C134" s="77">
        <v>436</v>
      </c>
      <c r="D134" s="77">
        <v>585</v>
      </c>
      <c r="E134" s="77">
        <v>441</v>
      </c>
      <c r="F134" s="77">
        <v>435</v>
      </c>
      <c r="G134" s="77">
        <v>446</v>
      </c>
      <c r="H134" s="77">
        <v>408</v>
      </c>
      <c r="I134" s="77">
        <v>403</v>
      </c>
      <c r="J134" s="77">
        <v>409</v>
      </c>
      <c r="K134" s="77">
        <v>431</v>
      </c>
      <c r="L134" s="77">
        <v>427</v>
      </c>
      <c r="M134" s="77">
        <v>434</v>
      </c>
      <c r="N134" s="77">
        <v>419</v>
      </c>
      <c r="P134" s="81">
        <v>36440.519999999997</v>
      </c>
      <c r="Q134" s="81">
        <v>13385.13</v>
      </c>
      <c r="R134" s="81">
        <v>35852.89</v>
      </c>
      <c r="S134" s="44">
        <v>85678.54</v>
      </c>
      <c r="T134" s="81">
        <v>52440.58</v>
      </c>
      <c r="U134" s="81">
        <v>19840.490000000002</v>
      </c>
      <c r="V134" s="81">
        <v>40822.28</v>
      </c>
      <c r="W134" s="44">
        <v>113103.35</v>
      </c>
      <c r="X134" s="81">
        <v>41899.74</v>
      </c>
      <c r="Y134" s="81">
        <v>19897.75</v>
      </c>
      <c r="Z134" s="81">
        <v>45007.689999999995</v>
      </c>
      <c r="AA134" s="44">
        <v>106805.18</v>
      </c>
      <c r="AB134" s="44">
        <v>35181.14</v>
      </c>
      <c r="AC134" s="44">
        <v>20679.63</v>
      </c>
      <c r="AD134" s="44">
        <v>48437.840000000004</v>
      </c>
      <c r="AE134" s="44">
        <v>104298.61</v>
      </c>
      <c r="AF134" s="44">
        <v>26669.88</v>
      </c>
      <c r="AG134" s="44">
        <v>17001.91</v>
      </c>
      <c r="AH134" s="44">
        <v>44603.69</v>
      </c>
      <c r="AI134" s="44">
        <v>88275.48</v>
      </c>
      <c r="AJ134" s="44">
        <v>14319.63</v>
      </c>
      <c r="AK134" s="44">
        <v>13266.81</v>
      </c>
      <c r="AL134" s="44">
        <v>38804.6</v>
      </c>
      <c r="AM134" s="44">
        <v>66391.039999999994</v>
      </c>
      <c r="AN134" s="44">
        <v>11982.14</v>
      </c>
      <c r="AO134" s="44">
        <v>6482.55</v>
      </c>
      <c r="AP134" s="44">
        <v>35999.54</v>
      </c>
      <c r="AQ134" s="44">
        <v>54464.23</v>
      </c>
      <c r="AR134" s="44">
        <v>8183.73</v>
      </c>
      <c r="AS134" s="44">
        <v>5628.51</v>
      </c>
      <c r="AT134" s="44">
        <v>29272.92</v>
      </c>
      <c r="AU134" s="44">
        <v>43085.16</v>
      </c>
      <c r="AV134" s="44">
        <v>8831.58</v>
      </c>
      <c r="AW134" s="44">
        <v>3664.75</v>
      </c>
      <c r="AX134" s="44">
        <v>27823.39</v>
      </c>
      <c r="AY134" s="44">
        <v>40319.72</v>
      </c>
      <c r="AZ134" s="44">
        <v>17014.14</v>
      </c>
      <c r="BA134" s="44">
        <v>10172.15</v>
      </c>
      <c r="BB134" s="44">
        <v>19278.77</v>
      </c>
      <c r="BC134" s="44">
        <v>32583.03</v>
      </c>
      <c r="BD134" s="44">
        <v>16871.599999999999</v>
      </c>
      <c r="BE134" s="44">
        <v>3679.86</v>
      </c>
      <c r="BF134" s="44">
        <v>18196.809999999998</v>
      </c>
      <c r="BG134" s="44">
        <v>38748.269999999997</v>
      </c>
      <c r="BH134" s="44">
        <v>25204.85</v>
      </c>
      <c r="BI134" s="44">
        <v>6957.32</v>
      </c>
      <c r="BJ134" s="44">
        <v>15764.759999999998</v>
      </c>
      <c r="BK134" s="44">
        <v>47926.93</v>
      </c>
    </row>
    <row r="135" spans="1:63" x14ac:dyDescent="0.25">
      <c r="A135" s="80" t="s">
        <v>71</v>
      </c>
      <c r="B135" s="77" t="s">
        <v>120</v>
      </c>
      <c r="C135" s="77">
        <v>36</v>
      </c>
      <c r="D135" s="77">
        <v>55</v>
      </c>
      <c r="E135" s="77">
        <v>39</v>
      </c>
      <c r="F135" s="77">
        <v>34</v>
      </c>
      <c r="G135" s="77">
        <v>38</v>
      </c>
      <c r="H135" s="77">
        <v>39</v>
      </c>
      <c r="I135" s="77">
        <v>33</v>
      </c>
      <c r="J135" s="77">
        <v>43</v>
      </c>
      <c r="K135" s="77">
        <v>32</v>
      </c>
      <c r="L135" s="77">
        <v>31</v>
      </c>
      <c r="M135" s="77">
        <v>37</v>
      </c>
      <c r="N135" s="77">
        <v>33</v>
      </c>
      <c r="P135" s="81">
        <v>2488.9</v>
      </c>
      <c r="Q135" s="81">
        <v>1004.28</v>
      </c>
      <c r="R135" s="81">
        <v>3214.96</v>
      </c>
      <c r="S135" s="44">
        <v>6708.14</v>
      </c>
      <c r="T135" s="81">
        <v>5075.92</v>
      </c>
      <c r="U135" s="81">
        <v>1482.84</v>
      </c>
      <c r="V135" s="81">
        <v>3572.33</v>
      </c>
      <c r="W135" s="44">
        <v>10131.09</v>
      </c>
      <c r="X135" s="81">
        <v>2797.1</v>
      </c>
      <c r="Y135" s="81">
        <v>1951.11</v>
      </c>
      <c r="Z135" s="81">
        <v>4157.7199999999993</v>
      </c>
      <c r="AA135" s="44">
        <v>8905.93</v>
      </c>
      <c r="AB135" s="44">
        <v>2926.66</v>
      </c>
      <c r="AC135" s="44">
        <v>1792.47</v>
      </c>
      <c r="AD135" s="44">
        <v>4934.41</v>
      </c>
      <c r="AE135" s="44">
        <v>9653.5400000000009</v>
      </c>
      <c r="AF135" s="44">
        <v>2328.84</v>
      </c>
      <c r="AG135" s="44">
        <v>1469.52</v>
      </c>
      <c r="AH135" s="44">
        <v>6065.9500000000007</v>
      </c>
      <c r="AI135" s="44">
        <v>9864.31</v>
      </c>
      <c r="AJ135" s="44">
        <v>1322.33</v>
      </c>
      <c r="AK135" s="44">
        <v>1390.15</v>
      </c>
      <c r="AL135" s="44">
        <v>5704.38</v>
      </c>
      <c r="AM135" s="44">
        <v>8416.86</v>
      </c>
      <c r="AN135" s="44">
        <v>877.94</v>
      </c>
      <c r="AO135" s="44">
        <v>517.61</v>
      </c>
      <c r="AP135" s="44">
        <v>4943.8499999999995</v>
      </c>
      <c r="AQ135" s="44">
        <v>6339.4</v>
      </c>
      <c r="AR135" s="44">
        <v>962.24</v>
      </c>
      <c r="AS135" s="44">
        <v>560.72</v>
      </c>
      <c r="AT135" s="44">
        <v>4340.24</v>
      </c>
      <c r="AU135" s="44">
        <v>5863.2</v>
      </c>
      <c r="AV135" s="44">
        <v>661.87</v>
      </c>
      <c r="AW135" s="44">
        <v>481.51</v>
      </c>
      <c r="AX135" s="44">
        <v>3210.59</v>
      </c>
      <c r="AY135" s="44">
        <v>4353.97</v>
      </c>
      <c r="AZ135" s="44">
        <v>988.55</v>
      </c>
      <c r="BA135" s="44">
        <v>646.96</v>
      </c>
      <c r="BB135" s="44">
        <v>1766.95</v>
      </c>
      <c r="BC135" s="44">
        <v>2787.6</v>
      </c>
      <c r="BD135" s="44">
        <v>1106.0899999999999</v>
      </c>
      <c r="BE135" s="44">
        <v>258.24</v>
      </c>
      <c r="BF135" s="44">
        <v>1261.02</v>
      </c>
      <c r="BG135" s="44">
        <v>2625.35</v>
      </c>
      <c r="BH135" s="44">
        <v>1447.98</v>
      </c>
      <c r="BI135" s="44">
        <v>553.32000000000005</v>
      </c>
      <c r="BJ135" s="44">
        <v>1400.0500000000002</v>
      </c>
      <c r="BK135" s="44">
        <v>3401.35</v>
      </c>
    </row>
    <row r="136" spans="1:63" x14ac:dyDescent="0.25">
      <c r="A136" s="80" t="s">
        <v>129</v>
      </c>
      <c r="B136" s="77" t="s">
        <v>120</v>
      </c>
      <c r="C136" s="77">
        <v>440</v>
      </c>
      <c r="D136" s="77">
        <v>637</v>
      </c>
      <c r="E136" s="77">
        <v>413</v>
      </c>
      <c r="F136" s="77">
        <v>443</v>
      </c>
      <c r="G136" s="77">
        <v>443</v>
      </c>
      <c r="H136" s="77">
        <v>447</v>
      </c>
      <c r="I136" s="77">
        <v>423</v>
      </c>
      <c r="J136" s="77">
        <v>443</v>
      </c>
      <c r="K136" s="77">
        <v>477</v>
      </c>
      <c r="L136" s="77">
        <v>457</v>
      </c>
      <c r="M136" s="77">
        <v>493</v>
      </c>
      <c r="N136" s="77">
        <v>465</v>
      </c>
      <c r="P136" s="81">
        <v>33410.18</v>
      </c>
      <c r="Q136" s="81">
        <v>14313.52</v>
      </c>
      <c r="R136" s="81">
        <v>32188.720000000001</v>
      </c>
      <c r="S136" s="44">
        <v>79912.42</v>
      </c>
      <c r="T136" s="81">
        <v>59701.85</v>
      </c>
      <c r="U136" s="81">
        <v>19552.72</v>
      </c>
      <c r="V136" s="81">
        <v>37166.5</v>
      </c>
      <c r="W136" s="44">
        <v>116421.07</v>
      </c>
      <c r="X136" s="81">
        <v>39371.83</v>
      </c>
      <c r="Y136" s="81">
        <v>21606.48</v>
      </c>
      <c r="Z136" s="81">
        <v>39769.54</v>
      </c>
      <c r="AA136" s="44">
        <v>100747.85</v>
      </c>
      <c r="AB136" s="44">
        <v>35241.589999999997</v>
      </c>
      <c r="AC136" s="44">
        <v>16871.27</v>
      </c>
      <c r="AD136" s="44">
        <v>40125.11</v>
      </c>
      <c r="AE136" s="44">
        <v>92237.97</v>
      </c>
      <c r="AF136" s="44">
        <v>25606.19</v>
      </c>
      <c r="AG136" s="44">
        <v>15227.37</v>
      </c>
      <c r="AH136" s="44">
        <v>43203.32</v>
      </c>
      <c r="AI136" s="44">
        <v>84036.88</v>
      </c>
      <c r="AJ136" s="44">
        <v>15640.51</v>
      </c>
      <c r="AK136" s="44">
        <v>13723.23</v>
      </c>
      <c r="AL136" s="44">
        <v>42753.14</v>
      </c>
      <c r="AM136" s="44">
        <v>72116.88</v>
      </c>
      <c r="AN136" s="44">
        <v>12910.11</v>
      </c>
      <c r="AO136" s="44">
        <v>7372.4</v>
      </c>
      <c r="AP136" s="44">
        <v>41876.76</v>
      </c>
      <c r="AQ136" s="44">
        <v>62159.27</v>
      </c>
      <c r="AR136" s="44">
        <v>9613.1299999999992</v>
      </c>
      <c r="AS136" s="44">
        <v>6602.52</v>
      </c>
      <c r="AT136" s="44">
        <v>36017.25</v>
      </c>
      <c r="AU136" s="44">
        <v>52232.9</v>
      </c>
      <c r="AV136" s="44">
        <v>9479.66</v>
      </c>
      <c r="AW136" s="44">
        <v>4389.88</v>
      </c>
      <c r="AX136" s="44">
        <v>32705.32</v>
      </c>
      <c r="AY136" s="44">
        <v>46574.86</v>
      </c>
      <c r="AZ136" s="44">
        <v>18080.29</v>
      </c>
      <c r="BA136" s="44">
        <v>11249.94</v>
      </c>
      <c r="BB136" s="44">
        <v>24402.34</v>
      </c>
      <c r="BC136" s="44">
        <v>39366.199999999997</v>
      </c>
      <c r="BD136" s="44">
        <v>17984.91</v>
      </c>
      <c r="BE136" s="44">
        <v>4204.96</v>
      </c>
      <c r="BF136" s="44">
        <v>21940.68</v>
      </c>
      <c r="BG136" s="44">
        <v>44130.55</v>
      </c>
      <c r="BH136" s="44">
        <v>26185.77</v>
      </c>
      <c r="BI136" s="44">
        <v>7055.21</v>
      </c>
      <c r="BJ136" s="44">
        <v>19543.77</v>
      </c>
      <c r="BK136" s="44">
        <v>52784.75</v>
      </c>
    </row>
    <row r="137" spans="1:63" x14ac:dyDescent="0.25">
      <c r="A137" s="80" t="s">
        <v>130</v>
      </c>
      <c r="B137" s="77" t="s">
        <v>120</v>
      </c>
      <c r="C137" s="77">
        <v>103</v>
      </c>
      <c r="D137" s="77">
        <v>99</v>
      </c>
      <c r="E137" s="77">
        <v>83</v>
      </c>
      <c r="F137" s="77">
        <v>93</v>
      </c>
      <c r="G137" s="77">
        <v>100</v>
      </c>
      <c r="H137" s="77">
        <v>89</v>
      </c>
      <c r="I137" s="77">
        <v>96</v>
      </c>
      <c r="J137" s="77">
        <v>105</v>
      </c>
      <c r="K137" s="77">
        <v>99</v>
      </c>
      <c r="L137" s="77">
        <v>107</v>
      </c>
      <c r="M137" s="77">
        <v>107</v>
      </c>
      <c r="N137" s="77">
        <v>122</v>
      </c>
      <c r="P137" s="81">
        <v>6730.76</v>
      </c>
      <c r="Q137" s="81">
        <v>3092.92</v>
      </c>
      <c r="R137" s="81">
        <v>6879.21</v>
      </c>
      <c r="S137" s="44">
        <v>16702.89</v>
      </c>
      <c r="T137" s="81">
        <v>5922.92</v>
      </c>
      <c r="U137" s="81">
        <v>4331.6899999999996</v>
      </c>
      <c r="V137" s="81">
        <v>8377.56</v>
      </c>
      <c r="W137" s="44">
        <v>18632.169999999998</v>
      </c>
      <c r="X137" s="81">
        <v>5130.4799999999996</v>
      </c>
      <c r="Y137" s="81">
        <v>3700.2</v>
      </c>
      <c r="Z137" s="81">
        <v>9108.2800000000007</v>
      </c>
      <c r="AA137" s="44">
        <v>17938.96</v>
      </c>
      <c r="AB137" s="44">
        <v>6651.43</v>
      </c>
      <c r="AC137" s="44">
        <v>3251.19</v>
      </c>
      <c r="AD137" s="44">
        <v>9436.0299999999988</v>
      </c>
      <c r="AE137" s="44">
        <v>19338.650000000001</v>
      </c>
      <c r="AF137" s="44">
        <v>4709.95</v>
      </c>
      <c r="AG137" s="44">
        <v>4260.8</v>
      </c>
      <c r="AH137" s="44">
        <v>10123.27</v>
      </c>
      <c r="AI137" s="44">
        <v>19094.02</v>
      </c>
      <c r="AJ137" s="44">
        <v>2420.6799999999998</v>
      </c>
      <c r="AK137" s="44">
        <v>2906.24</v>
      </c>
      <c r="AL137" s="44">
        <v>9157.23</v>
      </c>
      <c r="AM137" s="44">
        <v>14484.15</v>
      </c>
      <c r="AN137" s="44">
        <v>2874.87</v>
      </c>
      <c r="AO137" s="44">
        <v>1593.18</v>
      </c>
      <c r="AP137" s="44">
        <v>9330.77</v>
      </c>
      <c r="AQ137" s="44">
        <v>13798.82</v>
      </c>
      <c r="AR137" s="44">
        <v>1847.89</v>
      </c>
      <c r="AS137" s="44">
        <v>2069.29</v>
      </c>
      <c r="AT137" s="44">
        <v>7217.35</v>
      </c>
      <c r="AU137" s="44">
        <v>11134.53</v>
      </c>
      <c r="AV137" s="44">
        <v>1991.52</v>
      </c>
      <c r="AW137" s="44">
        <v>1134.9100000000001</v>
      </c>
      <c r="AX137" s="44">
        <v>7124.97</v>
      </c>
      <c r="AY137" s="44">
        <v>10251.4</v>
      </c>
      <c r="AZ137" s="44">
        <v>3534.49</v>
      </c>
      <c r="BA137" s="44">
        <v>2257.66</v>
      </c>
      <c r="BB137" s="44">
        <v>7195.05</v>
      </c>
      <c r="BC137" s="44">
        <v>10747.96</v>
      </c>
      <c r="BD137" s="44">
        <v>3246.08</v>
      </c>
      <c r="BE137" s="44">
        <v>1112.04</v>
      </c>
      <c r="BF137" s="44">
        <v>6507.4500000000007</v>
      </c>
      <c r="BG137" s="44">
        <v>10865.57</v>
      </c>
      <c r="BH137" s="44">
        <v>5531.41</v>
      </c>
      <c r="BI137" s="44">
        <v>1874.59</v>
      </c>
      <c r="BJ137" s="44">
        <v>6475.3899999999994</v>
      </c>
      <c r="BK137" s="44">
        <v>13881.39</v>
      </c>
    </row>
    <row r="138" spans="1:63" x14ac:dyDescent="0.25">
      <c r="A138" s="80" t="s">
        <v>115</v>
      </c>
      <c r="B138" s="77" t="s">
        <v>120</v>
      </c>
      <c r="C138" s="77">
        <v>640</v>
      </c>
      <c r="D138" s="77">
        <v>489</v>
      </c>
      <c r="E138" s="77">
        <v>421</v>
      </c>
      <c r="F138" s="77">
        <v>400</v>
      </c>
      <c r="G138" s="77">
        <v>636</v>
      </c>
      <c r="H138" s="77">
        <v>413</v>
      </c>
      <c r="I138" s="77">
        <v>577</v>
      </c>
      <c r="J138" s="77">
        <v>397</v>
      </c>
      <c r="K138" s="77">
        <v>390</v>
      </c>
      <c r="L138" s="77">
        <v>584</v>
      </c>
      <c r="M138" s="77">
        <v>527</v>
      </c>
      <c r="N138" s="77">
        <v>302</v>
      </c>
      <c r="P138" s="81">
        <v>62092.51</v>
      </c>
      <c r="Q138" s="81">
        <v>7043.77</v>
      </c>
      <c r="R138" s="81">
        <v>41034.86</v>
      </c>
      <c r="S138" s="44">
        <v>110171.14</v>
      </c>
      <c r="T138" s="81">
        <v>38818.97</v>
      </c>
      <c r="U138" s="81">
        <v>19730.68</v>
      </c>
      <c r="V138" s="81">
        <v>41174.44</v>
      </c>
      <c r="W138" s="44">
        <v>99724.09</v>
      </c>
      <c r="X138" s="81">
        <v>18605.060000000001</v>
      </c>
      <c r="Y138" s="81">
        <v>32627.95</v>
      </c>
      <c r="Z138" s="81">
        <v>42463.61</v>
      </c>
      <c r="AA138" s="44">
        <v>93696.62</v>
      </c>
      <c r="AB138" s="44">
        <v>33505.25</v>
      </c>
      <c r="AC138" s="44">
        <v>8360.02</v>
      </c>
      <c r="AD138" s="44">
        <v>49597.21</v>
      </c>
      <c r="AE138" s="44">
        <v>91462.48</v>
      </c>
      <c r="AF138" s="44">
        <v>47837.86</v>
      </c>
      <c r="AG138" s="44">
        <v>20193.900000000001</v>
      </c>
      <c r="AH138" s="44">
        <v>41898.080000000002</v>
      </c>
      <c r="AI138" s="44">
        <v>109929.84</v>
      </c>
      <c r="AJ138" s="44">
        <v>9109.49</v>
      </c>
      <c r="AK138" s="44">
        <v>24622.03</v>
      </c>
      <c r="AL138" s="44">
        <v>47962.52</v>
      </c>
      <c r="AM138" s="44">
        <v>81694.039999999994</v>
      </c>
      <c r="AN138" s="44">
        <v>20928.03</v>
      </c>
      <c r="AO138" s="44">
        <v>5062.8900000000003</v>
      </c>
      <c r="AP138" s="44">
        <v>57467.64</v>
      </c>
      <c r="AQ138" s="44">
        <v>83458.559999999998</v>
      </c>
      <c r="AR138" s="44">
        <v>5629.85</v>
      </c>
      <c r="AS138" s="44">
        <v>11343.64</v>
      </c>
      <c r="AT138" s="44">
        <v>48480.59</v>
      </c>
      <c r="AU138" s="44">
        <v>65454.080000000002</v>
      </c>
      <c r="AV138" s="44">
        <v>7085.14</v>
      </c>
      <c r="AW138" s="44">
        <v>3695.29</v>
      </c>
      <c r="AX138" s="44">
        <v>49768.29</v>
      </c>
      <c r="AY138" s="44">
        <v>60548.72</v>
      </c>
      <c r="AZ138" s="44">
        <v>23499.62</v>
      </c>
      <c r="BA138" s="44">
        <v>13911.73</v>
      </c>
      <c r="BB138" s="44">
        <v>36925.25</v>
      </c>
      <c r="BC138" s="44">
        <v>56403.11</v>
      </c>
      <c r="BD138" s="44">
        <v>19383.13</v>
      </c>
      <c r="BE138" s="44">
        <v>4481.01</v>
      </c>
      <c r="BF138" s="44">
        <v>30236.29</v>
      </c>
      <c r="BG138" s="44">
        <v>54100.43</v>
      </c>
      <c r="BH138" s="44">
        <v>7614.92</v>
      </c>
      <c r="BI138" s="44">
        <v>7134.27</v>
      </c>
      <c r="BJ138" s="44">
        <v>27587.579999999998</v>
      </c>
      <c r="BK138" s="44">
        <v>42336.77</v>
      </c>
    </row>
    <row r="139" spans="1:63" x14ac:dyDescent="0.25">
      <c r="A139" s="80" t="s">
        <v>131</v>
      </c>
      <c r="B139" s="77" t="s">
        <v>120</v>
      </c>
      <c r="C139" s="77">
        <v>255</v>
      </c>
      <c r="D139" s="77">
        <v>289</v>
      </c>
      <c r="E139" s="77">
        <v>235</v>
      </c>
      <c r="F139" s="77">
        <v>186</v>
      </c>
      <c r="G139" s="77">
        <v>230</v>
      </c>
      <c r="H139" s="77">
        <v>226</v>
      </c>
      <c r="I139" s="77">
        <v>232</v>
      </c>
      <c r="J139" s="77">
        <v>203</v>
      </c>
      <c r="K139" s="77">
        <v>222</v>
      </c>
      <c r="L139" s="77">
        <v>236</v>
      </c>
      <c r="M139" s="77">
        <v>212</v>
      </c>
      <c r="N139" s="77">
        <v>175</v>
      </c>
      <c r="P139" s="81">
        <v>23635.69</v>
      </c>
      <c r="Q139" s="81">
        <v>6351.73</v>
      </c>
      <c r="R139" s="81">
        <v>17110.32</v>
      </c>
      <c r="S139" s="44">
        <v>47097.74</v>
      </c>
      <c r="T139" s="81">
        <v>26282.799999999999</v>
      </c>
      <c r="U139" s="81">
        <v>13273.26</v>
      </c>
      <c r="V139" s="81">
        <v>18983.489999999998</v>
      </c>
      <c r="W139" s="44">
        <v>58539.55</v>
      </c>
      <c r="X139" s="81">
        <v>19923.13</v>
      </c>
      <c r="Y139" s="81">
        <v>15021.66</v>
      </c>
      <c r="Z139" s="81">
        <v>25978.33</v>
      </c>
      <c r="AA139" s="44">
        <v>60923.12</v>
      </c>
      <c r="AB139" s="44">
        <v>17808.830000000002</v>
      </c>
      <c r="AC139" s="44">
        <v>8101.06</v>
      </c>
      <c r="AD139" s="44">
        <v>25406.87</v>
      </c>
      <c r="AE139" s="44">
        <v>51316.76</v>
      </c>
      <c r="AF139" s="44">
        <v>16903.29</v>
      </c>
      <c r="AG139" s="44">
        <v>8863.77</v>
      </c>
      <c r="AH139" s="44">
        <v>22732.5</v>
      </c>
      <c r="AI139" s="44">
        <v>48499.56</v>
      </c>
      <c r="AJ139" s="44">
        <v>8815.85</v>
      </c>
      <c r="AK139" s="44">
        <v>9426.1</v>
      </c>
      <c r="AL139" s="44">
        <v>27342.49</v>
      </c>
      <c r="AM139" s="44">
        <v>45584.44</v>
      </c>
      <c r="AN139" s="44">
        <v>8496.1200000000008</v>
      </c>
      <c r="AO139" s="44">
        <v>4626.2</v>
      </c>
      <c r="AP139" s="44">
        <v>28287.69</v>
      </c>
      <c r="AQ139" s="44">
        <v>41410.01</v>
      </c>
      <c r="AR139" s="44">
        <v>4752.16</v>
      </c>
      <c r="AS139" s="44">
        <v>4312.6499999999996</v>
      </c>
      <c r="AT139" s="44">
        <v>24318.37</v>
      </c>
      <c r="AU139" s="44">
        <v>33383.18</v>
      </c>
      <c r="AV139" s="44">
        <v>4928.67</v>
      </c>
      <c r="AW139" s="44">
        <v>2762.65</v>
      </c>
      <c r="AX139" s="44">
        <v>20643.11</v>
      </c>
      <c r="AY139" s="44">
        <v>28334.43</v>
      </c>
      <c r="AZ139" s="44">
        <v>8094.14</v>
      </c>
      <c r="BA139" s="44">
        <v>5258.7</v>
      </c>
      <c r="BB139" s="44">
        <v>18191.010000000002</v>
      </c>
      <c r="BC139" s="44">
        <v>25641.98</v>
      </c>
      <c r="BD139" s="44">
        <v>6747.71</v>
      </c>
      <c r="BE139" s="44">
        <v>3699.59</v>
      </c>
      <c r="BF139" s="44">
        <v>15373.91</v>
      </c>
      <c r="BG139" s="44">
        <v>25821.21</v>
      </c>
      <c r="BH139" s="44">
        <v>8569.52</v>
      </c>
      <c r="BI139" s="44">
        <v>2748.25</v>
      </c>
      <c r="BJ139" s="44">
        <v>13569.33</v>
      </c>
      <c r="BK139" s="44">
        <v>24887.1</v>
      </c>
    </row>
    <row r="140" spans="1:63" x14ac:dyDescent="0.25">
      <c r="A140" s="80" t="s">
        <v>231</v>
      </c>
      <c r="B140" s="77" t="s">
        <v>120</v>
      </c>
      <c r="K140" s="77">
        <v>3</v>
      </c>
      <c r="L140" s="77">
        <v>3</v>
      </c>
      <c r="M140" s="77">
        <v>3</v>
      </c>
      <c r="N140" s="77">
        <v>3</v>
      </c>
      <c r="P140" s="81"/>
      <c r="Q140" s="81"/>
      <c r="R140" s="81"/>
      <c r="S140" s="44"/>
      <c r="T140" s="81"/>
      <c r="U140" s="81"/>
      <c r="V140" s="81"/>
      <c r="W140" s="44"/>
      <c r="X140" s="81"/>
      <c r="Y140" s="81"/>
      <c r="Z140" s="81"/>
      <c r="AA140" s="44"/>
      <c r="AB140" s="44"/>
      <c r="AC140" s="44"/>
      <c r="AD140" s="44"/>
      <c r="AE140" s="44"/>
      <c r="AF140" s="44"/>
      <c r="AG140" s="44"/>
      <c r="AH140" s="44"/>
      <c r="AI140" s="44"/>
      <c r="AJ140" s="44"/>
      <c r="AK140" s="44"/>
      <c r="AL140" s="44"/>
      <c r="AM140" s="44"/>
      <c r="AN140" s="44"/>
      <c r="AO140" s="44"/>
      <c r="AP140" s="44"/>
      <c r="AQ140" s="44"/>
      <c r="AR140" s="44"/>
      <c r="AS140" s="44"/>
      <c r="AT140" s="44"/>
      <c r="AU140" s="44"/>
      <c r="AV140" s="44">
        <v>16.86</v>
      </c>
      <c r="AW140" s="44">
        <v>0</v>
      </c>
      <c r="AX140" s="44">
        <v>0</v>
      </c>
      <c r="AY140" s="44">
        <v>16.86</v>
      </c>
      <c r="AZ140" s="44">
        <v>15.9</v>
      </c>
      <c r="BA140" s="44">
        <v>21.2</v>
      </c>
      <c r="BB140" s="44">
        <v>0</v>
      </c>
      <c r="BC140" s="44">
        <v>32.76</v>
      </c>
      <c r="BD140" s="44">
        <v>15.9</v>
      </c>
      <c r="BE140" s="44">
        <v>15.9</v>
      </c>
      <c r="BF140" s="44">
        <v>6.26</v>
      </c>
      <c r="BG140" s="44">
        <v>38.06</v>
      </c>
      <c r="BH140" s="44">
        <v>16.75</v>
      </c>
      <c r="BI140" s="44">
        <v>15.9</v>
      </c>
      <c r="BJ140" s="44">
        <v>22.16</v>
      </c>
      <c r="BK140" s="44">
        <v>54.81</v>
      </c>
    </row>
    <row r="141" spans="1:63" x14ac:dyDescent="0.25">
      <c r="A141" s="80" t="s">
        <v>132</v>
      </c>
      <c r="B141" s="77" t="s">
        <v>120</v>
      </c>
      <c r="C141" s="77">
        <v>20</v>
      </c>
      <c r="D141" s="77">
        <v>27</v>
      </c>
      <c r="E141" s="77">
        <v>21</v>
      </c>
      <c r="F141" s="77">
        <v>21</v>
      </c>
      <c r="G141" s="77">
        <v>33</v>
      </c>
      <c r="H141" s="77">
        <v>20</v>
      </c>
      <c r="I141" s="77">
        <v>22</v>
      </c>
      <c r="J141" s="77">
        <v>21</v>
      </c>
      <c r="K141" s="77">
        <v>28</v>
      </c>
      <c r="L141" s="77">
        <v>17</v>
      </c>
      <c r="M141" s="77">
        <v>13</v>
      </c>
      <c r="N141" s="77">
        <v>23</v>
      </c>
      <c r="P141" s="81">
        <v>1754.53</v>
      </c>
      <c r="Q141" s="81">
        <v>552.45000000000005</v>
      </c>
      <c r="R141" s="81">
        <v>297.3</v>
      </c>
      <c r="S141" s="44">
        <v>2604.2800000000002</v>
      </c>
      <c r="T141" s="81">
        <v>1906.38</v>
      </c>
      <c r="U141" s="81">
        <v>1059.47</v>
      </c>
      <c r="V141" s="81">
        <v>591.25</v>
      </c>
      <c r="W141" s="44">
        <v>3557.1</v>
      </c>
      <c r="X141" s="81">
        <v>1499.8</v>
      </c>
      <c r="Y141" s="81">
        <v>733.79</v>
      </c>
      <c r="Z141" s="81">
        <v>797.55</v>
      </c>
      <c r="AA141" s="44">
        <v>3031.14</v>
      </c>
      <c r="AB141" s="44">
        <v>2078.59</v>
      </c>
      <c r="AC141" s="44">
        <v>559.05999999999995</v>
      </c>
      <c r="AD141" s="44">
        <v>1112.3399999999999</v>
      </c>
      <c r="AE141" s="44">
        <v>3749.99</v>
      </c>
      <c r="AF141" s="44">
        <v>2544.79</v>
      </c>
      <c r="AG141" s="44">
        <v>1360.82</v>
      </c>
      <c r="AH141" s="44">
        <v>1136.8</v>
      </c>
      <c r="AI141" s="44">
        <v>5042.41</v>
      </c>
      <c r="AJ141" s="44">
        <v>824.05</v>
      </c>
      <c r="AK141" s="44">
        <v>1197.06</v>
      </c>
      <c r="AL141" s="44">
        <v>1451.41</v>
      </c>
      <c r="AM141" s="44">
        <v>3472.52</v>
      </c>
      <c r="AN141" s="44">
        <v>625.33000000000004</v>
      </c>
      <c r="AO141" s="44">
        <v>443.6</v>
      </c>
      <c r="AP141" s="44">
        <v>1677.59</v>
      </c>
      <c r="AQ141" s="44">
        <v>2746.52</v>
      </c>
      <c r="AR141" s="44">
        <v>485.77</v>
      </c>
      <c r="AS141" s="44">
        <v>321.97000000000003</v>
      </c>
      <c r="AT141" s="44">
        <v>1574.81</v>
      </c>
      <c r="AU141" s="44">
        <v>2382.5500000000002</v>
      </c>
      <c r="AV141" s="44">
        <v>557.61</v>
      </c>
      <c r="AW141" s="44">
        <v>370.38</v>
      </c>
      <c r="AX141" s="44">
        <v>1382.9699999999998</v>
      </c>
      <c r="AY141" s="44">
        <v>2310.96</v>
      </c>
      <c r="AZ141" s="44">
        <v>370.86</v>
      </c>
      <c r="BA141" s="44">
        <v>275.64999999999998</v>
      </c>
      <c r="BB141" s="44">
        <v>255.51000000000002</v>
      </c>
      <c r="BC141" s="44">
        <v>664.38</v>
      </c>
      <c r="BD141" s="44">
        <v>382.39</v>
      </c>
      <c r="BE141" s="44">
        <v>94.61</v>
      </c>
      <c r="BF141" s="44">
        <v>48.260000000000005</v>
      </c>
      <c r="BG141" s="44">
        <v>525.26</v>
      </c>
      <c r="BH141" s="44">
        <v>1045.68</v>
      </c>
      <c r="BI141" s="44">
        <v>161.38999999999999</v>
      </c>
      <c r="BJ141" s="44">
        <v>130.32999999999998</v>
      </c>
      <c r="BK141" s="44">
        <v>1337.4</v>
      </c>
    </row>
    <row r="142" spans="1:63" x14ac:dyDescent="0.25">
      <c r="A142" s="80" t="s">
        <v>116</v>
      </c>
      <c r="B142" s="77" t="s">
        <v>120</v>
      </c>
      <c r="C142" s="77">
        <v>291</v>
      </c>
      <c r="D142" s="77">
        <v>306</v>
      </c>
      <c r="E142" s="77">
        <v>273</v>
      </c>
      <c r="F142" s="77">
        <v>255</v>
      </c>
      <c r="G142" s="77">
        <v>287</v>
      </c>
      <c r="H142" s="77">
        <v>288</v>
      </c>
      <c r="I142" s="77">
        <v>293</v>
      </c>
      <c r="J142" s="77">
        <v>312</v>
      </c>
      <c r="K142" s="77">
        <v>292</v>
      </c>
      <c r="L142" s="77">
        <v>284</v>
      </c>
      <c r="M142" s="77">
        <v>257</v>
      </c>
      <c r="N142" s="77">
        <v>221</v>
      </c>
      <c r="P142" s="81">
        <v>22410.57</v>
      </c>
      <c r="Q142" s="81">
        <v>7710.76</v>
      </c>
      <c r="R142" s="81">
        <v>18749.420000000002</v>
      </c>
      <c r="S142" s="44">
        <v>48870.75</v>
      </c>
      <c r="T142" s="81">
        <v>25371.21</v>
      </c>
      <c r="U142" s="81">
        <v>13604.24</v>
      </c>
      <c r="V142" s="81">
        <v>22134.68</v>
      </c>
      <c r="W142" s="44">
        <v>61110.13</v>
      </c>
      <c r="X142" s="81">
        <v>20374.7</v>
      </c>
      <c r="Y142" s="81">
        <v>14091.6</v>
      </c>
      <c r="Z142" s="81">
        <v>27787.839999999997</v>
      </c>
      <c r="AA142" s="44">
        <v>62254.14</v>
      </c>
      <c r="AB142" s="44">
        <v>20711.080000000002</v>
      </c>
      <c r="AC142" s="44">
        <v>9254.86</v>
      </c>
      <c r="AD142" s="44">
        <v>25667.759999999998</v>
      </c>
      <c r="AE142" s="44">
        <v>55633.7</v>
      </c>
      <c r="AF142" s="44">
        <v>20039.830000000002</v>
      </c>
      <c r="AG142" s="44">
        <v>10344.07</v>
      </c>
      <c r="AH142" s="44">
        <v>28664.12</v>
      </c>
      <c r="AI142" s="44">
        <v>59048.02</v>
      </c>
      <c r="AJ142" s="44">
        <v>10445.57</v>
      </c>
      <c r="AK142" s="44">
        <v>11482.04</v>
      </c>
      <c r="AL142" s="44">
        <v>29283.050000000003</v>
      </c>
      <c r="AM142" s="44">
        <v>51210.66</v>
      </c>
      <c r="AN142" s="44">
        <v>9013.65</v>
      </c>
      <c r="AO142" s="44">
        <v>5795.91</v>
      </c>
      <c r="AP142" s="44">
        <v>31055.27</v>
      </c>
      <c r="AQ142" s="44">
        <v>45864.83</v>
      </c>
      <c r="AR142" s="44">
        <v>7003.25</v>
      </c>
      <c r="AS142" s="44">
        <v>5667.53</v>
      </c>
      <c r="AT142" s="44">
        <v>29418.9</v>
      </c>
      <c r="AU142" s="44">
        <v>42089.68</v>
      </c>
      <c r="AV142" s="44">
        <v>5947.02</v>
      </c>
      <c r="AW142" s="44">
        <v>3923.16</v>
      </c>
      <c r="AX142" s="44">
        <v>28231.29</v>
      </c>
      <c r="AY142" s="44">
        <v>38101.47</v>
      </c>
      <c r="AZ142" s="44">
        <v>9441.2199999999993</v>
      </c>
      <c r="BA142" s="44">
        <v>5808.15</v>
      </c>
      <c r="BB142" s="44">
        <v>25133.079999999998</v>
      </c>
      <c r="BC142" s="44">
        <v>33539.339999999997</v>
      </c>
      <c r="BD142" s="44">
        <v>7991.82</v>
      </c>
      <c r="BE142" s="44">
        <v>2486.1</v>
      </c>
      <c r="BF142" s="44">
        <v>19875.11</v>
      </c>
      <c r="BG142" s="44">
        <v>30353.03</v>
      </c>
      <c r="BH142" s="44">
        <v>9977.39</v>
      </c>
      <c r="BI142" s="44">
        <v>2839.28</v>
      </c>
      <c r="BJ142" s="44">
        <v>18829.34</v>
      </c>
      <c r="BK142" s="44">
        <v>31646.01</v>
      </c>
    </row>
    <row r="143" spans="1:63" x14ac:dyDescent="0.25">
      <c r="A143" s="80" t="s">
        <v>133</v>
      </c>
      <c r="B143" s="77" t="s">
        <v>120</v>
      </c>
      <c r="C143" s="77">
        <v>35</v>
      </c>
      <c r="D143" s="77">
        <v>40</v>
      </c>
      <c r="E143" s="77">
        <v>31</v>
      </c>
      <c r="F143" s="77">
        <v>30</v>
      </c>
      <c r="G143" s="77">
        <v>31</v>
      </c>
      <c r="H143" s="77">
        <v>34</v>
      </c>
      <c r="I143" s="77">
        <v>22</v>
      </c>
      <c r="J143" s="77">
        <v>34</v>
      </c>
      <c r="K143" s="77">
        <v>28</v>
      </c>
      <c r="L143" s="77">
        <v>33</v>
      </c>
      <c r="M143" s="77">
        <v>24</v>
      </c>
      <c r="N143" s="77">
        <v>30</v>
      </c>
      <c r="P143" s="81">
        <v>3373.71</v>
      </c>
      <c r="Q143" s="81">
        <v>676.26</v>
      </c>
      <c r="R143" s="81">
        <v>459</v>
      </c>
      <c r="S143" s="44">
        <v>4508.97</v>
      </c>
      <c r="T143" s="81">
        <v>3785.03</v>
      </c>
      <c r="U143" s="81">
        <v>1524.24</v>
      </c>
      <c r="V143" s="81">
        <v>819.04</v>
      </c>
      <c r="W143" s="44">
        <v>6128.31</v>
      </c>
      <c r="X143" s="81">
        <v>2868.41</v>
      </c>
      <c r="Y143" s="81">
        <v>1193.47</v>
      </c>
      <c r="Z143" s="81">
        <v>1092.8700000000001</v>
      </c>
      <c r="AA143" s="44">
        <v>5154.75</v>
      </c>
      <c r="AB143" s="44">
        <v>2170.35</v>
      </c>
      <c r="AC143" s="44">
        <v>1239.93</v>
      </c>
      <c r="AD143" s="44">
        <v>763.97</v>
      </c>
      <c r="AE143" s="44">
        <v>4174.25</v>
      </c>
      <c r="AF143" s="44">
        <v>2415.4299999999998</v>
      </c>
      <c r="AG143" s="44">
        <v>1098.1500000000001</v>
      </c>
      <c r="AH143" s="44">
        <v>1429.93</v>
      </c>
      <c r="AI143" s="44">
        <v>4943.51</v>
      </c>
      <c r="AJ143" s="44">
        <v>1181.95</v>
      </c>
      <c r="AK143" s="44">
        <v>1126.33</v>
      </c>
      <c r="AL143" s="44">
        <v>1467.1</v>
      </c>
      <c r="AM143" s="44">
        <v>3775.38</v>
      </c>
      <c r="AN143" s="44">
        <v>726.97</v>
      </c>
      <c r="AO143" s="44">
        <v>392.93</v>
      </c>
      <c r="AP143" s="44">
        <v>1490.6399999999999</v>
      </c>
      <c r="AQ143" s="44">
        <v>2610.54</v>
      </c>
      <c r="AR143" s="44">
        <v>657.22</v>
      </c>
      <c r="AS143" s="44">
        <v>197.62</v>
      </c>
      <c r="AT143" s="44">
        <v>1282.8999999999999</v>
      </c>
      <c r="AU143" s="44">
        <v>2137.7399999999998</v>
      </c>
      <c r="AV143" s="44">
        <v>436.29</v>
      </c>
      <c r="AW143" s="44">
        <v>226.55</v>
      </c>
      <c r="AX143" s="44">
        <v>1365.6599999999999</v>
      </c>
      <c r="AY143" s="44">
        <v>2028.5</v>
      </c>
      <c r="AZ143" s="44">
        <v>1597.5</v>
      </c>
      <c r="BA143" s="44">
        <v>822.71</v>
      </c>
      <c r="BB143" s="44">
        <v>1270.81</v>
      </c>
      <c r="BC143" s="44">
        <v>2292.96</v>
      </c>
      <c r="BD143" s="44">
        <v>982.86</v>
      </c>
      <c r="BE143" s="44">
        <v>200.96</v>
      </c>
      <c r="BF143" s="44">
        <v>1178.3599999999999</v>
      </c>
      <c r="BG143" s="44">
        <v>2362.1799999999998</v>
      </c>
      <c r="BH143" s="44">
        <v>1704.87</v>
      </c>
      <c r="BI143" s="44">
        <v>186.8</v>
      </c>
      <c r="BJ143" s="44">
        <v>911.16000000000008</v>
      </c>
      <c r="BK143" s="44">
        <v>2802.83</v>
      </c>
    </row>
    <row r="144" spans="1:63" x14ac:dyDescent="0.25">
      <c r="A144" s="80" t="s">
        <v>134</v>
      </c>
      <c r="B144" s="77" t="s">
        <v>120</v>
      </c>
      <c r="C144" s="77">
        <v>324</v>
      </c>
      <c r="D144" s="77">
        <v>368</v>
      </c>
      <c r="E144" s="77">
        <v>330</v>
      </c>
      <c r="F144" s="77">
        <v>278</v>
      </c>
      <c r="G144" s="77">
        <v>334</v>
      </c>
      <c r="H144" s="77">
        <v>323</v>
      </c>
      <c r="I144" s="77">
        <v>300</v>
      </c>
      <c r="J144" s="77">
        <v>315</v>
      </c>
      <c r="K144" s="77">
        <v>314</v>
      </c>
      <c r="L144" s="77">
        <v>258</v>
      </c>
      <c r="M144" s="77">
        <v>284</v>
      </c>
      <c r="N144" s="77">
        <v>224</v>
      </c>
      <c r="P144" s="81">
        <v>25236.63</v>
      </c>
      <c r="Q144" s="81">
        <v>9300.7099999999991</v>
      </c>
      <c r="R144" s="81">
        <v>29863.13</v>
      </c>
      <c r="S144" s="44">
        <v>64400.47</v>
      </c>
      <c r="T144" s="81">
        <v>31687.9</v>
      </c>
      <c r="U144" s="81">
        <v>18219.5</v>
      </c>
      <c r="V144" s="81">
        <v>32466.34</v>
      </c>
      <c r="W144" s="44">
        <v>82373.740000000005</v>
      </c>
      <c r="X144" s="81">
        <v>24653.7</v>
      </c>
      <c r="Y144" s="81">
        <v>17616.439999999999</v>
      </c>
      <c r="Z144" s="81">
        <v>38399.449999999997</v>
      </c>
      <c r="AA144" s="44">
        <v>80669.59</v>
      </c>
      <c r="AB144" s="44">
        <v>23175.360000000001</v>
      </c>
      <c r="AC144" s="44">
        <v>11744.25</v>
      </c>
      <c r="AD144" s="44">
        <v>35971.300000000003</v>
      </c>
      <c r="AE144" s="44">
        <v>70890.91</v>
      </c>
      <c r="AF144" s="44">
        <v>22667.37</v>
      </c>
      <c r="AG144" s="44">
        <v>14754.14</v>
      </c>
      <c r="AH144" s="44">
        <v>38749</v>
      </c>
      <c r="AI144" s="44">
        <v>76170.509999999995</v>
      </c>
      <c r="AJ144" s="44">
        <v>13535.74</v>
      </c>
      <c r="AK144" s="44">
        <v>14646.76</v>
      </c>
      <c r="AL144" s="44">
        <v>42819.03</v>
      </c>
      <c r="AM144" s="44">
        <v>71001.53</v>
      </c>
      <c r="AN144" s="44">
        <v>9986.93</v>
      </c>
      <c r="AO144" s="44">
        <v>7745.85</v>
      </c>
      <c r="AP144" s="44">
        <v>45092.21</v>
      </c>
      <c r="AQ144" s="44">
        <v>62824.99</v>
      </c>
      <c r="AR144" s="44">
        <v>6933.7</v>
      </c>
      <c r="AS144" s="44">
        <v>5854.45</v>
      </c>
      <c r="AT144" s="44">
        <v>38791.78</v>
      </c>
      <c r="AU144" s="44">
        <v>51579.93</v>
      </c>
      <c r="AV144" s="44">
        <v>6282.87</v>
      </c>
      <c r="AW144" s="44">
        <v>4735.53</v>
      </c>
      <c r="AX144" s="44">
        <v>31608.11</v>
      </c>
      <c r="AY144" s="44">
        <v>42626.51</v>
      </c>
      <c r="AZ144" s="44">
        <v>5656.3</v>
      </c>
      <c r="BA144" s="44">
        <v>4430.79</v>
      </c>
      <c r="BB144" s="44">
        <v>23377.74</v>
      </c>
      <c r="BC144" s="44">
        <v>30175.040000000001</v>
      </c>
      <c r="BD144" s="44">
        <v>8533.08</v>
      </c>
      <c r="BE144" s="44">
        <v>2060.4</v>
      </c>
      <c r="BF144" s="44">
        <v>16913.98</v>
      </c>
      <c r="BG144" s="44">
        <v>27507.46</v>
      </c>
      <c r="BH144" s="44">
        <v>8116.33</v>
      </c>
      <c r="BI144" s="44">
        <v>4709.01</v>
      </c>
      <c r="BJ144" s="44">
        <v>12414.44</v>
      </c>
      <c r="BK144" s="44">
        <v>25239.78</v>
      </c>
    </row>
    <row r="145" spans="1:173" x14ac:dyDescent="0.25">
      <c r="A145" s="80" t="s">
        <v>97</v>
      </c>
      <c r="B145" s="77" t="s">
        <v>120</v>
      </c>
      <c r="C145" s="77">
        <v>173</v>
      </c>
      <c r="D145" s="77">
        <v>203</v>
      </c>
      <c r="E145" s="77">
        <v>145</v>
      </c>
      <c r="F145" s="77">
        <v>143</v>
      </c>
      <c r="G145" s="77">
        <v>153</v>
      </c>
      <c r="H145" s="77">
        <v>151</v>
      </c>
      <c r="I145" s="77">
        <v>151</v>
      </c>
      <c r="J145" s="77">
        <v>128</v>
      </c>
      <c r="K145" s="77">
        <v>140</v>
      </c>
      <c r="L145" s="77">
        <v>172</v>
      </c>
      <c r="M145" s="77">
        <v>140</v>
      </c>
      <c r="N145" s="77">
        <v>175</v>
      </c>
      <c r="P145" s="81">
        <v>13662.08</v>
      </c>
      <c r="Q145" s="81">
        <v>4336.87</v>
      </c>
      <c r="R145" s="81">
        <v>8857.7899999999991</v>
      </c>
      <c r="S145" s="44">
        <v>26856.74</v>
      </c>
      <c r="T145" s="81">
        <v>17855.53</v>
      </c>
      <c r="U145" s="81">
        <v>6920.72</v>
      </c>
      <c r="V145" s="81">
        <v>10967.08</v>
      </c>
      <c r="W145" s="44">
        <v>35743.33</v>
      </c>
      <c r="X145" s="81">
        <v>12444.54</v>
      </c>
      <c r="Y145" s="81">
        <v>7325.56</v>
      </c>
      <c r="Z145" s="81">
        <v>11904.54</v>
      </c>
      <c r="AA145" s="44">
        <v>31674.639999999999</v>
      </c>
      <c r="AB145" s="44">
        <v>10507</v>
      </c>
      <c r="AC145" s="44">
        <v>5949.25</v>
      </c>
      <c r="AD145" s="44">
        <v>10425.1</v>
      </c>
      <c r="AE145" s="44">
        <v>26881.35</v>
      </c>
      <c r="AF145" s="44">
        <v>9124.7099999999991</v>
      </c>
      <c r="AG145" s="44">
        <v>4947.62</v>
      </c>
      <c r="AH145" s="44">
        <v>12398.66</v>
      </c>
      <c r="AI145" s="44">
        <v>26470.99</v>
      </c>
      <c r="AJ145" s="44">
        <v>6012.5</v>
      </c>
      <c r="AK145" s="44">
        <v>4928.1000000000004</v>
      </c>
      <c r="AL145" s="44">
        <v>10889.43</v>
      </c>
      <c r="AM145" s="44">
        <v>21830.03</v>
      </c>
      <c r="AN145" s="44">
        <v>5770.58</v>
      </c>
      <c r="AO145" s="44">
        <v>3046.62</v>
      </c>
      <c r="AP145" s="44">
        <v>11184.45</v>
      </c>
      <c r="AQ145" s="44">
        <v>20001.650000000001</v>
      </c>
      <c r="AR145" s="44">
        <v>2935.58</v>
      </c>
      <c r="AS145" s="44">
        <v>2696.07</v>
      </c>
      <c r="AT145" s="44">
        <v>9524.19</v>
      </c>
      <c r="AU145" s="44">
        <v>15155.84</v>
      </c>
      <c r="AV145" s="44">
        <v>3303.78</v>
      </c>
      <c r="AW145" s="44">
        <v>1809.69</v>
      </c>
      <c r="AX145" s="44">
        <v>10300.039999999999</v>
      </c>
      <c r="AY145" s="44">
        <v>15413.51</v>
      </c>
      <c r="AZ145" s="44">
        <v>6619.97</v>
      </c>
      <c r="BA145" s="44">
        <v>4007.72</v>
      </c>
      <c r="BB145" s="44">
        <v>9869.91</v>
      </c>
      <c r="BC145" s="44">
        <v>15265.98</v>
      </c>
      <c r="BD145" s="44">
        <v>4742.8999999999996</v>
      </c>
      <c r="BE145" s="44">
        <v>1309.81</v>
      </c>
      <c r="BF145" s="44">
        <v>8237.81</v>
      </c>
      <c r="BG145" s="44">
        <v>14290.52</v>
      </c>
      <c r="BH145" s="44">
        <v>10240.700000000001</v>
      </c>
      <c r="BI145" s="44">
        <v>2118.94</v>
      </c>
      <c r="BJ145" s="44">
        <v>8020.25</v>
      </c>
      <c r="BK145" s="44">
        <v>20379.89</v>
      </c>
    </row>
    <row r="146" spans="1:173" x14ac:dyDescent="0.25">
      <c r="A146" s="80" t="s">
        <v>98</v>
      </c>
      <c r="B146" s="77" t="s">
        <v>120</v>
      </c>
      <c r="C146" s="77">
        <v>28</v>
      </c>
      <c r="D146" s="77">
        <v>33</v>
      </c>
      <c r="E146" s="77">
        <v>36</v>
      </c>
      <c r="F146" s="77">
        <v>36</v>
      </c>
      <c r="G146" s="77">
        <v>40</v>
      </c>
      <c r="H146" s="77">
        <v>43</v>
      </c>
      <c r="I146" s="77">
        <v>37</v>
      </c>
      <c r="J146" s="77">
        <v>39</v>
      </c>
      <c r="K146" s="77">
        <v>38</v>
      </c>
      <c r="L146" s="77">
        <v>28</v>
      </c>
      <c r="M146" s="77">
        <v>31</v>
      </c>
      <c r="N146" s="77">
        <v>38</v>
      </c>
      <c r="P146" s="81">
        <v>2224.34</v>
      </c>
      <c r="Q146" s="81">
        <v>954.73</v>
      </c>
      <c r="R146" s="81">
        <v>1213.1499999999999</v>
      </c>
      <c r="S146" s="44">
        <v>4392.22</v>
      </c>
      <c r="T146" s="81">
        <v>2868.62</v>
      </c>
      <c r="U146" s="81">
        <v>1597.17</v>
      </c>
      <c r="V146" s="81">
        <v>1774.67</v>
      </c>
      <c r="W146" s="44">
        <v>6240.46</v>
      </c>
      <c r="X146" s="81">
        <v>2743.67</v>
      </c>
      <c r="Y146" s="81">
        <v>1671.43</v>
      </c>
      <c r="Z146" s="81">
        <v>2639.31</v>
      </c>
      <c r="AA146" s="44">
        <v>7054.41</v>
      </c>
      <c r="AB146" s="44">
        <v>3377.8</v>
      </c>
      <c r="AC146" s="44">
        <v>1414.53</v>
      </c>
      <c r="AD146" s="44">
        <v>2064.63</v>
      </c>
      <c r="AE146" s="44">
        <v>6856.96</v>
      </c>
      <c r="AF146" s="44">
        <v>2794.29</v>
      </c>
      <c r="AG146" s="44">
        <v>1559.36</v>
      </c>
      <c r="AH146" s="44">
        <v>2389.6800000000003</v>
      </c>
      <c r="AI146" s="44">
        <v>6743.33</v>
      </c>
      <c r="AJ146" s="44">
        <v>1590.93</v>
      </c>
      <c r="AK146" s="44">
        <v>1907.71</v>
      </c>
      <c r="AL146" s="44">
        <v>3279.24</v>
      </c>
      <c r="AM146" s="44">
        <v>6777.88</v>
      </c>
      <c r="AN146" s="44">
        <v>817.45</v>
      </c>
      <c r="AO146" s="44">
        <v>797.28</v>
      </c>
      <c r="AP146" s="44">
        <v>3514.55</v>
      </c>
      <c r="AQ146" s="44">
        <v>5129.28</v>
      </c>
      <c r="AR146" s="44">
        <v>901.17</v>
      </c>
      <c r="AS146" s="44">
        <v>641.78</v>
      </c>
      <c r="AT146" s="44">
        <v>3122.19</v>
      </c>
      <c r="AU146" s="44">
        <v>4665.1400000000003</v>
      </c>
      <c r="AV146" s="44">
        <v>834.72</v>
      </c>
      <c r="AW146" s="44">
        <v>584.27</v>
      </c>
      <c r="AX146" s="44">
        <v>2484.5300000000002</v>
      </c>
      <c r="AY146" s="44">
        <v>3903.52</v>
      </c>
      <c r="AZ146" s="44">
        <v>614.07000000000005</v>
      </c>
      <c r="BA146" s="44">
        <v>442.94</v>
      </c>
      <c r="BB146" s="44">
        <v>1904.35</v>
      </c>
      <c r="BC146" s="44">
        <v>2601.39</v>
      </c>
      <c r="BD146" s="44">
        <v>742.92</v>
      </c>
      <c r="BE146" s="44">
        <v>215.29</v>
      </c>
      <c r="BF146" s="44">
        <v>1513.6000000000001</v>
      </c>
      <c r="BG146" s="44">
        <v>2471.81</v>
      </c>
      <c r="BH146" s="44">
        <v>1958.17</v>
      </c>
      <c r="BI146" s="44">
        <v>373.93</v>
      </c>
      <c r="BJ146" s="44">
        <v>1242.3600000000001</v>
      </c>
      <c r="BK146" s="44">
        <v>3574.46</v>
      </c>
    </row>
    <row r="147" spans="1:173" x14ac:dyDescent="0.25">
      <c r="A147" s="80" t="s">
        <v>135</v>
      </c>
      <c r="B147" s="77" t="s">
        <v>120</v>
      </c>
      <c r="C147" s="77">
        <v>474</v>
      </c>
      <c r="D147" s="77">
        <v>540</v>
      </c>
      <c r="E147" s="77">
        <v>454</v>
      </c>
      <c r="F147" s="77">
        <v>445</v>
      </c>
      <c r="G147" s="77">
        <v>504</v>
      </c>
      <c r="H147" s="77">
        <v>510</v>
      </c>
      <c r="I147" s="77">
        <v>498</v>
      </c>
      <c r="J147" s="77">
        <v>488</v>
      </c>
      <c r="K147" s="77">
        <v>502</v>
      </c>
      <c r="L147" s="77">
        <v>490</v>
      </c>
      <c r="M147" s="77">
        <v>532</v>
      </c>
      <c r="N147" s="77">
        <v>535</v>
      </c>
      <c r="P147" s="81">
        <v>26583.98</v>
      </c>
      <c r="Q147" s="81">
        <v>13000.52</v>
      </c>
      <c r="R147" s="81">
        <v>33463.879999999997</v>
      </c>
      <c r="S147" s="44">
        <v>73048.38</v>
      </c>
      <c r="T147" s="81">
        <v>38972.120000000003</v>
      </c>
      <c r="U147" s="81">
        <v>15683.37</v>
      </c>
      <c r="V147" s="81">
        <v>37655.64</v>
      </c>
      <c r="W147" s="44">
        <v>92311.13</v>
      </c>
      <c r="X147" s="81">
        <v>32463.32</v>
      </c>
      <c r="Y147" s="81">
        <v>19092.43</v>
      </c>
      <c r="Z147" s="81">
        <v>42103.02</v>
      </c>
      <c r="AA147" s="44">
        <v>93658.77</v>
      </c>
      <c r="AB147" s="44">
        <v>27226.48</v>
      </c>
      <c r="AC147" s="44">
        <v>17916.349999999999</v>
      </c>
      <c r="AD147" s="44">
        <v>39987.49</v>
      </c>
      <c r="AE147" s="44">
        <v>85130.32</v>
      </c>
      <c r="AF147" s="44">
        <v>24847.93</v>
      </c>
      <c r="AG147" s="44">
        <v>14333.97</v>
      </c>
      <c r="AH147" s="44">
        <v>45128.19</v>
      </c>
      <c r="AI147" s="44">
        <v>84310.09</v>
      </c>
      <c r="AJ147" s="44">
        <v>14251.68</v>
      </c>
      <c r="AK147" s="44">
        <v>12928.34</v>
      </c>
      <c r="AL147" s="44">
        <v>46171.040000000001</v>
      </c>
      <c r="AM147" s="44">
        <v>73351.06</v>
      </c>
      <c r="AN147" s="44">
        <v>11820.23</v>
      </c>
      <c r="AO147" s="44">
        <v>7531.48</v>
      </c>
      <c r="AP147" s="44">
        <v>46418.520000000004</v>
      </c>
      <c r="AQ147" s="44">
        <v>65770.23</v>
      </c>
      <c r="AR147" s="44">
        <v>8624.59</v>
      </c>
      <c r="AS147" s="44">
        <v>6263.35</v>
      </c>
      <c r="AT147" s="44">
        <v>39493.089999999997</v>
      </c>
      <c r="AU147" s="44">
        <v>54381.03</v>
      </c>
      <c r="AV147" s="44">
        <v>8028.1</v>
      </c>
      <c r="AW147" s="44">
        <v>4548.84</v>
      </c>
      <c r="AX147" s="44">
        <v>35756.520000000004</v>
      </c>
      <c r="AY147" s="44">
        <v>48333.46</v>
      </c>
      <c r="AZ147" s="44">
        <v>15578.72</v>
      </c>
      <c r="BA147" s="44">
        <v>9451.75</v>
      </c>
      <c r="BB147" s="44">
        <v>27806.77</v>
      </c>
      <c r="BC147" s="44">
        <v>40961.699999999997</v>
      </c>
      <c r="BD147" s="44">
        <v>15591.35</v>
      </c>
      <c r="BE147" s="44">
        <v>5236.78</v>
      </c>
      <c r="BF147" s="44">
        <v>25278.29</v>
      </c>
      <c r="BG147" s="44">
        <v>46106.42</v>
      </c>
      <c r="BH147" s="44">
        <v>24868.74</v>
      </c>
      <c r="BI147" s="44">
        <v>8001.44</v>
      </c>
      <c r="BJ147" s="44">
        <v>24459.279999999999</v>
      </c>
      <c r="BK147" s="44">
        <v>57329.46</v>
      </c>
    </row>
    <row r="148" spans="1:173" x14ac:dyDescent="0.25">
      <c r="A148" s="80" t="s">
        <v>136</v>
      </c>
      <c r="B148" s="77" t="s">
        <v>120</v>
      </c>
      <c r="C148" s="77">
        <v>423</v>
      </c>
      <c r="D148" s="77">
        <v>474</v>
      </c>
      <c r="E148" s="77">
        <v>384</v>
      </c>
      <c r="F148" s="77">
        <v>412</v>
      </c>
      <c r="G148" s="77">
        <v>433</v>
      </c>
      <c r="H148" s="77">
        <v>429</v>
      </c>
      <c r="I148" s="77">
        <v>401</v>
      </c>
      <c r="J148" s="77">
        <v>394</v>
      </c>
      <c r="K148" s="77">
        <v>393</v>
      </c>
      <c r="L148" s="77">
        <v>441</v>
      </c>
      <c r="M148" s="77">
        <v>432</v>
      </c>
      <c r="N148" s="77">
        <v>399</v>
      </c>
      <c r="P148" s="81">
        <v>34403.440000000002</v>
      </c>
      <c r="Q148" s="81">
        <v>13502.88</v>
      </c>
      <c r="R148" s="81">
        <v>25907.07</v>
      </c>
      <c r="S148" s="44">
        <v>73813.39</v>
      </c>
      <c r="T148" s="81">
        <v>45858.64</v>
      </c>
      <c r="U148" s="81">
        <v>18659.919999999998</v>
      </c>
      <c r="V148" s="81">
        <v>33378.68</v>
      </c>
      <c r="W148" s="44">
        <v>97897.24</v>
      </c>
      <c r="X148" s="81">
        <v>36009.040000000001</v>
      </c>
      <c r="Y148" s="81">
        <v>18286.14</v>
      </c>
      <c r="Z148" s="81">
        <v>38548.129999999997</v>
      </c>
      <c r="AA148" s="44">
        <v>92843.31</v>
      </c>
      <c r="AB148" s="44">
        <v>34277.769999999997</v>
      </c>
      <c r="AC148" s="44">
        <v>18872.419999999998</v>
      </c>
      <c r="AD148" s="44">
        <v>37325.69</v>
      </c>
      <c r="AE148" s="44">
        <v>90475.88</v>
      </c>
      <c r="AF148" s="44">
        <v>29504.55</v>
      </c>
      <c r="AG148" s="44">
        <v>14525.79</v>
      </c>
      <c r="AH148" s="44">
        <v>41511.19</v>
      </c>
      <c r="AI148" s="44">
        <v>85541.53</v>
      </c>
      <c r="AJ148" s="44">
        <v>15740.82</v>
      </c>
      <c r="AK148" s="44">
        <v>16084.07</v>
      </c>
      <c r="AL148" s="44">
        <v>45869.72</v>
      </c>
      <c r="AM148" s="44">
        <v>77694.61</v>
      </c>
      <c r="AN148" s="44">
        <v>13748.81</v>
      </c>
      <c r="AO148" s="44">
        <v>7847.71</v>
      </c>
      <c r="AP148" s="44">
        <v>44587.26</v>
      </c>
      <c r="AQ148" s="44">
        <v>66183.78</v>
      </c>
      <c r="AR148" s="44">
        <v>8427.9</v>
      </c>
      <c r="AS148" s="44">
        <v>6510.36</v>
      </c>
      <c r="AT148" s="44">
        <v>37481.79</v>
      </c>
      <c r="AU148" s="44">
        <v>52420.05</v>
      </c>
      <c r="AV148" s="44">
        <v>7818.91</v>
      </c>
      <c r="AW148" s="44">
        <v>3705.9</v>
      </c>
      <c r="AX148" s="44">
        <v>33215.96</v>
      </c>
      <c r="AY148" s="44">
        <v>44740.77</v>
      </c>
      <c r="AZ148" s="44">
        <v>18056.810000000001</v>
      </c>
      <c r="BA148" s="44">
        <v>10243.6</v>
      </c>
      <c r="BB148" s="44">
        <v>21688.560000000001</v>
      </c>
      <c r="BC148" s="44">
        <v>35004.11</v>
      </c>
      <c r="BD148" s="44">
        <v>16678.490000000002</v>
      </c>
      <c r="BE148" s="44">
        <v>4892.82</v>
      </c>
      <c r="BF148" s="44">
        <v>11736.33</v>
      </c>
      <c r="BG148" s="44">
        <v>33307.64</v>
      </c>
      <c r="BH148" s="44">
        <v>23482.39</v>
      </c>
      <c r="BI148" s="44">
        <v>6386.97</v>
      </c>
      <c r="BJ148" s="44">
        <v>11493.699999999999</v>
      </c>
      <c r="BK148" s="44">
        <v>41363.06</v>
      </c>
    </row>
    <row r="149" spans="1:173" x14ac:dyDescent="0.25">
      <c r="A149" s="80" t="s">
        <v>137</v>
      </c>
      <c r="B149" s="77" t="s">
        <v>120</v>
      </c>
      <c r="C149" s="77">
        <v>580</v>
      </c>
      <c r="D149" s="77">
        <v>690</v>
      </c>
      <c r="E149" s="77">
        <v>529</v>
      </c>
      <c r="F149" s="77">
        <v>485</v>
      </c>
      <c r="G149" s="77">
        <v>567</v>
      </c>
      <c r="H149" s="77">
        <v>575</v>
      </c>
      <c r="I149" s="77">
        <v>535</v>
      </c>
      <c r="J149" s="77">
        <v>547</v>
      </c>
      <c r="K149" s="77">
        <v>580</v>
      </c>
      <c r="L149" s="77">
        <v>591</v>
      </c>
      <c r="M149" s="77">
        <v>560</v>
      </c>
      <c r="N149" s="77">
        <v>558</v>
      </c>
      <c r="P149" s="81">
        <v>39281.19</v>
      </c>
      <c r="Q149" s="81">
        <v>16732.12</v>
      </c>
      <c r="R149" s="81">
        <v>49831.19</v>
      </c>
      <c r="S149" s="44">
        <v>105844.5</v>
      </c>
      <c r="T149" s="81">
        <v>51796.800000000003</v>
      </c>
      <c r="U149" s="81">
        <v>26056.07</v>
      </c>
      <c r="V149" s="81">
        <v>52657.46</v>
      </c>
      <c r="W149" s="44">
        <v>130510.33</v>
      </c>
      <c r="X149" s="81">
        <v>40827.870000000003</v>
      </c>
      <c r="Y149" s="81">
        <v>22113.55</v>
      </c>
      <c r="Z149" s="81">
        <v>62751.9</v>
      </c>
      <c r="AA149" s="44">
        <v>125693.32</v>
      </c>
      <c r="AB149" s="44">
        <v>34253.74</v>
      </c>
      <c r="AC149" s="44">
        <v>18303.939999999999</v>
      </c>
      <c r="AD149" s="44">
        <v>55960.450000000004</v>
      </c>
      <c r="AE149" s="44">
        <v>108518.13</v>
      </c>
      <c r="AF149" s="44">
        <v>27171.919999999998</v>
      </c>
      <c r="AG149" s="44">
        <v>17999.62</v>
      </c>
      <c r="AH149" s="44">
        <v>60904.15</v>
      </c>
      <c r="AI149" s="44">
        <v>106075.69</v>
      </c>
      <c r="AJ149" s="44">
        <v>16782.11</v>
      </c>
      <c r="AK149" s="44">
        <v>15948.27</v>
      </c>
      <c r="AL149" s="44">
        <v>63902.12</v>
      </c>
      <c r="AM149" s="44">
        <v>96632.5</v>
      </c>
      <c r="AN149" s="44">
        <v>12236.88</v>
      </c>
      <c r="AO149" s="44">
        <v>8266.2199999999993</v>
      </c>
      <c r="AP149" s="44">
        <v>61705.689999999995</v>
      </c>
      <c r="AQ149" s="44">
        <v>82208.789999999994</v>
      </c>
      <c r="AR149" s="44">
        <v>9270.11</v>
      </c>
      <c r="AS149" s="44">
        <v>6910.88</v>
      </c>
      <c r="AT149" s="44">
        <v>53285.04</v>
      </c>
      <c r="AU149" s="44">
        <v>69466.03</v>
      </c>
      <c r="AV149" s="44">
        <v>9422.58</v>
      </c>
      <c r="AW149" s="44">
        <v>4682.87</v>
      </c>
      <c r="AX149" s="44">
        <v>46826.35</v>
      </c>
      <c r="AY149" s="44">
        <v>60931.8</v>
      </c>
      <c r="AZ149" s="44">
        <v>20846.22</v>
      </c>
      <c r="BA149" s="44">
        <v>10923.76</v>
      </c>
      <c r="BB149" s="44">
        <v>35473.279999999999</v>
      </c>
      <c r="BC149" s="44">
        <v>50265.58</v>
      </c>
      <c r="BD149" s="44">
        <v>17967.59</v>
      </c>
      <c r="BE149" s="44">
        <v>4493.75</v>
      </c>
      <c r="BF149" s="44">
        <v>32124.920000000002</v>
      </c>
      <c r="BG149" s="44">
        <v>54586.26</v>
      </c>
      <c r="BH149" s="44">
        <v>28890.87</v>
      </c>
      <c r="BI149" s="44">
        <v>6862.35</v>
      </c>
      <c r="BJ149" s="44">
        <v>30285.120000000003</v>
      </c>
      <c r="BK149" s="44">
        <v>66038.34</v>
      </c>
    </row>
    <row r="150" spans="1:173" x14ac:dyDescent="0.25">
      <c r="A150" s="80" t="s">
        <v>230</v>
      </c>
      <c r="B150" s="77" t="s">
        <v>120</v>
      </c>
      <c r="N150" s="77">
        <v>1</v>
      </c>
      <c r="P150" s="81"/>
      <c r="Q150" s="81"/>
      <c r="R150" s="81"/>
      <c r="S150" s="44"/>
      <c r="T150" s="81"/>
      <c r="U150" s="81"/>
      <c r="V150" s="81"/>
      <c r="W150" s="44"/>
      <c r="X150" s="81"/>
      <c r="Y150" s="81"/>
      <c r="Z150" s="81"/>
      <c r="AA150" s="44"/>
      <c r="AB150" s="44"/>
      <c r="AC150" s="44"/>
      <c r="AD150" s="44"/>
      <c r="AE150" s="44"/>
      <c r="AF150" s="44"/>
      <c r="AG150" s="44"/>
      <c r="AH150" s="44"/>
      <c r="AI150" s="44"/>
      <c r="AJ150" s="44"/>
      <c r="AK150" s="44"/>
      <c r="AL150" s="44"/>
      <c r="AM150" s="44"/>
      <c r="AN150" s="44"/>
      <c r="AO150" s="44"/>
      <c r="AP150" s="44"/>
      <c r="AQ150" s="44"/>
      <c r="AR150" s="44"/>
      <c r="AS150" s="44"/>
      <c r="AT150" s="44"/>
      <c r="AU150" s="44"/>
      <c r="AV150" s="44"/>
      <c r="AW150" s="44"/>
      <c r="AX150" s="44"/>
      <c r="AY150" s="44"/>
      <c r="AZ150" s="44"/>
      <c r="BA150" s="44"/>
      <c r="BB150" s="44"/>
      <c r="BC150" s="44"/>
      <c r="BD150" s="44"/>
      <c r="BE150" s="44"/>
      <c r="BF150" s="44"/>
      <c r="BG150" s="44"/>
      <c r="BH150" s="44">
        <v>12.99</v>
      </c>
      <c r="BI150" s="44">
        <v>0</v>
      </c>
      <c r="BJ150" s="44">
        <v>0</v>
      </c>
      <c r="BK150" s="44">
        <v>12.99</v>
      </c>
    </row>
    <row r="151" spans="1:173" x14ac:dyDescent="0.25">
      <c r="A151" s="80" t="s">
        <v>138</v>
      </c>
      <c r="B151" s="77" t="s">
        <v>120</v>
      </c>
      <c r="C151" s="77">
        <v>231</v>
      </c>
      <c r="D151" s="77">
        <v>262</v>
      </c>
      <c r="E151" s="77">
        <v>210</v>
      </c>
      <c r="F151" s="77">
        <v>208</v>
      </c>
      <c r="G151" s="77">
        <v>216</v>
      </c>
      <c r="H151" s="77">
        <v>217</v>
      </c>
      <c r="I151" s="77">
        <v>200</v>
      </c>
      <c r="J151" s="77">
        <v>206</v>
      </c>
      <c r="K151" s="77">
        <v>210</v>
      </c>
      <c r="L151" s="77">
        <v>212</v>
      </c>
      <c r="M151" s="77">
        <v>192</v>
      </c>
      <c r="N151" s="77">
        <v>199</v>
      </c>
      <c r="P151" s="81">
        <v>13592.94</v>
      </c>
      <c r="Q151" s="81">
        <v>7778.86</v>
      </c>
      <c r="R151" s="81">
        <v>22491.78</v>
      </c>
      <c r="S151" s="44">
        <v>43863.58</v>
      </c>
      <c r="T151" s="81">
        <v>20446.900000000001</v>
      </c>
      <c r="U151" s="81">
        <v>9078.17</v>
      </c>
      <c r="V151" s="81">
        <v>26007.350000000002</v>
      </c>
      <c r="W151" s="44">
        <v>55532.42</v>
      </c>
      <c r="X151" s="81">
        <v>13749.71</v>
      </c>
      <c r="Y151" s="81">
        <v>10431.5</v>
      </c>
      <c r="Z151" s="81">
        <v>28873.93</v>
      </c>
      <c r="AA151" s="44">
        <v>53055.14</v>
      </c>
      <c r="AB151" s="44">
        <v>12246.13</v>
      </c>
      <c r="AC151" s="44">
        <v>7695.21</v>
      </c>
      <c r="AD151" s="44">
        <v>25920.18</v>
      </c>
      <c r="AE151" s="44">
        <v>45861.52</v>
      </c>
      <c r="AF151" s="44">
        <v>9818.59</v>
      </c>
      <c r="AG151" s="44">
        <v>7381.8</v>
      </c>
      <c r="AH151" s="44">
        <v>28215.360000000001</v>
      </c>
      <c r="AI151" s="44">
        <v>45415.75</v>
      </c>
      <c r="AJ151" s="44">
        <v>5702.17</v>
      </c>
      <c r="AK151" s="44">
        <v>6230.1</v>
      </c>
      <c r="AL151" s="44">
        <v>30760.54</v>
      </c>
      <c r="AM151" s="44">
        <v>42692.81</v>
      </c>
      <c r="AN151" s="44">
        <v>4098.3100000000004</v>
      </c>
      <c r="AO151" s="44">
        <v>3324.4</v>
      </c>
      <c r="AP151" s="44">
        <v>31796.78</v>
      </c>
      <c r="AQ151" s="44">
        <v>39219.49</v>
      </c>
      <c r="AR151" s="44">
        <v>2883.66</v>
      </c>
      <c r="AS151" s="44">
        <v>2587.7199999999998</v>
      </c>
      <c r="AT151" s="44">
        <v>24815.52</v>
      </c>
      <c r="AU151" s="44">
        <v>30286.9</v>
      </c>
      <c r="AV151" s="44">
        <v>2831.69</v>
      </c>
      <c r="AW151" s="44">
        <v>1740.35</v>
      </c>
      <c r="AX151" s="44">
        <v>24269.969999999998</v>
      </c>
      <c r="AY151" s="44">
        <v>28842.01</v>
      </c>
      <c r="AZ151" s="44">
        <v>6470.06</v>
      </c>
      <c r="BA151" s="44">
        <v>3183.34</v>
      </c>
      <c r="BB151" s="44">
        <v>20461.45</v>
      </c>
      <c r="BC151" s="44">
        <v>25032.82</v>
      </c>
      <c r="BD151" s="44">
        <v>6077</v>
      </c>
      <c r="BE151" s="44">
        <v>1587.5</v>
      </c>
      <c r="BF151" s="44">
        <v>19703.21</v>
      </c>
      <c r="BG151" s="44">
        <v>27367.71</v>
      </c>
      <c r="BH151" s="44">
        <v>8995.94</v>
      </c>
      <c r="BI151" s="44">
        <v>2935.47</v>
      </c>
      <c r="BJ151" s="44">
        <v>14750.26</v>
      </c>
      <c r="BK151" s="44">
        <v>26681.67</v>
      </c>
    </row>
    <row r="152" spans="1:173" x14ac:dyDescent="0.25">
      <c r="A152" s="80" t="s">
        <v>70</v>
      </c>
      <c r="B152" s="77" t="s">
        <v>120</v>
      </c>
      <c r="C152" s="77">
        <v>7</v>
      </c>
      <c r="D152" s="77">
        <v>12</v>
      </c>
      <c r="E152" s="77">
        <v>8</v>
      </c>
      <c r="F152" s="77">
        <v>11</v>
      </c>
      <c r="G152" s="77">
        <v>12</v>
      </c>
      <c r="H152" s="77">
        <v>11</v>
      </c>
      <c r="I152" s="77">
        <v>9</v>
      </c>
      <c r="J152" s="77">
        <v>11</v>
      </c>
      <c r="K152" s="77">
        <v>11</v>
      </c>
      <c r="L152" s="77">
        <v>12</v>
      </c>
      <c r="M152" s="77">
        <v>13</v>
      </c>
      <c r="N152" s="77">
        <v>7</v>
      </c>
      <c r="P152" s="81">
        <v>592.96</v>
      </c>
      <c r="Q152" s="81">
        <v>159.75</v>
      </c>
      <c r="R152" s="81">
        <v>239.25</v>
      </c>
      <c r="S152" s="44">
        <v>991.96</v>
      </c>
      <c r="T152" s="81">
        <v>1169.5999999999999</v>
      </c>
      <c r="U152" s="81">
        <v>402.86</v>
      </c>
      <c r="V152" s="81">
        <v>324.60000000000002</v>
      </c>
      <c r="W152" s="44">
        <v>1897.06</v>
      </c>
      <c r="X152" s="81">
        <v>809.09</v>
      </c>
      <c r="Y152" s="81">
        <v>643.34</v>
      </c>
      <c r="Z152" s="81">
        <v>408.42</v>
      </c>
      <c r="AA152" s="44">
        <v>1860.85</v>
      </c>
      <c r="AB152" s="44">
        <v>1036.47</v>
      </c>
      <c r="AC152" s="44">
        <v>394.59</v>
      </c>
      <c r="AD152" s="44">
        <v>564.72</v>
      </c>
      <c r="AE152" s="44">
        <v>1995.78</v>
      </c>
      <c r="AF152" s="44">
        <v>793.73</v>
      </c>
      <c r="AG152" s="44">
        <v>543.24</v>
      </c>
      <c r="AH152" s="44">
        <v>959.31</v>
      </c>
      <c r="AI152" s="44">
        <v>2296.2800000000002</v>
      </c>
      <c r="AJ152" s="44">
        <v>447.49</v>
      </c>
      <c r="AK152" s="44">
        <v>698.44</v>
      </c>
      <c r="AL152" s="44">
        <v>1389</v>
      </c>
      <c r="AM152" s="44">
        <v>2534.9299999999998</v>
      </c>
      <c r="AN152" s="44">
        <v>272.58999999999997</v>
      </c>
      <c r="AO152" s="44">
        <v>222.47</v>
      </c>
      <c r="AP152" s="44">
        <v>1179.6500000000001</v>
      </c>
      <c r="AQ152" s="44">
        <v>1674.71</v>
      </c>
      <c r="AR152" s="44">
        <v>382.98</v>
      </c>
      <c r="AS152" s="44">
        <v>199.38</v>
      </c>
      <c r="AT152" s="44">
        <v>894.12</v>
      </c>
      <c r="AU152" s="44">
        <v>1476.48</v>
      </c>
      <c r="AV152" s="44">
        <v>161.69</v>
      </c>
      <c r="AW152" s="44">
        <v>325.11</v>
      </c>
      <c r="AX152" s="44">
        <v>932.02</v>
      </c>
      <c r="AY152" s="44">
        <v>1418.82</v>
      </c>
      <c r="AZ152" s="44">
        <v>314.05</v>
      </c>
      <c r="BA152" s="44">
        <v>230.97</v>
      </c>
      <c r="BB152" s="44">
        <v>941.34</v>
      </c>
      <c r="BC152" s="44">
        <v>1346.82</v>
      </c>
      <c r="BD152" s="44">
        <v>289.61</v>
      </c>
      <c r="BE152" s="44">
        <v>127.54</v>
      </c>
      <c r="BF152" s="44">
        <v>450.62</v>
      </c>
      <c r="BG152" s="44">
        <v>867.77</v>
      </c>
      <c r="BH152" s="44">
        <v>216.53</v>
      </c>
      <c r="BI152" s="44">
        <v>121.02</v>
      </c>
      <c r="BJ152" s="44">
        <v>500.21</v>
      </c>
      <c r="BK152" s="44">
        <v>837.76</v>
      </c>
    </row>
    <row r="153" spans="1:173" x14ac:dyDescent="0.25">
      <c r="A153" s="80" t="s">
        <v>75</v>
      </c>
      <c r="B153" s="77" t="s">
        <v>120</v>
      </c>
      <c r="C153" s="77">
        <v>494</v>
      </c>
      <c r="D153" s="77">
        <v>583</v>
      </c>
      <c r="E153" s="77">
        <v>430</v>
      </c>
      <c r="F153" s="77">
        <v>442</v>
      </c>
      <c r="G153" s="77">
        <v>498</v>
      </c>
      <c r="H153" s="77">
        <v>466</v>
      </c>
      <c r="I153" s="77">
        <v>451</v>
      </c>
      <c r="J153" s="77">
        <v>457</v>
      </c>
      <c r="K153" s="77">
        <v>490</v>
      </c>
      <c r="L153" s="77">
        <v>434</v>
      </c>
      <c r="M153" s="77">
        <v>414</v>
      </c>
      <c r="N153" s="77">
        <v>381</v>
      </c>
      <c r="P153" s="81">
        <v>38071.94</v>
      </c>
      <c r="Q153" s="81">
        <v>13758.25</v>
      </c>
      <c r="R153" s="81">
        <v>48620.659999999996</v>
      </c>
      <c r="S153" s="44">
        <v>100450.85</v>
      </c>
      <c r="T153" s="81">
        <v>47887.82</v>
      </c>
      <c r="U153" s="81">
        <v>25488.95</v>
      </c>
      <c r="V153" s="81">
        <v>55024.130000000005</v>
      </c>
      <c r="W153" s="44">
        <v>128400.9</v>
      </c>
      <c r="X153" s="81">
        <v>33826.28</v>
      </c>
      <c r="Y153" s="81">
        <v>22515.5</v>
      </c>
      <c r="Z153" s="81">
        <v>64447.64</v>
      </c>
      <c r="AA153" s="44">
        <v>120789.42</v>
      </c>
      <c r="AB153" s="44">
        <v>38365.67</v>
      </c>
      <c r="AC153" s="44">
        <v>16577.87</v>
      </c>
      <c r="AD153" s="44">
        <v>55823.78</v>
      </c>
      <c r="AE153" s="44">
        <v>110767.32</v>
      </c>
      <c r="AF153" s="44">
        <v>36182.9</v>
      </c>
      <c r="AG153" s="44">
        <v>21430.63</v>
      </c>
      <c r="AH153" s="44">
        <v>60234.840000000004</v>
      </c>
      <c r="AI153" s="44">
        <v>117848.37</v>
      </c>
      <c r="AJ153" s="44">
        <v>18953.189999999999</v>
      </c>
      <c r="AK153" s="44">
        <v>20888.939999999999</v>
      </c>
      <c r="AL153" s="44">
        <v>63384.380000000005</v>
      </c>
      <c r="AM153" s="44">
        <v>103226.51</v>
      </c>
      <c r="AN153" s="44">
        <v>16202.98</v>
      </c>
      <c r="AO153" s="44">
        <v>10690.85</v>
      </c>
      <c r="AP153" s="44">
        <v>65427.46</v>
      </c>
      <c r="AQ153" s="44">
        <v>92321.29</v>
      </c>
      <c r="AR153" s="44">
        <v>10113.11</v>
      </c>
      <c r="AS153" s="44">
        <v>10583.2</v>
      </c>
      <c r="AT153" s="44">
        <v>62953.23</v>
      </c>
      <c r="AU153" s="44">
        <v>83649.539999999994</v>
      </c>
      <c r="AV153" s="44">
        <v>9956.57</v>
      </c>
      <c r="AW153" s="44">
        <v>5948.49</v>
      </c>
      <c r="AX153" s="44">
        <v>61106.19</v>
      </c>
      <c r="AY153" s="44">
        <v>77011.25</v>
      </c>
      <c r="AZ153" s="44">
        <v>12615.57</v>
      </c>
      <c r="BA153" s="44">
        <v>9179.57</v>
      </c>
      <c r="BB153" s="44">
        <v>49487.61</v>
      </c>
      <c r="BC153" s="44">
        <v>62730.36</v>
      </c>
      <c r="BD153" s="44">
        <v>11098.78</v>
      </c>
      <c r="BE153" s="44">
        <v>4012.92</v>
      </c>
      <c r="BF153" s="44">
        <v>39572.600000000006</v>
      </c>
      <c r="BG153" s="44">
        <v>54684.3</v>
      </c>
      <c r="BH153" s="44">
        <v>18384.96</v>
      </c>
      <c r="BI153" s="44">
        <v>5327.13</v>
      </c>
      <c r="BJ153" s="44">
        <v>36197.129999999997</v>
      </c>
      <c r="BK153" s="44">
        <v>59909.22</v>
      </c>
    </row>
    <row r="154" spans="1:173" x14ac:dyDescent="0.25">
      <c r="A154" s="80" t="s">
        <v>139</v>
      </c>
      <c r="B154" s="77" t="s">
        <v>120</v>
      </c>
      <c r="C154" s="77">
        <v>160</v>
      </c>
      <c r="D154" s="77">
        <v>232</v>
      </c>
      <c r="E154" s="77">
        <v>168</v>
      </c>
      <c r="F154" s="77">
        <v>171</v>
      </c>
      <c r="G154" s="77">
        <v>185</v>
      </c>
      <c r="H154" s="77">
        <v>186</v>
      </c>
      <c r="I154" s="77">
        <v>175</v>
      </c>
      <c r="J154" s="77">
        <v>174</v>
      </c>
      <c r="K154" s="77">
        <v>177</v>
      </c>
      <c r="L154" s="77">
        <v>169</v>
      </c>
      <c r="M154" s="77">
        <v>175</v>
      </c>
      <c r="N154" s="77">
        <v>166</v>
      </c>
      <c r="P154" s="81">
        <v>14378.3</v>
      </c>
      <c r="Q154" s="81">
        <v>4747.3100000000004</v>
      </c>
      <c r="R154" s="81">
        <v>9019.07</v>
      </c>
      <c r="S154" s="44">
        <v>28144.68</v>
      </c>
      <c r="T154" s="81">
        <v>20654.12</v>
      </c>
      <c r="U154" s="81">
        <v>9030.17</v>
      </c>
      <c r="V154" s="81">
        <v>7400.8</v>
      </c>
      <c r="W154" s="44">
        <v>37085.089999999997</v>
      </c>
      <c r="X154" s="81">
        <v>17024.5</v>
      </c>
      <c r="Y154" s="81">
        <v>6755.83</v>
      </c>
      <c r="Z154" s="81">
        <v>11397.3</v>
      </c>
      <c r="AA154" s="44">
        <v>35177.629999999997</v>
      </c>
      <c r="AB154" s="44">
        <v>15405.1</v>
      </c>
      <c r="AC154" s="44">
        <v>5119.0600000000004</v>
      </c>
      <c r="AD154" s="44">
        <v>10783.71</v>
      </c>
      <c r="AE154" s="44">
        <v>31307.87</v>
      </c>
      <c r="AF154" s="44">
        <v>11325.16</v>
      </c>
      <c r="AG154" s="44">
        <v>5539.97</v>
      </c>
      <c r="AH154" s="44">
        <v>10572.58</v>
      </c>
      <c r="AI154" s="44">
        <v>27437.71</v>
      </c>
      <c r="AJ154" s="44">
        <v>7539.47</v>
      </c>
      <c r="AK154" s="44">
        <v>5336.99</v>
      </c>
      <c r="AL154" s="44">
        <v>10791.939999999999</v>
      </c>
      <c r="AM154" s="44">
        <v>23668.400000000001</v>
      </c>
      <c r="AN154" s="44">
        <v>6283.01</v>
      </c>
      <c r="AO154" s="44">
        <v>3447.98</v>
      </c>
      <c r="AP154" s="44">
        <v>11661.44</v>
      </c>
      <c r="AQ154" s="44">
        <v>21392.43</v>
      </c>
      <c r="AR154" s="44">
        <v>4533.1899999999996</v>
      </c>
      <c r="AS154" s="44">
        <v>2735.94</v>
      </c>
      <c r="AT154" s="44">
        <v>8795.619999999999</v>
      </c>
      <c r="AU154" s="44">
        <v>16064.75</v>
      </c>
      <c r="AV154" s="44">
        <v>4791.26</v>
      </c>
      <c r="AW154" s="44">
        <v>2165.89</v>
      </c>
      <c r="AX154" s="44">
        <v>8276.56</v>
      </c>
      <c r="AY154" s="44">
        <v>15233.71</v>
      </c>
      <c r="AZ154" s="44">
        <v>8288.7199999999993</v>
      </c>
      <c r="BA154" s="44">
        <v>4993.99</v>
      </c>
      <c r="BB154" s="44">
        <v>5543.77</v>
      </c>
      <c r="BC154" s="44">
        <v>11932.75</v>
      </c>
      <c r="BD154" s="44">
        <v>8111.34</v>
      </c>
      <c r="BE154" s="44">
        <v>1377.79</v>
      </c>
      <c r="BF154" s="44">
        <v>4165.8599999999997</v>
      </c>
      <c r="BG154" s="44">
        <v>13654.99</v>
      </c>
      <c r="BH154" s="44">
        <v>12256.77</v>
      </c>
      <c r="BI154" s="44">
        <v>2540.83</v>
      </c>
      <c r="BJ154" s="44">
        <v>3473.5499999999997</v>
      </c>
      <c r="BK154" s="44">
        <v>18271.150000000001</v>
      </c>
    </row>
    <row r="155" spans="1:173" x14ac:dyDescent="0.25">
      <c r="A155" s="80" t="s">
        <v>140</v>
      </c>
      <c r="B155" s="77" t="s">
        <v>120</v>
      </c>
      <c r="C155" s="77">
        <v>92</v>
      </c>
      <c r="D155" s="77">
        <v>122</v>
      </c>
      <c r="E155" s="77">
        <v>90</v>
      </c>
      <c r="F155" s="77">
        <v>84</v>
      </c>
      <c r="G155" s="77">
        <v>92</v>
      </c>
      <c r="H155" s="77">
        <v>89</v>
      </c>
      <c r="I155" s="77">
        <v>95</v>
      </c>
      <c r="J155" s="77">
        <v>96</v>
      </c>
      <c r="K155" s="77">
        <v>92</v>
      </c>
      <c r="L155" s="77">
        <v>95</v>
      </c>
      <c r="M155" s="77">
        <v>98</v>
      </c>
      <c r="N155" s="77">
        <v>79</v>
      </c>
      <c r="P155" s="81">
        <v>8565.2900000000009</v>
      </c>
      <c r="Q155" s="81">
        <v>2518.52</v>
      </c>
      <c r="R155" s="81">
        <v>6656.36</v>
      </c>
      <c r="S155" s="44">
        <v>17740.169999999998</v>
      </c>
      <c r="T155" s="81">
        <v>12135.63</v>
      </c>
      <c r="U155" s="81">
        <v>4494.6899999999996</v>
      </c>
      <c r="V155" s="81">
        <v>7291.9000000000005</v>
      </c>
      <c r="W155" s="44">
        <v>23922.22</v>
      </c>
      <c r="X155" s="81">
        <v>7828.4</v>
      </c>
      <c r="Y155" s="81">
        <v>4841.2</v>
      </c>
      <c r="Z155" s="81">
        <v>8748.98</v>
      </c>
      <c r="AA155" s="44">
        <v>21418.58</v>
      </c>
      <c r="AB155" s="44">
        <v>8571.93</v>
      </c>
      <c r="AC155" s="44">
        <v>4734.49</v>
      </c>
      <c r="AD155" s="44">
        <v>9689.7000000000007</v>
      </c>
      <c r="AE155" s="44">
        <v>22996.12</v>
      </c>
      <c r="AF155" s="44">
        <v>7551.71</v>
      </c>
      <c r="AG155" s="44">
        <v>4578.57</v>
      </c>
      <c r="AH155" s="44">
        <v>10323.89</v>
      </c>
      <c r="AI155" s="44">
        <v>22454.17</v>
      </c>
      <c r="AJ155" s="44">
        <v>3958.35</v>
      </c>
      <c r="AK155" s="44">
        <v>3790.09</v>
      </c>
      <c r="AL155" s="44">
        <v>12791.699999999999</v>
      </c>
      <c r="AM155" s="44">
        <v>20540.14</v>
      </c>
      <c r="AN155" s="44">
        <v>3419.5</v>
      </c>
      <c r="AO155" s="44">
        <v>1874.61</v>
      </c>
      <c r="AP155" s="44">
        <v>12125.28</v>
      </c>
      <c r="AQ155" s="44">
        <v>17419.39</v>
      </c>
      <c r="AR155" s="44">
        <v>2323.92</v>
      </c>
      <c r="AS155" s="44">
        <v>1858.37</v>
      </c>
      <c r="AT155" s="44">
        <v>8910.6200000000008</v>
      </c>
      <c r="AU155" s="44">
        <v>13092.91</v>
      </c>
      <c r="AV155" s="44">
        <v>1826.21</v>
      </c>
      <c r="AW155" s="44">
        <v>1026.43</v>
      </c>
      <c r="AX155" s="44">
        <v>7718.65</v>
      </c>
      <c r="AY155" s="44">
        <v>10571.29</v>
      </c>
      <c r="AZ155" s="44">
        <v>3012.04</v>
      </c>
      <c r="BA155" s="44">
        <v>3366.81</v>
      </c>
      <c r="BB155" s="44">
        <v>7668.87</v>
      </c>
      <c r="BC155" s="44">
        <v>12051.87</v>
      </c>
      <c r="BD155" s="44">
        <v>2734.31</v>
      </c>
      <c r="BE155" s="44">
        <v>2125.5</v>
      </c>
      <c r="BF155" s="44">
        <v>5192.6499999999996</v>
      </c>
      <c r="BG155" s="44">
        <v>10052.459999999999</v>
      </c>
      <c r="BH155" s="44">
        <v>3947.1</v>
      </c>
      <c r="BI155" s="44">
        <v>1223.3699999999999</v>
      </c>
      <c r="BJ155" s="44">
        <v>4088.76</v>
      </c>
      <c r="BK155" s="44">
        <v>9259.23</v>
      </c>
    </row>
    <row r="156" spans="1:173" x14ac:dyDescent="0.25">
      <c r="A156" s="80" t="s">
        <v>141</v>
      </c>
      <c r="B156" s="77" t="s">
        <v>120</v>
      </c>
      <c r="C156" s="77">
        <v>191</v>
      </c>
      <c r="D156" s="77">
        <v>223</v>
      </c>
      <c r="E156" s="77">
        <v>171</v>
      </c>
      <c r="F156" s="77">
        <v>174</v>
      </c>
      <c r="G156" s="77">
        <v>177</v>
      </c>
      <c r="H156" s="77">
        <v>186</v>
      </c>
      <c r="I156" s="77">
        <v>177</v>
      </c>
      <c r="J156" s="77">
        <v>188</v>
      </c>
      <c r="K156" s="77">
        <v>180</v>
      </c>
      <c r="L156" s="77">
        <v>214</v>
      </c>
      <c r="M156" s="77">
        <v>175</v>
      </c>
      <c r="N156" s="77">
        <v>187</v>
      </c>
      <c r="P156" s="81">
        <v>14876.37</v>
      </c>
      <c r="Q156" s="81">
        <v>5105.21</v>
      </c>
      <c r="R156" s="81">
        <v>12986.119999999999</v>
      </c>
      <c r="S156" s="44">
        <v>32967.699999999997</v>
      </c>
      <c r="T156" s="81">
        <v>22178.05</v>
      </c>
      <c r="U156" s="81">
        <v>7147.3</v>
      </c>
      <c r="V156" s="81">
        <v>14800.26</v>
      </c>
      <c r="W156" s="44">
        <v>44125.61</v>
      </c>
      <c r="X156" s="81">
        <v>17288.53</v>
      </c>
      <c r="Y156" s="81">
        <v>7869.46</v>
      </c>
      <c r="Z156" s="81">
        <v>15316.79</v>
      </c>
      <c r="AA156" s="44">
        <v>40474.78</v>
      </c>
      <c r="AB156" s="44">
        <v>16424.2</v>
      </c>
      <c r="AC156" s="44">
        <v>8580.0499999999993</v>
      </c>
      <c r="AD156" s="44">
        <v>14755.24</v>
      </c>
      <c r="AE156" s="44">
        <v>39759.49</v>
      </c>
      <c r="AF156" s="44">
        <v>13602.02</v>
      </c>
      <c r="AG156" s="44">
        <v>7210.1</v>
      </c>
      <c r="AH156" s="44">
        <v>13903.98</v>
      </c>
      <c r="AI156" s="44">
        <v>34716.1</v>
      </c>
      <c r="AJ156" s="44">
        <v>7827.04</v>
      </c>
      <c r="AK156" s="44">
        <v>7000.42</v>
      </c>
      <c r="AL156" s="44">
        <v>15120.9</v>
      </c>
      <c r="AM156" s="44">
        <v>29948.36</v>
      </c>
      <c r="AN156" s="44">
        <v>7181.15</v>
      </c>
      <c r="AO156" s="44">
        <v>3891.29</v>
      </c>
      <c r="AP156" s="44">
        <v>15966.05</v>
      </c>
      <c r="AQ156" s="44">
        <v>27038.49</v>
      </c>
      <c r="AR156" s="44">
        <v>4730.84</v>
      </c>
      <c r="AS156" s="44">
        <v>3587.63</v>
      </c>
      <c r="AT156" s="44">
        <v>12423.230000000001</v>
      </c>
      <c r="AU156" s="44">
        <v>20741.7</v>
      </c>
      <c r="AV156" s="44">
        <v>3772.12</v>
      </c>
      <c r="AW156" s="44">
        <v>2487.37</v>
      </c>
      <c r="AX156" s="44">
        <v>11088.2</v>
      </c>
      <c r="AY156" s="44">
        <v>17347.689999999999</v>
      </c>
      <c r="AZ156" s="44">
        <v>8903.1200000000008</v>
      </c>
      <c r="BA156" s="44">
        <v>4510.88</v>
      </c>
      <c r="BB156" s="44">
        <v>9621.75</v>
      </c>
      <c r="BC156" s="44">
        <v>15647.34</v>
      </c>
      <c r="BD156" s="44">
        <v>6143.04</v>
      </c>
      <c r="BE156" s="44">
        <v>1495.96</v>
      </c>
      <c r="BF156" s="44">
        <v>7654.29</v>
      </c>
      <c r="BG156" s="44">
        <v>15293.29</v>
      </c>
      <c r="BH156" s="44">
        <v>12377.44</v>
      </c>
      <c r="BI156" s="44">
        <v>2229.8000000000002</v>
      </c>
      <c r="BJ156" s="44">
        <v>7931.4</v>
      </c>
      <c r="BK156" s="44">
        <v>22538.639999999999</v>
      </c>
    </row>
    <row r="157" spans="1:173" x14ac:dyDescent="0.25">
      <c r="A157" s="80" t="s">
        <v>142</v>
      </c>
      <c r="B157" s="77" t="s">
        <v>120</v>
      </c>
      <c r="C157" s="77">
        <v>123</v>
      </c>
      <c r="D157" s="77">
        <v>160</v>
      </c>
      <c r="E157" s="77">
        <v>115</v>
      </c>
      <c r="F157" s="77">
        <v>117</v>
      </c>
      <c r="G157" s="77">
        <v>138</v>
      </c>
      <c r="H157" s="77">
        <v>134</v>
      </c>
      <c r="I157" s="77">
        <v>141</v>
      </c>
      <c r="J157" s="77">
        <v>135</v>
      </c>
      <c r="K157" s="77">
        <v>146</v>
      </c>
      <c r="L157" s="77">
        <v>138</v>
      </c>
      <c r="M157" s="77">
        <v>124</v>
      </c>
      <c r="N157" s="77">
        <v>115</v>
      </c>
      <c r="P157" s="81">
        <v>10387.69</v>
      </c>
      <c r="Q157" s="81">
        <v>2803.9</v>
      </c>
      <c r="R157" s="81">
        <v>9997.7999999999993</v>
      </c>
      <c r="S157" s="44">
        <v>23189.39</v>
      </c>
      <c r="T157" s="81">
        <v>14104.54</v>
      </c>
      <c r="U157" s="81">
        <v>6490.58</v>
      </c>
      <c r="V157" s="81">
        <v>10562.51</v>
      </c>
      <c r="W157" s="44">
        <v>31157.63</v>
      </c>
      <c r="X157" s="81">
        <v>9936.4</v>
      </c>
      <c r="Y157" s="81">
        <v>6151.51</v>
      </c>
      <c r="Z157" s="81">
        <v>13006.47</v>
      </c>
      <c r="AA157" s="44">
        <v>29094.38</v>
      </c>
      <c r="AB157" s="44">
        <v>10633.91</v>
      </c>
      <c r="AC157" s="44">
        <v>4304.78</v>
      </c>
      <c r="AD157" s="44">
        <v>12811.37</v>
      </c>
      <c r="AE157" s="44">
        <v>27750.06</v>
      </c>
      <c r="AF157" s="44">
        <v>11789.03</v>
      </c>
      <c r="AG157" s="44">
        <v>4940.09</v>
      </c>
      <c r="AH157" s="44">
        <v>11651.62</v>
      </c>
      <c r="AI157" s="44">
        <v>28380.74</v>
      </c>
      <c r="AJ157" s="44">
        <v>5322.4</v>
      </c>
      <c r="AK157" s="44">
        <v>7098.23</v>
      </c>
      <c r="AL157" s="44">
        <v>12519.16</v>
      </c>
      <c r="AM157" s="44">
        <v>24939.79</v>
      </c>
      <c r="AN157" s="44">
        <v>5300.8</v>
      </c>
      <c r="AO157" s="44">
        <v>3609.35</v>
      </c>
      <c r="AP157" s="44">
        <v>16753.04</v>
      </c>
      <c r="AQ157" s="44">
        <v>25663.19</v>
      </c>
      <c r="AR157" s="44">
        <v>2559.11</v>
      </c>
      <c r="AS157" s="44">
        <v>3172.79</v>
      </c>
      <c r="AT157" s="44">
        <v>16624.330000000002</v>
      </c>
      <c r="AU157" s="44">
        <v>22356.23</v>
      </c>
      <c r="AV157" s="44">
        <v>2258.58</v>
      </c>
      <c r="AW157" s="44">
        <v>1600.94</v>
      </c>
      <c r="AX157" s="44">
        <v>14824.89</v>
      </c>
      <c r="AY157" s="44">
        <v>18684.41</v>
      </c>
      <c r="AZ157" s="44">
        <v>3820.47</v>
      </c>
      <c r="BA157" s="44">
        <v>2387.44</v>
      </c>
      <c r="BB157" s="44">
        <v>12198.08</v>
      </c>
      <c r="BC157" s="44">
        <v>15540.6</v>
      </c>
      <c r="BD157" s="44">
        <v>3002.02</v>
      </c>
      <c r="BE157" s="44">
        <v>1167.79</v>
      </c>
      <c r="BF157" s="44">
        <v>10698.89</v>
      </c>
      <c r="BG157" s="44">
        <v>14868.7</v>
      </c>
      <c r="BH157" s="44">
        <v>5481.38</v>
      </c>
      <c r="BI157" s="44">
        <v>1255.0999999999999</v>
      </c>
      <c r="BJ157" s="44">
        <v>9715.7000000000007</v>
      </c>
      <c r="BK157" s="44">
        <v>16452.18</v>
      </c>
      <c r="DR157" s="195">
        <v>37155.46</v>
      </c>
      <c r="DS157" s="195">
        <v>45396.65</v>
      </c>
      <c r="DT157" s="195">
        <v>55484.52</v>
      </c>
      <c r="DU157" s="195"/>
      <c r="DV157" s="195"/>
      <c r="DW157" s="195"/>
      <c r="DX157" s="195"/>
      <c r="DY157" s="195"/>
      <c r="DZ157" s="195"/>
      <c r="EA157" s="195"/>
      <c r="EB157" s="195"/>
      <c r="EC157" s="195"/>
      <c r="EE157" s="77" t="s">
        <v>179</v>
      </c>
      <c r="EM157" s="80" t="s">
        <v>43</v>
      </c>
      <c r="EN157" s="80">
        <v>0</v>
      </c>
      <c r="EO157" s="80">
        <v>0</v>
      </c>
      <c r="EP157" s="80">
        <v>0</v>
      </c>
      <c r="EQ157" s="80"/>
      <c r="ER157" s="80"/>
      <c r="ES157" s="80"/>
      <c r="ET157" s="80"/>
      <c r="EU157" s="80"/>
      <c r="EV157" s="80"/>
      <c r="EW157" s="80"/>
      <c r="EX157" s="80"/>
      <c r="EY157" s="80"/>
      <c r="FA157" s="80" t="s">
        <v>43</v>
      </c>
      <c r="FB157" s="77" t="s">
        <v>227</v>
      </c>
      <c r="FC157" s="77" t="s">
        <v>227</v>
      </c>
      <c r="FD157" s="77" t="s">
        <v>227</v>
      </c>
      <c r="FO157" s="81">
        <v>-9645.2099999999991</v>
      </c>
      <c r="FP157" s="81">
        <v>-9626.77</v>
      </c>
      <c r="FQ157" s="81">
        <v>-12431.58</v>
      </c>
    </row>
    <row r="158" spans="1:173" x14ac:dyDescent="0.25">
      <c r="A158" s="80" t="s">
        <v>44</v>
      </c>
      <c r="B158" s="77" t="s">
        <v>120</v>
      </c>
      <c r="C158" s="77">
        <v>3</v>
      </c>
      <c r="D158" s="77">
        <v>8</v>
      </c>
      <c r="E158" s="77">
        <v>3</v>
      </c>
      <c r="F158" s="77">
        <v>2</v>
      </c>
      <c r="G158" s="77">
        <v>2</v>
      </c>
      <c r="H158" s="77">
        <v>3</v>
      </c>
      <c r="I158" s="77">
        <v>3</v>
      </c>
      <c r="J158" s="77">
        <v>5</v>
      </c>
      <c r="K158" s="77">
        <v>3</v>
      </c>
      <c r="L158" s="77">
        <v>5</v>
      </c>
      <c r="M158" s="77">
        <v>3</v>
      </c>
      <c r="N158" s="77">
        <v>4</v>
      </c>
      <c r="P158" s="81">
        <v>210.51</v>
      </c>
      <c r="Q158" s="81">
        <v>176.19</v>
      </c>
      <c r="R158" s="81">
        <v>80.86</v>
      </c>
      <c r="S158" s="44">
        <v>467.56</v>
      </c>
      <c r="T158" s="81">
        <v>618.24</v>
      </c>
      <c r="U158" s="81">
        <v>196.18</v>
      </c>
      <c r="V158" s="81">
        <v>80.86</v>
      </c>
      <c r="W158" s="44">
        <v>895.28</v>
      </c>
      <c r="X158" s="81">
        <v>229.33</v>
      </c>
      <c r="Y158" s="81">
        <v>111.23</v>
      </c>
      <c r="Z158" s="81">
        <v>277.04000000000002</v>
      </c>
      <c r="AA158" s="44">
        <v>617.6</v>
      </c>
      <c r="AB158" s="44">
        <v>16.12</v>
      </c>
      <c r="AC158" s="44">
        <v>13.22</v>
      </c>
      <c r="AD158" s="44">
        <v>14.12</v>
      </c>
      <c r="AE158" s="44">
        <v>43.46</v>
      </c>
      <c r="AF158" s="44">
        <v>56.52</v>
      </c>
      <c r="AG158" s="44">
        <v>14.12</v>
      </c>
      <c r="AH158" s="44">
        <v>27.34</v>
      </c>
      <c r="AI158" s="44">
        <v>97.98</v>
      </c>
      <c r="AJ158" s="44">
        <v>74.52</v>
      </c>
      <c r="AK158" s="44">
        <v>5</v>
      </c>
      <c r="AL158" s="44">
        <v>41.46</v>
      </c>
      <c r="AM158" s="44">
        <v>120.98</v>
      </c>
      <c r="AN158" s="44">
        <v>107.25</v>
      </c>
      <c r="AO158" s="44">
        <v>0</v>
      </c>
      <c r="AP158" s="44">
        <v>0</v>
      </c>
      <c r="AQ158" s="44">
        <v>107.25</v>
      </c>
      <c r="AR158" s="44">
        <v>133.69999999999999</v>
      </c>
      <c r="AS158" s="44">
        <v>48</v>
      </c>
      <c r="AT158" s="44">
        <v>0</v>
      </c>
      <c r="AU158" s="44">
        <v>181.7</v>
      </c>
      <c r="AV158" s="44">
        <v>45.07</v>
      </c>
      <c r="AW158" s="44">
        <v>5</v>
      </c>
      <c r="AX158" s="44">
        <v>0</v>
      </c>
      <c r="AY158" s="44">
        <v>50.07</v>
      </c>
      <c r="AZ158" s="44">
        <v>191.86</v>
      </c>
      <c r="BA158" s="44">
        <v>88.88</v>
      </c>
      <c r="BB158" s="44">
        <v>5</v>
      </c>
      <c r="BC158" s="44">
        <v>98.88</v>
      </c>
      <c r="BD158" s="44">
        <v>66.989999999999995</v>
      </c>
      <c r="BE158" s="44">
        <v>5.91</v>
      </c>
      <c r="BF158" s="44">
        <v>10</v>
      </c>
      <c r="BG158" s="44">
        <v>82.9</v>
      </c>
      <c r="BH158" s="44">
        <v>194.35</v>
      </c>
      <c r="BI158" s="44">
        <v>25.52</v>
      </c>
      <c r="BJ158" s="44">
        <v>15.91</v>
      </c>
      <c r="BK158" s="44">
        <v>235.78</v>
      </c>
      <c r="EM158" s="80" t="s">
        <v>121</v>
      </c>
      <c r="EN158" s="80">
        <v>2</v>
      </c>
      <c r="EO158" s="80">
        <v>1</v>
      </c>
      <c r="EP158" s="80">
        <v>0</v>
      </c>
      <c r="EQ158" s="80"/>
      <c r="ER158" s="80"/>
      <c r="ES158" s="80"/>
      <c r="ET158" s="80"/>
      <c r="EU158" s="80"/>
      <c r="EV158" s="80"/>
      <c r="EW158" s="80"/>
      <c r="EX158" s="80"/>
      <c r="EY158" s="80"/>
      <c r="FA158" s="80" t="s">
        <v>121</v>
      </c>
      <c r="FB158" s="201">
        <v>230.04</v>
      </c>
      <c r="FC158" s="201">
        <v>256.83999999999997</v>
      </c>
      <c r="FD158" s="77" t="s">
        <v>227</v>
      </c>
    </row>
    <row r="159" spans="1:173" x14ac:dyDescent="0.25">
      <c r="A159" s="80" t="s">
        <v>47</v>
      </c>
      <c r="B159" s="77" t="s">
        <v>120</v>
      </c>
      <c r="C159" s="77">
        <v>7</v>
      </c>
      <c r="D159" s="77">
        <v>12</v>
      </c>
      <c r="E159" s="77">
        <v>9</v>
      </c>
      <c r="F159" s="77">
        <v>9</v>
      </c>
      <c r="G159" s="77">
        <v>12</v>
      </c>
      <c r="H159" s="77">
        <v>5</v>
      </c>
      <c r="I159" s="77">
        <v>11</v>
      </c>
      <c r="J159" s="77">
        <v>6</v>
      </c>
      <c r="K159" s="77">
        <v>5</v>
      </c>
      <c r="L159" s="77">
        <v>12</v>
      </c>
      <c r="M159" s="77">
        <v>7</v>
      </c>
      <c r="N159" s="77">
        <v>12</v>
      </c>
      <c r="P159" s="81">
        <v>630.54999999999995</v>
      </c>
      <c r="Q159" s="81">
        <v>81.48</v>
      </c>
      <c r="R159" s="81">
        <v>430.71</v>
      </c>
      <c r="S159" s="44">
        <v>1142.74</v>
      </c>
      <c r="T159" s="81">
        <v>1082.58</v>
      </c>
      <c r="U159" s="81">
        <v>202.6</v>
      </c>
      <c r="V159" s="81">
        <v>338.92</v>
      </c>
      <c r="W159" s="44">
        <v>1624.1</v>
      </c>
      <c r="X159" s="81">
        <v>1037.0899999999999</v>
      </c>
      <c r="Y159" s="81">
        <v>203.39</v>
      </c>
      <c r="Z159" s="81">
        <v>388.13</v>
      </c>
      <c r="AA159" s="44">
        <v>1628.61</v>
      </c>
      <c r="AB159" s="44">
        <v>777.91</v>
      </c>
      <c r="AC159" s="44">
        <v>544.48</v>
      </c>
      <c r="AD159" s="44">
        <v>455.15</v>
      </c>
      <c r="AE159" s="44">
        <v>1777.54</v>
      </c>
      <c r="AF159" s="44">
        <v>843.97</v>
      </c>
      <c r="AG159" s="44">
        <v>253.94</v>
      </c>
      <c r="AH159" s="44">
        <v>765.64</v>
      </c>
      <c r="AI159" s="44">
        <v>1863.55</v>
      </c>
      <c r="AJ159" s="44">
        <v>160.88999999999999</v>
      </c>
      <c r="AK159" s="44">
        <v>139.04</v>
      </c>
      <c r="AL159" s="44">
        <v>601.03</v>
      </c>
      <c r="AM159" s="44">
        <v>900.96</v>
      </c>
      <c r="AN159" s="44">
        <v>751.11</v>
      </c>
      <c r="AO159" s="44">
        <v>87.52</v>
      </c>
      <c r="AP159" s="44">
        <v>77.05</v>
      </c>
      <c r="AQ159" s="44">
        <v>915.68</v>
      </c>
      <c r="AR159" s="44">
        <v>273.52</v>
      </c>
      <c r="AS159" s="44">
        <v>172.52</v>
      </c>
      <c r="AT159" s="44">
        <v>69.569999999999993</v>
      </c>
      <c r="AU159" s="44">
        <v>515.61</v>
      </c>
      <c r="AV159" s="44">
        <v>113.23</v>
      </c>
      <c r="AW159" s="44">
        <v>75.290000000000006</v>
      </c>
      <c r="AX159" s="44">
        <v>8.6199999999999992</v>
      </c>
      <c r="AY159" s="44">
        <v>197.14</v>
      </c>
      <c r="AZ159" s="44">
        <v>515.36</v>
      </c>
      <c r="BA159" s="44">
        <v>378.62</v>
      </c>
      <c r="BB159" s="44">
        <v>35.08</v>
      </c>
      <c r="BC159" s="44">
        <v>483.17</v>
      </c>
      <c r="BD159" s="44">
        <v>319.51</v>
      </c>
      <c r="BE159" s="44">
        <v>69.08</v>
      </c>
      <c r="BF159" s="44">
        <v>12.29</v>
      </c>
      <c r="BG159" s="44">
        <v>400.88</v>
      </c>
      <c r="BH159" s="44">
        <v>878.42</v>
      </c>
      <c r="BI159" s="44">
        <v>98.97</v>
      </c>
      <c r="BJ159" s="44">
        <v>48.22</v>
      </c>
      <c r="BK159" s="44">
        <v>1025.6099999999999</v>
      </c>
      <c r="EM159" s="80" t="s">
        <v>118</v>
      </c>
      <c r="EN159" s="80">
        <v>0</v>
      </c>
      <c r="EO159" s="80">
        <v>0</v>
      </c>
      <c r="EP159" s="80">
        <v>0</v>
      </c>
      <c r="EQ159" s="80"/>
      <c r="ER159" s="80"/>
      <c r="ES159" s="80"/>
      <c r="ET159" s="80"/>
      <c r="EU159" s="80"/>
      <c r="EV159" s="80"/>
      <c r="EW159" s="80"/>
      <c r="EX159" s="80"/>
      <c r="EY159" s="80"/>
      <c r="FA159" s="80" t="s">
        <v>118</v>
      </c>
      <c r="FB159" s="77" t="s">
        <v>227</v>
      </c>
      <c r="FC159" s="77" t="s">
        <v>227</v>
      </c>
      <c r="FD159" s="77" t="s">
        <v>227</v>
      </c>
    </row>
    <row r="160" spans="1:173" x14ac:dyDescent="0.25">
      <c r="A160" s="80" t="s">
        <v>59</v>
      </c>
      <c r="B160" s="77" t="s">
        <v>120</v>
      </c>
      <c r="C160" s="77">
        <v>32</v>
      </c>
      <c r="D160" s="77">
        <v>33</v>
      </c>
      <c r="E160" s="77">
        <v>27</v>
      </c>
      <c r="F160" s="77">
        <v>23</v>
      </c>
      <c r="G160" s="77">
        <v>26</v>
      </c>
      <c r="H160" s="77">
        <v>29</v>
      </c>
      <c r="I160" s="77">
        <v>28</v>
      </c>
      <c r="J160" s="77">
        <v>23</v>
      </c>
      <c r="K160" s="77">
        <v>24</v>
      </c>
      <c r="L160" s="77">
        <v>30</v>
      </c>
      <c r="M160" s="77">
        <v>30</v>
      </c>
      <c r="N160" s="77">
        <v>25</v>
      </c>
      <c r="P160" s="81">
        <v>1949.37</v>
      </c>
      <c r="Q160" s="81">
        <v>785.78</v>
      </c>
      <c r="R160" s="81">
        <v>1991.01</v>
      </c>
      <c r="S160" s="44">
        <v>4726.16</v>
      </c>
      <c r="T160" s="81">
        <v>2536.23</v>
      </c>
      <c r="U160" s="81">
        <v>1655.69</v>
      </c>
      <c r="V160" s="81">
        <v>2546.1400000000003</v>
      </c>
      <c r="W160" s="44">
        <v>6738.06</v>
      </c>
      <c r="X160" s="81">
        <v>1896.29</v>
      </c>
      <c r="Y160" s="81">
        <v>1560.55</v>
      </c>
      <c r="Z160" s="81">
        <v>3185.66</v>
      </c>
      <c r="AA160" s="44">
        <v>6642.5</v>
      </c>
      <c r="AB160" s="44">
        <v>1728.55</v>
      </c>
      <c r="AC160" s="44">
        <v>1157.6300000000001</v>
      </c>
      <c r="AD160" s="44">
        <v>2941.39</v>
      </c>
      <c r="AE160" s="44">
        <v>5827.57</v>
      </c>
      <c r="AF160" s="44">
        <v>1809.13</v>
      </c>
      <c r="AG160" s="44">
        <v>1367.52</v>
      </c>
      <c r="AH160" s="44">
        <v>3386.7</v>
      </c>
      <c r="AI160" s="44">
        <v>6563.35</v>
      </c>
      <c r="AJ160" s="44">
        <v>1596.14</v>
      </c>
      <c r="AK160" s="44">
        <v>1135.99</v>
      </c>
      <c r="AL160" s="44">
        <v>3389.6</v>
      </c>
      <c r="AM160" s="44">
        <v>6121.73</v>
      </c>
      <c r="AN160" s="44">
        <v>998.05</v>
      </c>
      <c r="AO160" s="44">
        <v>1121.23</v>
      </c>
      <c r="AP160" s="44">
        <v>3998.8700000000003</v>
      </c>
      <c r="AQ160" s="44">
        <v>6118.15</v>
      </c>
      <c r="AR160" s="44">
        <v>515.36</v>
      </c>
      <c r="AS160" s="44">
        <v>429.2</v>
      </c>
      <c r="AT160" s="44">
        <v>3858.97</v>
      </c>
      <c r="AU160" s="44">
        <v>4803.53</v>
      </c>
      <c r="AV160" s="44">
        <v>425.92</v>
      </c>
      <c r="AW160" s="44">
        <v>416.32</v>
      </c>
      <c r="AX160" s="44">
        <v>4084.1000000000004</v>
      </c>
      <c r="AY160" s="44">
        <v>4926.34</v>
      </c>
      <c r="AZ160" s="44">
        <v>705.73</v>
      </c>
      <c r="BA160" s="44">
        <v>583.16999999999996</v>
      </c>
      <c r="BB160" s="44">
        <v>3057.35</v>
      </c>
      <c r="BC160" s="44">
        <v>3843.31</v>
      </c>
      <c r="BD160" s="44">
        <v>745.37</v>
      </c>
      <c r="BE160" s="44">
        <v>318.18</v>
      </c>
      <c r="BF160" s="44">
        <v>3145.18</v>
      </c>
      <c r="BG160" s="44">
        <v>4208.7299999999996</v>
      </c>
      <c r="BH160" s="44">
        <v>735.07</v>
      </c>
      <c r="BI160" s="44">
        <v>371.84</v>
      </c>
      <c r="BJ160" s="44">
        <v>3277.65</v>
      </c>
      <c r="BK160" s="44">
        <v>4384.5600000000004</v>
      </c>
      <c r="EM160" s="80" t="s">
        <v>114</v>
      </c>
      <c r="EN160" s="80">
        <v>3</v>
      </c>
      <c r="EO160" s="80">
        <v>3</v>
      </c>
      <c r="EP160" s="80">
        <v>1</v>
      </c>
      <c r="EQ160" s="80"/>
      <c r="ER160" s="80"/>
      <c r="ES160" s="80"/>
      <c r="ET160" s="80"/>
      <c r="EU160" s="80"/>
      <c r="EV160" s="80"/>
      <c r="EW160" s="80"/>
      <c r="EX160" s="80"/>
      <c r="EY160" s="80"/>
      <c r="FA160" s="80" t="s">
        <v>114</v>
      </c>
      <c r="FB160" s="201">
        <v>210.3</v>
      </c>
      <c r="FC160" s="201">
        <v>678.89</v>
      </c>
      <c r="FD160" s="201">
        <v>212.75</v>
      </c>
      <c r="FE160" s="201"/>
      <c r="FF160" s="201"/>
      <c r="FG160" s="201"/>
      <c r="FH160" s="201"/>
      <c r="FI160" s="201"/>
      <c r="FJ160" s="201"/>
      <c r="FK160" s="201"/>
      <c r="FL160" s="201"/>
      <c r="FM160" s="201"/>
    </row>
    <row r="161" spans="1:169" x14ac:dyDescent="0.25">
      <c r="A161" s="80" t="s">
        <v>143</v>
      </c>
      <c r="B161" s="77" t="s">
        <v>120</v>
      </c>
      <c r="C161" s="77">
        <v>138</v>
      </c>
      <c r="D161" s="77">
        <v>148</v>
      </c>
      <c r="E161" s="77">
        <v>123</v>
      </c>
      <c r="F161" s="77">
        <v>104</v>
      </c>
      <c r="G161" s="77">
        <v>136</v>
      </c>
      <c r="H161" s="77">
        <v>136</v>
      </c>
      <c r="I161" s="77">
        <v>137</v>
      </c>
      <c r="J161" s="77">
        <v>152</v>
      </c>
      <c r="K161" s="77">
        <v>147</v>
      </c>
      <c r="L161" s="77">
        <v>134</v>
      </c>
      <c r="M161" s="77">
        <v>129</v>
      </c>
      <c r="N161" s="77">
        <v>121</v>
      </c>
      <c r="P161" s="81">
        <v>11009.31</v>
      </c>
      <c r="Q161" s="81">
        <v>3252.31</v>
      </c>
      <c r="R161" s="81">
        <v>11602.54</v>
      </c>
      <c r="S161" s="44">
        <v>25864.16</v>
      </c>
      <c r="T161" s="81">
        <v>12949.35</v>
      </c>
      <c r="U161" s="81">
        <v>7065.37</v>
      </c>
      <c r="V161" s="81">
        <v>12924.26</v>
      </c>
      <c r="W161" s="44">
        <v>32938.980000000003</v>
      </c>
      <c r="X161" s="81">
        <v>10234.64</v>
      </c>
      <c r="Y161" s="81">
        <v>7158.97</v>
      </c>
      <c r="Z161" s="81">
        <v>16598.060000000001</v>
      </c>
      <c r="AA161" s="44">
        <v>33991.67</v>
      </c>
      <c r="AB161" s="44">
        <v>9679.82</v>
      </c>
      <c r="AC161" s="44">
        <v>4395.58</v>
      </c>
      <c r="AD161" s="44">
        <v>14149</v>
      </c>
      <c r="AE161" s="44">
        <v>28224.400000000001</v>
      </c>
      <c r="AF161" s="44">
        <v>11134.93</v>
      </c>
      <c r="AG161" s="44">
        <v>5765.84</v>
      </c>
      <c r="AH161" s="44">
        <v>13670.06</v>
      </c>
      <c r="AI161" s="44">
        <v>30570.83</v>
      </c>
      <c r="AJ161" s="44">
        <v>5417.29</v>
      </c>
      <c r="AK161" s="44">
        <v>6617.47</v>
      </c>
      <c r="AL161" s="44">
        <v>16929.89</v>
      </c>
      <c r="AM161" s="44">
        <v>28964.65</v>
      </c>
      <c r="AN161" s="44">
        <v>4345.34</v>
      </c>
      <c r="AO161" s="44">
        <v>2789.77</v>
      </c>
      <c r="AP161" s="44">
        <v>18918.72</v>
      </c>
      <c r="AQ161" s="44">
        <v>26053.83</v>
      </c>
      <c r="AR161" s="44">
        <v>2806.37</v>
      </c>
      <c r="AS161" s="44">
        <v>2580.6799999999998</v>
      </c>
      <c r="AT161" s="44">
        <v>19691.969999999998</v>
      </c>
      <c r="AU161" s="44">
        <v>25079.02</v>
      </c>
      <c r="AV161" s="44">
        <v>2499.56</v>
      </c>
      <c r="AW161" s="44">
        <v>1814.1</v>
      </c>
      <c r="AX161" s="44">
        <v>18201.899999999998</v>
      </c>
      <c r="AY161" s="44">
        <v>22515.56</v>
      </c>
      <c r="AZ161" s="44">
        <v>3423.81</v>
      </c>
      <c r="BA161" s="44">
        <v>2258.5100000000002</v>
      </c>
      <c r="BB161" s="44">
        <v>16938.7</v>
      </c>
      <c r="BC161" s="44">
        <v>20353.61</v>
      </c>
      <c r="BD161" s="44">
        <v>3480.13</v>
      </c>
      <c r="BE161" s="44">
        <v>1254.82</v>
      </c>
      <c r="BF161" s="44">
        <v>13243.310000000001</v>
      </c>
      <c r="BG161" s="44">
        <v>17978.259999999998</v>
      </c>
      <c r="BH161" s="44">
        <v>5861.45</v>
      </c>
      <c r="BI161" s="44">
        <v>1763.69</v>
      </c>
      <c r="BJ161" s="44">
        <v>10406.599999999999</v>
      </c>
      <c r="BK161" s="44">
        <v>18031.740000000002</v>
      </c>
      <c r="EM161" s="80" t="s">
        <v>122</v>
      </c>
      <c r="EN161" s="80">
        <v>3</v>
      </c>
      <c r="EO161" s="80">
        <v>3</v>
      </c>
      <c r="EP161" s="80">
        <v>4</v>
      </c>
      <c r="EQ161" s="80"/>
      <c r="ER161" s="80"/>
      <c r="ES161" s="80"/>
      <c r="ET161" s="80"/>
      <c r="EU161" s="80"/>
      <c r="EV161" s="80"/>
      <c r="EW161" s="80"/>
      <c r="EX161" s="80"/>
      <c r="EY161" s="80"/>
      <c r="FA161" s="80" t="s">
        <v>122</v>
      </c>
      <c r="FB161" s="201">
        <v>249.24</v>
      </c>
      <c r="FC161" s="201">
        <v>277.93</v>
      </c>
      <c r="FD161" s="201">
        <v>785.08</v>
      </c>
      <c r="FE161" s="201"/>
      <c r="FF161" s="201"/>
      <c r="FG161" s="201"/>
      <c r="FH161" s="201"/>
      <c r="FI161" s="201"/>
      <c r="FJ161" s="201"/>
      <c r="FK161" s="201"/>
      <c r="FL161" s="201"/>
      <c r="FM161" s="201"/>
    </row>
    <row r="162" spans="1:169" x14ac:dyDescent="0.25">
      <c r="A162" s="80" t="s">
        <v>77</v>
      </c>
      <c r="B162" s="77" t="s">
        <v>120</v>
      </c>
      <c r="C162" s="77">
        <v>13</v>
      </c>
      <c r="D162" s="77">
        <v>15</v>
      </c>
      <c r="E162" s="77">
        <v>16</v>
      </c>
      <c r="F162" s="77">
        <v>14</v>
      </c>
      <c r="G162" s="77">
        <v>12</v>
      </c>
      <c r="H162" s="77">
        <v>15</v>
      </c>
      <c r="I162" s="77">
        <v>11</v>
      </c>
      <c r="J162" s="77">
        <v>14</v>
      </c>
      <c r="K162" s="77">
        <v>13</v>
      </c>
      <c r="L162" s="77">
        <v>18</v>
      </c>
      <c r="M162" s="77">
        <v>16</v>
      </c>
      <c r="N162" s="77">
        <v>9</v>
      </c>
      <c r="P162" s="81">
        <v>757.72</v>
      </c>
      <c r="Q162" s="81">
        <v>285.5</v>
      </c>
      <c r="R162" s="81">
        <v>852.02</v>
      </c>
      <c r="S162" s="44">
        <v>1895.24</v>
      </c>
      <c r="T162" s="81">
        <v>1018.08</v>
      </c>
      <c r="U162" s="81">
        <v>448.06</v>
      </c>
      <c r="V162" s="81">
        <v>1088.0999999999999</v>
      </c>
      <c r="W162" s="44">
        <v>2554.2399999999998</v>
      </c>
      <c r="X162" s="81">
        <v>950.82</v>
      </c>
      <c r="Y162" s="81">
        <v>741.6</v>
      </c>
      <c r="Z162" s="81">
        <v>1306.1600000000001</v>
      </c>
      <c r="AA162" s="44">
        <v>2998.58</v>
      </c>
      <c r="AB162" s="44">
        <v>1153.82</v>
      </c>
      <c r="AC162" s="44">
        <v>611.64</v>
      </c>
      <c r="AD162" s="44">
        <v>1626.15</v>
      </c>
      <c r="AE162" s="44">
        <v>3391.61</v>
      </c>
      <c r="AF162" s="44">
        <v>961.82</v>
      </c>
      <c r="AG162" s="44">
        <v>402.28</v>
      </c>
      <c r="AH162" s="44">
        <v>0</v>
      </c>
      <c r="AI162" s="44">
        <v>1364.1</v>
      </c>
      <c r="AJ162" s="44">
        <v>793.35</v>
      </c>
      <c r="AK162" s="44">
        <v>563.63</v>
      </c>
      <c r="AL162" s="44">
        <v>289.04000000000002</v>
      </c>
      <c r="AM162" s="44">
        <v>1646.02</v>
      </c>
      <c r="AN162" s="44">
        <v>354.62</v>
      </c>
      <c r="AO162" s="44">
        <v>279.48</v>
      </c>
      <c r="AP162" s="44">
        <v>537.23</v>
      </c>
      <c r="AQ162" s="44">
        <v>1171.33</v>
      </c>
      <c r="AR162" s="44">
        <v>393.22</v>
      </c>
      <c r="AS162" s="44">
        <v>261.89</v>
      </c>
      <c r="AT162" s="44">
        <v>446.45000000000005</v>
      </c>
      <c r="AU162" s="44">
        <v>1101.56</v>
      </c>
      <c r="AV162" s="44">
        <v>328.95</v>
      </c>
      <c r="AW162" s="44">
        <v>198.86</v>
      </c>
      <c r="AX162" s="44">
        <v>295.5</v>
      </c>
      <c r="AY162" s="44">
        <v>823.31</v>
      </c>
      <c r="AZ162" s="44">
        <v>492.24</v>
      </c>
      <c r="BA162" s="44">
        <v>400.96</v>
      </c>
      <c r="BB162" s="44">
        <v>131.79000000000002</v>
      </c>
      <c r="BC162" s="44">
        <v>605.58000000000004</v>
      </c>
      <c r="BD162" s="44">
        <v>358.23</v>
      </c>
      <c r="BE162" s="44">
        <v>153.11000000000001</v>
      </c>
      <c r="BF162" s="44">
        <v>155.94</v>
      </c>
      <c r="BG162" s="44">
        <v>667.28</v>
      </c>
      <c r="BH162" s="44">
        <v>335.29</v>
      </c>
      <c r="BI162" s="44">
        <v>67.13</v>
      </c>
      <c r="BJ162" s="44">
        <v>54.17</v>
      </c>
      <c r="BK162" s="44">
        <v>456.59</v>
      </c>
      <c r="EM162" s="80" t="s">
        <v>123</v>
      </c>
      <c r="EN162" s="80">
        <v>3</v>
      </c>
      <c r="EO162" s="80">
        <v>1</v>
      </c>
      <c r="EP162" s="80">
        <v>2</v>
      </c>
      <c r="EQ162" s="80"/>
      <c r="ER162" s="80"/>
      <c r="ES162" s="80"/>
      <c r="ET162" s="80"/>
      <c r="EU162" s="80"/>
      <c r="EV162" s="80"/>
      <c r="EW162" s="80"/>
      <c r="EX162" s="80"/>
      <c r="EY162" s="80"/>
      <c r="FA162" s="80" t="s">
        <v>123</v>
      </c>
      <c r="FB162" s="201">
        <v>214.46</v>
      </c>
      <c r="FC162" s="201">
        <v>47.82</v>
      </c>
      <c r="FD162" s="201">
        <v>253.18</v>
      </c>
      <c r="FE162" s="201"/>
      <c r="FF162" s="201"/>
      <c r="FG162" s="201"/>
      <c r="FH162" s="201"/>
      <c r="FI162" s="201"/>
      <c r="FJ162" s="201"/>
      <c r="FK162" s="201"/>
      <c r="FL162" s="201"/>
      <c r="FM162" s="201"/>
    </row>
    <row r="163" spans="1:169" x14ac:dyDescent="0.25">
      <c r="A163" s="80" t="s">
        <v>144</v>
      </c>
      <c r="B163" s="77" t="s">
        <v>120</v>
      </c>
      <c r="C163" s="77">
        <v>35</v>
      </c>
      <c r="D163" s="77">
        <v>32</v>
      </c>
      <c r="E163" s="77">
        <v>37</v>
      </c>
      <c r="F163" s="77">
        <v>36</v>
      </c>
      <c r="G163" s="77">
        <v>29</v>
      </c>
      <c r="H163" s="77">
        <v>40</v>
      </c>
      <c r="I163" s="77">
        <v>27</v>
      </c>
      <c r="J163" s="77">
        <v>38</v>
      </c>
      <c r="K163" s="77">
        <v>33</v>
      </c>
      <c r="L163" s="77">
        <v>31</v>
      </c>
      <c r="M163" s="77">
        <v>36</v>
      </c>
      <c r="N163" s="77">
        <v>27</v>
      </c>
      <c r="P163" s="81">
        <v>3729.47</v>
      </c>
      <c r="Q163" s="81">
        <v>1651.26</v>
      </c>
      <c r="R163" s="81">
        <v>2451.6800000000003</v>
      </c>
      <c r="S163" s="44">
        <v>7832.41</v>
      </c>
      <c r="T163" s="81">
        <v>3129</v>
      </c>
      <c r="U163" s="81">
        <v>1644.13</v>
      </c>
      <c r="V163" s="81">
        <v>3011.9500000000003</v>
      </c>
      <c r="W163" s="44">
        <v>7785.08</v>
      </c>
      <c r="X163" s="81">
        <v>3855.19</v>
      </c>
      <c r="Y163" s="81">
        <v>2032.02</v>
      </c>
      <c r="Z163" s="81">
        <v>3669.42</v>
      </c>
      <c r="AA163" s="44">
        <v>9556.6299999999992</v>
      </c>
      <c r="AB163" s="44">
        <v>3534.41</v>
      </c>
      <c r="AC163" s="44">
        <v>2113.4</v>
      </c>
      <c r="AD163" s="44">
        <v>3165.4700000000003</v>
      </c>
      <c r="AE163" s="44">
        <v>8813.2800000000007</v>
      </c>
      <c r="AF163" s="44">
        <v>2654.25</v>
      </c>
      <c r="AG163" s="44">
        <v>1740.58</v>
      </c>
      <c r="AH163" s="44">
        <v>3397.77</v>
      </c>
      <c r="AI163" s="44">
        <v>7792.6</v>
      </c>
      <c r="AJ163" s="44">
        <v>2436.25</v>
      </c>
      <c r="AK163" s="44">
        <v>2048.67</v>
      </c>
      <c r="AL163" s="44">
        <v>3433.5600000000004</v>
      </c>
      <c r="AM163" s="44">
        <v>7918.48</v>
      </c>
      <c r="AN163" s="44">
        <v>1297.01</v>
      </c>
      <c r="AO163" s="44">
        <v>1247.28</v>
      </c>
      <c r="AP163" s="44">
        <v>4604.91</v>
      </c>
      <c r="AQ163" s="44">
        <v>7149.2</v>
      </c>
      <c r="AR163" s="44">
        <v>1153.28</v>
      </c>
      <c r="AS163" s="44">
        <v>974.15</v>
      </c>
      <c r="AT163" s="44">
        <v>4129.76</v>
      </c>
      <c r="AU163" s="44">
        <v>6257.19</v>
      </c>
      <c r="AV163" s="44">
        <v>726.66</v>
      </c>
      <c r="AW163" s="44">
        <v>546.17999999999995</v>
      </c>
      <c r="AX163" s="44">
        <v>3174.69</v>
      </c>
      <c r="AY163" s="44">
        <v>4447.53</v>
      </c>
      <c r="AZ163" s="44">
        <v>790.13</v>
      </c>
      <c r="BA163" s="44">
        <v>580.23</v>
      </c>
      <c r="BB163" s="44">
        <v>2954.08</v>
      </c>
      <c r="BC163" s="44">
        <v>3920.09</v>
      </c>
      <c r="BD163" s="44">
        <v>1113.78</v>
      </c>
      <c r="BE163" s="44">
        <v>826.6</v>
      </c>
      <c r="BF163" s="44">
        <v>2254.1799999999998</v>
      </c>
      <c r="BG163" s="44">
        <v>4194.5600000000004</v>
      </c>
      <c r="BH163" s="44">
        <v>1051.94</v>
      </c>
      <c r="BI163" s="44">
        <v>337.01</v>
      </c>
      <c r="BJ163" s="44">
        <v>2181.12</v>
      </c>
      <c r="BK163" s="44">
        <v>3570.07</v>
      </c>
      <c r="EM163" s="80" t="s">
        <v>124</v>
      </c>
      <c r="EN163" s="80">
        <v>0</v>
      </c>
      <c r="EO163" s="80">
        <v>2</v>
      </c>
      <c r="EP163" s="80">
        <v>2</v>
      </c>
      <c r="EQ163" s="80"/>
      <c r="ER163" s="80"/>
      <c r="ES163" s="80"/>
      <c r="ET163" s="80"/>
      <c r="EU163" s="80"/>
      <c r="EV163" s="80"/>
      <c r="EW163" s="80"/>
      <c r="EX163" s="80"/>
      <c r="EY163" s="80"/>
      <c r="FA163" s="80" t="s">
        <v>124</v>
      </c>
      <c r="FB163" s="77" t="s">
        <v>227</v>
      </c>
      <c r="FC163" s="201">
        <v>722.67</v>
      </c>
      <c r="FD163" s="201">
        <v>826.97</v>
      </c>
      <c r="FE163" s="201"/>
      <c r="FF163" s="201"/>
      <c r="FG163" s="201"/>
      <c r="FH163" s="201"/>
      <c r="FI163" s="201"/>
      <c r="FJ163" s="201"/>
      <c r="FK163" s="201"/>
      <c r="FL163" s="201"/>
      <c r="FM163" s="201"/>
    </row>
    <row r="164" spans="1:169" x14ac:dyDescent="0.25">
      <c r="A164" s="80" t="s">
        <v>92</v>
      </c>
      <c r="B164" s="77" t="s">
        <v>120</v>
      </c>
      <c r="C164" s="77">
        <v>1</v>
      </c>
      <c r="E164" s="77">
        <v>1</v>
      </c>
      <c r="P164" s="81">
        <v>9.5500000000000007</v>
      </c>
      <c r="Q164" s="81">
        <v>5</v>
      </c>
      <c r="R164" s="81">
        <v>0</v>
      </c>
      <c r="S164" s="44">
        <v>14.55</v>
      </c>
      <c r="T164" s="81"/>
      <c r="U164" s="81"/>
      <c r="V164" s="81"/>
      <c r="W164" s="44"/>
      <c r="X164" s="81">
        <v>71.59</v>
      </c>
      <c r="Y164" s="81">
        <v>0</v>
      </c>
      <c r="Z164" s="81">
        <v>0</v>
      </c>
      <c r="AA164" s="44">
        <v>71.59</v>
      </c>
      <c r="AB164" s="44"/>
      <c r="AC164" s="44"/>
      <c r="AD164" s="44"/>
      <c r="AE164" s="44"/>
      <c r="AF164" s="44"/>
      <c r="AG164" s="44"/>
      <c r="AH164" s="44"/>
      <c r="AI164" s="44"/>
      <c r="AJ164" s="44"/>
      <c r="AK164" s="44"/>
      <c r="AL164" s="44"/>
      <c r="AM164" s="44"/>
      <c r="AN164" s="44"/>
      <c r="AO164" s="44"/>
      <c r="AP164" s="44"/>
      <c r="AQ164" s="44"/>
      <c r="AR164" s="44"/>
      <c r="AS164" s="44"/>
      <c r="AT164" s="44"/>
      <c r="AU164" s="44"/>
      <c r="AV164" s="44"/>
      <c r="AW164" s="44"/>
      <c r="AX164" s="44"/>
      <c r="AY164" s="44"/>
      <c r="AZ164" s="44"/>
      <c r="BA164" s="44"/>
      <c r="BB164" s="44"/>
      <c r="BC164" s="44"/>
      <c r="BD164" s="44"/>
      <c r="BE164" s="44"/>
      <c r="BF164" s="44"/>
      <c r="BG164" s="44"/>
      <c r="BH164" s="44"/>
      <c r="BI164" s="44"/>
      <c r="BJ164" s="44"/>
      <c r="BK164" s="44"/>
      <c r="EM164" s="80" t="s">
        <v>170</v>
      </c>
      <c r="EN164" s="80">
        <v>0</v>
      </c>
      <c r="EO164" s="80">
        <v>0</v>
      </c>
      <c r="EP164" s="80">
        <v>0</v>
      </c>
      <c r="EQ164" s="80"/>
      <c r="ER164" s="80"/>
      <c r="ES164" s="80"/>
      <c r="ET164" s="80"/>
      <c r="EU164" s="80"/>
      <c r="EV164" s="80"/>
      <c r="EW164" s="80"/>
      <c r="EX164" s="80"/>
      <c r="EY164" s="80"/>
      <c r="FA164" s="80" t="s">
        <v>170</v>
      </c>
      <c r="FB164" s="77" t="s">
        <v>227</v>
      </c>
      <c r="FC164" s="77" t="s">
        <v>227</v>
      </c>
      <c r="FD164" s="77" t="s">
        <v>227</v>
      </c>
    </row>
    <row r="165" spans="1:169" x14ac:dyDescent="0.25">
      <c r="A165" s="80" t="s">
        <v>95</v>
      </c>
      <c r="B165" s="77" t="s">
        <v>120</v>
      </c>
      <c r="C165" s="77">
        <v>167</v>
      </c>
      <c r="D165" s="77">
        <v>174</v>
      </c>
      <c r="E165" s="77">
        <v>147</v>
      </c>
      <c r="F165" s="77">
        <v>155</v>
      </c>
      <c r="G165" s="77">
        <v>148</v>
      </c>
      <c r="H165" s="77">
        <v>158</v>
      </c>
      <c r="I165" s="77">
        <v>172</v>
      </c>
      <c r="J165" s="77">
        <v>184</v>
      </c>
      <c r="K165" s="77">
        <v>161</v>
      </c>
      <c r="L165" s="77">
        <v>126</v>
      </c>
      <c r="M165" s="77">
        <v>136</v>
      </c>
      <c r="N165" s="77">
        <v>128</v>
      </c>
      <c r="P165" s="81">
        <v>10496.46</v>
      </c>
      <c r="Q165" s="81">
        <v>3355.03</v>
      </c>
      <c r="R165" s="81">
        <v>9809.64</v>
      </c>
      <c r="S165" s="44">
        <v>23661.13</v>
      </c>
      <c r="T165" s="81">
        <v>13034.4</v>
      </c>
      <c r="U165" s="81">
        <v>7517.57</v>
      </c>
      <c r="V165" s="81">
        <v>9470.2099999999991</v>
      </c>
      <c r="W165" s="44">
        <v>30022.18</v>
      </c>
      <c r="X165" s="81">
        <v>9439.64</v>
      </c>
      <c r="Y165" s="81">
        <v>6183.55</v>
      </c>
      <c r="Z165" s="81">
        <v>12238.41</v>
      </c>
      <c r="AA165" s="44">
        <v>27861.599999999999</v>
      </c>
      <c r="AB165" s="44">
        <v>10188.15</v>
      </c>
      <c r="AC165" s="44">
        <v>6807.21</v>
      </c>
      <c r="AD165" s="44">
        <v>13944.44</v>
      </c>
      <c r="AE165" s="44">
        <v>30939.8</v>
      </c>
      <c r="AF165" s="44">
        <v>8589.42</v>
      </c>
      <c r="AG165" s="44">
        <v>5928.32</v>
      </c>
      <c r="AH165" s="44">
        <v>15811.150000000001</v>
      </c>
      <c r="AI165" s="44">
        <v>30328.89</v>
      </c>
      <c r="AJ165" s="44">
        <v>5755.4</v>
      </c>
      <c r="AK165" s="44">
        <v>5461.3</v>
      </c>
      <c r="AL165" s="44">
        <v>16278.26</v>
      </c>
      <c r="AM165" s="44">
        <v>27494.959999999999</v>
      </c>
      <c r="AN165" s="44">
        <v>4987.12</v>
      </c>
      <c r="AO165" s="44">
        <v>3432.86</v>
      </c>
      <c r="AP165" s="44">
        <v>16306.81</v>
      </c>
      <c r="AQ165" s="44">
        <v>24726.79</v>
      </c>
      <c r="AR165" s="44">
        <v>3617.56</v>
      </c>
      <c r="AS165" s="44">
        <v>3643</v>
      </c>
      <c r="AT165" s="44">
        <v>17633.75</v>
      </c>
      <c r="AU165" s="44">
        <v>24894.31</v>
      </c>
      <c r="AV165" s="44">
        <v>2946.41</v>
      </c>
      <c r="AW165" s="44">
        <v>2163.2800000000002</v>
      </c>
      <c r="AX165" s="44">
        <v>16827.900000000001</v>
      </c>
      <c r="AY165" s="44">
        <v>21937.59</v>
      </c>
      <c r="AZ165" s="44">
        <v>2349.1</v>
      </c>
      <c r="BA165" s="44">
        <v>2032.17</v>
      </c>
      <c r="BB165" s="44">
        <v>13480.759999999998</v>
      </c>
      <c r="BC165" s="44">
        <v>16594.509999999998</v>
      </c>
      <c r="BD165" s="44">
        <v>3333.06</v>
      </c>
      <c r="BE165" s="44">
        <v>917.92</v>
      </c>
      <c r="BF165" s="44">
        <v>10103.859999999999</v>
      </c>
      <c r="BG165" s="44">
        <v>14354.84</v>
      </c>
      <c r="BH165" s="44">
        <v>3958.76</v>
      </c>
      <c r="BI165" s="44">
        <v>1849.12</v>
      </c>
      <c r="BJ165" s="44">
        <v>7772.9699999999993</v>
      </c>
      <c r="BK165" s="44">
        <v>13580.85</v>
      </c>
      <c r="EM165" s="80" t="s">
        <v>125</v>
      </c>
      <c r="EN165" s="80">
        <v>1</v>
      </c>
      <c r="EO165" s="80">
        <v>0</v>
      </c>
      <c r="EP165" s="80">
        <v>2</v>
      </c>
      <c r="EQ165" s="80"/>
      <c r="ER165" s="80"/>
      <c r="ES165" s="80"/>
      <c r="ET165" s="80"/>
      <c r="EU165" s="80"/>
      <c r="EV165" s="80"/>
      <c r="EW165" s="80"/>
      <c r="EX165" s="80"/>
      <c r="EY165" s="80"/>
      <c r="FA165" s="80" t="s">
        <v>125</v>
      </c>
      <c r="FB165" s="201">
        <v>40.76</v>
      </c>
      <c r="FC165" s="77" t="s">
        <v>227</v>
      </c>
      <c r="FD165" s="201">
        <v>217.95</v>
      </c>
      <c r="FE165" s="201"/>
      <c r="FF165" s="201"/>
      <c r="FG165" s="201"/>
      <c r="FH165" s="201"/>
      <c r="FI165" s="201"/>
      <c r="FJ165" s="201"/>
      <c r="FK165" s="201"/>
      <c r="FL165" s="201"/>
      <c r="FM165" s="201"/>
    </row>
    <row r="166" spans="1:169" x14ac:dyDescent="0.25">
      <c r="A166" s="80" t="s">
        <v>54</v>
      </c>
      <c r="B166" s="77" t="s">
        <v>120</v>
      </c>
      <c r="C166" s="77">
        <v>10</v>
      </c>
      <c r="D166" s="77">
        <v>6</v>
      </c>
      <c r="E166" s="77">
        <v>2</v>
      </c>
      <c r="F166" s="77">
        <v>5</v>
      </c>
      <c r="G166" s="77">
        <v>5</v>
      </c>
      <c r="H166" s="77">
        <v>4</v>
      </c>
      <c r="I166" s="77">
        <v>9</v>
      </c>
      <c r="J166" s="77">
        <v>6</v>
      </c>
      <c r="K166" s="77">
        <v>6</v>
      </c>
      <c r="L166" s="77">
        <v>13</v>
      </c>
      <c r="M166" s="77">
        <v>11</v>
      </c>
      <c r="N166" s="77">
        <v>11</v>
      </c>
      <c r="P166" s="81">
        <v>476.19</v>
      </c>
      <c r="Q166" s="81">
        <v>0</v>
      </c>
      <c r="R166" s="81">
        <v>51.67</v>
      </c>
      <c r="S166" s="44">
        <v>527.86</v>
      </c>
      <c r="T166" s="81">
        <v>275.36</v>
      </c>
      <c r="U166" s="81">
        <v>17.36</v>
      </c>
      <c r="V166" s="81">
        <v>5.3</v>
      </c>
      <c r="W166" s="44">
        <v>298.02</v>
      </c>
      <c r="X166" s="81">
        <v>0</v>
      </c>
      <c r="Y166" s="81">
        <v>13.5</v>
      </c>
      <c r="Z166" s="81">
        <v>23.14</v>
      </c>
      <c r="AA166" s="44">
        <v>36.64</v>
      </c>
      <c r="AB166" s="44">
        <v>26.71</v>
      </c>
      <c r="AC166" s="44">
        <v>0</v>
      </c>
      <c r="AD166" s="44">
        <v>36.64</v>
      </c>
      <c r="AE166" s="44">
        <v>63.35</v>
      </c>
      <c r="AF166" s="44">
        <v>224.27</v>
      </c>
      <c r="AG166" s="44">
        <v>0</v>
      </c>
      <c r="AH166" s="44">
        <v>49.18</v>
      </c>
      <c r="AI166" s="44">
        <v>273.45</v>
      </c>
      <c r="AJ166" s="44">
        <v>64.430000000000007</v>
      </c>
      <c r="AK166" s="44">
        <v>131.34</v>
      </c>
      <c r="AL166" s="44">
        <v>49.18</v>
      </c>
      <c r="AM166" s="44">
        <v>244.95</v>
      </c>
      <c r="AN166" s="44">
        <v>165.96</v>
      </c>
      <c r="AO166" s="44">
        <v>24.43</v>
      </c>
      <c r="AP166" s="44">
        <v>180.52</v>
      </c>
      <c r="AQ166" s="44">
        <v>370.91</v>
      </c>
      <c r="AR166" s="44">
        <v>0</v>
      </c>
      <c r="AS166" s="44">
        <v>89.1</v>
      </c>
      <c r="AT166" s="44">
        <v>197</v>
      </c>
      <c r="AU166" s="44">
        <v>286.10000000000002</v>
      </c>
      <c r="AV166" s="44">
        <v>57.53</v>
      </c>
      <c r="AW166" s="44">
        <v>0</v>
      </c>
      <c r="AX166" s="44">
        <v>214.1</v>
      </c>
      <c r="AY166" s="44">
        <v>271.63</v>
      </c>
      <c r="AZ166" s="44">
        <v>272.45999999999998</v>
      </c>
      <c r="BA166" s="44">
        <v>154.46</v>
      </c>
      <c r="BB166" s="44">
        <v>59.57</v>
      </c>
      <c r="BC166" s="44">
        <v>321.38</v>
      </c>
      <c r="BD166" s="44">
        <v>308.69</v>
      </c>
      <c r="BE166" s="44">
        <v>98.97</v>
      </c>
      <c r="BF166" s="44">
        <v>166.92</v>
      </c>
      <c r="BG166" s="44">
        <v>574.58000000000004</v>
      </c>
      <c r="BH166" s="44">
        <v>656.97</v>
      </c>
      <c r="BI166" s="44">
        <v>37.15</v>
      </c>
      <c r="BJ166" s="44">
        <v>49</v>
      </c>
      <c r="BK166" s="44">
        <v>743.12</v>
      </c>
      <c r="EM166" s="80" t="s">
        <v>126</v>
      </c>
      <c r="EN166" s="80">
        <v>0</v>
      </c>
      <c r="EO166" s="80">
        <v>0</v>
      </c>
      <c r="EP166" s="80">
        <v>1</v>
      </c>
      <c r="EQ166" s="80"/>
      <c r="ER166" s="80"/>
      <c r="ES166" s="80"/>
      <c r="ET166" s="80"/>
      <c r="EU166" s="80"/>
      <c r="EV166" s="80"/>
      <c r="EW166" s="80"/>
      <c r="EX166" s="80"/>
      <c r="EY166" s="80"/>
      <c r="FA166" s="80" t="s">
        <v>126</v>
      </c>
      <c r="FB166" s="77" t="s">
        <v>227</v>
      </c>
      <c r="FC166" s="77" t="s">
        <v>227</v>
      </c>
      <c r="FD166" s="201">
        <v>125.96</v>
      </c>
      <c r="FE166" s="201"/>
      <c r="FF166" s="201"/>
      <c r="FG166" s="201"/>
      <c r="FH166" s="201"/>
      <c r="FI166" s="201"/>
      <c r="FJ166" s="201"/>
      <c r="FK166" s="201"/>
      <c r="FL166" s="201"/>
      <c r="FM166" s="201"/>
    </row>
    <row r="167" spans="1:169" x14ac:dyDescent="0.25">
      <c r="A167" s="80" t="s">
        <v>67</v>
      </c>
      <c r="B167" s="77" t="s">
        <v>120</v>
      </c>
      <c r="C167" s="77">
        <v>11</v>
      </c>
      <c r="D167" s="77">
        <v>5</v>
      </c>
      <c r="E167" s="77">
        <v>7</v>
      </c>
      <c r="F167" s="77">
        <v>6</v>
      </c>
      <c r="G167" s="77">
        <v>11</v>
      </c>
      <c r="H167" s="77">
        <v>13</v>
      </c>
      <c r="I167" s="77">
        <v>10</v>
      </c>
      <c r="J167" s="77">
        <v>10</v>
      </c>
      <c r="K167" s="77">
        <v>15</v>
      </c>
      <c r="L167" s="77">
        <v>16</v>
      </c>
      <c r="M167" s="77">
        <v>17</v>
      </c>
      <c r="N167" s="77">
        <v>9</v>
      </c>
      <c r="P167" s="81">
        <v>1243.24</v>
      </c>
      <c r="Q167" s="81">
        <v>0</v>
      </c>
      <c r="R167" s="81">
        <v>37.39</v>
      </c>
      <c r="S167" s="44">
        <v>1280.6300000000001</v>
      </c>
      <c r="T167" s="81">
        <v>364.2</v>
      </c>
      <c r="U167" s="81">
        <v>96.02</v>
      </c>
      <c r="V167" s="81">
        <v>37.39</v>
      </c>
      <c r="W167" s="44">
        <v>497.61</v>
      </c>
      <c r="X167" s="81">
        <v>0</v>
      </c>
      <c r="Y167" s="81">
        <v>783.45</v>
      </c>
      <c r="Z167" s="81">
        <v>481.41999999999996</v>
      </c>
      <c r="AA167" s="44">
        <v>1264.8699999999999</v>
      </c>
      <c r="AB167" s="44">
        <v>468.84</v>
      </c>
      <c r="AC167" s="44">
        <v>0</v>
      </c>
      <c r="AD167" s="44">
        <v>377.62</v>
      </c>
      <c r="AE167" s="44">
        <v>846.46</v>
      </c>
      <c r="AF167" s="44">
        <v>498.62</v>
      </c>
      <c r="AG167" s="44">
        <v>513.16</v>
      </c>
      <c r="AH167" s="44">
        <v>377.62</v>
      </c>
      <c r="AI167" s="44">
        <v>1389.4</v>
      </c>
      <c r="AJ167" s="44">
        <v>412.83</v>
      </c>
      <c r="AK167" s="44">
        <v>202.44</v>
      </c>
      <c r="AL167" s="44">
        <v>889.95</v>
      </c>
      <c r="AM167" s="44">
        <v>1505.22</v>
      </c>
      <c r="AN167" s="44">
        <v>206.74</v>
      </c>
      <c r="AO167" s="44">
        <v>45.88</v>
      </c>
      <c r="AP167" s="44">
        <v>1022.82</v>
      </c>
      <c r="AQ167" s="44">
        <v>1275.44</v>
      </c>
      <c r="AR167" s="44">
        <v>173.35</v>
      </c>
      <c r="AS167" s="44">
        <v>28.02</v>
      </c>
      <c r="AT167" s="44">
        <v>658.36</v>
      </c>
      <c r="AU167" s="44">
        <v>859.73</v>
      </c>
      <c r="AV167" s="44">
        <v>232.46</v>
      </c>
      <c r="AW167" s="44">
        <v>85.92</v>
      </c>
      <c r="AX167" s="44">
        <v>686.38</v>
      </c>
      <c r="AY167" s="44">
        <v>1004.76</v>
      </c>
      <c r="AZ167" s="44">
        <v>731.99</v>
      </c>
      <c r="BA167" s="44">
        <v>324.45999999999998</v>
      </c>
      <c r="BB167" s="44">
        <v>443.73</v>
      </c>
      <c r="BC167" s="44">
        <v>838.16</v>
      </c>
      <c r="BD167" s="44">
        <v>638.16999999999996</v>
      </c>
      <c r="BE167" s="44">
        <v>142.88999999999999</v>
      </c>
      <c r="BF167" s="44">
        <v>470.27</v>
      </c>
      <c r="BG167" s="44">
        <v>1251.33</v>
      </c>
      <c r="BH167" s="44">
        <v>738.31</v>
      </c>
      <c r="BI167" s="44">
        <v>92.38</v>
      </c>
      <c r="BJ167" s="44">
        <v>473.2</v>
      </c>
      <c r="BK167" s="44">
        <v>1303.8900000000001</v>
      </c>
      <c r="EM167" s="80" t="s">
        <v>57</v>
      </c>
      <c r="EN167" s="80">
        <v>0</v>
      </c>
      <c r="EO167" s="80">
        <v>0</v>
      </c>
      <c r="EP167" s="80">
        <v>0</v>
      </c>
      <c r="EQ167" s="80"/>
      <c r="ER167" s="80"/>
      <c r="ES167" s="80"/>
      <c r="ET167" s="80"/>
      <c r="EU167" s="80"/>
      <c r="EV167" s="80"/>
      <c r="EW167" s="80"/>
      <c r="EX167" s="80"/>
      <c r="EY167" s="80"/>
      <c r="FA167" s="80" t="s">
        <v>57</v>
      </c>
      <c r="FB167" s="77" t="s">
        <v>227</v>
      </c>
      <c r="FC167" s="77" t="s">
        <v>227</v>
      </c>
      <c r="FD167" s="77" t="s">
        <v>227</v>
      </c>
    </row>
    <row r="168" spans="1:169" x14ac:dyDescent="0.25">
      <c r="A168" s="80" t="s">
        <v>145</v>
      </c>
      <c r="B168" s="77" t="s">
        <v>120</v>
      </c>
      <c r="C168" s="77">
        <v>60</v>
      </c>
      <c r="D168" s="77">
        <v>33</v>
      </c>
      <c r="E168" s="77">
        <v>29</v>
      </c>
      <c r="F168" s="77">
        <v>23</v>
      </c>
      <c r="G168" s="77">
        <v>58</v>
      </c>
      <c r="H168" s="77">
        <v>29</v>
      </c>
      <c r="I168" s="77">
        <v>50</v>
      </c>
      <c r="J168" s="77">
        <v>52</v>
      </c>
      <c r="K168" s="77">
        <v>33</v>
      </c>
      <c r="L168" s="77">
        <v>69</v>
      </c>
      <c r="M168" s="77">
        <v>55</v>
      </c>
      <c r="N168" s="77">
        <v>72</v>
      </c>
      <c r="P168" s="81">
        <v>4296.91</v>
      </c>
      <c r="Q168" s="81">
        <v>143.83000000000001</v>
      </c>
      <c r="R168" s="81">
        <v>1455.6399999999999</v>
      </c>
      <c r="S168" s="44">
        <v>5896.38</v>
      </c>
      <c r="T168" s="81">
        <v>1406.14</v>
      </c>
      <c r="U168" s="81">
        <v>951.87</v>
      </c>
      <c r="V168" s="81">
        <v>1311.35</v>
      </c>
      <c r="W168" s="44">
        <v>3669.36</v>
      </c>
      <c r="X168" s="81">
        <v>111.93</v>
      </c>
      <c r="Y168" s="81">
        <v>1050.0899999999999</v>
      </c>
      <c r="Z168" s="81">
        <v>2101.6</v>
      </c>
      <c r="AA168" s="44">
        <v>3263.62</v>
      </c>
      <c r="AB168" s="44">
        <v>1017.43</v>
      </c>
      <c r="AC168" s="44">
        <v>5.32</v>
      </c>
      <c r="AD168" s="44">
        <v>1755.4</v>
      </c>
      <c r="AE168" s="44">
        <v>2778.15</v>
      </c>
      <c r="AF168" s="44">
        <v>4359.4399999999996</v>
      </c>
      <c r="AG168" s="44">
        <v>0</v>
      </c>
      <c r="AH168" s="44">
        <v>2189.83</v>
      </c>
      <c r="AI168" s="44">
        <v>6549.27</v>
      </c>
      <c r="AJ168" s="44">
        <v>15.02</v>
      </c>
      <c r="AK168" s="44">
        <v>2373</v>
      </c>
      <c r="AL168" s="44">
        <v>1707.16</v>
      </c>
      <c r="AM168" s="44">
        <v>4095.18</v>
      </c>
      <c r="AN168" s="44">
        <v>1796.53</v>
      </c>
      <c r="AO168" s="44">
        <v>0</v>
      </c>
      <c r="AP168" s="44">
        <v>3107.9700000000003</v>
      </c>
      <c r="AQ168" s="44">
        <v>4904.5</v>
      </c>
      <c r="AR168" s="44">
        <v>781.19</v>
      </c>
      <c r="AS168" s="44">
        <v>734.09</v>
      </c>
      <c r="AT168" s="44">
        <v>3466.9300000000003</v>
      </c>
      <c r="AU168" s="44">
        <v>4982.21</v>
      </c>
      <c r="AV168" s="44">
        <v>403.65</v>
      </c>
      <c r="AW168" s="44">
        <v>318.25</v>
      </c>
      <c r="AX168" s="44">
        <v>2768.51</v>
      </c>
      <c r="AY168" s="44">
        <v>3490.41</v>
      </c>
      <c r="AZ168" s="44">
        <v>2599.87</v>
      </c>
      <c r="BA168" s="44">
        <v>1395.06</v>
      </c>
      <c r="BB168" s="44">
        <v>1813.46</v>
      </c>
      <c r="BC168" s="44">
        <v>3553.16</v>
      </c>
      <c r="BD168" s="44">
        <v>1706.83</v>
      </c>
      <c r="BE168" s="44">
        <v>510.15</v>
      </c>
      <c r="BF168" s="44">
        <v>1963.8799999999999</v>
      </c>
      <c r="BG168" s="44">
        <v>4180.8599999999997</v>
      </c>
      <c r="BH168" s="44">
        <v>4203.17</v>
      </c>
      <c r="BI168" s="44">
        <v>616.24</v>
      </c>
      <c r="BJ168" s="44">
        <v>1643.84</v>
      </c>
      <c r="BK168" s="44">
        <v>6463.25</v>
      </c>
      <c r="EM168" s="80" t="s">
        <v>127</v>
      </c>
      <c r="EN168" s="80">
        <v>0</v>
      </c>
      <c r="EO168" s="80">
        <v>0</v>
      </c>
      <c r="EP168" s="80">
        <v>0</v>
      </c>
      <c r="EQ168" s="80"/>
      <c r="ER168" s="80"/>
      <c r="ES168" s="80"/>
      <c r="ET168" s="80"/>
      <c r="EU168" s="80"/>
      <c r="EV168" s="80"/>
      <c r="EW168" s="80"/>
      <c r="EX168" s="80"/>
      <c r="EY168" s="80"/>
      <c r="FA168" s="80" t="s">
        <v>127</v>
      </c>
      <c r="FB168" s="77" t="s">
        <v>227</v>
      </c>
      <c r="FC168" s="77" t="s">
        <v>227</v>
      </c>
      <c r="FD168" s="77" t="s">
        <v>227</v>
      </c>
    </row>
    <row r="169" spans="1:169" x14ac:dyDescent="0.25">
      <c r="A169" s="80" t="s">
        <v>146</v>
      </c>
      <c r="B169" s="77" t="s">
        <v>120</v>
      </c>
      <c r="C169" s="77">
        <v>112</v>
      </c>
      <c r="D169" s="77">
        <v>119</v>
      </c>
      <c r="E169" s="77">
        <v>103</v>
      </c>
      <c r="F169" s="77">
        <v>106</v>
      </c>
      <c r="G169" s="77">
        <v>91</v>
      </c>
      <c r="H169" s="77">
        <v>112</v>
      </c>
      <c r="I169" s="77">
        <v>101</v>
      </c>
      <c r="J169" s="77">
        <v>121</v>
      </c>
      <c r="K169" s="77">
        <v>106</v>
      </c>
      <c r="L169" s="77">
        <v>98</v>
      </c>
      <c r="M169" s="77">
        <v>113</v>
      </c>
      <c r="N169" s="77">
        <v>102</v>
      </c>
      <c r="P169" s="81">
        <v>6299.41</v>
      </c>
      <c r="Q169" s="81">
        <v>1994.68</v>
      </c>
      <c r="R169" s="81">
        <v>6657.12</v>
      </c>
      <c r="S169" s="44">
        <v>14951.21</v>
      </c>
      <c r="T169" s="81">
        <v>6607.36</v>
      </c>
      <c r="U169" s="81">
        <v>3803.74</v>
      </c>
      <c r="V169" s="81">
        <v>7943.0300000000007</v>
      </c>
      <c r="W169" s="44">
        <v>18354.13</v>
      </c>
      <c r="X169" s="81">
        <v>5907.36</v>
      </c>
      <c r="Y169" s="81">
        <v>3637.24</v>
      </c>
      <c r="Z169" s="81">
        <v>8424.56</v>
      </c>
      <c r="AA169" s="44">
        <v>17969.16</v>
      </c>
      <c r="AB169" s="44">
        <v>6480.64</v>
      </c>
      <c r="AC169" s="44">
        <v>2851.03</v>
      </c>
      <c r="AD169" s="44">
        <v>9658.99</v>
      </c>
      <c r="AE169" s="44">
        <v>18990.66</v>
      </c>
      <c r="AF169" s="44">
        <v>4460.5600000000004</v>
      </c>
      <c r="AG169" s="44">
        <v>2820.86</v>
      </c>
      <c r="AH169" s="44">
        <v>8669.36</v>
      </c>
      <c r="AI169" s="44">
        <v>15950.78</v>
      </c>
      <c r="AJ169" s="44">
        <v>2465.21</v>
      </c>
      <c r="AK169" s="44">
        <v>2906.99</v>
      </c>
      <c r="AL169" s="44">
        <v>9771.2099999999991</v>
      </c>
      <c r="AM169" s="44">
        <v>15143.41</v>
      </c>
      <c r="AN169" s="44">
        <v>2679.02</v>
      </c>
      <c r="AO169" s="44">
        <v>1494.4</v>
      </c>
      <c r="AP169" s="44">
        <v>9934.36</v>
      </c>
      <c r="AQ169" s="44">
        <v>14107.78</v>
      </c>
      <c r="AR169" s="44">
        <v>2021.72</v>
      </c>
      <c r="AS169" s="44">
        <v>1485.63</v>
      </c>
      <c r="AT169" s="44">
        <v>9436.09</v>
      </c>
      <c r="AU169" s="44">
        <v>12943.44</v>
      </c>
      <c r="AV169" s="44">
        <v>1585.74</v>
      </c>
      <c r="AW169" s="44">
        <v>1231.3399999999999</v>
      </c>
      <c r="AX169" s="44">
        <v>9986.24</v>
      </c>
      <c r="AY169" s="44">
        <v>12803.32</v>
      </c>
      <c r="AZ169" s="44">
        <v>2000.04</v>
      </c>
      <c r="BA169" s="44">
        <v>1354.58</v>
      </c>
      <c r="BB169" s="44">
        <v>6636.93</v>
      </c>
      <c r="BC169" s="44">
        <v>8661.4</v>
      </c>
      <c r="BD169" s="44">
        <v>2396.42</v>
      </c>
      <c r="BE169" s="44">
        <v>621.22</v>
      </c>
      <c r="BF169" s="44">
        <v>5839.3600000000006</v>
      </c>
      <c r="BG169" s="44">
        <v>8857</v>
      </c>
      <c r="BH169" s="44">
        <v>3448.73</v>
      </c>
      <c r="BI169" s="44">
        <v>2397.5</v>
      </c>
      <c r="BJ169" s="44">
        <v>5620.91</v>
      </c>
      <c r="BK169" s="44">
        <v>11467.14</v>
      </c>
      <c r="EM169" s="80" t="s">
        <v>128</v>
      </c>
      <c r="EN169" s="80">
        <v>3</v>
      </c>
      <c r="EO169" s="80">
        <v>1</v>
      </c>
      <c r="EP169" s="80">
        <v>1</v>
      </c>
      <c r="EQ169" s="80"/>
      <c r="ER169" s="80"/>
      <c r="ES169" s="80"/>
      <c r="ET169" s="80"/>
      <c r="EU169" s="80"/>
      <c r="EV169" s="80"/>
      <c r="EW169" s="80"/>
      <c r="EX169" s="80"/>
      <c r="EY169" s="80"/>
      <c r="FA169" s="80" t="s">
        <v>128</v>
      </c>
      <c r="FB169" s="201">
        <v>578.77</v>
      </c>
      <c r="FC169" s="201">
        <v>496.41</v>
      </c>
      <c r="FD169" s="201">
        <v>76.48</v>
      </c>
      <c r="FE169" s="201"/>
      <c r="FF169" s="201"/>
      <c r="FG169" s="201"/>
      <c r="FH169" s="201"/>
      <c r="FI169" s="201"/>
      <c r="FJ169" s="201"/>
      <c r="FK169" s="201"/>
      <c r="FL169" s="201"/>
      <c r="FM169" s="201"/>
    </row>
    <row r="170" spans="1:169" x14ac:dyDescent="0.25">
      <c r="A170" s="80" t="s">
        <v>147</v>
      </c>
      <c r="B170" s="77" t="s">
        <v>120</v>
      </c>
      <c r="C170" s="77">
        <v>85</v>
      </c>
      <c r="D170" s="77">
        <v>34</v>
      </c>
      <c r="E170" s="77">
        <v>36</v>
      </c>
      <c r="F170" s="77">
        <v>33</v>
      </c>
      <c r="G170" s="77">
        <v>84</v>
      </c>
      <c r="H170" s="77">
        <v>88</v>
      </c>
      <c r="I170" s="77">
        <v>81</v>
      </c>
      <c r="J170" s="77">
        <v>80</v>
      </c>
      <c r="K170" s="77">
        <v>90</v>
      </c>
      <c r="L170" s="77">
        <v>33</v>
      </c>
      <c r="M170" s="77">
        <v>89</v>
      </c>
      <c r="N170" s="77">
        <v>102</v>
      </c>
      <c r="P170" s="81">
        <v>7729.28</v>
      </c>
      <c r="Q170" s="81">
        <v>28.82</v>
      </c>
      <c r="R170" s="81">
        <v>3634.6</v>
      </c>
      <c r="S170" s="44">
        <v>11392.7</v>
      </c>
      <c r="T170" s="81">
        <v>1688.92</v>
      </c>
      <c r="U170" s="81">
        <v>1050.06</v>
      </c>
      <c r="V170" s="81">
        <v>2172.83</v>
      </c>
      <c r="W170" s="44">
        <v>4911.8100000000004</v>
      </c>
      <c r="X170" s="81">
        <v>84.37</v>
      </c>
      <c r="Y170" s="81">
        <v>2117.0300000000002</v>
      </c>
      <c r="Z170" s="81">
        <v>3941.88</v>
      </c>
      <c r="AA170" s="44">
        <v>6143.28</v>
      </c>
      <c r="AB170" s="44">
        <v>2593.9699999999998</v>
      </c>
      <c r="AC170" s="44">
        <v>0</v>
      </c>
      <c r="AD170" s="44">
        <v>3391.8199999999997</v>
      </c>
      <c r="AE170" s="44">
        <v>5985.79</v>
      </c>
      <c r="AF170" s="44">
        <v>3301.01</v>
      </c>
      <c r="AG170" s="44">
        <v>3092.13</v>
      </c>
      <c r="AH170" s="44">
        <v>2457.91</v>
      </c>
      <c r="AI170" s="44">
        <v>8851.0499999999993</v>
      </c>
      <c r="AJ170" s="44">
        <v>2561.58</v>
      </c>
      <c r="AK170" s="44">
        <v>1431.63</v>
      </c>
      <c r="AL170" s="44">
        <v>4466.67</v>
      </c>
      <c r="AM170" s="44">
        <v>8459.8799999999992</v>
      </c>
      <c r="AN170" s="44">
        <v>2129.89</v>
      </c>
      <c r="AO170" s="44">
        <v>857.72</v>
      </c>
      <c r="AP170" s="44">
        <v>4655.2299999999996</v>
      </c>
      <c r="AQ170" s="44">
        <v>7642.84</v>
      </c>
      <c r="AR170" s="44">
        <v>1535.51</v>
      </c>
      <c r="AS170" s="44">
        <v>760.61</v>
      </c>
      <c r="AT170" s="44">
        <v>4001.8</v>
      </c>
      <c r="AU170" s="44">
        <v>6297.92</v>
      </c>
      <c r="AV170" s="44">
        <v>2035.74</v>
      </c>
      <c r="AW170" s="44">
        <v>761.06</v>
      </c>
      <c r="AX170" s="44">
        <v>3757.81</v>
      </c>
      <c r="AY170" s="44">
        <v>6554.61</v>
      </c>
      <c r="AZ170" s="44">
        <v>2181.8200000000002</v>
      </c>
      <c r="BA170" s="44">
        <v>0</v>
      </c>
      <c r="BB170" s="44">
        <v>2512.0100000000002</v>
      </c>
      <c r="BC170" s="44">
        <v>3213.94</v>
      </c>
      <c r="BD170" s="44">
        <v>4066.97</v>
      </c>
      <c r="BE170" s="44">
        <v>0</v>
      </c>
      <c r="BF170" s="44">
        <v>2703.7599999999998</v>
      </c>
      <c r="BG170" s="44">
        <v>6770.73</v>
      </c>
      <c r="BH170" s="44">
        <v>6055.25</v>
      </c>
      <c r="BI170" s="44">
        <v>1361.42</v>
      </c>
      <c r="BJ170" s="44">
        <v>3133.73</v>
      </c>
      <c r="BK170" s="44">
        <v>10550.4</v>
      </c>
      <c r="EM170" s="80" t="s">
        <v>71</v>
      </c>
      <c r="EN170" s="80">
        <v>0</v>
      </c>
      <c r="EO170" s="80">
        <v>0</v>
      </c>
      <c r="EP170" s="80">
        <v>0</v>
      </c>
      <c r="EQ170" s="80"/>
      <c r="ER170" s="80"/>
      <c r="ES170" s="80"/>
      <c r="ET170" s="80"/>
      <c r="EU170" s="80"/>
      <c r="EV170" s="80"/>
      <c r="EW170" s="80"/>
      <c r="EX170" s="80"/>
      <c r="EY170" s="80"/>
      <c r="FA170" s="80" t="s">
        <v>71</v>
      </c>
      <c r="FB170" s="77" t="s">
        <v>227</v>
      </c>
      <c r="FC170" s="77" t="s">
        <v>227</v>
      </c>
      <c r="FD170" s="77" t="s">
        <v>227</v>
      </c>
    </row>
    <row r="171" spans="1:169" x14ac:dyDescent="0.25">
      <c r="A171" s="80" t="s">
        <v>148</v>
      </c>
      <c r="B171" s="77" t="s">
        <v>120</v>
      </c>
      <c r="C171" s="77">
        <v>89</v>
      </c>
      <c r="D171" s="77">
        <v>96</v>
      </c>
      <c r="E171" s="77">
        <v>74</v>
      </c>
      <c r="F171" s="77">
        <v>76</v>
      </c>
      <c r="G171" s="77">
        <v>79</v>
      </c>
      <c r="H171" s="77">
        <v>80</v>
      </c>
      <c r="I171" s="77">
        <v>90</v>
      </c>
      <c r="J171" s="77">
        <v>76</v>
      </c>
      <c r="K171" s="77">
        <v>78</v>
      </c>
      <c r="L171" s="77">
        <v>65</v>
      </c>
      <c r="M171" s="77">
        <v>83</v>
      </c>
      <c r="N171" s="77">
        <v>73</v>
      </c>
      <c r="P171" s="81">
        <v>4466.57</v>
      </c>
      <c r="Q171" s="81">
        <v>1135.99</v>
      </c>
      <c r="R171" s="81">
        <v>1986.7400000000002</v>
      </c>
      <c r="S171" s="44">
        <v>7589.3</v>
      </c>
      <c r="T171" s="81">
        <v>5955.16</v>
      </c>
      <c r="U171" s="81">
        <v>2098.85</v>
      </c>
      <c r="V171" s="81">
        <v>2470.12</v>
      </c>
      <c r="W171" s="44">
        <v>10524.13</v>
      </c>
      <c r="X171" s="81">
        <v>3752</v>
      </c>
      <c r="Y171" s="81">
        <v>2029.44</v>
      </c>
      <c r="Z171" s="81">
        <v>2903.8199999999997</v>
      </c>
      <c r="AA171" s="44">
        <v>8685.26</v>
      </c>
      <c r="AB171" s="44">
        <v>3116.97</v>
      </c>
      <c r="AC171" s="44">
        <v>2222.81</v>
      </c>
      <c r="AD171" s="44">
        <v>4079.26</v>
      </c>
      <c r="AE171" s="44">
        <v>9419.0400000000009</v>
      </c>
      <c r="AF171" s="44">
        <v>2208.69</v>
      </c>
      <c r="AG171" s="44">
        <v>1383.28</v>
      </c>
      <c r="AH171" s="44">
        <v>4200.2800000000007</v>
      </c>
      <c r="AI171" s="44">
        <v>7792.25</v>
      </c>
      <c r="AJ171" s="44">
        <v>1102.3499999999999</v>
      </c>
      <c r="AK171" s="44">
        <v>1297.3499999999999</v>
      </c>
      <c r="AL171" s="44">
        <v>4538.51</v>
      </c>
      <c r="AM171" s="44">
        <v>6938.21</v>
      </c>
      <c r="AN171" s="44">
        <v>1082.81</v>
      </c>
      <c r="AO171" s="44">
        <v>633.09</v>
      </c>
      <c r="AP171" s="44">
        <v>4778.8600000000006</v>
      </c>
      <c r="AQ171" s="44">
        <v>6494.76</v>
      </c>
      <c r="AR171" s="44">
        <v>793.21</v>
      </c>
      <c r="AS171" s="44">
        <v>372.8</v>
      </c>
      <c r="AT171" s="44">
        <v>4088.02</v>
      </c>
      <c r="AU171" s="44">
        <v>5254.03</v>
      </c>
      <c r="AV171" s="44">
        <v>696.39</v>
      </c>
      <c r="AW171" s="44">
        <v>480.96</v>
      </c>
      <c r="AX171" s="44">
        <v>3877.08</v>
      </c>
      <c r="AY171" s="44">
        <v>5054.43</v>
      </c>
      <c r="AZ171" s="44">
        <v>1849.14</v>
      </c>
      <c r="BA171" s="44">
        <v>1339.71</v>
      </c>
      <c r="BB171" s="44">
        <v>2499.19</v>
      </c>
      <c r="BC171" s="44">
        <v>4157.88</v>
      </c>
      <c r="BD171" s="44">
        <v>1487.84</v>
      </c>
      <c r="BE171" s="44">
        <v>461.67</v>
      </c>
      <c r="BF171" s="44">
        <v>2560.36</v>
      </c>
      <c r="BG171" s="44">
        <v>4509.87</v>
      </c>
      <c r="BH171" s="44">
        <v>2625.06</v>
      </c>
      <c r="BI171" s="44">
        <v>674.5</v>
      </c>
      <c r="BJ171" s="44">
        <v>1278.3600000000001</v>
      </c>
      <c r="BK171" s="44">
        <v>4577.92</v>
      </c>
      <c r="EM171" s="80" t="s">
        <v>129</v>
      </c>
      <c r="EN171" s="80">
        <v>1</v>
      </c>
      <c r="EO171" s="80">
        <v>3</v>
      </c>
      <c r="EP171" s="80">
        <v>1</v>
      </c>
      <c r="EQ171" s="80"/>
      <c r="ER171" s="80"/>
      <c r="ES171" s="80"/>
      <c r="ET171" s="80"/>
      <c r="EU171" s="80"/>
      <c r="EV171" s="80"/>
      <c r="EW171" s="80"/>
      <c r="EX171" s="80"/>
      <c r="EY171" s="80"/>
      <c r="FA171" s="80" t="s">
        <v>129</v>
      </c>
      <c r="FB171" s="201">
        <v>178.74</v>
      </c>
      <c r="FC171" s="201">
        <v>397.3</v>
      </c>
      <c r="FD171" s="201">
        <v>176.05</v>
      </c>
      <c r="FE171" s="201"/>
      <c r="FF171" s="201"/>
      <c r="FG171" s="201"/>
      <c r="FH171" s="201"/>
      <c r="FI171" s="201"/>
      <c r="FJ171" s="201"/>
      <c r="FK171" s="201"/>
      <c r="FL171" s="201"/>
      <c r="FM171" s="201"/>
    </row>
    <row r="172" spans="1:169" x14ac:dyDescent="0.25">
      <c r="A172" s="80" t="s">
        <v>149</v>
      </c>
      <c r="B172" s="77" t="s">
        <v>120</v>
      </c>
      <c r="C172" s="77">
        <v>23</v>
      </c>
      <c r="D172" s="77">
        <v>22</v>
      </c>
      <c r="E172" s="77">
        <v>25</v>
      </c>
      <c r="F172" s="77">
        <v>22</v>
      </c>
      <c r="G172" s="77">
        <v>21</v>
      </c>
      <c r="H172" s="77">
        <v>13</v>
      </c>
      <c r="I172" s="77">
        <v>22</v>
      </c>
      <c r="J172" s="77">
        <v>22</v>
      </c>
      <c r="K172" s="77">
        <v>21</v>
      </c>
      <c r="L172" s="77">
        <v>21</v>
      </c>
      <c r="M172" s="77">
        <v>23</v>
      </c>
      <c r="N172" s="77">
        <v>30</v>
      </c>
      <c r="P172" s="81">
        <v>1036.83</v>
      </c>
      <c r="Q172" s="81">
        <v>431.33</v>
      </c>
      <c r="R172" s="81">
        <v>1115.98</v>
      </c>
      <c r="S172" s="44">
        <v>2584.14</v>
      </c>
      <c r="T172" s="81">
        <v>1240.3499999999999</v>
      </c>
      <c r="U172" s="81">
        <v>711.38</v>
      </c>
      <c r="V172" s="81">
        <v>1036.72</v>
      </c>
      <c r="W172" s="81">
        <v>2988.45</v>
      </c>
      <c r="X172" s="81">
        <v>1259.92</v>
      </c>
      <c r="Y172" s="81">
        <v>663.11</v>
      </c>
      <c r="Z172" s="81">
        <v>1491.76</v>
      </c>
      <c r="AA172" s="44">
        <v>3414.79</v>
      </c>
      <c r="AB172" s="44">
        <v>795.9</v>
      </c>
      <c r="AC172" s="44">
        <v>703.28</v>
      </c>
      <c r="AD172" s="44">
        <v>1703.26</v>
      </c>
      <c r="AE172" s="44">
        <v>3202.44</v>
      </c>
      <c r="AF172" s="44">
        <v>511.15</v>
      </c>
      <c r="AG172" s="44">
        <v>445.2</v>
      </c>
      <c r="AH172" s="44">
        <v>1638.6799999999998</v>
      </c>
      <c r="AI172" s="44">
        <v>2595.0300000000002</v>
      </c>
      <c r="AJ172" s="44">
        <v>211.81</v>
      </c>
      <c r="AK172" s="44">
        <v>277.29000000000002</v>
      </c>
      <c r="AL172" s="44">
        <v>1560.61</v>
      </c>
      <c r="AM172" s="44">
        <v>2049.71</v>
      </c>
      <c r="AN172" s="44">
        <v>412</v>
      </c>
      <c r="AO172" s="44">
        <v>115.86</v>
      </c>
      <c r="AP172" s="44">
        <v>1739.4899999999998</v>
      </c>
      <c r="AQ172" s="44">
        <v>2267.35</v>
      </c>
      <c r="AR172" s="44">
        <v>301.10000000000002</v>
      </c>
      <c r="AS172" s="44">
        <v>199.42</v>
      </c>
      <c r="AT172" s="44">
        <v>1855.35</v>
      </c>
      <c r="AU172" s="44">
        <v>2355.87</v>
      </c>
      <c r="AV172" s="44">
        <v>179.88</v>
      </c>
      <c r="AW172" s="44">
        <v>117.79</v>
      </c>
      <c r="AX172" s="44">
        <v>1808.89</v>
      </c>
      <c r="AY172" s="44">
        <v>2106.56</v>
      </c>
      <c r="AZ172" s="44">
        <v>540.94000000000005</v>
      </c>
      <c r="BA172" s="44">
        <v>370.14</v>
      </c>
      <c r="BB172" s="44">
        <v>867.41</v>
      </c>
      <c r="BC172" s="44">
        <v>1293.3900000000001</v>
      </c>
      <c r="BD172" s="44">
        <v>344.11</v>
      </c>
      <c r="BE172" s="44">
        <v>98.16</v>
      </c>
      <c r="BF172" s="44">
        <v>909.19999999999993</v>
      </c>
      <c r="BG172" s="44">
        <v>1351.47</v>
      </c>
      <c r="BH172" s="44">
        <v>1206.6199999999999</v>
      </c>
      <c r="BI172" s="44">
        <v>158.58000000000001</v>
      </c>
      <c r="BJ172" s="44">
        <v>947.64</v>
      </c>
      <c r="BK172" s="44">
        <v>2312.84</v>
      </c>
      <c r="EM172" s="80" t="s">
        <v>130</v>
      </c>
      <c r="EN172" s="80">
        <v>2</v>
      </c>
      <c r="EO172" s="80">
        <v>1</v>
      </c>
      <c r="EP172" s="80">
        <v>1</v>
      </c>
      <c r="EQ172" s="80"/>
      <c r="ER172" s="80"/>
      <c r="ES172" s="80"/>
      <c r="ET172" s="80"/>
      <c r="EU172" s="80"/>
      <c r="EV172" s="80"/>
      <c r="EW172" s="80"/>
      <c r="EX172" s="80"/>
      <c r="EY172" s="80"/>
      <c r="FA172" s="80" t="s">
        <v>130</v>
      </c>
      <c r="FB172" s="201">
        <v>319.95999999999998</v>
      </c>
      <c r="FC172" s="201">
        <v>499.61</v>
      </c>
      <c r="FD172" s="201">
        <v>786.86</v>
      </c>
      <c r="FE172" s="201"/>
      <c r="FF172" s="201"/>
      <c r="FG172" s="201"/>
      <c r="FH172" s="201"/>
      <c r="FI172" s="201"/>
      <c r="FJ172" s="201"/>
      <c r="FK172" s="201"/>
      <c r="FL172" s="201"/>
      <c r="FM172" s="201"/>
    </row>
    <row r="173" spans="1:169" x14ac:dyDescent="0.25">
      <c r="A173" s="80" t="s">
        <v>107</v>
      </c>
      <c r="B173" s="77" t="s">
        <v>120</v>
      </c>
      <c r="C173" s="77">
        <v>73</v>
      </c>
      <c r="D173" s="77">
        <v>87</v>
      </c>
      <c r="E173" s="77">
        <v>69</v>
      </c>
      <c r="F173" s="77">
        <v>69</v>
      </c>
      <c r="G173" s="77">
        <v>73</v>
      </c>
      <c r="H173" s="77">
        <v>69</v>
      </c>
      <c r="I173" s="77">
        <v>76</v>
      </c>
      <c r="J173" s="77">
        <v>79</v>
      </c>
      <c r="K173" s="77">
        <v>84</v>
      </c>
      <c r="L173" s="77">
        <v>73</v>
      </c>
      <c r="M173" s="77">
        <v>58</v>
      </c>
      <c r="N173" s="77">
        <v>61</v>
      </c>
      <c r="P173" s="81">
        <v>4343.8100000000004</v>
      </c>
      <c r="Q173" s="81">
        <v>1370.7</v>
      </c>
      <c r="R173" s="81">
        <v>3648.54</v>
      </c>
      <c r="S173" s="44">
        <v>9363.0499999999993</v>
      </c>
      <c r="T173" s="81">
        <v>4914.3</v>
      </c>
      <c r="U173" s="81">
        <v>2479.3000000000002</v>
      </c>
      <c r="V173" s="81">
        <v>4523.0199999999995</v>
      </c>
      <c r="W173" s="81">
        <v>11916.62</v>
      </c>
      <c r="X173" s="81">
        <v>4152.4799999999996</v>
      </c>
      <c r="Y173" s="81">
        <v>2654.91</v>
      </c>
      <c r="Z173" s="81">
        <v>5154.0199999999995</v>
      </c>
      <c r="AA173" s="44">
        <v>11961.41</v>
      </c>
      <c r="AB173" s="44">
        <v>5113.57</v>
      </c>
      <c r="AC173" s="44">
        <v>2513.42</v>
      </c>
      <c r="AD173" s="44">
        <v>5594.62</v>
      </c>
      <c r="AE173" s="44">
        <v>13221.61</v>
      </c>
      <c r="AF173" s="44">
        <v>3040.59</v>
      </c>
      <c r="AG173" s="44">
        <v>2328.04</v>
      </c>
      <c r="AH173" s="44">
        <v>5427.08</v>
      </c>
      <c r="AI173" s="44">
        <v>10795.71</v>
      </c>
      <c r="AJ173" s="44">
        <v>1538.84</v>
      </c>
      <c r="AK173" s="44">
        <v>1720.58</v>
      </c>
      <c r="AL173" s="44">
        <v>5621.24</v>
      </c>
      <c r="AM173" s="44">
        <v>8880.66</v>
      </c>
      <c r="AN173" s="44">
        <v>1565.19</v>
      </c>
      <c r="AO173" s="44">
        <v>977.91</v>
      </c>
      <c r="AP173" s="44">
        <v>6190.21</v>
      </c>
      <c r="AQ173" s="44">
        <v>8733.31</v>
      </c>
      <c r="AR173" s="44">
        <v>1158.56</v>
      </c>
      <c r="AS173" s="44">
        <v>909.79</v>
      </c>
      <c r="AT173" s="44">
        <v>6411.04</v>
      </c>
      <c r="AU173" s="44">
        <v>8479.39</v>
      </c>
      <c r="AV173" s="44">
        <v>1224.73</v>
      </c>
      <c r="AW173" s="44">
        <v>682.28</v>
      </c>
      <c r="AX173" s="44">
        <v>6251.2000000000007</v>
      </c>
      <c r="AY173" s="44">
        <v>8158.21</v>
      </c>
      <c r="AZ173" s="44">
        <v>1253.7</v>
      </c>
      <c r="BA173" s="44">
        <v>1018.66</v>
      </c>
      <c r="BB173" s="44">
        <v>4824.29</v>
      </c>
      <c r="BC173" s="44">
        <v>6422.85</v>
      </c>
      <c r="BD173" s="44">
        <v>779.34</v>
      </c>
      <c r="BE173" s="44">
        <v>408.47</v>
      </c>
      <c r="BF173" s="44">
        <v>3749.11</v>
      </c>
      <c r="BG173" s="44">
        <v>4936.92</v>
      </c>
      <c r="BH173" s="44">
        <v>1450.59</v>
      </c>
      <c r="BI173" s="44">
        <v>381.61</v>
      </c>
      <c r="BJ173" s="44">
        <v>2411.69</v>
      </c>
      <c r="BK173" s="44">
        <v>4243.8900000000003</v>
      </c>
      <c r="EM173" s="80" t="s">
        <v>115</v>
      </c>
      <c r="EN173" s="80">
        <v>2</v>
      </c>
      <c r="EO173" s="80">
        <v>0</v>
      </c>
      <c r="EP173" s="80">
        <v>1</v>
      </c>
      <c r="EQ173" s="80"/>
      <c r="ER173" s="80"/>
      <c r="ES173" s="80"/>
      <c r="ET173" s="80"/>
      <c r="EU173" s="80"/>
      <c r="EV173" s="80"/>
      <c r="EW173" s="80"/>
      <c r="EX173" s="80"/>
      <c r="EY173" s="80"/>
      <c r="FA173" s="80" t="s">
        <v>115</v>
      </c>
      <c r="FB173" s="201">
        <v>152.29</v>
      </c>
      <c r="FC173" s="77" t="s">
        <v>227</v>
      </c>
      <c r="FD173" s="201">
        <v>449.73</v>
      </c>
      <c r="FE173" s="201"/>
      <c r="FF173" s="201"/>
      <c r="FG173" s="201"/>
      <c r="FH173" s="201"/>
      <c r="FI173" s="201"/>
      <c r="FJ173" s="201"/>
      <c r="FK173" s="201"/>
      <c r="FL173" s="201"/>
      <c r="FM173" s="201"/>
    </row>
    <row r="174" spans="1:169" x14ac:dyDescent="0.25">
      <c r="A174" s="80" t="s">
        <v>150</v>
      </c>
      <c r="B174" s="77" t="s">
        <v>120</v>
      </c>
      <c r="C174" s="77">
        <v>6</v>
      </c>
      <c r="D174" s="77">
        <v>5</v>
      </c>
      <c r="E174" s="77">
        <v>8</v>
      </c>
      <c r="F174" s="77">
        <v>1</v>
      </c>
      <c r="G174" s="77">
        <v>5</v>
      </c>
      <c r="H174" s="77">
        <v>4</v>
      </c>
      <c r="I174" s="77">
        <v>4</v>
      </c>
      <c r="J174" s="77">
        <v>6</v>
      </c>
      <c r="K174" s="77">
        <v>8</v>
      </c>
      <c r="L174" s="77">
        <v>7</v>
      </c>
      <c r="M174" s="77">
        <v>5</v>
      </c>
      <c r="N174" s="77">
        <v>5</v>
      </c>
      <c r="P174" s="81">
        <v>273.10000000000002</v>
      </c>
      <c r="Q174" s="81">
        <v>29.39</v>
      </c>
      <c r="R174" s="81">
        <v>31.2</v>
      </c>
      <c r="S174" s="44">
        <v>333.69</v>
      </c>
      <c r="T174" s="81">
        <v>1483.49</v>
      </c>
      <c r="U174" s="81">
        <v>82.48</v>
      </c>
      <c r="V174" s="81">
        <v>36.4</v>
      </c>
      <c r="W174" s="81">
        <v>1602.37</v>
      </c>
      <c r="X174" s="81">
        <v>123.17</v>
      </c>
      <c r="Y174" s="81">
        <v>85.78</v>
      </c>
      <c r="Z174" s="81">
        <v>77.28</v>
      </c>
      <c r="AA174" s="44">
        <v>286.23</v>
      </c>
      <c r="AB174" s="44">
        <v>2</v>
      </c>
      <c r="AC174" s="44">
        <v>0</v>
      </c>
      <c r="AD174" s="44">
        <v>0</v>
      </c>
      <c r="AE174" s="44">
        <v>2</v>
      </c>
      <c r="AF174" s="44">
        <v>69.08</v>
      </c>
      <c r="AG174" s="44">
        <v>0</v>
      </c>
      <c r="AH174" s="44">
        <v>0</v>
      </c>
      <c r="AI174" s="44">
        <v>69.08</v>
      </c>
      <c r="AJ174" s="44">
        <v>73.92</v>
      </c>
      <c r="AK174" s="44">
        <v>62.06</v>
      </c>
      <c r="AL174" s="44">
        <v>0</v>
      </c>
      <c r="AM174" s="44">
        <v>135.97999999999999</v>
      </c>
      <c r="AN174" s="44">
        <v>84.25</v>
      </c>
      <c r="AO174" s="44">
        <v>16.079999999999998</v>
      </c>
      <c r="AP174" s="44">
        <v>19.88</v>
      </c>
      <c r="AQ174" s="44">
        <v>120.21</v>
      </c>
      <c r="AR174" s="44">
        <v>53.96</v>
      </c>
      <c r="AS174" s="44">
        <v>12.86</v>
      </c>
      <c r="AT174" s="44">
        <v>19.88</v>
      </c>
      <c r="AU174" s="44">
        <v>86.7</v>
      </c>
      <c r="AV174" s="44">
        <v>179.9</v>
      </c>
      <c r="AW174" s="44">
        <v>30.28</v>
      </c>
      <c r="AX174" s="44">
        <v>32.739999999999995</v>
      </c>
      <c r="AY174" s="44">
        <v>242.92</v>
      </c>
      <c r="AZ174" s="44">
        <v>202.52</v>
      </c>
      <c r="BA174" s="44">
        <v>105.03</v>
      </c>
      <c r="BB174" s="44">
        <v>63.02</v>
      </c>
      <c r="BC174" s="44">
        <v>261.61</v>
      </c>
      <c r="BD174" s="44">
        <v>196.37</v>
      </c>
      <c r="BE174" s="44">
        <v>88.48</v>
      </c>
      <c r="BF174" s="44">
        <v>136.62</v>
      </c>
      <c r="BG174" s="44">
        <v>421.47</v>
      </c>
      <c r="BH174" s="44">
        <v>88.75</v>
      </c>
      <c r="BI174" s="44">
        <v>191.17</v>
      </c>
      <c r="BJ174" s="44">
        <v>210.89999999999998</v>
      </c>
      <c r="BK174" s="44">
        <v>490.82</v>
      </c>
      <c r="EM174" s="80" t="s">
        <v>131</v>
      </c>
      <c r="EN174" s="80">
        <v>0</v>
      </c>
      <c r="EO174" s="80">
        <v>0</v>
      </c>
      <c r="EP174" s="80">
        <v>1</v>
      </c>
      <c r="EQ174" s="80"/>
      <c r="ER174" s="80"/>
      <c r="ES174" s="80"/>
      <c r="ET174" s="80"/>
      <c r="EU174" s="80"/>
      <c r="EV174" s="80"/>
      <c r="EW174" s="80"/>
      <c r="EX174" s="80"/>
      <c r="EY174" s="80"/>
      <c r="FA174" s="80" t="s">
        <v>131</v>
      </c>
      <c r="FB174" s="77" t="s">
        <v>227</v>
      </c>
      <c r="FC174" s="77" t="s">
        <v>227</v>
      </c>
      <c r="FD174" s="201">
        <v>131.08000000000001</v>
      </c>
      <c r="FE174" s="201"/>
      <c r="FF174" s="201"/>
      <c r="FG174" s="201"/>
      <c r="FH174" s="201"/>
      <c r="FI174" s="201"/>
      <c r="FJ174" s="201"/>
      <c r="FK174" s="201"/>
      <c r="FL174" s="201"/>
      <c r="FM174" s="201"/>
    </row>
    <row r="175" spans="1:169" x14ac:dyDescent="0.25">
      <c r="A175" s="80" t="s">
        <v>151</v>
      </c>
      <c r="B175" s="77" t="s">
        <v>120</v>
      </c>
      <c r="C175" s="77">
        <v>307</v>
      </c>
      <c r="D175" s="77">
        <v>338</v>
      </c>
      <c r="E175" s="77">
        <v>307</v>
      </c>
      <c r="F175" s="77">
        <v>291</v>
      </c>
      <c r="G175" s="77">
        <v>324</v>
      </c>
      <c r="H175" s="77">
        <v>339</v>
      </c>
      <c r="I175" s="77">
        <v>305</v>
      </c>
      <c r="J175" s="77">
        <v>323</v>
      </c>
      <c r="K175" s="77">
        <v>330</v>
      </c>
      <c r="L175" s="77">
        <v>279</v>
      </c>
      <c r="M175" s="77">
        <v>306</v>
      </c>
      <c r="N175" s="77">
        <v>287</v>
      </c>
      <c r="P175" s="81">
        <v>22736.03</v>
      </c>
      <c r="Q175" s="81">
        <v>6071.57</v>
      </c>
      <c r="R175" s="81">
        <v>33069.47</v>
      </c>
      <c r="S175" s="44">
        <v>61877.07</v>
      </c>
      <c r="T175" s="81">
        <v>30794.37</v>
      </c>
      <c r="U175" s="81">
        <v>15293.37</v>
      </c>
      <c r="V175" s="81">
        <v>35535.599999999999</v>
      </c>
      <c r="W175" s="81">
        <v>81623.34</v>
      </c>
      <c r="X175" s="81">
        <v>23020.74</v>
      </c>
      <c r="Y175" s="81">
        <v>18148.310000000001</v>
      </c>
      <c r="Z175" s="81">
        <v>40453.31</v>
      </c>
      <c r="AA175" s="44">
        <v>81622.36</v>
      </c>
      <c r="AB175" s="44">
        <v>19145.169999999998</v>
      </c>
      <c r="AC175" s="44">
        <v>13063.47</v>
      </c>
      <c r="AD175" s="44">
        <v>42147.81</v>
      </c>
      <c r="AE175" s="44">
        <v>74356.45</v>
      </c>
      <c r="AF175" s="44">
        <v>15582.29</v>
      </c>
      <c r="AG175" s="44">
        <v>11942.38</v>
      </c>
      <c r="AH175" s="44">
        <v>42084.399999999994</v>
      </c>
      <c r="AI175" s="44">
        <v>69609.070000000007</v>
      </c>
      <c r="AJ175" s="44">
        <v>8017.65</v>
      </c>
      <c r="AK175" s="44">
        <v>10056.75</v>
      </c>
      <c r="AL175" s="44">
        <v>44508.950000000004</v>
      </c>
      <c r="AM175" s="44">
        <v>62583.35</v>
      </c>
      <c r="AN175" s="44">
        <v>5268.35</v>
      </c>
      <c r="AO175" s="44">
        <v>4509.2299999999996</v>
      </c>
      <c r="AP175" s="44">
        <v>46662.75</v>
      </c>
      <c r="AQ175" s="44">
        <v>56440.33</v>
      </c>
      <c r="AR175" s="44">
        <v>4097.12</v>
      </c>
      <c r="AS175" s="44">
        <v>3152.18</v>
      </c>
      <c r="AT175" s="44">
        <v>41499.21</v>
      </c>
      <c r="AU175" s="44">
        <v>48748.51</v>
      </c>
      <c r="AV175" s="44">
        <v>3716.87</v>
      </c>
      <c r="AW175" s="44">
        <v>2584.89</v>
      </c>
      <c r="AX175" s="44">
        <v>36995.629999999997</v>
      </c>
      <c r="AY175" s="44">
        <v>43297.39</v>
      </c>
      <c r="AZ175" s="44">
        <v>5016.63</v>
      </c>
      <c r="BA175" s="44">
        <v>3363.24</v>
      </c>
      <c r="BB175" s="44">
        <v>34299.800000000003</v>
      </c>
      <c r="BC175" s="44">
        <v>39460.32</v>
      </c>
      <c r="BD175" s="44">
        <v>5436.34</v>
      </c>
      <c r="BE175" s="44">
        <v>1791.47</v>
      </c>
      <c r="BF175" s="44">
        <v>27578.94</v>
      </c>
      <c r="BG175" s="44">
        <v>34806.75</v>
      </c>
      <c r="BH175" s="44">
        <v>10444.56</v>
      </c>
      <c r="BI175" s="44">
        <v>2989.02</v>
      </c>
      <c r="BJ175" s="44">
        <v>23743.360000000001</v>
      </c>
      <c r="BK175" s="44">
        <v>37176.94</v>
      </c>
      <c r="EM175" s="80" t="s">
        <v>132</v>
      </c>
      <c r="EN175" s="80">
        <v>1</v>
      </c>
      <c r="EO175" s="80">
        <v>0</v>
      </c>
      <c r="EP175" s="80">
        <v>0</v>
      </c>
      <c r="EQ175" s="80"/>
      <c r="ER175" s="80"/>
      <c r="ES175" s="80"/>
      <c r="ET175" s="80"/>
      <c r="EU175" s="80"/>
      <c r="EV175" s="80"/>
      <c r="EW175" s="80"/>
      <c r="EX175" s="80"/>
      <c r="EY175" s="80"/>
      <c r="FA175" s="80" t="s">
        <v>132</v>
      </c>
      <c r="FB175" s="201">
        <v>83.66</v>
      </c>
      <c r="FC175" s="77" t="s">
        <v>227</v>
      </c>
      <c r="FD175" s="77" t="s">
        <v>227</v>
      </c>
    </row>
    <row r="176" spans="1:169" x14ac:dyDescent="0.25">
      <c r="A176" s="80" t="s">
        <v>152</v>
      </c>
      <c r="B176" s="77" t="s">
        <v>120</v>
      </c>
      <c r="C176" s="77">
        <v>1181</v>
      </c>
      <c r="D176" s="77">
        <v>1368</v>
      </c>
      <c r="E176" s="77">
        <v>979</v>
      </c>
      <c r="F176" s="77">
        <v>881</v>
      </c>
      <c r="G176" s="77">
        <v>1232</v>
      </c>
      <c r="H176" s="77">
        <v>1198</v>
      </c>
      <c r="I176" s="77">
        <v>1142</v>
      </c>
      <c r="J176" s="77">
        <v>1328</v>
      </c>
      <c r="K176" s="77">
        <v>1224</v>
      </c>
      <c r="L176" s="77">
        <v>1160</v>
      </c>
      <c r="M176" s="77">
        <v>1122</v>
      </c>
      <c r="N176" s="77">
        <v>1248</v>
      </c>
      <c r="P176" s="81">
        <v>123239.67</v>
      </c>
      <c r="Q176" s="81">
        <v>15478.12</v>
      </c>
      <c r="R176" s="81">
        <v>92126.23</v>
      </c>
      <c r="S176" s="44">
        <v>230844.02</v>
      </c>
      <c r="T176" s="81">
        <v>151075.01999999999</v>
      </c>
      <c r="U176" s="81">
        <v>49466.5</v>
      </c>
      <c r="V176" s="81">
        <v>95114.359999999986</v>
      </c>
      <c r="W176" s="81">
        <v>295655.88</v>
      </c>
      <c r="X176" s="81">
        <v>56740.43</v>
      </c>
      <c r="Y176" s="81">
        <v>62636.89</v>
      </c>
      <c r="Z176" s="81">
        <v>134121.31</v>
      </c>
      <c r="AA176" s="44">
        <v>253498.63</v>
      </c>
      <c r="AB176" s="44">
        <v>66014.17</v>
      </c>
      <c r="AC176" s="44">
        <v>25656.2</v>
      </c>
      <c r="AD176" s="44">
        <v>118402.69</v>
      </c>
      <c r="AE176" s="44">
        <v>210073.06</v>
      </c>
      <c r="AF176" s="44">
        <v>51003.38</v>
      </c>
      <c r="AG176" s="44">
        <v>38519.79</v>
      </c>
      <c r="AH176" s="44">
        <v>132164.01</v>
      </c>
      <c r="AI176" s="44">
        <v>221687.18</v>
      </c>
      <c r="AJ176" s="44">
        <v>23969.08</v>
      </c>
      <c r="AK176" s="44">
        <v>30370.93</v>
      </c>
      <c r="AL176" s="44">
        <v>135545.16999999998</v>
      </c>
      <c r="AM176" s="44">
        <v>189885.18</v>
      </c>
      <c r="AN176" s="44">
        <v>21301.13</v>
      </c>
      <c r="AO176" s="44">
        <v>12490.76</v>
      </c>
      <c r="AP176" s="44">
        <v>129348.01</v>
      </c>
      <c r="AQ176" s="44">
        <v>163139.9</v>
      </c>
      <c r="AR176" s="44">
        <v>17018.66</v>
      </c>
      <c r="AS176" s="44">
        <v>11514.62</v>
      </c>
      <c r="AT176" s="44">
        <v>114109.48</v>
      </c>
      <c r="AU176" s="44">
        <v>142642.76</v>
      </c>
      <c r="AV176" s="44">
        <v>13422.62</v>
      </c>
      <c r="AW176" s="44">
        <v>9719.61</v>
      </c>
      <c r="AX176" s="44">
        <v>104507.4</v>
      </c>
      <c r="AY176" s="44">
        <v>127649.63</v>
      </c>
      <c r="AZ176" s="44">
        <v>27382.13</v>
      </c>
      <c r="BA176" s="44">
        <v>14781.02</v>
      </c>
      <c r="BB176" s="44">
        <v>84453.759999999995</v>
      </c>
      <c r="BC176" s="44">
        <v>106237.42</v>
      </c>
      <c r="BD176" s="44">
        <v>26509.63</v>
      </c>
      <c r="BE176" s="44">
        <v>6999.6</v>
      </c>
      <c r="BF176" s="44">
        <v>61483.329999999994</v>
      </c>
      <c r="BG176" s="44">
        <v>94992.56</v>
      </c>
      <c r="BH176" s="44">
        <v>75434.78</v>
      </c>
      <c r="BI176" s="44">
        <v>12906.89</v>
      </c>
      <c r="BJ176" s="44">
        <v>52577.919999999998</v>
      </c>
      <c r="BK176" s="44">
        <v>140919.59</v>
      </c>
      <c r="EM176" s="80" t="s">
        <v>116</v>
      </c>
      <c r="EN176" s="80">
        <v>2</v>
      </c>
      <c r="EO176" s="80">
        <v>0</v>
      </c>
      <c r="EP176" s="80">
        <v>4</v>
      </c>
      <c r="EQ176" s="80"/>
      <c r="ER176" s="80"/>
      <c r="ES176" s="80"/>
      <c r="ET176" s="80"/>
      <c r="EU176" s="80"/>
      <c r="EV176" s="80"/>
      <c r="EW176" s="80"/>
      <c r="EX176" s="80"/>
      <c r="EY176" s="80"/>
      <c r="FA176" s="80" t="s">
        <v>116</v>
      </c>
      <c r="FB176" s="201">
        <v>293.72000000000003</v>
      </c>
      <c r="FC176" s="77" t="s">
        <v>227</v>
      </c>
      <c r="FD176" s="201">
        <v>346.97</v>
      </c>
      <c r="FE176" s="201"/>
      <c r="FF176" s="201"/>
      <c r="FG176" s="201"/>
      <c r="FH176" s="201"/>
      <c r="FI176" s="201"/>
      <c r="FJ176" s="201"/>
      <c r="FK176" s="201"/>
      <c r="FL176" s="201"/>
      <c r="FM176" s="201"/>
    </row>
    <row r="177" spans="1:169" x14ac:dyDescent="0.25">
      <c r="A177" s="80" t="s">
        <v>153</v>
      </c>
      <c r="B177" s="77" t="s">
        <v>120</v>
      </c>
      <c r="C177" s="77">
        <v>130</v>
      </c>
      <c r="D177" s="77">
        <v>165</v>
      </c>
      <c r="E177" s="77">
        <v>111</v>
      </c>
      <c r="F177" s="77">
        <v>92</v>
      </c>
      <c r="G177" s="77">
        <v>144</v>
      </c>
      <c r="H177" s="77">
        <v>112</v>
      </c>
      <c r="I177" s="77">
        <v>138</v>
      </c>
      <c r="J177" s="77">
        <v>143</v>
      </c>
      <c r="K177" s="77">
        <v>136</v>
      </c>
      <c r="L177" s="77">
        <v>114</v>
      </c>
      <c r="M177" s="77">
        <v>124</v>
      </c>
      <c r="N177" s="77">
        <v>142</v>
      </c>
      <c r="P177" s="81">
        <v>13668.03</v>
      </c>
      <c r="Q177" s="81">
        <v>1387.28</v>
      </c>
      <c r="R177" s="81">
        <v>10227.93</v>
      </c>
      <c r="S177" s="44">
        <v>25283.24</v>
      </c>
      <c r="T177" s="81">
        <v>17547.080000000002</v>
      </c>
      <c r="U177" s="81">
        <v>4377</v>
      </c>
      <c r="V177" s="81">
        <v>10077.15</v>
      </c>
      <c r="W177" s="81">
        <v>32001.23</v>
      </c>
      <c r="X177" s="81">
        <v>4373.97</v>
      </c>
      <c r="Y177" s="81">
        <v>6464.32</v>
      </c>
      <c r="Z177" s="81">
        <v>12861.380000000001</v>
      </c>
      <c r="AA177" s="44">
        <v>23699.67</v>
      </c>
      <c r="AB177" s="44">
        <v>6986.17</v>
      </c>
      <c r="AC177" s="44">
        <v>2116.6</v>
      </c>
      <c r="AD177" s="44">
        <v>13753.32</v>
      </c>
      <c r="AE177" s="44">
        <v>22856.09</v>
      </c>
      <c r="AF177" s="44">
        <v>6002.49</v>
      </c>
      <c r="AG177" s="44">
        <v>4861.6099999999997</v>
      </c>
      <c r="AH177" s="44">
        <v>14383.71</v>
      </c>
      <c r="AI177" s="44">
        <v>25247.81</v>
      </c>
      <c r="AJ177" s="44">
        <v>1858.69</v>
      </c>
      <c r="AK177" s="44">
        <v>3208</v>
      </c>
      <c r="AL177" s="44">
        <v>12735.130000000001</v>
      </c>
      <c r="AM177" s="44">
        <v>17801.82</v>
      </c>
      <c r="AN177" s="44">
        <v>3060.96</v>
      </c>
      <c r="AO177" s="44">
        <v>989.4</v>
      </c>
      <c r="AP177" s="44">
        <v>10353.439999999999</v>
      </c>
      <c r="AQ177" s="44">
        <v>14403.8</v>
      </c>
      <c r="AR177" s="44">
        <v>1808.76</v>
      </c>
      <c r="AS177" s="44">
        <v>1205.58</v>
      </c>
      <c r="AT177" s="44">
        <v>9894.2800000000007</v>
      </c>
      <c r="AU177" s="44">
        <v>12908.62</v>
      </c>
      <c r="AV177" s="44">
        <v>1672.21</v>
      </c>
      <c r="AW177" s="44">
        <v>1027.8499999999999</v>
      </c>
      <c r="AX177" s="44">
        <v>8655.19</v>
      </c>
      <c r="AY177" s="44">
        <v>11355.25</v>
      </c>
      <c r="AZ177" s="44">
        <v>2630.21</v>
      </c>
      <c r="BA177" s="44">
        <v>1613.27</v>
      </c>
      <c r="BB177" s="44">
        <v>7630.8899999999994</v>
      </c>
      <c r="BC177" s="44">
        <v>10039.34</v>
      </c>
      <c r="BD177" s="44">
        <v>3045.23</v>
      </c>
      <c r="BE177" s="44">
        <v>804.68</v>
      </c>
      <c r="BF177" s="44">
        <v>6769.15</v>
      </c>
      <c r="BG177" s="44">
        <v>10619.06</v>
      </c>
      <c r="BH177" s="44">
        <v>8331.84</v>
      </c>
      <c r="BI177" s="44">
        <v>1506.67</v>
      </c>
      <c r="BJ177" s="44">
        <v>5874.4800000000005</v>
      </c>
      <c r="BK177" s="44">
        <v>15712.99</v>
      </c>
      <c r="EM177" s="80" t="s">
        <v>133</v>
      </c>
      <c r="EN177" s="80">
        <v>0</v>
      </c>
      <c r="EO177" s="80">
        <v>0</v>
      </c>
      <c r="EP177" s="80">
        <v>0</v>
      </c>
      <c r="EQ177" s="80"/>
      <c r="ER177" s="80"/>
      <c r="ES177" s="80"/>
      <c r="ET177" s="80"/>
      <c r="EU177" s="80"/>
      <c r="EV177" s="80"/>
      <c r="EW177" s="80"/>
      <c r="EX177" s="80"/>
      <c r="EY177" s="80"/>
      <c r="FA177" s="80" t="s">
        <v>133</v>
      </c>
      <c r="FB177" s="77" t="s">
        <v>227</v>
      </c>
      <c r="FC177" s="77" t="s">
        <v>227</v>
      </c>
      <c r="FD177" s="77" t="s">
        <v>227</v>
      </c>
    </row>
    <row r="178" spans="1:169" x14ac:dyDescent="0.25">
      <c r="A178" s="80" t="s">
        <v>111</v>
      </c>
      <c r="B178" s="77" t="s">
        <v>120</v>
      </c>
      <c r="C178" s="77">
        <v>441</v>
      </c>
      <c r="D178" s="77">
        <v>524</v>
      </c>
      <c r="E178" s="77">
        <v>405</v>
      </c>
      <c r="F178" s="77">
        <v>405</v>
      </c>
      <c r="G178" s="77">
        <v>426</v>
      </c>
      <c r="H178" s="77">
        <v>458</v>
      </c>
      <c r="I178" s="77">
        <v>430</v>
      </c>
      <c r="J178" s="77">
        <v>457</v>
      </c>
      <c r="K178" s="77">
        <v>450</v>
      </c>
      <c r="L178" s="77">
        <v>432</v>
      </c>
      <c r="M178" s="77">
        <v>421</v>
      </c>
      <c r="N178" s="77">
        <v>427</v>
      </c>
      <c r="P178" s="81">
        <v>46750.04</v>
      </c>
      <c r="Q178" s="81">
        <v>12066.47</v>
      </c>
      <c r="R178" s="81">
        <v>36764.719999999994</v>
      </c>
      <c r="S178" s="44">
        <v>95581.23</v>
      </c>
      <c r="T178" s="81">
        <v>51994.15</v>
      </c>
      <c r="U178" s="81">
        <v>27531.58</v>
      </c>
      <c r="V178" s="81">
        <v>39725.699999999997</v>
      </c>
      <c r="W178" s="81">
        <v>119251.43</v>
      </c>
      <c r="X178" s="81">
        <v>36171.75</v>
      </c>
      <c r="Y178" s="81">
        <v>22828.39</v>
      </c>
      <c r="Z178" s="81">
        <v>49590.07</v>
      </c>
      <c r="AA178" s="44">
        <v>108590.21</v>
      </c>
      <c r="AB178" s="44">
        <v>38675.67</v>
      </c>
      <c r="AC178" s="44">
        <v>17050.84</v>
      </c>
      <c r="AD178" s="44">
        <v>46800.1</v>
      </c>
      <c r="AE178" s="44">
        <v>102526.61</v>
      </c>
      <c r="AF178" s="44">
        <v>24781.18</v>
      </c>
      <c r="AG178" s="44">
        <v>21131</v>
      </c>
      <c r="AH178" s="44">
        <v>50394</v>
      </c>
      <c r="AI178" s="44">
        <v>96306.18</v>
      </c>
      <c r="AJ178" s="44">
        <v>11898.21</v>
      </c>
      <c r="AK178" s="44">
        <v>15162.38</v>
      </c>
      <c r="AL178" s="44">
        <v>54930.38</v>
      </c>
      <c r="AM178" s="44">
        <v>81990.97</v>
      </c>
      <c r="AN178" s="44">
        <v>10530.22</v>
      </c>
      <c r="AO178" s="44">
        <v>6654.94</v>
      </c>
      <c r="AP178" s="44">
        <v>53583.81</v>
      </c>
      <c r="AQ178" s="44">
        <v>70768.97</v>
      </c>
      <c r="AR178" s="44">
        <v>8588.92</v>
      </c>
      <c r="AS178" s="44">
        <v>6738.56</v>
      </c>
      <c r="AT178" s="44">
        <v>43541.93</v>
      </c>
      <c r="AU178" s="44">
        <v>58869.41</v>
      </c>
      <c r="AV178" s="44">
        <v>8424.33</v>
      </c>
      <c r="AW178" s="44">
        <v>5321.11</v>
      </c>
      <c r="AX178" s="44">
        <v>42697.5</v>
      </c>
      <c r="AY178" s="44">
        <v>56442.94</v>
      </c>
      <c r="AZ178" s="44">
        <v>11094.43</v>
      </c>
      <c r="BA178" s="44">
        <v>7699.34</v>
      </c>
      <c r="BB178" s="44">
        <v>38048.04</v>
      </c>
      <c r="BC178" s="44">
        <v>50344.7</v>
      </c>
      <c r="BD178" s="44">
        <v>11088</v>
      </c>
      <c r="BE178" s="44">
        <v>3089.93</v>
      </c>
      <c r="BF178" s="44">
        <v>30350.47</v>
      </c>
      <c r="BG178" s="44">
        <v>44528.4</v>
      </c>
      <c r="BH178" s="44">
        <v>22485.14</v>
      </c>
      <c r="BI178" s="44">
        <v>6145.98</v>
      </c>
      <c r="BJ178" s="44">
        <v>27461.260000000002</v>
      </c>
      <c r="BK178" s="44">
        <v>56092.38</v>
      </c>
      <c r="EM178" s="80" t="s">
        <v>134</v>
      </c>
      <c r="EN178" s="80">
        <v>2</v>
      </c>
      <c r="EO178" s="80">
        <v>4</v>
      </c>
      <c r="EP178" s="80">
        <v>2</v>
      </c>
      <c r="EQ178" s="80"/>
      <c r="ER178" s="80"/>
      <c r="ES178" s="80"/>
      <c r="ET178" s="80"/>
      <c r="EU178" s="80"/>
      <c r="EV178" s="80"/>
      <c r="EW178" s="80"/>
      <c r="EX178" s="80"/>
      <c r="EY178" s="80"/>
      <c r="FA178" s="80" t="s">
        <v>134</v>
      </c>
      <c r="FB178" s="201">
        <v>1054.8900000000001</v>
      </c>
      <c r="FC178" s="201">
        <v>857.74</v>
      </c>
      <c r="FD178" s="201">
        <v>272.27</v>
      </c>
      <c r="FE178" s="201"/>
      <c r="FF178" s="201"/>
      <c r="FG178" s="201"/>
      <c r="FH178" s="201"/>
      <c r="FI178" s="201"/>
      <c r="FJ178" s="201"/>
      <c r="FK178" s="201"/>
      <c r="FL178" s="201"/>
      <c r="FM178" s="201"/>
    </row>
    <row r="179" spans="1:169" x14ac:dyDescent="0.25">
      <c r="A179" s="80" t="s">
        <v>154</v>
      </c>
      <c r="B179" s="77" t="s">
        <v>120</v>
      </c>
      <c r="C179" s="77">
        <v>198</v>
      </c>
      <c r="D179" s="77">
        <v>228</v>
      </c>
      <c r="E179" s="77">
        <v>203</v>
      </c>
      <c r="F179" s="77">
        <v>183</v>
      </c>
      <c r="G179" s="77">
        <v>175</v>
      </c>
      <c r="H179" s="77">
        <v>186</v>
      </c>
      <c r="I179" s="77">
        <v>196</v>
      </c>
      <c r="J179" s="77">
        <v>184</v>
      </c>
      <c r="K179" s="77">
        <v>183</v>
      </c>
      <c r="L179" s="77">
        <v>186</v>
      </c>
      <c r="M179" s="77">
        <v>174</v>
      </c>
      <c r="N179" s="77">
        <v>206</v>
      </c>
      <c r="P179" s="81">
        <v>17336.12</v>
      </c>
      <c r="Q179" s="81">
        <v>4105.6400000000003</v>
      </c>
      <c r="R179" s="81">
        <v>10635.66</v>
      </c>
      <c r="S179" s="44">
        <v>32077.42</v>
      </c>
      <c r="T179" s="81">
        <v>17765.12</v>
      </c>
      <c r="U179" s="81">
        <v>10821.95</v>
      </c>
      <c r="V179" s="81">
        <v>9700</v>
      </c>
      <c r="W179" s="81">
        <v>38287.07</v>
      </c>
      <c r="X179" s="81">
        <v>17784.88</v>
      </c>
      <c r="Y179" s="81">
        <v>8046.67</v>
      </c>
      <c r="Z179" s="81">
        <v>17124.22</v>
      </c>
      <c r="AA179" s="44">
        <v>42955.77</v>
      </c>
      <c r="AB179" s="44">
        <v>10626.97</v>
      </c>
      <c r="AC179" s="44">
        <v>8022.42</v>
      </c>
      <c r="AD179" s="44">
        <v>17958.599999999999</v>
      </c>
      <c r="AE179" s="44">
        <v>36607.99</v>
      </c>
      <c r="AF179" s="44">
        <v>5750.29</v>
      </c>
      <c r="AG179" s="44">
        <v>4986.99</v>
      </c>
      <c r="AH179" s="44">
        <v>18869.36</v>
      </c>
      <c r="AI179" s="44">
        <v>29606.639999999999</v>
      </c>
      <c r="AJ179" s="44">
        <v>3176.47</v>
      </c>
      <c r="AK179" s="44">
        <v>3022.35</v>
      </c>
      <c r="AL179" s="44">
        <v>18990.59</v>
      </c>
      <c r="AM179" s="44">
        <v>25189.41</v>
      </c>
      <c r="AN179" s="44">
        <v>3182.61</v>
      </c>
      <c r="AO179" s="44">
        <v>1695.09</v>
      </c>
      <c r="AP179" s="44">
        <v>16896.36</v>
      </c>
      <c r="AQ179" s="44">
        <v>21774.06</v>
      </c>
      <c r="AR179" s="44">
        <v>2969.83</v>
      </c>
      <c r="AS179" s="44">
        <v>1277.31</v>
      </c>
      <c r="AT179" s="44">
        <v>10412.42</v>
      </c>
      <c r="AU179" s="44">
        <v>14659.56</v>
      </c>
      <c r="AV179" s="44">
        <v>2454.8200000000002</v>
      </c>
      <c r="AW179" s="44">
        <v>1242.22</v>
      </c>
      <c r="AX179" s="44">
        <v>10143.469999999999</v>
      </c>
      <c r="AY179" s="44">
        <v>13840.51</v>
      </c>
      <c r="AZ179" s="44">
        <v>4816.1099999999997</v>
      </c>
      <c r="BA179" s="44">
        <v>2807.08</v>
      </c>
      <c r="BB179" s="44">
        <v>8738.2000000000007</v>
      </c>
      <c r="BC179" s="44">
        <v>12597.49</v>
      </c>
      <c r="BD179" s="44">
        <v>4203.9799999999996</v>
      </c>
      <c r="BE179" s="44">
        <v>1090.08</v>
      </c>
      <c r="BF179" s="44">
        <v>7048.24</v>
      </c>
      <c r="BG179" s="44">
        <v>12342.3</v>
      </c>
      <c r="BH179" s="44">
        <v>11816.52</v>
      </c>
      <c r="BI179" s="44">
        <v>1663.82</v>
      </c>
      <c r="BJ179" s="44">
        <v>6430.58</v>
      </c>
      <c r="BK179" s="44">
        <v>19910.919999999998</v>
      </c>
      <c r="EM179" s="80" t="s">
        <v>97</v>
      </c>
      <c r="EN179" s="80">
        <v>1</v>
      </c>
      <c r="EO179" s="80">
        <v>1</v>
      </c>
      <c r="EP179" s="80">
        <v>1</v>
      </c>
      <c r="EQ179" s="80"/>
      <c r="ER179" s="80"/>
      <c r="ES179" s="80"/>
      <c r="ET179" s="80"/>
      <c r="EU179" s="80"/>
      <c r="EV179" s="80"/>
      <c r="EW179" s="80"/>
      <c r="EX179" s="80"/>
      <c r="EY179" s="80"/>
      <c r="FA179" s="80" t="s">
        <v>97</v>
      </c>
      <c r="FB179" s="201">
        <v>62.71</v>
      </c>
      <c r="FC179" s="201">
        <v>107.56</v>
      </c>
      <c r="FD179" s="201">
        <v>1050.51</v>
      </c>
      <c r="FE179" s="201"/>
      <c r="FF179" s="201"/>
      <c r="FG179" s="201"/>
      <c r="FH179" s="201"/>
      <c r="FI179" s="201"/>
      <c r="FJ179" s="201"/>
      <c r="FK179" s="201"/>
      <c r="FL179" s="201"/>
      <c r="FM179" s="201"/>
    </row>
    <row r="180" spans="1:169" x14ac:dyDescent="0.25">
      <c r="A180" s="80" t="s">
        <v>65</v>
      </c>
      <c r="B180" s="77" t="s">
        <v>120</v>
      </c>
      <c r="C180" s="77">
        <v>48</v>
      </c>
      <c r="D180" s="77">
        <v>62</v>
      </c>
      <c r="E180" s="77">
        <v>54</v>
      </c>
      <c r="F180" s="77">
        <v>46</v>
      </c>
      <c r="G180" s="77">
        <v>46</v>
      </c>
      <c r="H180" s="77">
        <v>51</v>
      </c>
      <c r="I180" s="77">
        <v>48</v>
      </c>
      <c r="J180" s="77">
        <v>48</v>
      </c>
      <c r="K180" s="77">
        <v>49</v>
      </c>
      <c r="L180" s="77">
        <v>50</v>
      </c>
      <c r="M180" s="77">
        <v>47</v>
      </c>
      <c r="N180" s="77">
        <v>49</v>
      </c>
      <c r="P180" s="81">
        <v>4722.53</v>
      </c>
      <c r="Q180" s="81">
        <v>1534.6</v>
      </c>
      <c r="R180" s="81">
        <v>3975.6400000000003</v>
      </c>
      <c r="S180" s="44">
        <v>10232.77</v>
      </c>
      <c r="T180" s="81">
        <v>4455.41</v>
      </c>
      <c r="U180" s="81">
        <v>4267.3999999999996</v>
      </c>
      <c r="V180" s="81">
        <v>3975.64</v>
      </c>
      <c r="W180" s="81">
        <v>12698.45</v>
      </c>
      <c r="X180" s="81">
        <v>4115.75</v>
      </c>
      <c r="Y180" s="81">
        <v>2703.24</v>
      </c>
      <c r="Z180" s="81">
        <v>6529.3899999999994</v>
      </c>
      <c r="AA180" s="44">
        <v>13348.38</v>
      </c>
      <c r="AB180" s="44">
        <v>2357.79</v>
      </c>
      <c r="AC180" s="44">
        <v>2415.2399999999998</v>
      </c>
      <c r="AD180" s="44">
        <v>7091.71</v>
      </c>
      <c r="AE180" s="44">
        <v>11864.74</v>
      </c>
      <c r="AF180" s="44">
        <v>1454.01</v>
      </c>
      <c r="AG180" s="44">
        <v>1362.61</v>
      </c>
      <c r="AH180" s="44">
        <v>4661.5</v>
      </c>
      <c r="AI180" s="44">
        <v>7478.12</v>
      </c>
      <c r="AJ180" s="44">
        <v>1072.47</v>
      </c>
      <c r="AK180" s="44">
        <v>972.29</v>
      </c>
      <c r="AL180" s="44">
        <v>5249.84</v>
      </c>
      <c r="AM180" s="44">
        <v>7294.6</v>
      </c>
      <c r="AN180" s="44">
        <v>856.79</v>
      </c>
      <c r="AO180" s="44">
        <v>845.01</v>
      </c>
      <c r="AP180" s="44">
        <v>5742.67</v>
      </c>
      <c r="AQ180" s="44">
        <v>7444.47</v>
      </c>
      <c r="AR180" s="44">
        <v>756.21</v>
      </c>
      <c r="AS180" s="44">
        <v>455.32</v>
      </c>
      <c r="AT180" s="44">
        <v>3731.4700000000003</v>
      </c>
      <c r="AU180" s="44">
        <v>4943</v>
      </c>
      <c r="AV180" s="44">
        <v>792.93</v>
      </c>
      <c r="AW180" s="44">
        <v>570.92999999999995</v>
      </c>
      <c r="AX180" s="44">
        <v>3469.35</v>
      </c>
      <c r="AY180" s="44">
        <v>4833.21</v>
      </c>
      <c r="AZ180" s="44">
        <v>1211.18</v>
      </c>
      <c r="BA180" s="44">
        <v>733.37</v>
      </c>
      <c r="BB180" s="44">
        <v>2219.04</v>
      </c>
      <c r="BC180" s="44">
        <v>3341.31</v>
      </c>
      <c r="BD180" s="44">
        <v>1078.18</v>
      </c>
      <c r="BE180" s="44">
        <v>394.08</v>
      </c>
      <c r="BF180" s="44">
        <v>1884.3600000000001</v>
      </c>
      <c r="BG180" s="44">
        <v>3356.62</v>
      </c>
      <c r="BH180" s="44">
        <v>2432.04</v>
      </c>
      <c r="BI180" s="44">
        <v>598.79999999999995</v>
      </c>
      <c r="BJ180" s="44">
        <v>1371.94</v>
      </c>
      <c r="BK180" s="44">
        <v>4402.78</v>
      </c>
      <c r="EM180" s="80" t="s">
        <v>98</v>
      </c>
      <c r="EN180" s="80">
        <v>0</v>
      </c>
      <c r="EO180" s="80">
        <v>0</v>
      </c>
      <c r="EP180" s="80">
        <v>0</v>
      </c>
      <c r="EQ180" s="80"/>
      <c r="ER180" s="80"/>
      <c r="ES180" s="80"/>
      <c r="ET180" s="80"/>
      <c r="EU180" s="80"/>
      <c r="EV180" s="80"/>
      <c r="EW180" s="80"/>
      <c r="EX180" s="80"/>
      <c r="EY180" s="80"/>
      <c r="FA180" s="80" t="s">
        <v>98</v>
      </c>
      <c r="FB180" s="77" t="s">
        <v>227</v>
      </c>
      <c r="FC180" s="77" t="s">
        <v>227</v>
      </c>
      <c r="FD180" s="77" t="s">
        <v>227</v>
      </c>
    </row>
    <row r="181" spans="1:169" x14ac:dyDescent="0.25">
      <c r="A181" s="80" t="s">
        <v>81</v>
      </c>
      <c r="B181" s="77" t="s">
        <v>120</v>
      </c>
      <c r="C181" s="77">
        <v>81</v>
      </c>
      <c r="D181" s="77">
        <v>91</v>
      </c>
      <c r="E181" s="77">
        <v>86</v>
      </c>
      <c r="F181" s="77">
        <v>82</v>
      </c>
      <c r="G181" s="77">
        <v>83</v>
      </c>
      <c r="H181" s="77">
        <v>90</v>
      </c>
      <c r="I181" s="77">
        <v>99</v>
      </c>
      <c r="J181" s="77">
        <v>87</v>
      </c>
      <c r="K181" s="77">
        <v>82</v>
      </c>
      <c r="L181" s="77">
        <v>75</v>
      </c>
      <c r="M181" s="77">
        <v>69</v>
      </c>
      <c r="N181" s="77">
        <v>55</v>
      </c>
      <c r="P181" s="81">
        <v>6557.74</v>
      </c>
      <c r="Q181" s="81">
        <v>2051.15</v>
      </c>
      <c r="R181" s="81">
        <v>8680.6200000000008</v>
      </c>
      <c r="S181" s="44">
        <v>17289.509999999998</v>
      </c>
      <c r="T181" s="81">
        <v>8388.75</v>
      </c>
      <c r="U181" s="81">
        <v>3634.78</v>
      </c>
      <c r="V181" s="81">
        <v>8922.02</v>
      </c>
      <c r="W181" s="81">
        <v>20945.55</v>
      </c>
      <c r="X181" s="81">
        <v>7046.3</v>
      </c>
      <c r="Y181" s="81">
        <v>4788.63</v>
      </c>
      <c r="Z181" s="81">
        <v>10650.29</v>
      </c>
      <c r="AA181" s="44">
        <v>22485.22</v>
      </c>
      <c r="AB181" s="44">
        <v>6535</v>
      </c>
      <c r="AC181" s="44">
        <v>3932.57</v>
      </c>
      <c r="AD181" s="44">
        <v>12085.769999999999</v>
      </c>
      <c r="AE181" s="44">
        <v>22553.34</v>
      </c>
      <c r="AF181" s="44">
        <v>5206.45</v>
      </c>
      <c r="AG181" s="44">
        <v>4151.17</v>
      </c>
      <c r="AH181" s="44">
        <v>10615.79</v>
      </c>
      <c r="AI181" s="44">
        <v>19973.41</v>
      </c>
      <c r="AJ181" s="44">
        <v>3328.68</v>
      </c>
      <c r="AK181" s="44">
        <v>3577.47</v>
      </c>
      <c r="AL181" s="44">
        <v>10751.970000000001</v>
      </c>
      <c r="AM181" s="44">
        <v>17658.12</v>
      </c>
      <c r="AN181" s="44">
        <v>2963.63</v>
      </c>
      <c r="AO181" s="44">
        <v>2142.33</v>
      </c>
      <c r="AP181" s="44">
        <v>10064.880000000001</v>
      </c>
      <c r="AQ181" s="44">
        <v>15170.84</v>
      </c>
      <c r="AR181" s="44">
        <v>1586.24</v>
      </c>
      <c r="AS181" s="44">
        <v>1499.13</v>
      </c>
      <c r="AT181" s="44">
        <v>10127.080000000002</v>
      </c>
      <c r="AU181" s="44">
        <v>13212.45</v>
      </c>
      <c r="AV181" s="44">
        <v>1571.78</v>
      </c>
      <c r="AW181" s="44">
        <v>932.02</v>
      </c>
      <c r="AX181" s="44">
        <v>8931.25</v>
      </c>
      <c r="AY181" s="44">
        <v>11435.05</v>
      </c>
      <c r="AZ181" s="44">
        <v>1291.58</v>
      </c>
      <c r="BA181" s="44">
        <v>1043.3800000000001</v>
      </c>
      <c r="BB181" s="44">
        <v>7153.52</v>
      </c>
      <c r="BC181" s="44">
        <v>8861.48</v>
      </c>
      <c r="BD181" s="44">
        <v>1241.02</v>
      </c>
      <c r="BE181" s="44">
        <v>563.84</v>
      </c>
      <c r="BF181" s="44">
        <v>6195.53</v>
      </c>
      <c r="BG181" s="44">
        <v>8000.39</v>
      </c>
      <c r="BH181" s="44">
        <v>1993.8</v>
      </c>
      <c r="BI181" s="44">
        <v>482.19</v>
      </c>
      <c r="BJ181" s="44">
        <v>4319.6100000000006</v>
      </c>
      <c r="BK181" s="44">
        <v>6795.6</v>
      </c>
      <c r="EM181" s="80" t="s">
        <v>135</v>
      </c>
      <c r="EN181" s="80">
        <v>4</v>
      </c>
      <c r="EO181" s="80">
        <v>4</v>
      </c>
      <c r="EP181" s="80">
        <v>0</v>
      </c>
      <c r="EQ181" s="80"/>
      <c r="ER181" s="80"/>
      <c r="ES181" s="80"/>
      <c r="ET181" s="80"/>
      <c r="EU181" s="80"/>
      <c r="EV181" s="80"/>
      <c r="EW181" s="80"/>
      <c r="EX181" s="80"/>
      <c r="EY181" s="80"/>
      <c r="FA181" s="80" t="s">
        <v>135</v>
      </c>
      <c r="FB181" s="201">
        <v>241.8</v>
      </c>
      <c r="FC181" s="201">
        <v>242.99</v>
      </c>
      <c r="FD181" s="77" t="s">
        <v>227</v>
      </c>
    </row>
    <row r="182" spans="1:169" x14ac:dyDescent="0.25">
      <c r="A182" s="80" t="s">
        <v>155</v>
      </c>
      <c r="B182" s="77" t="s">
        <v>120</v>
      </c>
      <c r="C182" s="77">
        <v>123</v>
      </c>
      <c r="D182" s="77">
        <v>163</v>
      </c>
      <c r="E182" s="77">
        <v>132</v>
      </c>
      <c r="F182" s="77">
        <v>127</v>
      </c>
      <c r="G182" s="77">
        <v>146</v>
      </c>
      <c r="H182" s="77">
        <v>151</v>
      </c>
      <c r="I182" s="77">
        <v>130</v>
      </c>
      <c r="J182" s="77">
        <v>137</v>
      </c>
      <c r="K182" s="77">
        <v>150</v>
      </c>
      <c r="L182" s="77">
        <v>132</v>
      </c>
      <c r="M182" s="77">
        <v>136</v>
      </c>
      <c r="N182" s="77">
        <v>114</v>
      </c>
      <c r="P182" s="81">
        <v>11158.9</v>
      </c>
      <c r="Q182" s="81">
        <v>3146.01</v>
      </c>
      <c r="R182" s="81">
        <v>8878.2999999999993</v>
      </c>
      <c r="S182" s="44">
        <v>23183.21</v>
      </c>
      <c r="T182" s="81">
        <v>15962.11</v>
      </c>
      <c r="U182" s="81">
        <v>7394.11</v>
      </c>
      <c r="V182" s="81">
        <v>10472.76</v>
      </c>
      <c r="W182" s="81">
        <v>33828.980000000003</v>
      </c>
      <c r="X182" s="81">
        <v>10422.540000000001</v>
      </c>
      <c r="Y182" s="81">
        <v>7653.48</v>
      </c>
      <c r="Z182" s="81">
        <v>14032.25</v>
      </c>
      <c r="AA182" s="44">
        <v>32108.27</v>
      </c>
      <c r="AB182" s="44">
        <v>11311.29</v>
      </c>
      <c r="AC182" s="44">
        <v>5743.5</v>
      </c>
      <c r="AD182" s="44">
        <v>13914.49</v>
      </c>
      <c r="AE182" s="44">
        <v>30969.279999999999</v>
      </c>
      <c r="AF182" s="44">
        <v>8501.5</v>
      </c>
      <c r="AG182" s="44">
        <v>6869.71</v>
      </c>
      <c r="AH182" s="44">
        <v>17183.03</v>
      </c>
      <c r="AI182" s="44">
        <v>32554.240000000002</v>
      </c>
      <c r="AJ182" s="44">
        <v>4492.1000000000004</v>
      </c>
      <c r="AK182" s="44">
        <v>6175.68</v>
      </c>
      <c r="AL182" s="44">
        <v>19673.12</v>
      </c>
      <c r="AM182" s="44">
        <v>30340.9</v>
      </c>
      <c r="AN182" s="44">
        <v>2861.88</v>
      </c>
      <c r="AO182" s="44">
        <v>2273.83</v>
      </c>
      <c r="AP182" s="44">
        <v>17019.8</v>
      </c>
      <c r="AQ182" s="44">
        <v>22155.51</v>
      </c>
      <c r="AR182" s="44">
        <v>2859.2</v>
      </c>
      <c r="AS182" s="44">
        <v>1926.85</v>
      </c>
      <c r="AT182" s="44">
        <v>15659.960000000001</v>
      </c>
      <c r="AU182" s="44">
        <v>20446.009999999998</v>
      </c>
      <c r="AV182" s="44">
        <v>2560.16</v>
      </c>
      <c r="AW182" s="44">
        <v>1605.8</v>
      </c>
      <c r="AX182" s="44">
        <v>15170.77</v>
      </c>
      <c r="AY182" s="44">
        <v>19336.73</v>
      </c>
      <c r="AZ182" s="44">
        <v>2641.86</v>
      </c>
      <c r="BA182" s="44">
        <v>2348.69</v>
      </c>
      <c r="BB182" s="44">
        <v>11464.300000000001</v>
      </c>
      <c r="BC182" s="44">
        <v>15180.59</v>
      </c>
      <c r="BD182" s="44">
        <v>3091.77</v>
      </c>
      <c r="BE182" s="44">
        <v>1206.23</v>
      </c>
      <c r="BF182" s="44">
        <v>8973.01</v>
      </c>
      <c r="BG182" s="44">
        <v>13271.01</v>
      </c>
      <c r="BH182" s="44">
        <v>5831.74</v>
      </c>
      <c r="BI182" s="44">
        <v>1305.49</v>
      </c>
      <c r="BJ182" s="44">
        <v>8250.31</v>
      </c>
      <c r="BK182" s="44">
        <v>15387.54</v>
      </c>
      <c r="EM182" s="80" t="s">
        <v>136</v>
      </c>
      <c r="EN182" s="80">
        <v>2</v>
      </c>
      <c r="EO182" s="80">
        <v>0</v>
      </c>
      <c r="EP182" s="80">
        <v>1</v>
      </c>
      <c r="EQ182" s="80"/>
      <c r="ER182" s="80"/>
      <c r="ES182" s="80"/>
      <c r="ET182" s="80"/>
      <c r="EU182" s="80"/>
      <c r="EV182" s="80"/>
      <c r="EW182" s="80"/>
      <c r="EX182" s="80"/>
      <c r="EY182" s="80"/>
      <c r="FA182" s="80" t="s">
        <v>136</v>
      </c>
      <c r="FB182" s="201">
        <v>1335.09</v>
      </c>
      <c r="FC182" s="77" t="s">
        <v>227</v>
      </c>
      <c r="FD182" s="201">
        <v>143.1</v>
      </c>
      <c r="FE182" s="201"/>
      <c r="FF182" s="201"/>
      <c r="FG182" s="201"/>
      <c r="FH182" s="201"/>
      <c r="FI182" s="201"/>
      <c r="FJ182" s="201"/>
      <c r="FK182" s="201"/>
      <c r="FL182" s="201"/>
      <c r="FM182" s="201"/>
    </row>
    <row r="183" spans="1:169" x14ac:dyDescent="0.25">
      <c r="A183" s="80" t="s">
        <v>99</v>
      </c>
      <c r="B183" s="77" t="s">
        <v>120</v>
      </c>
      <c r="C183" s="77">
        <v>283</v>
      </c>
      <c r="D183" s="77">
        <v>298</v>
      </c>
      <c r="E183" s="77">
        <v>278</v>
      </c>
      <c r="F183" s="77">
        <v>272</v>
      </c>
      <c r="G183" s="77">
        <v>253</v>
      </c>
      <c r="H183" s="77">
        <v>279</v>
      </c>
      <c r="I183" s="77">
        <v>276</v>
      </c>
      <c r="J183" s="77">
        <v>281</v>
      </c>
      <c r="K183" s="77">
        <v>282</v>
      </c>
      <c r="L183" s="77">
        <v>271</v>
      </c>
      <c r="M183" s="77">
        <v>257</v>
      </c>
      <c r="N183" s="77">
        <v>207</v>
      </c>
      <c r="P183" s="81">
        <v>23252.98</v>
      </c>
      <c r="Q183" s="81">
        <v>5709.11</v>
      </c>
      <c r="R183" s="81">
        <v>18269.36</v>
      </c>
      <c r="S183" s="44">
        <v>47231.45</v>
      </c>
      <c r="T183" s="81">
        <v>23326.14</v>
      </c>
      <c r="U183" s="81">
        <v>14944.8</v>
      </c>
      <c r="V183" s="81">
        <v>21474.989999999998</v>
      </c>
      <c r="W183" s="81">
        <v>59745.93</v>
      </c>
      <c r="X183" s="81">
        <v>20664.79</v>
      </c>
      <c r="Y183" s="81">
        <v>14652.63</v>
      </c>
      <c r="Z183" s="81">
        <v>28026.68</v>
      </c>
      <c r="AA183" s="44">
        <v>63344.1</v>
      </c>
      <c r="AB183" s="44">
        <v>22260.75</v>
      </c>
      <c r="AC183" s="44">
        <v>11502.22</v>
      </c>
      <c r="AD183" s="44">
        <v>26109.15</v>
      </c>
      <c r="AE183" s="44">
        <v>59872.12</v>
      </c>
      <c r="AF183" s="44">
        <v>11843.74</v>
      </c>
      <c r="AG183" s="44">
        <v>12365.12</v>
      </c>
      <c r="AH183" s="44">
        <v>25893.11</v>
      </c>
      <c r="AI183" s="44">
        <v>50101.97</v>
      </c>
      <c r="AJ183" s="44">
        <v>7970.32</v>
      </c>
      <c r="AK183" s="44">
        <v>8333.43</v>
      </c>
      <c r="AL183" s="44">
        <v>28128.239999999998</v>
      </c>
      <c r="AM183" s="44">
        <v>44431.99</v>
      </c>
      <c r="AN183" s="44">
        <v>5624.35</v>
      </c>
      <c r="AO183" s="44">
        <v>4613.63</v>
      </c>
      <c r="AP183" s="44">
        <v>26685.870000000003</v>
      </c>
      <c r="AQ183" s="44">
        <v>36923.85</v>
      </c>
      <c r="AR183" s="44">
        <v>4632.25</v>
      </c>
      <c r="AS183" s="44">
        <v>3743.36</v>
      </c>
      <c r="AT183" s="44">
        <v>25329.050000000003</v>
      </c>
      <c r="AU183" s="44">
        <v>33704.660000000003</v>
      </c>
      <c r="AV183" s="44">
        <v>3891.02</v>
      </c>
      <c r="AW183" s="44">
        <v>2952.38</v>
      </c>
      <c r="AX183" s="44">
        <v>23470.21</v>
      </c>
      <c r="AY183" s="44">
        <v>30313.61</v>
      </c>
      <c r="AZ183" s="44">
        <v>4358.1000000000004</v>
      </c>
      <c r="BA183" s="44">
        <v>3772.48</v>
      </c>
      <c r="BB183" s="44">
        <v>18340.019999999997</v>
      </c>
      <c r="BC183" s="44">
        <v>24248.400000000001</v>
      </c>
      <c r="BD183" s="44">
        <v>4179.9399999999996</v>
      </c>
      <c r="BE183" s="44">
        <v>1908.13</v>
      </c>
      <c r="BF183" s="44">
        <v>15924.460000000001</v>
      </c>
      <c r="BG183" s="44">
        <v>22012.53</v>
      </c>
      <c r="BH183" s="44">
        <v>6468.34</v>
      </c>
      <c r="BI183" s="44">
        <v>1707.84</v>
      </c>
      <c r="BJ183" s="44">
        <v>10365.349999999999</v>
      </c>
      <c r="BK183" s="44">
        <v>18541.53</v>
      </c>
      <c r="EM183" s="80" t="s">
        <v>137</v>
      </c>
      <c r="EN183" s="80">
        <v>2</v>
      </c>
      <c r="EO183" s="80">
        <v>3</v>
      </c>
      <c r="EP183" s="80">
        <v>2</v>
      </c>
      <c r="EQ183" s="80"/>
      <c r="ER183" s="80"/>
      <c r="ES183" s="80"/>
      <c r="ET183" s="80"/>
      <c r="EU183" s="80"/>
      <c r="EV183" s="80"/>
      <c r="EW183" s="80"/>
      <c r="EX183" s="80"/>
      <c r="EY183" s="80"/>
      <c r="FA183" s="80" t="s">
        <v>137</v>
      </c>
      <c r="FB183" s="201">
        <v>1736.44</v>
      </c>
      <c r="FC183" s="201">
        <v>261.41000000000003</v>
      </c>
      <c r="FD183" s="201">
        <v>353.55</v>
      </c>
      <c r="FE183" s="201"/>
      <c r="FF183" s="201"/>
      <c r="FG183" s="201"/>
      <c r="FH183" s="201"/>
      <c r="FI183" s="201"/>
      <c r="FJ183" s="201"/>
      <c r="FK183" s="201"/>
      <c r="FL183" s="201"/>
      <c r="FM183" s="201"/>
    </row>
    <row r="184" spans="1:169" x14ac:dyDescent="0.25">
      <c r="A184" s="80" t="s">
        <v>101</v>
      </c>
      <c r="B184" s="77" t="s">
        <v>120</v>
      </c>
      <c r="C184" s="77">
        <v>145</v>
      </c>
      <c r="D184" s="77">
        <v>162</v>
      </c>
      <c r="E184" s="77">
        <v>148</v>
      </c>
      <c r="F184" s="77">
        <v>142</v>
      </c>
      <c r="G184" s="77">
        <v>155</v>
      </c>
      <c r="H184" s="77">
        <v>169</v>
      </c>
      <c r="I184" s="77">
        <v>153</v>
      </c>
      <c r="J184" s="77">
        <v>157</v>
      </c>
      <c r="K184" s="77">
        <v>153</v>
      </c>
      <c r="L184" s="77">
        <v>151</v>
      </c>
      <c r="M184" s="77">
        <v>140</v>
      </c>
      <c r="N184" s="77">
        <v>138</v>
      </c>
      <c r="P184" s="81">
        <v>12624.82</v>
      </c>
      <c r="Q184" s="81">
        <v>3914.4</v>
      </c>
      <c r="R184" s="81">
        <v>8726.0400000000009</v>
      </c>
      <c r="S184" s="44">
        <v>25265.26</v>
      </c>
      <c r="T184" s="81">
        <v>14241.46</v>
      </c>
      <c r="U184" s="81">
        <v>7900.52</v>
      </c>
      <c r="V184" s="81">
        <v>10855.89</v>
      </c>
      <c r="W184" s="81">
        <v>32997.870000000003</v>
      </c>
      <c r="X184" s="81">
        <v>11663.69</v>
      </c>
      <c r="Y184" s="81">
        <v>7321.01</v>
      </c>
      <c r="Z184" s="81">
        <v>15107.32</v>
      </c>
      <c r="AA184" s="44">
        <v>34092.019999999997</v>
      </c>
      <c r="AB184" s="44">
        <v>11061.7</v>
      </c>
      <c r="AC184" s="44">
        <v>6464.52</v>
      </c>
      <c r="AD184" s="44">
        <v>14398.359999999999</v>
      </c>
      <c r="AE184" s="44">
        <v>31924.58</v>
      </c>
      <c r="AF184" s="44">
        <v>7045.67</v>
      </c>
      <c r="AG184" s="44">
        <v>7055.93</v>
      </c>
      <c r="AH184" s="44">
        <v>16767.62</v>
      </c>
      <c r="AI184" s="44">
        <v>30869.22</v>
      </c>
      <c r="AJ184" s="44">
        <v>4051.46</v>
      </c>
      <c r="AK184" s="44">
        <v>5018.1400000000003</v>
      </c>
      <c r="AL184" s="44">
        <v>19884.09</v>
      </c>
      <c r="AM184" s="44">
        <v>28953.69</v>
      </c>
      <c r="AN184" s="44">
        <v>2526.8000000000002</v>
      </c>
      <c r="AO184" s="44">
        <v>1883.21</v>
      </c>
      <c r="AP184" s="44">
        <v>19373.580000000002</v>
      </c>
      <c r="AQ184" s="44">
        <v>23783.59</v>
      </c>
      <c r="AR184" s="44">
        <v>2239.44</v>
      </c>
      <c r="AS184" s="44">
        <v>1406.59</v>
      </c>
      <c r="AT184" s="44">
        <v>16697.22</v>
      </c>
      <c r="AU184" s="44">
        <v>20343.25</v>
      </c>
      <c r="AV184" s="44">
        <v>2476.7399999999998</v>
      </c>
      <c r="AW184" s="44">
        <v>1364.88</v>
      </c>
      <c r="AX184" s="44">
        <v>15219.87</v>
      </c>
      <c r="AY184" s="44">
        <v>19061.490000000002</v>
      </c>
      <c r="AZ184" s="44">
        <v>3557.94</v>
      </c>
      <c r="BA184" s="44">
        <v>2308.5500000000002</v>
      </c>
      <c r="BB184" s="44">
        <v>12074.77</v>
      </c>
      <c r="BC184" s="44">
        <v>15653.2</v>
      </c>
      <c r="BD184" s="44">
        <v>3735.46</v>
      </c>
      <c r="BE184" s="44">
        <v>1072.1199999999999</v>
      </c>
      <c r="BF184" s="44">
        <v>10561.74</v>
      </c>
      <c r="BG184" s="44">
        <v>15369.32</v>
      </c>
      <c r="BH184" s="44">
        <v>6236.88</v>
      </c>
      <c r="BI184" s="44">
        <v>1849.46</v>
      </c>
      <c r="BJ184" s="44">
        <v>9970.6299999999992</v>
      </c>
      <c r="BK184" s="44">
        <v>18056.97</v>
      </c>
      <c r="EM184" s="80" t="s">
        <v>138</v>
      </c>
      <c r="EN184" s="80">
        <v>3</v>
      </c>
      <c r="EO184" s="80">
        <v>1</v>
      </c>
      <c r="EP184" s="80">
        <v>1</v>
      </c>
      <c r="EQ184" s="80"/>
      <c r="ER184" s="80"/>
      <c r="ES184" s="80"/>
      <c r="ET184" s="80"/>
      <c r="EU184" s="80"/>
      <c r="EV184" s="80"/>
      <c r="EW184" s="80"/>
      <c r="EX184" s="80"/>
      <c r="EY184" s="80"/>
      <c r="FA184" s="80" t="s">
        <v>138</v>
      </c>
      <c r="FB184" s="201">
        <v>782.15</v>
      </c>
      <c r="FC184" s="201">
        <v>1750.65</v>
      </c>
      <c r="FD184" s="201">
        <v>260.10000000000002</v>
      </c>
      <c r="FE184" s="201"/>
      <c r="FF184" s="201"/>
      <c r="FG184" s="201"/>
      <c r="FH184" s="201"/>
      <c r="FI184" s="201"/>
      <c r="FJ184" s="201"/>
      <c r="FK184" s="201"/>
      <c r="FL184" s="201"/>
      <c r="FM184" s="201"/>
    </row>
    <row r="185" spans="1:169" x14ac:dyDescent="0.25">
      <c r="A185" s="80" t="s">
        <v>156</v>
      </c>
      <c r="B185" s="77" t="s">
        <v>120</v>
      </c>
      <c r="C185" s="77">
        <v>56</v>
      </c>
      <c r="D185" s="77">
        <v>73</v>
      </c>
      <c r="E185" s="77">
        <v>71</v>
      </c>
      <c r="F185" s="77">
        <v>67</v>
      </c>
      <c r="G185" s="77">
        <v>68</v>
      </c>
      <c r="H185" s="77">
        <v>80</v>
      </c>
      <c r="I185" s="77">
        <v>70</v>
      </c>
      <c r="J185" s="77">
        <v>82</v>
      </c>
      <c r="K185" s="77">
        <v>67</v>
      </c>
      <c r="L185" s="77">
        <v>72</v>
      </c>
      <c r="M185" s="77">
        <v>64</v>
      </c>
      <c r="N185" s="77">
        <v>67</v>
      </c>
      <c r="P185" s="81">
        <v>4397.3999999999996</v>
      </c>
      <c r="Q185" s="81">
        <v>1248.57</v>
      </c>
      <c r="R185" s="81">
        <v>3186.7599999999998</v>
      </c>
      <c r="S185" s="44">
        <v>8832.73</v>
      </c>
      <c r="T185" s="81">
        <v>5199.8999999999996</v>
      </c>
      <c r="U185" s="81">
        <v>3386.39</v>
      </c>
      <c r="V185" s="81">
        <v>4024.65</v>
      </c>
      <c r="W185" s="81">
        <v>12610.94</v>
      </c>
      <c r="X185" s="81">
        <v>5023.18</v>
      </c>
      <c r="Y185" s="81">
        <v>3297.71</v>
      </c>
      <c r="Z185" s="81">
        <v>6263.82</v>
      </c>
      <c r="AA185" s="44">
        <v>14584.71</v>
      </c>
      <c r="AB185" s="44">
        <v>5100.05</v>
      </c>
      <c r="AC185" s="44">
        <v>2538.39</v>
      </c>
      <c r="AD185" s="44">
        <v>6003.8600000000006</v>
      </c>
      <c r="AE185" s="44">
        <v>13642.3</v>
      </c>
      <c r="AF185" s="44">
        <v>2148.94</v>
      </c>
      <c r="AG185" s="44">
        <v>2756.73</v>
      </c>
      <c r="AH185" s="44">
        <v>5910.52</v>
      </c>
      <c r="AI185" s="44">
        <v>10816.19</v>
      </c>
      <c r="AJ185" s="44">
        <v>1961.17</v>
      </c>
      <c r="AK185" s="44">
        <v>1562.79</v>
      </c>
      <c r="AL185" s="44">
        <v>7807.27</v>
      </c>
      <c r="AM185" s="44">
        <v>11331.23</v>
      </c>
      <c r="AN185" s="44">
        <v>827.67</v>
      </c>
      <c r="AO185" s="44">
        <v>1301.69</v>
      </c>
      <c r="AP185" s="44">
        <v>5720.59</v>
      </c>
      <c r="AQ185" s="44">
        <v>7849.95</v>
      </c>
      <c r="AR185" s="44">
        <v>1025.81</v>
      </c>
      <c r="AS185" s="44">
        <v>504.34</v>
      </c>
      <c r="AT185" s="44">
        <v>5450.35</v>
      </c>
      <c r="AU185" s="44">
        <v>6980.5</v>
      </c>
      <c r="AV185" s="44">
        <v>948.11</v>
      </c>
      <c r="AW185" s="44">
        <v>639.54999999999995</v>
      </c>
      <c r="AX185" s="44">
        <v>5334.27</v>
      </c>
      <c r="AY185" s="44">
        <v>6921.93</v>
      </c>
      <c r="AZ185" s="44">
        <v>1440.24</v>
      </c>
      <c r="BA185" s="44">
        <v>1055.96</v>
      </c>
      <c r="BB185" s="44">
        <v>4876.59</v>
      </c>
      <c r="BC185" s="44">
        <v>6552.03</v>
      </c>
      <c r="BD185" s="44">
        <v>969.11</v>
      </c>
      <c r="BE185" s="44">
        <v>357.72</v>
      </c>
      <c r="BF185" s="44">
        <v>3529.7599999999998</v>
      </c>
      <c r="BG185" s="44">
        <v>4856.59</v>
      </c>
      <c r="BH185" s="44">
        <v>2565.14</v>
      </c>
      <c r="BI185" s="44">
        <v>625.32000000000005</v>
      </c>
      <c r="BJ185" s="44">
        <v>3494.91</v>
      </c>
      <c r="BK185" s="44">
        <v>6685.37</v>
      </c>
      <c r="EM185" s="80" t="s">
        <v>70</v>
      </c>
      <c r="EN185" s="80">
        <v>0</v>
      </c>
      <c r="EO185" s="80">
        <v>0</v>
      </c>
      <c r="EP185" s="80">
        <v>0</v>
      </c>
      <c r="EQ185" s="80"/>
      <c r="ER185" s="80"/>
      <c r="ES185" s="80"/>
      <c r="ET185" s="80"/>
      <c r="EU185" s="80"/>
      <c r="EV185" s="80"/>
      <c r="EW185" s="80"/>
      <c r="EX185" s="80"/>
      <c r="EY185" s="80"/>
      <c r="FA185" s="80" t="s">
        <v>70</v>
      </c>
      <c r="FB185" s="77" t="s">
        <v>227</v>
      </c>
      <c r="FC185" s="77" t="s">
        <v>227</v>
      </c>
      <c r="FD185" s="77" t="s">
        <v>227</v>
      </c>
    </row>
    <row r="186" spans="1:169" x14ac:dyDescent="0.25">
      <c r="A186" s="80" t="s">
        <v>157</v>
      </c>
      <c r="B186" s="77" t="s">
        <v>120</v>
      </c>
      <c r="C186" s="77">
        <v>74</v>
      </c>
      <c r="D186" s="77">
        <v>73</v>
      </c>
      <c r="E186" s="77">
        <v>65</v>
      </c>
      <c r="F186" s="77">
        <v>65</v>
      </c>
      <c r="G186" s="77">
        <v>60</v>
      </c>
      <c r="H186" s="77">
        <v>63</v>
      </c>
      <c r="I186" s="77">
        <v>55</v>
      </c>
      <c r="J186" s="77">
        <v>73</v>
      </c>
      <c r="K186" s="77">
        <v>65</v>
      </c>
      <c r="L186" s="77">
        <v>64</v>
      </c>
      <c r="M186" s="77">
        <v>63</v>
      </c>
      <c r="N186" s="77">
        <v>68</v>
      </c>
      <c r="P186" s="81">
        <v>6319.32</v>
      </c>
      <c r="Q186" s="81">
        <v>1843.95</v>
      </c>
      <c r="R186" s="81">
        <v>4396.3100000000004</v>
      </c>
      <c r="S186" s="44">
        <v>12559.58</v>
      </c>
      <c r="T186" s="81">
        <v>5959.76</v>
      </c>
      <c r="U186" s="81">
        <v>4211.3</v>
      </c>
      <c r="V186" s="81">
        <v>3358.77</v>
      </c>
      <c r="W186" s="81">
        <v>13529.83</v>
      </c>
      <c r="X186" s="81">
        <v>5915.01</v>
      </c>
      <c r="Y186" s="81">
        <v>2549.7199999999998</v>
      </c>
      <c r="Z186" s="81">
        <v>5854.34</v>
      </c>
      <c r="AA186" s="44">
        <v>14319.07</v>
      </c>
      <c r="AB186" s="44">
        <v>3787.53</v>
      </c>
      <c r="AC186" s="44">
        <v>2561.3200000000002</v>
      </c>
      <c r="AD186" s="44">
        <v>4580.91</v>
      </c>
      <c r="AE186" s="44">
        <v>10929.76</v>
      </c>
      <c r="AF186" s="44">
        <v>2220.69</v>
      </c>
      <c r="AG186" s="44">
        <v>1733.21</v>
      </c>
      <c r="AH186" s="44">
        <v>5755.5499999999993</v>
      </c>
      <c r="AI186" s="44">
        <v>9709.4500000000007</v>
      </c>
      <c r="AJ186" s="44">
        <v>1377.32</v>
      </c>
      <c r="AK186" s="44">
        <v>1193.97</v>
      </c>
      <c r="AL186" s="44">
        <v>6052.55</v>
      </c>
      <c r="AM186" s="44">
        <v>8623.84</v>
      </c>
      <c r="AN186" s="44">
        <v>995.26</v>
      </c>
      <c r="AO186" s="44">
        <v>526.19000000000005</v>
      </c>
      <c r="AP186" s="44">
        <v>4468.7700000000004</v>
      </c>
      <c r="AQ186" s="44">
        <v>5990.22</v>
      </c>
      <c r="AR186" s="44">
        <v>1077.3499999999999</v>
      </c>
      <c r="AS186" s="44">
        <v>477.7</v>
      </c>
      <c r="AT186" s="44">
        <v>2893.74</v>
      </c>
      <c r="AU186" s="44">
        <v>4448.79</v>
      </c>
      <c r="AV186" s="44">
        <v>1249.9000000000001</v>
      </c>
      <c r="AW186" s="44">
        <v>458.8</v>
      </c>
      <c r="AX186" s="44">
        <v>2808.0699999999997</v>
      </c>
      <c r="AY186" s="44">
        <v>4516.7700000000004</v>
      </c>
      <c r="AZ186" s="44">
        <v>1721.55</v>
      </c>
      <c r="BA186" s="44">
        <v>1044.56</v>
      </c>
      <c r="BB186" s="44">
        <v>1844.65</v>
      </c>
      <c r="BC186" s="44">
        <v>3564.91</v>
      </c>
      <c r="BD186" s="44">
        <v>1547.12</v>
      </c>
      <c r="BE186" s="44">
        <v>370.5</v>
      </c>
      <c r="BF186" s="44">
        <v>1670.32</v>
      </c>
      <c r="BG186" s="44">
        <v>3587.94</v>
      </c>
      <c r="BH186" s="44">
        <v>3990.28</v>
      </c>
      <c r="BI186" s="44">
        <v>565.16999999999996</v>
      </c>
      <c r="BJ186" s="44">
        <v>1147.1499999999999</v>
      </c>
      <c r="BK186" s="44">
        <v>5702.6</v>
      </c>
      <c r="EM186" s="80" t="s">
        <v>75</v>
      </c>
      <c r="EN186" s="80">
        <v>1</v>
      </c>
      <c r="EO186" s="80">
        <v>3</v>
      </c>
      <c r="EP186" s="80">
        <v>3</v>
      </c>
      <c r="EQ186" s="80"/>
      <c r="ER186" s="80"/>
      <c r="ES186" s="80"/>
      <c r="ET186" s="80"/>
      <c r="EU186" s="80"/>
      <c r="EV186" s="80"/>
      <c r="EW186" s="80"/>
      <c r="EX186" s="80"/>
      <c r="EY186" s="80"/>
      <c r="FA186" s="80" t="s">
        <v>75</v>
      </c>
      <c r="FB186" s="201">
        <v>287.89</v>
      </c>
      <c r="FC186" s="201">
        <v>488.38</v>
      </c>
      <c r="FD186" s="201">
        <v>752.49</v>
      </c>
      <c r="FE186" s="201"/>
      <c r="FF186" s="201"/>
      <c r="FG186" s="201"/>
      <c r="FH186" s="201"/>
      <c r="FI186" s="201"/>
      <c r="FJ186" s="201"/>
      <c r="FK186" s="201"/>
      <c r="FL186" s="201"/>
      <c r="FM186" s="201"/>
    </row>
    <row r="187" spans="1:169" x14ac:dyDescent="0.25">
      <c r="A187" s="80" t="s">
        <v>158</v>
      </c>
      <c r="B187" s="77" t="s">
        <v>120</v>
      </c>
      <c r="C187" s="77">
        <v>1625</v>
      </c>
      <c r="D187" s="77">
        <v>1017</v>
      </c>
      <c r="E187" s="77">
        <v>924</v>
      </c>
      <c r="F187" s="77">
        <v>827</v>
      </c>
      <c r="G187" s="77">
        <v>1516</v>
      </c>
      <c r="H187" s="77">
        <v>1573</v>
      </c>
      <c r="I187" s="77">
        <v>1469</v>
      </c>
      <c r="J187" s="77">
        <v>1249</v>
      </c>
      <c r="K187" s="77">
        <v>983</v>
      </c>
      <c r="L187" s="77">
        <v>1660</v>
      </c>
      <c r="M187" s="77">
        <v>1449</v>
      </c>
      <c r="N187" s="77">
        <v>1173</v>
      </c>
      <c r="P187" s="81">
        <v>146163.85</v>
      </c>
      <c r="Q187" s="81">
        <v>44502.11</v>
      </c>
      <c r="R187" s="81">
        <v>66763.33</v>
      </c>
      <c r="S187" s="44">
        <v>257429.29</v>
      </c>
      <c r="T187" s="81">
        <v>84746.73</v>
      </c>
      <c r="U187" s="81">
        <v>42416.94</v>
      </c>
      <c r="V187" s="81">
        <v>58137</v>
      </c>
      <c r="W187" s="81">
        <v>185300.67</v>
      </c>
      <c r="X187" s="81">
        <v>28194.43</v>
      </c>
      <c r="Y187" s="81">
        <v>92142.44</v>
      </c>
      <c r="Z187" s="81">
        <v>75917.11</v>
      </c>
      <c r="AA187" s="44">
        <v>196253.98</v>
      </c>
      <c r="AB187" s="44">
        <v>66194.039999999994</v>
      </c>
      <c r="AC187" s="44">
        <v>12465.8</v>
      </c>
      <c r="AD187" s="44">
        <v>96058.540000000008</v>
      </c>
      <c r="AE187" s="44">
        <v>174718.38</v>
      </c>
      <c r="AF187" s="44">
        <v>91484.91</v>
      </c>
      <c r="AG187" s="44">
        <v>7870.16</v>
      </c>
      <c r="AH187" s="44">
        <v>96975.16</v>
      </c>
      <c r="AI187" s="44">
        <v>196330.23</v>
      </c>
      <c r="AJ187" s="44">
        <v>38277.94</v>
      </c>
      <c r="AK187" s="44">
        <v>49367.38</v>
      </c>
      <c r="AL187" s="44">
        <v>72990.829999999987</v>
      </c>
      <c r="AM187" s="44">
        <v>160636.15</v>
      </c>
      <c r="AN187" s="44">
        <v>30943.01</v>
      </c>
      <c r="AO187" s="44">
        <v>17713.54</v>
      </c>
      <c r="AP187" s="44">
        <v>86162.930000000008</v>
      </c>
      <c r="AQ187" s="44">
        <v>134819.48000000001</v>
      </c>
      <c r="AR187" s="44">
        <v>16313.77</v>
      </c>
      <c r="AS187" s="44">
        <v>15990.57</v>
      </c>
      <c r="AT187" s="44">
        <v>75572.36</v>
      </c>
      <c r="AU187" s="44">
        <v>107876.7</v>
      </c>
      <c r="AV187" s="44">
        <v>11938.87</v>
      </c>
      <c r="AW187" s="44">
        <v>8415.39</v>
      </c>
      <c r="AX187" s="44">
        <v>71119.540000000008</v>
      </c>
      <c r="AY187" s="44">
        <v>91473.8</v>
      </c>
      <c r="AZ187" s="44">
        <v>43513.22</v>
      </c>
      <c r="BA187" s="44">
        <v>32418.5</v>
      </c>
      <c r="BB187" s="44">
        <v>44397.440000000002</v>
      </c>
      <c r="BC187" s="44">
        <v>90681.52</v>
      </c>
      <c r="BD187" s="44">
        <v>37657.870000000003</v>
      </c>
      <c r="BE187" s="44">
        <v>12821.8</v>
      </c>
      <c r="BF187" s="44">
        <v>36281.58</v>
      </c>
      <c r="BG187" s="44">
        <v>86761.25</v>
      </c>
      <c r="BH187" s="44">
        <v>50297.35</v>
      </c>
      <c r="BI187" s="44">
        <v>17167.490000000002</v>
      </c>
      <c r="BJ187" s="44">
        <v>31965.66</v>
      </c>
      <c r="BK187" s="44">
        <v>99430.5</v>
      </c>
      <c r="EM187" s="80" t="s">
        <v>139</v>
      </c>
      <c r="EN187" s="80">
        <v>0</v>
      </c>
      <c r="EO187" s="80">
        <v>2</v>
      </c>
      <c r="EP187" s="80">
        <v>0</v>
      </c>
      <c r="EQ187" s="80"/>
      <c r="ER187" s="80"/>
      <c r="ES187" s="80"/>
      <c r="ET187" s="80"/>
      <c r="EU187" s="80"/>
      <c r="EV187" s="80"/>
      <c r="EW187" s="80"/>
      <c r="EX187" s="80"/>
      <c r="EY187" s="80"/>
      <c r="FA187" s="80" t="s">
        <v>139</v>
      </c>
      <c r="FB187" s="77" t="s">
        <v>227</v>
      </c>
      <c r="FC187" s="201">
        <v>420.96</v>
      </c>
      <c r="FD187" s="77" t="s">
        <v>227</v>
      </c>
    </row>
    <row r="188" spans="1:169" x14ac:dyDescent="0.25">
      <c r="A188" s="80" t="s">
        <v>159</v>
      </c>
      <c r="B188" s="77" t="s">
        <v>120</v>
      </c>
      <c r="C188" s="77">
        <v>15</v>
      </c>
      <c r="D188" s="77">
        <v>17</v>
      </c>
      <c r="E188" s="77">
        <v>13</v>
      </c>
      <c r="F188" s="77">
        <v>13</v>
      </c>
      <c r="G188" s="77">
        <v>12</v>
      </c>
      <c r="H188" s="77">
        <v>12</v>
      </c>
      <c r="I188" s="77">
        <v>12</v>
      </c>
      <c r="J188" s="77">
        <v>13</v>
      </c>
      <c r="K188" s="77">
        <v>12</v>
      </c>
      <c r="L188" s="77">
        <v>10</v>
      </c>
      <c r="M188" s="77">
        <v>14</v>
      </c>
      <c r="N188" s="77">
        <v>13</v>
      </c>
      <c r="P188" s="81">
        <v>1582.85</v>
      </c>
      <c r="Q188" s="81">
        <v>252.99</v>
      </c>
      <c r="R188" s="81">
        <v>102.69</v>
      </c>
      <c r="S188" s="44">
        <v>1938.53</v>
      </c>
      <c r="T188" s="81">
        <v>1281.6400000000001</v>
      </c>
      <c r="U188" s="81">
        <v>1074.24</v>
      </c>
      <c r="V188" s="81">
        <v>352.98</v>
      </c>
      <c r="W188" s="81">
        <v>2708.86</v>
      </c>
      <c r="X188" s="81">
        <v>1230.1600000000001</v>
      </c>
      <c r="Y188" s="81">
        <v>558.75</v>
      </c>
      <c r="Z188" s="81">
        <v>850.13999999999987</v>
      </c>
      <c r="AA188" s="44">
        <v>2639.05</v>
      </c>
      <c r="AB188" s="44">
        <v>792.76</v>
      </c>
      <c r="AC188" s="44">
        <v>513.02</v>
      </c>
      <c r="AD188" s="44">
        <v>1180.96</v>
      </c>
      <c r="AE188" s="44">
        <v>2486.7399999999998</v>
      </c>
      <c r="AF188" s="44">
        <v>553.44000000000005</v>
      </c>
      <c r="AG188" s="44">
        <v>402.53</v>
      </c>
      <c r="AH188" s="44">
        <v>1519.36</v>
      </c>
      <c r="AI188" s="44">
        <v>2475.33</v>
      </c>
      <c r="AJ188" s="44">
        <v>327.37</v>
      </c>
      <c r="AK188" s="44">
        <v>333.61</v>
      </c>
      <c r="AL188" s="44">
        <v>121.07000000000001</v>
      </c>
      <c r="AM188" s="44">
        <v>782.05</v>
      </c>
      <c r="AN188" s="44">
        <v>163.94</v>
      </c>
      <c r="AO188" s="44">
        <v>87.44</v>
      </c>
      <c r="AP188" s="44">
        <v>216.99</v>
      </c>
      <c r="AQ188" s="44">
        <v>468.37</v>
      </c>
      <c r="AR188" s="44">
        <v>130.63</v>
      </c>
      <c r="AS188" s="44">
        <v>85.14</v>
      </c>
      <c r="AT188" s="44">
        <v>276.21000000000004</v>
      </c>
      <c r="AU188" s="44">
        <v>491.98</v>
      </c>
      <c r="AV188" s="44">
        <v>131.57</v>
      </c>
      <c r="AW188" s="44">
        <v>89.82</v>
      </c>
      <c r="AX188" s="44">
        <v>228.32999999999998</v>
      </c>
      <c r="AY188" s="44">
        <v>449.72</v>
      </c>
      <c r="AZ188" s="44">
        <v>144.37</v>
      </c>
      <c r="BA188" s="44">
        <v>201.76</v>
      </c>
      <c r="BB188" s="44">
        <v>139.43</v>
      </c>
      <c r="BC188" s="44">
        <v>433.13</v>
      </c>
      <c r="BD188" s="44">
        <v>224.15</v>
      </c>
      <c r="BE188" s="44">
        <v>132.52000000000001</v>
      </c>
      <c r="BF188" s="44">
        <v>149.79000000000002</v>
      </c>
      <c r="BG188" s="44">
        <v>506.46</v>
      </c>
      <c r="BH188" s="44">
        <v>463.93</v>
      </c>
      <c r="BI188" s="44">
        <v>145.78</v>
      </c>
      <c r="BJ188" s="44">
        <v>262.31</v>
      </c>
      <c r="BK188" s="44">
        <v>872.02</v>
      </c>
      <c r="EM188" s="80" t="s">
        <v>140</v>
      </c>
      <c r="EN188" s="80">
        <v>0</v>
      </c>
      <c r="EO188" s="80">
        <v>0</v>
      </c>
      <c r="EP188" s="80">
        <v>0</v>
      </c>
      <c r="EQ188" s="80"/>
      <c r="ER188" s="80"/>
      <c r="ES188" s="80"/>
      <c r="ET188" s="80"/>
      <c r="EU188" s="80"/>
      <c r="EV188" s="80"/>
      <c r="EW188" s="80"/>
      <c r="EX188" s="80"/>
      <c r="EY188" s="80"/>
      <c r="FA188" s="80" t="s">
        <v>140</v>
      </c>
      <c r="FB188" s="77" t="s">
        <v>227</v>
      </c>
      <c r="FC188" s="77" t="s">
        <v>227</v>
      </c>
      <c r="FD188" s="77" t="s">
        <v>227</v>
      </c>
    </row>
    <row r="189" spans="1:169" x14ac:dyDescent="0.25">
      <c r="A189" s="80" t="s">
        <v>160</v>
      </c>
      <c r="B189" s="77" t="s">
        <v>120</v>
      </c>
      <c r="C189" s="77">
        <v>162</v>
      </c>
      <c r="D189" s="77">
        <v>171</v>
      </c>
      <c r="E189" s="77">
        <v>154</v>
      </c>
      <c r="F189" s="77">
        <v>148</v>
      </c>
      <c r="G189" s="77">
        <v>161</v>
      </c>
      <c r="H189" s="77">
        <v>150</v>
      </c>
      <c r="I189" s="77">
        <v>138</v>
      </c>
      <c r="J189" s="77">
        <v>153</v>
      </c>
      <c r="K189" s="77">
        <v>157</v>
      </c>
      <c r="L189" s="77">
        <v>137</v>
      </c>
      <c r="M189" s="77">
        <v>140</v>
      </c>
      <c r="N189" s="77">
        <v>129</v>
      </c>
      <c r="P189" s="81">
        <v>11370.69</v>
      </c>
      <c r="Q189" s="81">
        <v>3407.9</v>
      </c>
      <c r="R189" s="81">
        <v>8561.42</v>
      </c>
      <c r="S189" s="44">
        <v>23340.01</v>
      </c>
      <c r="T189" s="81">
        <v>13019.39</v>
      </c>
      <c r="U189" s="81">
        <v>6558.5</v>
      </c>
      <c r="V189" s="81">
        <v>9731.98</v>
      </c>
      <c r="W189" s="81">
        <v>29309.87</v>
      </c>
      <c r="X189" s="81">
        <v>10867.07</v>
      </c>
      <c r="Y189" s="81">
        <v>7235.55</v>
      </c>
      <c r="Z189" s="81">
        <v>10530.9</v>
      </c>
      <c r="AA189" s="44">
        <v>28633.52</v>
      </c>
      <c r="AB189" s="44">
        <v>8607.65</v>
      </c>
      <c r="AC189" s="44">
        <v>4739.38</v>
      </c>
      <c r="AD189" s="44">
        <v>10092.26</v>
      </c>
      <c r="AE189" s="44">
        <v>23439.29</v>
      </c>
      <c r="AF189" s="44">
        <v>7097.48</v>
      </c>
      <c r="AG189" s="44">
        <v>5091.8999999999996</v>
      </c>
      <c r="AH189" s="44">
        <v>10593.720000000001</v>
      </c>
      <c r="AI189" s="44">
        <v>22783.1</v>
      </c>
      <c r="AJ189" s="44">
        <v>3771.74</v>
      </c>
      <c r="AK189" s="44">
        <v>4099.6400000000003</v>
      </c>
      <c r="AL189" s="44">
        <v>10284.09</v>
      </c>
      <c r="AM189" s="44">
        <v>18155.47</v>
      </c>
      <c r="AN189" s="44">
        <v>2737.35</v>
      </c>
      <c r="AO189" s="44">
        <v>1703.52</v>
      </c>
      <c r="AP189" s="44">
        <v>10217.779999999999</v>
      </c>
      <c r="AQ189" s="44">
        <v>14658.65</v>
      </c>
      <c r="AR189" s="44">
        <v>2491.9899999999998</v>
      </c>
      <c r="AS189" s="44">
        <v>1508.14</v>
      </c>
      <c r="AT189" s="44">
        <v>9885.2099999999991</v>
      </c>
      <c r="AU189" s="44">
        <v>13885.34</v>
      </c>
      <c r="AV189" s="44">
        <v>2287.5700000000002</v>
      </c>
      <c r="AW189" s="44">
        <v>1475.68</v>
      </c>
      <c r="AX189" s="44">
        <v>10132.98</v>
      </c>
      <c r="AY189" s="44">
        <v>13896.23</v>
      </c>
      <c r="AZ189" s="44">
        <v>2244.5</v>
      </c>
      <c r="BA189" s="44">
        <v>1943.69</v>
      </c>
      <c r="BB189" s="44">
        <v>6560.15</v>
      </c>
      <c r="BC189" s="44">
        <v>9230.2999999999993</v>
      </c>
      <c r="BD189" s="44">
        <v>2670.23</v>
      </c>
      <c r="BE189" s="44">
        <v>1051.96</v>
      </c>
      <c r="BF189" s="44">
        <v>5160.2700000000004</v>
      </c>
      <c r="BG189" s="44">
        <v>8882.4599999999991</v>
      </c>
      <c r="BH189" s="44">
        <v>4382.32</v>
      </c>
      <c r="BI189" s="44">
        <v>1190.83</v>
      </c>
      <c r="BJ189" s="44">
        <v>3144.91</v>
      </c>
      <c r="BK189" s="44">
        <v>8718.06</v>
      </c>
      <c r="EM189" s="80" t="s">
        <v>141</v>
      </c>
      <c r="EN189" s="80">
        <v>2</v>
      </c>
      <c r="EO189" s="80">
        <v>1</v>
      </c>
      <c r="EP189" s="80">
        <v>1</v>
      </c>
      <c r="EQ189" s="80"/>
      <c r="ER189" s="80"/>
      <c r="ES189" s="80"/>
      <c r="ET189" s="80"/>
      <c r="EU189" s="80"/>
      <c r="EV189" s="80"/>
      <c r="EW189" s="80"/>
      <c r="EX189" s="80"/>
      <c r="EY189" s="80"/>
      <c r="FA189" s="80" t="s">
        <v>141</v>
      </c>
      <c r="FB189" s="201">
        <v>26.58</v>
      </c>
      <c r="FC189" s="201">
        <v>762.76</v>
      </c>
      <c r="FD189" s="201">
        <v>251.24</v>
      </c>
      <c r="FE189" s="201"/>
      <c r="FF189" s="201"/>
      <c r="FG189" s="201"/>
      <c r="FH189" s="201"/>
      <c r="FI189" s="201"/>
      <c r="FJ189" s="201"/>
      <c r="FK189" s="201"/>
      <c r="FL189" s="201"/>
      <c r="FM189" s="201"/>
    </row>
    <row r="190" spans="1:169" x14ac:dyDescent="0.25">
      <c r="A190" s="80" t="s">
        <v>62</v>
      </c>
      <c r="B190" s="77" t="s">
        <v>120</v>
      </c>
      <c r="C190" s="77">
        <v>288</v>
      </c>
      <c r="D190" s="77">
        <v>331</v>
      </c>
      <c r="E190" s="77">
        <v>295</v>
      </c>
      <c r="F190" s="77">
        <v>285</v>
      </c>
      <c r="G190" s="77">
        <v>299</v>
      </c>
      <c r="H190" s="77">
        <v>303</v>
      </c>
      <c r="I190" s="77">
        <v>296</v>
      </c>
      <c r="J190" s="77">
        <v>309</v>
      </c>
      <c r="K190" s="77">
        <v>327</v>
      </c>
      <c r="L190" s="77">
        <v>287</v>
      </c>
      <c r="M190" s="77">
        <v>328</v>
      </c>
      <c r="N190" s="77">
        <v>292</v>
      </c>
      <c r="P190" s="81">
        <v>17483.11</v>
      </c>
      <c r="Q190" s="81">
        <v>5407.77</v>
      </c>
      <c r="R190" s="81">
        <v>14653.47</v>
      </c>
      <c r="S190" s="44">
        <v>37544.35</v>
      </c>
      <c r="T190" s="81">
        <v>21463.08</v>
      </c>
      <c r="U190" s="81">
        <v>9315.1200000000008</v>
      </c>
      <c r="V190" s="81">
        <v>16560.3</v>
      </c>
      <c r="W190" s="81">
        <v>47338.5</v>
      </c>
      <c r="X190" s="81">
        <v>17638.48</v>
      </c>
      <c r="Y190" s="81">
        <v>10202.08</v>
      </c>
      <c r="Z190" s="81">
        <v>19952.36</v>
      </c>
      <c r="AA190" s="44">
        <v>47792.92</v>
      </c>
      <c r="AB190" s="44">
        <v>18968.650000000001</v>
      </c>
      <c r="AC190" s="44">
        <v>9952.64</v>
      </c>
      <c r="AD190" s="44">
        <v>22827.5</v>
      </c>
      <c r="AE190" s="44">
        <v>51748.79</v>
      </c>
      <c r="AF190" s="44">
        <v>11938.07</v>
      </c>
      <c r="AG190" s="44">
        <v>9331.84</v>
      </c>
      <c r="AH190" s="44">
        <v>23609.260000000002</v>
      </c>
      <c r="AI190" s="44">
        <v>44879.17</v>
      </c>
      <c r="AJ190" s="44">
        <v>6920.61</v>
      </c>
      <c r="AK190" s="44">
        <v>6896.71</v>
      </c>
      <c r="AL190" s="44">
        <v>24683.43</v>
      </c>
      <c r="AM190" s="44">
        <v>38500.75</v>
      </c>
      <c r="AN190" s="44">
        <v>5636.43</v>
      </c>
      <c r="AO190" s="44">
        <v>4139.1000000000004</v>
      </c>
      <c r="AP190" s="44">
        <v>24701.23</v>
      </c>
      <c r="AQ190" s="44">
        <v>34476.76</v>
      </c>
      <c r="AR190" s="44">
        <v>5124.59</v>
      </c>
      <c r="AS190" s="44">
        <v>3390.67</v>
      </c>
      <c r="AT190" s="44">
        <v>22159.489999999998</v>
      </c>
      <c r="AU190" s="44">
        <v>30674.75</v>
      </c>
      <c r="AV190" s="44">
        <v>4964.59</v>
      </c>
      <c r="AW190" s="44">
        <v>3212.09</v>
      </c>
      <c r="AX190" s="44">
        <v>20735.97</v>
      </c>
      <c r="AY190" s="44">
        <v>28912.65</v>
      </c>
      <c r="AZ190" s="44">
        <v>4535.47</v>
      </c>
      <c r="BA190" s="44">
        <v>4336.84</v>
      </c>
      <c r="BB190" s="44">
        <v>18211.68</v>
      </c>
      <c r="BC190" s="44">
        <v>24918.97</v>
      </c>
      <c r="BD190" s="44">
        <v>5365.93</v>
      </c>
      <c r="BE190" s="44">
        <v>2336.3000000000002</v>
      </c>
      <c r="BF190" s="44">
        <v>15076.869999999999</v>
      </c>
      <c r="BG190" s="44">
        <v>22779.1</v>
      </c>
      <c r="BH190" s="44">
        <v>7905.21</v>
      </c>
      <c r="BI190" s="44">
        <v>2669.09</v>
      </c>
      <c r="BJ190" s="44">
        <v>12910.789999999999</v>
      </c>
      <c r="BK190" s="44">
        <v>23485.09</v>
      </c>
      <c r="EM190" s="80" t="s">
        <v>142</v>
      </c>
      <c r="EN190" s="80">
        <v>1</v>
      </c>
      <c r="EO190" s="80">
        <v>0</v>
      </c>
      <c r="EP190" s="80">
        <v>0</v>
      </c>
      <c r="EQ190" s="80"/>
      <c r="ER190" s="80"/>
      <c r="ES190" s="80"/>
      <c r="ET190" s="80"/>
      <c r="EU190" s="80"/>
      <c r="EV190" s="80"/>
      <c r="EW190" s="80"/>
      <c r="EX190" s="80"/>
      <c r="EY190" s="80"/>
      <c r="FA190" s="80" t="s">
        <v>142</v>
      </c>
      <c r="FB190" s="201">
        <v>25.78</v>
      </c>
      <c r="FC190" s="77" t="s">
        <v>227</v>
      </c>
      <c r="FD190" s="77" t="s">
        <v>227</v>
      </c>
    </row>
    <row r="191" spans="1:169" x14ac:dyDescent="0.25">
      <c r="A191" s="80" t="s">
        <v>161</v>
      </c>
      <c r="B191" s="77" t="s">
        <v>120</v>
      </c>
      <c r="C191" s="77">
        <v>119</v>
      </c>
      <c r="D191" s="77">
        <v>130</v>
      </c>
      <c r="E191" s="77">
        <v>123</v>
      </c>
      <c r="F191" s="77">
        <v>122</v>
      </c>
      <c r="G191" s="77">
        <v>135</v>
      </c>
      <c r="H191" s="77">
        <v>121</v>
      </c>
      <c r="I191" s="77">
        <v>118</v>
      </c>
      <c r="J191" s="77">
        <v>124</v>
      </c>
      <c r="K191" s="77">
        <v>130</v>
      </c>
      <c r="L191" s="77">
        <v>121</v>
      </c>
      <c r="M191" s="77">
        <v>133</v>
      </c>
      <c r="N191" s="77">
        <v>97</v>
      </c>
      <c r="P191" s="81">
        <v>11679.87</v>
      </c>
      <c r="Q191" s="81">
        <v>3418.39</v>
      </c>
      <c r="R191" s="81">
        <v>10022.77</v>
      </c>
      <c r="S191" s="44">
        <v>25121.03</v>
      </c>
      <c r="T191" s="81">
        <v>13039.41</v>
      </c>
      <c r="U191" s="81">
        <v>6671.22</v>
      </c>
      <c r="V191" s="81">
        <v>10498.31</v>
      </c>
      <c r="W191" s="81">
        <v>30208.94</v>
      </c>
      <c r="X191" s="81">
        <v>10742.5</v>
      </c>
      <c r="Y191" s="81">
        <v>6454.01</v>
      </c>
      <c r="Z191" s="81">
        <v>13295.990000000002</v>
      </c>
      <c r="AA191" s="44">
        <v>30492.5</v>
      </c>
      <c r="AB191" s="44">
        <v>12450.01</v>
      </c>
      <c r="AC191" s="44">
        <v>5306.19</v>
      </c>
      <c r="AD191" s="44">
        <v>12411.109999999999</v>
      </c>
      <c r="AE191" s="44">
        <v>30167.31</v>
      </c>
      <c r="AF191" s="44">
        <v>7479.49</v>
      </c>
      <c r="AG191" s="44">
        <v>6568.22</v>
      </c>
      <c r="AH191" s="44">
        <v>12952.72</v>
      </c>
      <c r="AI191" s="44">
        <v>27000.43</v>
      </c>
      <c r="AJ191" s="44">
        <v>4239.3100000000004</v>
      </c>
      <c r="AK191" s="44">
        <v>4601.6899999999996</v>
      </c>
      <c r="AL191" s="44">
        <v>13841.94</v>
      </c>
      <c r="AM191" s="44">
        <v>22682.94</v>
      </c>
      <c r="AN191" s="44">
        <v>3301.08</v>
      </c>
      <c r="AO191" s="44">
        <v>2392.9299999999998</v>
      </c>
      <c r="AP191" s="44">
        <v>12299.3</v>
      </c>
      <c r="AQ191" s="44">
        <v>17993.310000000001</v>
      </c>
      <c r="AR191" s="44">
        <v>3197.95</v>
      </c>
      <c r="AS191" s="44">
        <v>1966.09</v>
      </c>
      <c r="AT191" s="44">
        <v>9610.32</v>
      </c>
      <c r="AU191" s="44">
        <v>14774.36</v>
      </c>
      <c r="AV191" s="44">
        <v>3144.98</v>
      </c>
      <c r="AW191" s="44">
        <v>1821.89</v>
      </c>
      <c r="AX191" s="44">
        <v>8908.0600000000013</v>
      </c>
      <c r="AY191" s="44">
        <v>13874.93</v>
      </c>
      <c r="AZ191" s="44">
        <v>3441.63</v>
      </c>
      <c r="BA191" s="44">
        <v>3078.67</v>
      </c>
      <c r="BB191" s="44">
        <v>7908.34</v>
      </c>
      <c r="BC191" s="44">
        <v>12776.14</v>
      </c>
      <c r="BD191" s="44">
        <v>3543.16</v>
      </c>
      <c r="BE191" s="44">
        <v>1666.1</v>
      </c>
      <c r="BF191" s="44">
        <v>4700.9799999999996</v>
      </c>
      <c r="BG191" s="44">
        <v>9910.24</v>
      </c>
      <c r="BH191" s="44">
        <v>5906.79</v>
      </c>
      <c r="BI191" s="44">
        <v>1710.72</v>
      </c>
      <c r="BJ191" s="44">
        <v>4251.5199999999995</v>
      </c>
      <c r="BK191" s="44">
        <v>11869.03</v>
      </c>
      <c r="EM191" s="80" t="s">
        <v>44</v>
      </c>
      <c r="EN191" s="80">
        <v>0</v>
      </c>
      <c r="EO191" s="80">
        <v>0</v>
      </c>
      <c r="EP191" s="80">
        <v>0</v>
      </c>
      <c r="EQ191" s="80"/>
      <c r="ER191" s="80"/>
      <c r="ES191" s="80"/>
      <c r="ET191" s="80"/>
      <c r="EU191" s="80"/>
      <c r="EV191" s="80"/>
      <c r="EW191" s="80"/>
      <c r="EX191" s="80"/>
      <c r="EY191" s="80"/>
      <c r="FA191" s="80" t="s">
        <v>44</v>
      </c>
      <c r="FB191" s="77" t="s">
        <v>227</v>
      </c>
      <c r="FC191" s="77" t="s">
        <v>227</v>
      </c>
      <c r="FD191" s="77" t="s">
        <v>227</v>
      </c>
    </row>
    <row r="192" spans="1:169" x14ac:dyDescent="0.25">
      <c r="A192" s="80" t="s">
        <v>162</v>
      </c>
      <c r="B192" s="77" t="s">
        <v>120</v>
      </c>
      <c r="C192" s="77">
        <v>64</v>
      </c>
      <c r="D192" s="77">
        <v>61</v>
      </c>
      <c r="E192" s="77">
        <v>52</v>
      </c>
      <c r="F192" s="77">
        <v>49</v>
      </c>
      <c r="G192" s="77">
        <v>66</v>
      </c>
      <c r="H192" s="77">
        <v>54</v>
      </c>
      <c r="I192" s="77">
        <v>75</v>
      </c>
      <c r="J192" s="77">
        <v>68</v>
      </c>
      <c r="K192" s="77">
        <v>83</v>
      </c>
      <c r="L192" s="77">
        <v>76</v>
      </c>
      <c r="M192" s="77">
        <v>66</v>
      </c>
      <c r="N192" s="77">
        <v>63</v>
      </c>
      <c r="P192" s="81">
        <v>5662.31</v>
      </c>
      <c r="Q192" s="81">
        <v>671.25</v>
      </c>
      <c r="R192" s="81">
        <v>4123.34</v>
      </c>
      <c r="S192" s="44">
        <v>10456.9</v>
      </c>
      <c r="T192" s="81">
        <v>5926.18</v>
      </c>
      <c r="U192" s="81">
        <v>2411.0700000000002</v>
      </c>
      <c r="V192" s="81">
        <v>4588.4100000000008</v>
      </c>
      <c r="W192" s="81">
        <v>12925.66</v>
      </c>
      <c r="X192" s="81">
        <v>4405.25</v>
      </c>
      <c r="Y192" s="81">
        <v>2472.23</v>
      </c>
      <c r="Z192" s="81">
        <v>5012.38</v>
      </c>
      <c r="AA192" s="44">
        <v>11889.86</v>
      </c>
      <c r="AB192" s="44">
        <v>4762.3500000000004</v>
      </c>
      <c r="AC192" s="44">
        <v>1937.28</v>
      </c>
      <c r="AD192" s="44">
        <v>3593.34</v>
      </c>
      <c r="AE192" s="44">
        <v>10292.969999999999</v>
      </c>
      <c r="AF192" s="44">
        <v>3691.02</v>
      </c>
      <c r="AG192" s="44">
        <v>2306.73</v>
      </c>
      <c r="AH192" s="44">
        <v>4062.77</v>
      </c>
      <c r="AI192" s="44">
        <v>10060.52</v>
      </c>
      <c r="AJ192" s="44">
        <v>1876.06</v>
      </c>
      <c r="AK192" s="44">
        <v>1361.1</v>
      </c>
      <c r="AL192" s="44">
        <v>4244.78</v>
      </c>
      <c r="AM192" s="44">
        <v>7481.94</v>
      </c>
      <c r="AN192" s="44">
        <v>2375.46</v>
      </c>
      <c r="AO192" s="44">
        <v>919.36</v>
      </c>
      <c r="AP192" s="44">
        <v>4337.6099999999997</v>
      </c>
      <c r="AQ192" s="44">
        <v>7632.43</v>
      </c>
      <c r="AR192" s="44">
        <v>1690.1</v>
      </c>
      <c r="AS192" s="44">
        <v>1441.4</v>
      </c>
      <c r="AT192" s="44">
        <v>4555.21</v>
      </c>
      <c r="AU192" s="44">
        <v>7686.71</v>
      </c>
      <c r="AV192" s="44">
        <v>1766.44</v>
      </c>
      <c r="AW192" s="44">
        <v>1129.8499999999999</v>
      </c>
      <c r="AX192" s="44">
        <v>5165.46</v>
      </c>
      <c r="AY192" s="44">
        <v>8061.75</v>
      </c>
      <c r="AZ192" s="44">
        <v>1558.42</v>
      </c>
      <c r="BA192" s="44">
        <v>1528.52</v>
      </c>
      <c r="BB192" s="44">
        <v>5321.97</v>
      </c>
      <c r="BC192" s="44">
        <v>7700.77</v>
      </c>
      <c r="BD192" s="44">
        <v>1290.6500000000001</v>
      </c>
      <c r="BE192" s="44">
        <v>328.79</v>
      </c>
      <c r="BF192" s="44">
        <v>846.05000000000007</v>
      </c>
      <c r="BG192" s="44">
        <v>2465.4899999999998</v>
      </c>
      <c r="BH192" s="44">
        <v>2083.42</v>
      </c>
      <c r="BI192" s="44">
        <v>339.78</v>
      </c>
      <c r="BJ192" s="44">
        <v>641.54999999999995</v>
      </c>
      <c r="BK192" s="44">
        <v>3064.75</v>
      </c>
      <c r="EM192" s="80" t="s">
        <v>47</v>
      </c>
      <c r="EN192" s="80">
        <v>0</v>
      </c>
      <c r="EO192" s="80">
        <v>0</v>
      </c>
      <c r="EP192" s="80">
        <v>0</v>
      </c>
      <c r="EQ192" s="80"/>
      <c r="ER192" s="80"/>
      <c r="ES192" s="80"/>
      <c r="ET192" s="80"/>
      <c r="EU192" s="80"/>
      <c r="EV192" s="80"/>
      <c r="EW192" s="80"/>
      <c r="EX192" s="80"/>
      <c r="EY192" s="80"/>
      <c r="FA192" s="80" t="s">
        <v>47</v>
      </c>
      <c r="FB192" s="77" t="s">
        <v>227</v>
      </c>
      <c r="FC192" s="77" t="s">
        <v>227</v>
      </c>
      <c r="FD192" s="77" t="s">
        <v>227</v>
      </c>
    </row>
    <row r="193" spans="1:169" x14ac:dyDescent="0.25">
      <c r="A193" s="80" t="s">
        <v>84</v>
      </c>
      <c r="B193" s="77" t="s">
        <v>120</v>
      </c>
      <c r="C193" s="77">
        <v>158</v>
      </c>
      <c r="D193" s="77">
        <v>177</v>
      </c>
      <c r="E193" s="77">
        <v>142</v>
      </c>
      <c r="F193" s="77">
        <v>122</v>
      </c>
      <c r="G193" s="77">
        <v>149</v>
      </c>
      <c r="H193" s="77">
        <v>137</v>
      </c>
      <c r="I193" s="77">
        <v>156</v>
      </c>
      <c r="J193" s="77">
        <v>137</v>
      </c>
      <c r="K193" s="77">
        <v>166</v>
      </c>
      <c r="L193" s="77">
        <v>134</v>
      </c>
      <c r="M193" s="77">
        <v>143</v>
      </c>
      <c r="N193" s="77">
        <v>116</v>
      </c>
      <c r="P193" s="81">
        <v>11307.91</v>
      </c>
      <c r="Q193" s="81">
        <v>3409.92</v>
      </c>
      <c r="R193" s="81">
        <v>7781.1399999999994</v>
      </c>
      <c r="S193" s="44">
        <v>22498.97</v>
      </c>
      <c r="T193" s="81">
        <v>13228.91</v>
      </c>
      <c r="U193" s="81">
        <v>7219.69</v>
      </c>
      <c r="V193" s="81">
        <v>8714.93</v>
      </c>
      <c r="W193" s="81">
        <v>29163.53</v>
      </c>
      <c r="X193" s="81">
        <v>9772.4</v>
      </c>
      <c r="Y193" s="81">
        <v>6788.06</v>
      </c>
      <c r="Z193" s="81">
        <v>11010.939999999999</v>
      </c>
      <c r="AA193" s="44">
        <v>27571.4</v>
      </c>
      <c r="AB193" s="44">
        <v>9150.8700000000008</v>
      </c>
      <c r="AC193" s="44">
        <v>3433.58</v>
      </c>
      <c r="AD193" s="44">
        <v>8414.5</v>
      </c>
      <c r="AE193" s="44">
        <v>20998.95</v>
      </c>
      <c r="AF193" s="44">
        <v>7405.75</v>
      </c>
      <c r="AG193" s="44">
        <v>5778.76</v>
      </c>
      <c r="AH193" s="44">
        <v>9409.7900000000009</v>
      </c>
      <c r="AI193" s="44">
        <v>22594.3</v>
      </c>
      <c r="AJ193" s="44">
        <v>3734.64</v>
      </c>
      <c r="AK193" s="44">
        <v>4085.19</v>
      </c>
      <c r="AL193" s="44">
        <v>11117.47</v>
      </c>
      <c r="AM193" s="44">
        <v>18937.3</v>
      </c>
      <c r="AN193" s="44">
        <v>3099.05</v>
      </c>
      <c r="AO193" s="44">
        <v>1936.74</v>
      </c>
      <c r="AP193" s="44">
        <v>11789.59</v>
      </c>
      <c r="AQ193" s="44">
        <v>16825.38</v>
      </c>
      <c r="AR193" s="44">
        <v>2079.1999999999998</v>
      </c>
      <c r="AS193" s="44">
        <v>1257</v>
      </c>
      <c r="AT193" s="44">
        <v>10382</v>
      </c>
      <c r="AU193" s="44">
        <v>13718.2</v>
      </c>
      <c r="AV193" s="44">
        <v>2668.68</v>
      </c>
      <c r="AW193" s="44">
        <v>1459.28</v>
      </c>
      <c r="AX193" s="44">
        <v>9474.4499999999989</v>
      </c>
      <c r="AY193" s="44">
        <v>13602.41</v>
      </c>
      <c r="AZ193" s="44">
        <v>2465.46</v>
      </c>
      <c r="BA193" s="44">
        <v>2073.21</v>
      </c>
      <c r="BB193" s="44">
        <v>8478.08</v>
      </c>
      <c r="BC193" s="44">
        <v>12001.26</v>
      </c>
      <c r="BD193" s="44">
        <v>2569.63</v>
      </c>
      <c r="BE193" s="44">
        <v>1018.78</v>
      </c>
      <c r="BF193" s="44">
        <v>6600.02</v>
      </c>
      <c r="BG193" s="44">
        <v>10188.43</v>
      </c>
      <c r="BH193" s="44">
        <v>3771.85</v>
      </c>
      <c r="BI193" s="44">
        <v>1730.99</v>
      </c>
      <c r="BJ193" s="44">
        <v>5557.84</v>
      </c>
      <c r="BK193" s="44">
        <v>11060.68</v>
      </c>
      <c r="EM193" s="80" t="s">
        <v>59</v>
      </c>
      <c r="EN193" s="80">
        <v>0</v>
      </c>
      <c r="EO193" s="80">
        <v>0</v>
      </c>
      <c r="EP193" s="80">
        <v>1</v>
      </c>
      <c r="EQ193" s="80"/>
      <c r="ER193" s="80"/>
      <c r="ES193" s="80"/>
      <c r="ET193" s="80"/>
      <c r="EU193" s="80"/>
      <c r="EV193" s="80"/>
      <c r="EW193" s="80"/>
      <c r="EX193" s="80"/>
      <c r="EY193" s="80"/>
      <c r="FA193" s="80" t="s">
        <v>59</v>
      </c>
      <c r="FB193" s="77" t="s">
        <v>227</v>
      </c>
      <c r="FC193" s="77" t="s">
        <v>227</v>
      </c>
      <c r="FD193" s="201">
        <v>73.709999999999994</v>
      </c>
      <c r="FE193" s="201"/>
      <c r="FF193" s="201"/>
      <c r="FG193" s="201"/>
      <c r="FH193" s="201"/>
      <c r="FI193" s="201"/>
      <c r="FJ193" s="201"/>
      <c r="FK193" s="201"/>
      <c r="FL193" s="201"/>
      <c r="FM193" s="201"/>
    </row>
    <row r="194" spans="1:169" x14ac:dyDescent="0.25">
      <c r="A194" s="80" t="s">
        <v>163</v>
      </c>
      <c r="B194" s="77" t="s">
        <v>120</v>
      </c>
      <c r="C194" s="77">
        <v>46</v>
      </c>
      <c r="D194" s="77">
        <v>63</v>
      </c>
      <c r="E194" s="77">
        <v>41</v>
      </c>
      <c r="F194" s="77">
        <v>52</v>
      </c>
      <c r="G194" s="77">
        <v>54</v>
      </c>
      <c r="H194" s="77">
        <v>47</v>
      </c>
      <c r="I194" s="77">
        <v>61</v>
      </c>
      <c r="J194" s="77">
        <v>60</v>
      </c>
      <c r="K194" s="77">
        <v>47</v>
      </c>
      <c r="L194" s="77">
        <v>52</v>
      </c>
      <c r="M194" s="77">
        <v>51</v>
      </c>
      <c r="N194" s="77">
        <v>58</v>
      </c>
      <c r="P194" s="81">
        <v>5353.86</v>
      </c>
      <c r="Q194" s="81">
        <v>1261.71</v>
      </c>
      <c r="R194" s="81">
        <v>2327.91</v>
      </c>
      <c r="S194" s="44">
        <v>8943.48</v>
      </c>
      <c r="T194" s="81">
        <v>6170.92</v>
      </c>
      <c r="U194" s="81">
        <v>2969.16</v>
      </c>
      <c r="V194" s="81">
        <v>2190.6799999999998</v>
      </c>
      <c r="W194" s="81">
        <v>11330.76</v>
      </c>
      <c r="X194" s="81">
        <v>3503.08</v>
      </c>
      <c r="Y194" s="81">
        <v>1997.72</v>
      </c>
      <c r="Z194" s="81">
        <v>2719.2</v>
      </c>
      <c r="AA194" s="44">
        <v>8220</v>
      </c>
      <c r="AB194" s="44">
        <v>3229.49</v>
      </c>
      <c r="AC194" s="44">
        <v>1594.22</v>
      </c>
      <c r="AD194" s="44">
        <v>2532.39</v>
      </c>
      <c r="AE194" s="44">
        <v>7356.1</v>
      </c>
      <c r="AF194" s="44">
        <v>2197.08</v>
      </c>
      <c r="AG194" s="44">
        <v>1552.88</v>
      </c>
      <c r="AH194" s="44">
        <v>2729.35</v>
      </c>
      <c r="AI194" s="44">
        <v>6479.31</v>
      </c>
      <c r="AJ194" s="44">
        <v>875.7</v>
      </c>
      <c r="AK194" s="44">
        <v>1164.55</v>
      </c>
      <c r="AL194" s="44">
        <v>3055.4500000000003</v>
      </c>
      <c r="AM194" s="44">
        <v>5095.7</v>
      </c>
      <c r="AN194" s="44">
        <v>983.41</v>
      </c>
      <c r="AO194" s="44">
        <v>480.17</v>
      </c>
      <c r="AP194" s="44">
        <v>2669.84</v>
      </c>
      <c r="AQ194" s="44">
        <v>4133.42</v>
      </c>
      <c r="AR194" s="44">
        <v>992.79</v>
      </c>
      <c r="AS194" s="44">
        <v>423.58</v>
      </c>
      <c r="AT194" s="44">
        <v>2360.44</v>
      </c>
      <c r="AU194" s="44">
        <v>3776.81</v>
      </c>
      <c r="AV194" s="44">
        <v>637.70000000000005</v>
      </c>
      <c r="AW194" s="44">
        <v>364.72</v>
      </c>
      <c r="AX194" s="44">
        <v>1806.35</v>
      </c>
      <c r="AY194" s="44">
        <v>2808.77</v>
      </c>
      <c r="AZ194" s="44">
        <v>1503.76</v>
      </c>
      <c r="BA194" s="44">
        <v>913.62</v>
      </c>
      <c r="BB194" s="44">
        <v>670.15</v>
      </c>
      <c r="BC194" s="44">
        <v>1820.53</v>
      </c>
      <c r="BD194" s="44">
        <v>1427.63</v>
      </c>
      <c r="BE194" s="44">
        <v>375.44</v>
      </c>
      <c r="BF194" s="44">
        <v>579.37</v>
      </c>
      <c r="BG194" s="44">
        <v>2382.44</v>
      </c>
      <c r="BH194" s="44">
        <v>3909.99</v>
      </c>
      <c r="BI194" s="44">
        <v>528.32000000000005</v>
      </c>
      <c r="BJ194" s="44">
        <v>481.38</v>
      </c>
      <c r="BK194" s="44">
        <v>4919.6899999999996</v>
      </c>
      <c r="EM194" s="80" t="s">
        <v>143</v>
      </c>
      <c r="EN194" s="80">
        <v>1</v>
      </c>
      <c r="EO194" s="80">
        <v>1</v>
      </c>
      <c r="EP194" s="80">
        <v>0</v>
      </c>
      <c r="EQ194" s="80"/>
      <c r="ER194" s="80"/>
      <c r="ES194" s="80"/>
      <c r="ET194" s="80"/>
      <c r="EU194" s="80"/>
      <c r="EV194" s="80"/>
      <c r="EW194" s="80"/>
      <c r="EX194" s="80"/>
      <c r="EY194" s="80"/>
      <c r="FA194" s="80" t="s">
        <v>143</v>
      </c>
      <c r="FB194" s="201">
        <v>255.05</v>
      </c>
      <c r="FC194" s="201">
        <v>183.95</v>
      </c>
      <c r="FD194" s="77" t="s">
        <v>227</v>
      </c>
    </row>
    <row r="195" spans="1:169" x14ac:dyDescent="0.25">
      <c r="A195" s="80" t="s">
        <v>164</v>
      </c>
      <c r="B195" s="77" t="s">
        <v>120</v>
      </c>
      <c r="C195" s="77">
        <v>286</v>
      </c>
      <c r="D195" s="77">
        <v>305</v>
      </c>
      <c r="E195" s="77">
        <v>295</v>
      </c>
      <c r="F195" s="77">
        <v>278</v>
      </c>
      <c r="G195" s="77">
        <v>278</v>
      </c>
      <c r="H195" s="77">
        <v>268</v>
      </c>
      <c r="I195" s="77">
        <v>267</v>
      </c>
      <c r="J195" s="77">
        <v>285</v>
      </c>
      <c r="K195" s="77">
        <v>292</v>
      </c>
      <c r="L195" s="77">
        <v>324</v>
      </c>
      <c r="M195" s="77">
        <v>301</v>
      </c>
      <c r="N195" s="77">
        <v>309</v>
      </c>
      <c r="P195" s="81">
        <v>27034.78</v>
      </c>
      <c r="Q195" s="81">
        <v>7086.42</v>
      </c>
      <c r="R195" s="81">
        <v>12199.34</v>
      </c>
      <c r="S195" s="44">
        <v>46320.54</v>
      </c>
      <c r="T195" s="81">
        <v>25745.19</v>
      </c>
      <c r="U195" s="81">
        <v>12803.13</v>
      </c>
      <c r="V195" s="81">
        <v>14909.31</v>
      </c>
      <c r="W195" s="81">
        <v>53457.63</v>
      </c>
      <c r="X195" s="81">
        <v>25282.09</v>
      </c>
      <c r="Y195" s="81">
        <v>13584.91</v>
      </c>
      <c r="Z195" s="81">
        <v>20415.66</v>
      </c>
      <c r="AA195" s="44">
        <v>59282.66</v>
      </c>
      <c r="AB195" s="44">
        <v>23283.41</v>
      </c>
      <c r="AC195" s="44">
        <v>12086.99</v>
      </c>
      <c r="AD195" s="44">
        <v>23470.6</v>
      </c>
      <c r="AE195" s="44">
        <v>58841</v>
      </c>
      <c r="AF195" s="44">
        <v>14057.8</v>
      </c>
      <c r="AG195" s="44">
        <v>10802.7</v>
      </c>
      <c r="AH195" s="44">
        <v>23500.59</v>
      </c>
      <c r="AI195" s="44">
        <v>48361.09</v>
      </c>
      <c r="AJ195" s="44">
        <v>6467.93</v>
      </c>
      <c r="AK195" s="44">
        <v>7681.62</v>
      </c>
      <c r="AL195" s="44">
        <v>26279.65</v>
      </c>
      <c r="AM195" s="44">
        <v>40429.199999999997</v>
      </c>
      <c r="AN195" s="44">
        <v>6332.17</v>
      </c>
      <c r="AO195" s="44">
        <v>3749.3</v>
      </c>
      <c r="AP195" s="44">
        <v>25026.73</v>
      </c>
      <c r="AQ195" s="44">
        <v>35108.199999999997</v>
      </c>
      <c r="AR195" s="44">
        <v>4872.5</v>
      </c>
      <c r="AS195" s="44">
        <v>2748.58</v>
      </c>
      <c r="AT195" s="44">
        <v>22821.34</v>
      </c>
      <c r="AU195" s="44">
        <v>30442.42</v>
      </c>
      <c r="AV195" s="44">
        <v>4490.3500000000004</v>
      </c>
      <c r="AW195" s="44">
        <v>2499.2399999999998</v>
      </c>
      <c r="AX195" s="44">
        <v>20963.810000000001</v>
      </c>
      <c r="AY195" s="44">
        <v>27953.4</v>
      </c>
      <c r="AZ195" s="44">
        <v>6844.54</v>
      </c>
      <c r="BA195" s="44">
        <v>5563.99</v>
      </c>
      <c r="BB195" s="44">
        <v>19265.77</v>
      </c>
      <c r="BC195" s="44">
        <v>27145.4</v>
      </c>
      <c r="BD195" s="44">
        <v>8575.23</v>
      </c>
      <c r="BE195" s="44">
        <v>2367.0300000000002</v>
      </c>
      <c r="BF195" s="44">
        <v>16732.240000000002</v>
      </c>
      <c r="BG195" s="44">
        <v>27674.5</v>
      </c>
      <c r="BH195" s="44">
        <v>14071.19</v>
      </c>
      <c r="BI195" s="44">
        <v>2857.42</v>
      </c>
      <c r="BJ195" s="44">
        <v>14497.11</v>
      </c>
      <c r="BK195" s="44">
        <v>31425.72</v>
      </c>
      <c r="EM195" s="80" t="s">
        <v>77</v>
      </c>
      <c r="EN195" s="80">
        <v>0</v>
      </c>
      <c r="EO195" s="80">
        <v>0</v>
      </c>
      <c r="EP195" s="80">
        <v>0</v>
      </c>
      <c r="EQ195" s="80"/>
      <c r="ER195" s="80"/>
      <c r="ES195" s="80"/>
      <c r="ET195" s="80"/>
      <c r="EU195" s="80"/>
      <c r="EV195" s="80"/>
      <c r="EW195" s="80"/>
      <c r="EX195" s="80"/>
      <c r="EY195" s="80"/>
      <c r="FA195" s="80" t="s">
        <v>77</v>
      </c>
      <c r="FB195" s="77" t="s">
        <v>227</v>
      </c>
      <c r="FC195" s="77" t="s">
        <v>227</v>
      </c>
      <c r="FD195" s="77" t="s">
        <v>227</v>
      </c>
    </row>
    <row r="196" spans="1:169" x14ac:dyDescent="0.25">
      <c r="A196" s="80" t="s">
        <v>165</v>
      </c>
      <c r="B196" s="77" t="s">
        <v>120</v>
      </c>
      <c r="C196" s="77">
        <v>25</v>
      </c>
      <c r="D196" s="77">
        <v>26</v>
      </c>
      <c r="E196" s="77">
        <v>25</v>
      </c>
      <c r="F196" s="77">
        <v>27</v>
      </c>
      <c r="G196" s="77">
        <v>29</v>
      </c>
      <c r="H196" s="77">
        <v>36</v>
      </c>
      <c r="I196" s="77">
        <v>37</v>
      </c>
      <c r="J196" s="77">
        <v>32</v>
      </c>
      <c r="K196" s="77">
        <v>33</v>
      </c>
      <c r="L196" s="77">
        <v>45</v>
      </c>
      <c r="M196" s="77">
        <v>44</v>
      </c>
      <c r="N196" s="77">
        <v>41</v>
      </c>
      <c r="P196" s="81">
        <v>2314.85</v>
      </c>
      <c r="Q196" s="81">
        <v>447.24</v>
      </c>
      <c r="R196" s="81">
        <v>949.55</v>
      </c>
      <c r="S196" s="44">
        <v>3711.64</v>
      </c>
      <c r="T196" s="81">
        <v>1798.21</v>
      </c>
      <c r="U196" s="81">
        <v>764.98</v>
      </c>
      <c r="V196" s="81">
        <v>904.15000000000009</v>
      </c>
      <c r="W196" s="81">
        <v>3467.34</v>
      </c>
      <c r="X196" s="81">
        <v>2173.0500000000002</v>
      </c>
      <c r="Y196" s="81">
        <v>506.01</v>
      </c>
      <c r="Z196" s="81">
        <v>884.41</v>
      </c>
      <c r="AA196" s="44">
        <v>3563.47</v>
      </c>
      <c r="AB196" s="44">
        <v>1868.45</v>
      </c>
      <c r="AC196" s="44">
        <v>637.5</v>
      </c>
      <c r="AD196" s="44">
        <v>1135.83</v>
      </c>
      <c r="AE196" s="44">
        <v>3641.78</v>
      </c>
      <c r="AF196" s="44">
        <v>1253.82</v>
      </c>
      <c r="AG196" s="44">
        <v>489.48</v>
      </c>
      <c r="AH196" s="44">
        <v>1518.6</v>
      </c>
      <c r="AI196" s="44">
        <v>3261.9</v>
      </c>
      <c r="AJ196" s="44">
        <v>686.15</v>
      </c>
      <c r="AK196" s="44">
        <v>593.86</v>
      </c>
      <c r="AL196" s="44">
        <v>1990.6799999999998</v>
      </c>
      <c r="AM196" s="44">
        <v>3270.69</v>
      </c>
      <c r="AN196" s="44">
        <v>694.05</v>
      </c>
      <c r="AO196" s="44">
        <v>267.06</v>
      </c>
      <c r="AP196" s="44">
        <v>2125.12</v>
      </c>
      <c r="AQ196" s="44">
        <v>3086.23</v>
      </c>
      <c r="AR196" s="44">
        <v>370.64</v>
      </c>
      <c r="AS196" s="44">
        <v>137.15</v>
      </c>
      <c r="AT196" s="44">
        <v>1700.56</v>
      </c>
      <c r="AU196" s="44">
        <v>2208.35</v>
      </c>
      <c r="AV196" s="44">
        <v>395.01</v>
      </c>
      <c r="AW196" s="44">
        <v>163.63</v>
      </c>
      <c r="AX196" s="44">
        <v>1668.5900000000001</v>
      </c>
      <c r="AY196" s="44">
        <v>2227.23</v>
      </c>
      <c r="AZ196" s="44">
        <v>695.56</v>
      </c>
      <c r="BA196" s="44">
        <v>532.54</v>
      </c>
      <c r="BB196" s="44">
        <v>1769</v>
      </c>
      <c r="BC196" s="44">
        <v>2462.0700000000002</v>
      </c>
      <c r="BD196" s="44">
        <v>612.71</v>
      </c>
      <c r="BE196" s="44">
        <v>186.17</v>
      </c>
      <c r="BF196" s="44">
        <v>1503.44</v>
      </c>
      <c r="BG196" s="44">
        <v>2302.3200000000002</v>
      </c>
      <c r="BH196" s="44">
        <v>1316.25</v>
      </c>
      <c r="BI196" s="44">
        <v>257.72000000000003</v>
      </c>
      <c r="BJ196" s="44">
        <v>1574.8</v>
      </c>
      <c r="BK196" s="44">
        <v>3148.77</v>
      </c>
      <c r="EM196" s="80" t="s">
        <v>144</v>
      </c>
      <c r="EN196" s="80">
        <v>0</v>
      </c>
      <c r="EO196" s="80">
        <v>0</v>
      </c>
      <c r="EP196" s="80">
        <v>0</v>
      </c>
      <c r="EQ196" s="80"/>
      <c r="ER196" s="80"/>
      <c r="ES196" s="80"/>
      <c r="ET196" s="80"/>
      <c r="EU196" s="80"/>
      <c r="EV196" s="80"/>
      <c r="EW196" s="80"/>
      <c r="EX196" s="80"/>
      <c r="EY196" s="80"/>
      <c r="FA196" s="80" t="s">
        <v>144</v>
      </c>
      <c r="FB196" s="77" t="s">
        <v>227</v>
      </c>
      <c r="FC196" s="77" t="s">
        <v>227</v>
      </c>
      <c r="FD196" s="77" t="s">
        <v>227</v>
      </c>
    </row>
    <row r="197" spans="1:169" x14ac:dyDescent="0.25">
      <c r="A197" s="80" t="s">
        <v>166</v>
      </c>
      <c r="B197" s="77" t="s">
        <v>120</v>
      </c>
      <c r="C197" s="77">
        <v>159</v>
      </c>
      <c r="D197" s="77">
        <v>173</v>
      </c>
      <c r="E197" s="77">
        <v>153</v>
      </c>
      <c r="F197" s="77">
        <v>149</v>
      </c>
      <c r="G197" s="77">
        <v>163</v>
      </c>
      <c r="H197" s="77">
        <v>178</v>
      </c>
      <c r="I197" s="77">
        <v>146</v>
      </c>
      <c r="J197" s="77">
        <v>168</v>
      </c>
      <c r="K197" s="77">
        <v>167</v>
      </c>
      <c r="L197" s="77">
        <v>163</v>
      </c>
      <c r="M197" s="77">
        <v>163</v>
      </c>
      <c r="N197" s="77">
        <v>168</v>
      </c>
      <c r="P197" s="81">
        <v>12727.7</v>
      </c>
      <c r="Q197" s="81">
        <v>3356.7</v>
      </c>
      <c r="R197" s="81">
        <v>7028.28</v>
      </c>
      <c r="S197" s="44">
        <v>23112.68</v>
      </c>
      <c r="T197" s="81">
        <v>13470.87</v>
      </c>
      <c r="U197" s="81">
        <v>7382.68</v>
      </c>
      <c r="V197" s="81">
        <v>8600.17</v>
      </c>
      <c r="W197" s="81">
        <v>29453.72</v>
      </c>
      <c r="X197" s="81">
        <v>11815.85</v>
      </c>
      <c r="Y197" s="81">
        <v>8100.72</v>
      </c>
      <c r="Z197" s="81">
        <v>11686.41</v>
      </c>
      <c r="AA197" s="44">
        <v>31602.98</v>
      </c>
      <c r="AB197" s="44">
        <v>8767.84</v>
      </c>
      <c r="AC197" s="44">
        <v>6958.47</v>
      </c>
      <c r="AD197" s="44">
        <v>13308.54</v>
      </c>
      <c r="AE197" s="44">
        <v>29034.85</v>
      </c>
      <c r="AF197" s="44">
        <v>6333.24</v>
      </c>
      <c r="AG197" s="44">
        <v>4881.34</v>
      </c>
      <c r="AH197" s="44">
        <v>15159.5</v>
      </c>
      <c r="AI197" s="44">
        <v>26374.080000000002</v>
      </c>
      <c r="AJ197" s="44">
        <v>3748.15</v>
      </c>
      <c r="AK197" s="44">
        <v>3626.29</v>
      </c>
      <c r="AL197" s="44">
        <v>14941.23</v>
      </c>
      <c r="AM197" s="44">
        <v>22315.67</v>
      </c>
      <c r="AN197" s="44">
        <v>2351.85</v>
      </c>
      <c r="AO197" s="44">
        <v>1945.24</v>
      </c>
      <c r="AP197" s="44">
        <v>12959.68</v>
      </c>
      <c r="AQ197" s="44">
        <v>17256.77</v>
      </c>
      <c r="AR197" s="44">
        <v>2370.88</v>
      </c>
      <c r="AS197" s="44">
        <v>1375.88</v>
      </c>
      <c r="AT197" s="44">
        <v>12914.6</v>
      </c>
      <c r="AU197" s="44">
        <v>16661.36</v>
      </c>
      <c r="AV197" s="44">
        <v>2584.52</v>
      </c>
      <c r="AW197" s="44">
        <v>1437.81</v>
      </c>
      <c r="AX197" s="44">
        <v>11068.27</v>
      </c>
      <c r="AY197" s="44">
        <v>15090.6</v>
      </c>
      <c r="AZ197" s="44">
        <v>4001.78</v>
      </c>
      <c r="BA197" s="44">
        <v>2760.61</v>
      </c>
      <c r="BB197" s="44">
        <v>10913.740000000002</v>
      </c>
      <c r="BC197" s="44">
        <v>15164.66</v>
      </c>
      <c r="BD197" s="44">
        <v>3038.42</v>
      </c>
      <c r="BE197" s="44">
        <v>1056.23</v>
      </c>
      <c r="BF197" s="44">
        <v>7219.03</v>
      </c>
      <c r="BG197" s="44">
        <v>11313.68</v>
      </c>
      <c r="BH197" s="44">
        <v>8498.2199999999993</v>
      </c>
      <c r="BI197" s="44">
        <v>1647.26</v>
      </c>
      <c r="BJ197" s="44">
        <v>6698.65</v>
      </c>
      <c r="BK197" s="44">
        <v>16844.13</v>
      </c>
      <c r="EM197" s="80" t="s">
        <v>95</v>
      </c>
      <c r="EN197" s="80">
        <v>0</v>
      </c>
      <c r="EO197" s="80">
        <v>0</v>
      </c>
      <c r="EP197" s="80">
        <v>0</v>
      </c>
      <c r="EQ197" s="80"/>
      <c r="ER197" s="80"/>
      <c r="ES197" s="80"/>
      <c r="ET197" s="80"/>
      <c r="EU197" s="80"/>
      <c r="EV197" s="80"/>
      <c r="EW197" s="80"/>
      <c r="EX197" s="80"/>
      <c r="EY197" s="80"/>
      <c r="FA197" s="80" t="s">
        <v>95</v>
      </c>
      <c r="FB197" s="77" t="s">
        <v>227</v>
      </c>
      <c r="FC197" s="77" t="s">
        <v>227</v>
      </c>
      <c r="FD197" s="77" t="s">
        <v>227</v>
      </c>
    </row>
    <row r="198" spans="1:169" x14ac:dyDescent="0.25">
      <c r="A198" s="80" t="s">
        <v>167</v>
      </c>
      <c r="B198" s="77" t="s">
        <v>120</v>
      </c>
      <c r="C198" s="77">
        <v>701</v>
      </c>
      <c r="D198" s="77">
        <v>771</v>
      </c>
      <c r="E198" s="77">
        <v>710</v>
      </c>
      <c r="F198" s="77">
        <v>654</v>
      </c>
      <c r="G198" s="77">
        <v>727</v>
      </c>
      <c r="H198" s="77">
        <v>720</v>
      </c>
      <c r="I198" s="77">
        <v>702</v>
      </c>
      <c r="J198" s="77">
        <v>750</v>
      </c>
      <c r="K198" s="77">
        <v>792</v>
      </c>
      <c r="L198" s="77">
        <v>670</v>
      </c>
      <c r="M198" s="77">
        <v>655</v>
      </c>
      <c r="N198" s="77">
        <v>624</v>
      </c>
      <c r="P198" s="81">
        <v>54937.78</v>
      </c>
      <c r="Q198" s="81">
        <v>18689.66</v>
      </c>
      <c r="R198" s="81">
        <v>49754.57</v>
      </c>
      <c r="S198" s="44">
        <v>123382.01</v>
      </c>
      <c r="T198" s="81">
        <v>58618.75</v>
      </c>
      <c r="U198" s="81">
        <v>33262.910000000003</v>
      </c>
      <c r="V198" s="81">
        <v>57863.170000000006</v>
      </c>
      <c r="W198" s="81">
        <v>149744.82999999999</v>
      </c>
      <c r="X198" s="81">
        <v>53244.24</v>
      </c>
      <c r="Y198" s="81">
        <v>33130.07</v>
      </c>
      <c r="Z198" s="81">
        <v>72434.97</v>
      </c>
      <c r="AA198" s="44">
        <v>158809.28</v>
      </c>
      <c r="AB198" s="44">
        <v>47515.38</v>
      </c>
      <c r="AC198" s="44">
        <v>27557</v>
      </c>
      <c r="AD198" s="44">
        <v>68060.240000000005</v>
      </c>
      <c r="AE198" s="44">
        <v>143132.62</v>
      </c>
      <c r="AF198" s="44">
        <v>37348.660000000003</v>
      </c>
      <c r="AG198" s="44">
        <v>27250.86</v>
      </c>
      <c r="AH198" s="44">
        <v>74849.37</v>
      </c>
      <c r="AI198" s="44">
        <v>139448.89000000001</v>
      </c>
      <c r="AJ198" s="44">
        <v>21089.03</v>
      </c>
      <c r="AK198" s="44">
        <v>20639.78</v>
      </c>
      <c r="AL198" s="44">
        <v>74066.81</v>
      </c>
      <c r="AM198" s="44">
        <v>115795.62</v>
      </c>
      <c r="AN198" s="44">
        <v>13300.14</v>
      </c>
      <c r="AO198" s="44">
        <v>11294.65</v>
      </c>
      <c r="AP198" s="44">
        <v>70145.02</v>
      </c>
      <c r="AQ198" s="44">
        <v>94739.81</v>
      </c>
      <c r="AR198" s="44">
        <v>11950.36</v>
      </c>
      <c r="AS198" s="44">
        <v>8080.41</v>
      </c>
      <c r="AT198" s="44">
        <v>65544.89</v>
      </c>
      <c r="AU198" s="44">
        <v>85575.66</v>
      </c>
      <c r="AV198" s="44">
        <v>12673.08</v>
      </c>
      <c r="AW198" s="44">
        <v>7205.73</v>
      </c>
      <c r="AX198" s="44">
        <v>61292.47</v>
      </c>
      <c r="AY198" s="44">
        <v>81171.28</v>
      </c>
      <c r="AZ198" s="44">
        <v>15204.94</v>
      </c>
      <c r="BA198" s="44">
        <v>10299.17</v>
      </c>
      <c r="BB198" s="44">
        <v>44739.76</v>
      </c>
      <c r="BC198" s="44">
        <v>60531.8</v>
      </c>
      <c r="BD198" s="44">
        <v>13654.73</v>
      </c>
      <c r="BE198" s="44">
        <v>4297.59</v>
      </c>
      <c r="BF198" s="44">
        <v>31855.719999999998</v>
      </c>
      <c r="BG198" s="44">
        <v>49808.04</v>
      </c>
      <c r="BH198" s="44">
        <v>24030.47</v>
      </c>
      <c r="BI198" s="44">
        <v>6073.03</v>
      </c>
      <c r="BJ198" s="44">
        <v>27213.77</v>
      </c>
      <c r="BK198" s="44">
        <v>57317.27</v>
      </c>
      <c r="EM198" s="80" t="s">
        <v>54</v>
      </c>
      <c r="EN198" s="80">
        <v>0</v>
      </c>
      <c r="EO198" s="80">
        <v>0</v>
      </c>
      <c r="EP198" s="80">
        <v>0</v>
      </c>
      <c r="EQ198" s="80"/>
      <c r="ER198" s="80"/>
      <c r="ES198" s="80"/>
      <c r="ET198" s="80"/>
      <c r="EU198" s="80"/>
      <c r="EV198" s="80"/>
      <c r="EW198" s="80"/>
      <c r="EX198" s="80"/>
      <c r="EY198" s="80"/>
      <c r="FA198" s="80" t="s">
        <v>54</v>
      </c>
      <c r="FB198" s="77" t="s">
        <v>227</v>
      </c>
      <c r="FC198" s="77" t="s">
        <v>227</v>
      </c>
      <c r="FD198" s="77" t="s">
        <v>227</v>
      </c>
    </row>
    <row r="199" spans="1:169" x14ac:dyDescent="0.25">
      <c r="A199" s="80" t="s">
        <v>226</v>
      </c>
      <c r="B199" s="77" t="s">
        <v>168</v>
      </c>
      <c r="C199" s="77">
        <v>1</v>
      </c>
      <c r="D199" s="77">
        <v>1</v>
      </c>
      <c r="E199" s="77">
        <v>1</v>
      </c>
      <c r="F199" s="77">
        <v>1</v>
      </c>
      <c r="G199" s="77">
        <v>1</v>
      </c>
      <c r="H199" s="77">
        <v>1</v>
      </c>
      <c r="I199" s="77">
        <v>1</v>
      </c>
      <c r="J199" s="77">
        <v>1</v>
      </c>
      <c r="K199" s="77">
        <v>1</v>
      </c>
      <c r="L199" s="77">
        <v>1</v>
      </c>
      <c r="M199" s="77">
        <v>1</v>
      </c>
      <c r="N199" s="77">
        <v>1</v>
      </c>
      <c r="P199" s="81">
        <v>192.89</v>
      </c>
      <c r="Q199" s="81">
        <v>114.55</v>
      </c>
      <c r="R199" s="81">
        <v>12.84</v>
      </c>
      <c r="S199" s="44">
        <v>320.27999999999997</v>
      </c>
      <c r="T199" s="81">
        <v>189.53</v>
      </c>
      <c r="U199" s="81">
        <v>192.89</v>
      </c>
      <c r="V199" s="81">
        <v>127.39</v>
      </c>
      <c r="W199" s="81">
        <v>509.81</v>
      </c>
      <c r="X199" s="81">
        <v>170.1</v>
      </c>
      <c r="Y199" s="81">
        <v>189.53</v>
      </c>
      <c r="Z199" s="81">
        <v>205.73</v>
      </c>
      <c r="AA199" s="44">
        <v>565.36</v>
      </c>
      <c r="AB199" s="44">
        <v>203.04</v>
      </c>
      <c r="AC199" s="44">
        <v>12.84</v>
      </c>
      <c r="AD199" s="44">
        <v>0</v>
      </c>
      <c r="AE199" s="44">
        <v>215.88</v>
      </c>
      <c r="AF199" s="44">
        <v>192.05</v>
      </c>
      <c r="AG199" s="44">
        <v>203.04</v>
      </c>
      <c r="AH199" s="44">
        <v>12.84</v>
      </c>
      <c r="AI199" s="44">
        <v>407.93</v>
      </c>
      <c r="AJ199" s="44">
        <v>126.19</v>
      </c>
      <c r="AK199" s="44">
        <v>192.05</v>
      </c>
      <c r="AL199" s="44">
        <v>215.88</v>
      </c>
      <c r="AM199" s="44">
        <v>534.12</v>
      </c>
      <c r="AN199" s="44">
        <v>108.44</v>
      </c>
      <c r="AO199" s="44">
        <v>126.19</v>
      </c>
      <c r="AP199" s="44">
        <v>407.93</v>
      </c>
      <c r="AQ199" s="44">
        <v>642.55999999999995</v>
      </c>
      <c r="AR199" s="44">
        <v>64.489999999999995</v>
      </c>
      <c r="AS199" s="44">
        <v>108.44</v>
      </c>
      <c r="AT199" s="44">
        <v>534.12</v>
      </c>
      <c r="AU199" s="44">
        <v>707.05</v>
      </c>
      <c r="AV199" s="44">
        <v>55.2</v>
      </c>
      <c r="AW199" s="44">
        <v>64.489999999999995</v>
      </c>
      <c r="AX199" s="44">
        <v>642.55999999999995</v>
      </c>
      <c r="AY199" s="44">
        <v>762.25</v>
      </c>
      <c r="AZ199" s="44">
        <v>61.95</v>
      </c>
      <c r="BA199" s="44">
        <v>56.89</v>
      </c>
      <c r="BB199" s="44">
        <v>406.56</v>
      </c>
      <c r="BC199" s="44">
        <v>518.65</v>
      </c>
      <c r="BD199" s="44">
        <v>61.95</v>
      </c>
      <c r="BE199" s="44">
        <v>56.89</v>
      </c>
      <c r="BF199" s="44">
        <v>335.57</v>
      </c>
      <c r="BG199" s="44">
        <v>454.41</v>
      </c>
      <c r="BH199" s="44">
        <v>61.29</v>
      </c>
      <c r="BI199" s="44">
        <v>61.95</v>
      </c>
      <c r="BJ199" s="44">
        <v>337.26</v>
      </c>
      <c r="BK199" s="44">
        <v>460.5</v>
      </c>
      <c r="BM199" s="81"/>
      <c r="BN199" s="81"/>
      <c r="BO199" s="81"/>
      <c r="BP199" s="81"/>
      <c r="BQ199" s="81"/>
      <c r="BR199" s="81"/>
      <c r="BS199" s="81"/>
      <c r="BT199" s="81"/>
      <c r="BU199" s="81"/>
      <c r="BV199" s="81"/>
      <c r="BW199" s="81"/>
      <c r="BX199" s="81"/>
      <c r="BY199" s="81"/>
      <c r="BZ199" s="81"/>
      <c r="CA199" s="81"/>
      <c r="CB199" s="81"/>
      <c r="CC199" s="81"/>
      <c r="CD199" s="81"/>
      <c r="CE199" s="81"/>
      <c r="CF199" s="81"/>
      <c r="CG199" s="81"/>
      <c r="CH199" s="81"/>
      <c r="CI199" s="81"/>
      <c r="CJ199" s="81"/>
      <c r="CK199" s="81"/>
      <c r="CL199" s="81"/>
      <c r="CM199" s="81"/>
      <c r="CN199" s="81"/>
      <c r="CO199" s="81"/>
      <c r="CP199" s="81"/>
      <c r="CQ199" s="81"/>
      <c r="CR199" s="81"/>
      <c r="CS199" s="81"/>
      <c r="CT199" s="81"/>
      <c r="CU199" s="81"/>
      <c r="CV199" s="81"/>
      <c r="CW199" s="81"/>
      <c r="CX199" s="81"/>
      <c r="CY199" s="81"/>
      <c r="CZ199" s="81"/>
      <c r="DA199" s="81"/>
      <c r="DB199" s="81"/>
      <c r="DC199" s="81"/>
      <c r="DD199" s="81"/>
      <c r="DE199" s="81"/>
      <c r="DF199" s="81"/>
      <c r="DG199" s="81"/>
      <c r="DH199" s="81"/>
      <c r="DI199" s="81"/>
      <c r="DJ199" s="81"/>
      <c r="DK199" s="81"/>
      <c r="DL199" s="81"/>
      <c r="DM199" s="81"/>
      <c r="DN199" s="81"/>
      <c r="DO199" s="81"/>
      <c r="DP199" s="81"/>
      <c r="EM199" s="80" t="s">
        <v>67</v>
      </c>
      <c r="EN199" s="80">
        <v>0</v>
      </c>
      <c r="EO199" s="80">
        <v>0</v>
      </c>
      <c r="EP199" s="80">
        <v>0</v>
      </c>
      <c r="EQ199" s="80"/>
      <c r="ER199" s="80"/>
      <c r="ES199" s="80"/>
      <c r="ET199" s="80"/>
      <c r="EU199" s="80"/>
      <c r="EV199" s="80"/>
      <c r="EW199" s="80"/>
      <c r="EX199" s="80"/>
      <c r="EY199" s="80"/>
      <c r="FA199" s="80" t="s">
        <v>67</v>
      </c>
      <c r="FB199" s="77" t="s">
        <v>227</v>
      </c>
      <c r="FC199" s="77" t="s">
        <v>227</v>
      </c>
      <c r="FD199" s="77" t="s">
        <v>227</v>
      </c>
    </row>
    <row r="200" spans="1:169" x14ac:dyDescent="0.25">
      <c r="A200" s="80" t="s">
        <v>43</v>
      </c>
      <c r="B200" s="77" t="s">
        <v>168</v>
      </c>
      <c r="D200" s="77">
        <v>1</v>
      </c>
      <c r="E200" s="77">
        <v>2</v>
      </c>
      <c r="G200" s="77">
        <v>1</v>
      </c>
      <c r="J200" s="77">
        <v>1</v>
      </c>
      <c r="K200" s="77">
        <v>1</v>
      </c>
      <c r="M200" s="77">
        <v>1</v>
      </c>
      <c r="N200" s="77">
        <v>1</v>
      </c>
      <c r="P200" s="81"/>
      <c r="Q200" s="81"/>
      <c r="R200" s="81"/>
      <c r="S200" s="44"/>
      <c r="T200" s="81">
        <v>190.86</v>
      </c>
      <c r="U200" s="81">
        <v>0</v>
      </c>
      <c r="V200" s="81">
        <v>0</v>
      </c>
      <c r="W200" s="81">
        <v>190.86</v>
      </c>
      <c r="X200" s="81">
        <v>215.73</v>
      </c>
      <c r="Y200" s="81">
        <v>190.86</v>
      </c>
      <c r="Z200" s="81">
        <v>0</v>
      </c>
      <c r="AA200" s="44">
        <v>406.59</v>
      </c>
      <c r="AB200" s="44"/>
      <c r="AC200" s="44"/>
      <c r="AD200" s="44"/>
      <c r="AE200" s="44"/>
      <c r="AF200" s="44">
        <v>126.01</v>
      </c>
      <c r="AG200" s="44">
        <v>0</v>
      </c>
      <c r="AH200" s="44">
        <v>0</v>
      </c>
      <c r="AI200" s="44">
        <v>126.01</v>
      </c>
      <c r="AJ200" s="44"/>
      <c r="AK200" s="44"/>
      <c r="AL200" s="44"/>
      <c r="AM200" s="44"/>
      <c r="AN200" s="44"/>
      <c r="AO200" s="44"/>
      <c r="AP200" s="44"/>
      <c r="AQ200" s="44"/>
      <c r="AR200" s="44">
        <v>119.4</v>
      </c>
      <c r="AS200" s="44">
        <v>0</v>
      </c>
      <c r="AT200" s="44">
        <v>0</v>
      </c>
      <c r="AU200" s="44">
        <v>119.4</v>
      </c>
      <c r="AV200" s="44">
        <v>117.67</v>
      </c>
      <c r="AW200" s="44">
        <v>119.4</v>
      </c>
      <c r="AX200" s="44">
        <v>0</v>
      </c>
      <c r="AY200" s="44">
        <v>237.07</v>
      </c>
      <c r="AZ200" s="44"/>
      <c r="BA200" s="44"/>
      <c r="BB200" s="44"/>
      <c r="BC200" s="44"/>
      <c r="BD200" s="44">
        <v>137.94</v>
      </c>
      <c r="BE200" s="44">
        <v>0</v>
      </c>
      <c r="BF200" s="44">
        <v>0</v>
      </c>
      <c r="BG200" s="44">
        <v>137.94</v>
      </c>
      <c r="BH200" s="44">
        <v>80.31</v>
      </c>
      <c r="BI200" s="44">
        <v>0</v>
      </c>
      <c r="BJ200" s="44">
        <v>0</v>
      </c>
      <c r="BK200" s="44">
        <v>80.31</v>
      </c>
      <c r="BM200" s="81"/>
      <c r="BN200" s="81"/>
      <c r="BO200" s="81"/>
      <c r="BP200" s="81"/>
      <c r="BQ200" s="81"/>
      <c r="BR200" s="81"/>
      <c r="BS200" s="81"/>
      <c r="BT200" s="81"/>
      <c r="BU200" s="81"/>
      <c r="BV200" s="81"/>
      <c r="BW200" s="81"/>
      <c r="BX200" s="81"/>
      <c r="BY200" s="81"/>
      <c r="BZ200" s="81"/>
      <c r="CA200" s="81"/>
      <c r="CB200" s="81"/>
      <c r="CC200" s="81"/>
      <c r="CD200" s="81"/>
      <c r="CE200" s="81"/>
      <c r="CF200" s="81"/>
      <c r="CG200" s="81"/>
      <c r="CH200" s="81"/>
      <c r="CI200" s="81"/>
      <c r="CJ200" s="81"/>
      <c r="CK200" s="81"/>
      <c r="CL200" s="81"/>
      <c r="CM200" s="81"/>
      <c r="CN200" s="81"/>
      <c r="CO200" s="81"/>
      <c r="CP200" s="81"/>
      <c r="CQ200" s="81"/>
      <c r="CR200" s="81"/>
      <c r="CS200" s="81"/>
      <c r="CT200" s="81"/>
      <c r="CU200" s="81"/>
      <c r="CV200" s="81"/>
      <c r="CW200" s="81"/>
      <c r="CX200" s="81"/>
      <c r="CY200" s="81"/>
      <c r="CZ200" s="81"/>
      <c r="DA200" s="81"/>
      <c r="DB200" s="81"/>
      <c r="DC200" s="81"/>
      <c r="DD200" s="81"/>
      <c r="DE200" s="81"/>
      <c r="DF200" s="81"/>
      <c r="DG200" s="81"/>
      <c r="DH200" s="81"/>
      <c r="DI200" s="81"/>
      <c r="DJ200" s="81"/>
      <c r="DK200" s="81"/>
      <c r="DL200" s="81"/>
      <c r="DM200" s="81"/>
      <c r="DN200" s="81"/>
      <c r="DO200" s="81"/>
      <c r="DP200" s="81"/>
      <c r="EM200" s="80" t="s">
        <v>145</v>
      </c>
      <c r="EN200" s="80">
        <v>0</v>
      </c>
      <c r="EO200" s="80">
        <v>0</v>
      </c>
      <c r="EP200" s="80">
        <v>1</v>
      </c>
      <c r="EQ200" s="80"/>
      <c r="ER200" s="80"/>
      <c r="ES200" s="80"/>
      <c r="ET200" s="80"/>
      <c r="EU200" s="80"/>
      <c r="EV200" s="80"/>
      <c r="EW200" s="80"/>
      <c r="EX200" s="80"/>
      <c r="EY200" s="80"/>
      <c r="FA200" s="80" t="s">
        <v>145</v>
      </c>
      <c r="FB200" s="77" t="s">
        <v>227</v>
      </c>
      <c r="FC200" s="77" t="s">
        <v>227</v>
      </c>
      <c r="FD200" s="201">
        <v>119.86</v>
      </c>
      <c r="FE200" s="201"/>
      <c r="FF200" s="201"/>
      <c r="FG200" s="201"/>
      <c r="FH200" s="201"/>
      <c r="FI200" s="201"/>
      <c r="FJ200" s="201"/>
      <c r="FK200" s="201"/>
      <c r="FL200" s="201"/>
      <c r="FM200" s="201"/>
    </row>
    <row r="201" spans="1:169" x14ac:dyDescent="0.25">
      <c r="A201" s="80" t="s">
        <v>121</v>
      </c>
      <c r="B201" s="77" t="s">
        <v>168</v>
      </c>
      <c r="C201" s="77">
        <v>57</v>
      </c>
      <c r="D201" s="77">
        <v>51</v>
      </c>
      <c r="E201" s="77">
        <v>39</v>
      </c>
      <c r="F201" s="77">
        <v>36</v>
      </c>
      <c r="G201" s="77">
        <v>42</v>
      </c>
      <c r="H201" s="77">
        <v>49</v>
      </c>
      <c r="I201" s="77">
        <v>52</v>
      </c>
      <c r="J201" s="77">
        <v>37</v>
      </c>
      <c r="K201" s="77">
        <v>39</v>
      </c>
      <c r="L201" s="77">
        <v>37</v>
      </c>
      <c r="M201" s="77">
        <v>41</v>
      </c>
      <c r="N201" s="77">
        <v>33</v>
      </c>
      <c r="P201" s="81">
        <v>8307.7999999999993</v>
      </c>
      <c r="Q201" s="81">
        <v>2359.92</v>
      </c>
      <c r="R201" s="81">
        <v>9023.9</v>
      </c>
      <c r="S201" s="44">
        <v>19691.62</v>
      </c>
      <c r="T201" s="81">
        <v>9573.61</v>
      </c>
      <c r="U201" s="81">
        <v>2532.88</v>
      </c>
      <c r="V201" s="81">
        <v>10419.02</v>
      </c>
      <c r="W201" s="81">
        <v>22525.51</v>
      </c>
      <c r="X201" s="81">
        <v>8230.9699999999993</v>
      </c>
      <c r="Y201" s="81">
        <v>2486.23</v>
      </c>
      <c r="Z201" s="81">
        <v>10676.460000000001</v>
      </c>
      <c r="AA201" s="44">
        <v>21393.66</v>
      </c>
      <c r="AB201" s="44">
        <v>7021.5</v>
      </c>
      <c r="AC201" s="44">
        <v>2526.69</v>
      </c>
      <c r="AD201" s="44">
        <v>12263.41</v>
      </c>
      <c r="AE201" s="44">
        <v>21811.599999999999</v>
      </c>
      <c r="AF201" s="44">
        <v>6102.25</v>
      </c>
      <c r="AG201" s="44">
        <v>3169.65</v>
      </c>
      <c r="AH201" s="44">
        <v>7437.07</v>
      </c>
      <c r="AI201" s="44">
        <v>16708.97</v>
      </c>
      <c r="AJ201" s="44">
        <v>2900.1</v>
      </c>
      <c r="AK201" s="44">
        <v>1599.15</v>
      </c>
      <c r="AL201" s="44">
        <v>7471.9800000000005</v>
      </c>
      <c r="AM201" s="44">
        <v>11971.23</v>
      </c>
      <c r="AN201" s="44">
        <v>3596.85</v>
      </c>
      <c r="AO201" s="44">
        <v>2321.37</v>
      </c>
      <c r="AP201" s="44">
        <v>8631.59</v>
      </c>
      <c r="AQ201" s="44">
        <v>14549.81</v>
      </c>
      <c r="AR201" s="44">
        <v>961.25</v>
      </c>
      <c r="AS201" s="44">
        <v>940.04</v>
      </c>
      <c r="AT201" s="44">
        <v>7380.24</v>
      </c>
      <c r="AU201" s="44">
        <v>9281.5300000000007</v>
      </c>
      <c r="AV201" s="44">
        <v>1147.1500000000001</v>
      </c>
      <c r="AW201" s="44">
        <v>824.61</v>
      </c>
      <c r="AX201" s="44">
        <v>6921.58</v>
      </c>
      <c r="AY201" s="44">
        <v>8893.34</v>
      </c>
      <c r="AZ201" s="44">
        <v>5206.17</v>
      </c>
      <c r="BA201" s="44">
        <v>3706.5</v>
      </c>
      <c r="BB201" s="44">
        <v>5662.34</v>
      </c>
      <c r="BC201" s="44">
        <v>10087.61</v>
      </c>
      <c r="BD201" s="44">
        <v>3093.22</v>
      </c>
      <c r="BE201" s="44">
        <v>689.72</v>
      </c>
      <c r="BF201" s="44">
        <v>5109.6900000000005</v>
      </c>
      <c r="BG201" s="44">
        <v>8892.6299999999992</v>
      </c>
      <c r="BH201" s="44">
        <v>4197.79</v>
      </c>
      <c r="BI201" s="44">
        <v>776.11</v>
      </c>
      <c r="BJ201" s="44">
        <v>2768.26</v>
      </c>
      <c r="BK201" s="44">
        <v>7742.16</v>
      </c>
      <c r="BM201" s="81"/>
      <c r="BN201" s="81"/>
      <c r="BO201" s="81"/>
      <c r="BP201" s="81"/>
      <c r="BQ201" s="81"/>
      <c r="BR201" s="81"/>
      <c r="BS201" s="81"/>
      <c r="BT201" s="81"/>
      <c r="BU201" s="81"/>
      <c r="BV201" s="81"/>
      <c r="BW201" s="81"/>
      <c r="BX201" s="81"/>
      <c r="BY201" s="81"/>
      <c r="BZ201" s="81"/>
      <c r="CA201" s="81"/>
      <c r="CB201" s="81"/>
      <c r="CC201" s="81"/>
      <c r="CD201" s="81"/>
      <c r="CE201" s="81"/>
      <c r="CF201" s="81"/>
      <c r="CG201" s="81"/>
      <c r="CH201" s="81"/>
      <c r="CI201" s="81"/>
      <c r="CJ201" s="81"/>
      <c r="CK201" s="81"/>
      <c r="CL201" s="81"/>
      <c r="CM201" s="81"/>
      <c r="CN201" s="81"/>
      <c r="CO201" s="81"/>
      <c r="CP201" s="81"/>
      <c r="CQ201" s="81"/>
      <c r="CR201" s="81"/>
      <c r="CS201" s="81"/>
      <c r="CT201" s="81"/>
      <c r="CU201" s="81"/>
      <c r="CV201" s="81"/>
      <c r="CW201" s="81"/>
      <c r="CX201" s="81"/>
      <c r="CY201" s="81"/>
      <c r="CZ201" s="81"/>
      <c r="DA201" s="81"/>
      <c r="DB201" s="81"/>
      <c r="DC201" s="81"/>
      <c r="DD201" s="81"/>
      <c r="DE201" s="81"/>
      <c r="DF201" s="81"/>
      <c r="DG201" s="81"/>
      <c r="DH201" s="81"/>
      <c r="DI201" s="81"/>
      <c r="DJ201" s="81"/>
      <c r="DK201" s="81"/>
      <c r="DL201" s="81"/>
      <c r="DM201" s="81"/>
      <c r="DN201" s="81"/>
      <c r="DO201" s="81"/>
      <c r="DP201" s="81"/>
      <c r="EM201" s="80" t="s">
        <v>146</v>
      </c>
      <c r="EN201" s="80">
        <v>0</v>
      </c>
      <c r="EO201" s="80">
        <v>0</v>
      </c>
      <c r="EP201" s="80">
        <v>0</v>
      </c>
      <c r="EQ201" s="80"/>
      <c r="ER201" s="80"/>
      <c r="ES201" s="80"/>
      <c r="ET201" s="80"/>
      <c r="EU201" s="80"/>
      <c r="EV201" s="80"/>
      <c r="EW201" s="80"/>
      <c r="EX201" s="80"/>
      <c r="EY201" s="80"/>
      <c r="FA201" s="80" t="s">
        <v>146</v>
      </c>
      <c r="FB201" s="77" t="s">
        <v>227</v>
      </c>
      <c r="FC201" s="77" t="s">
        <v>227</v>
      </c>
      <c r="FD201" s="77" t="s">
        <v>227</v>
      </c>
    </row>
    <row r="202" spans="1:169" x14ac:dyDescent="0.25">
      <c r="A202" s="80" t="s">
        <v>118</v>
      </c>
      <c r="B202" s="77" t="s">
        <v>168</v>
      </c>
      <c r="C202" s="77">
        <v>36</v>
      </c>
      <c r="D202" s="77">
        <v>58</v>
      </c>
      <c r="E202" s="77">
        <v>44</v>
      </c>
      <c r="F202" s="77">
        <v>42</v>
      </c>
      <c r="G202" s="77">
        <v>48</v>
      </c>
      <c r="H202" s="77">
        <v>40</v>
      </c>
      <c r="I202" s="77">
        <v>41</v>
      </c>
      <c r="J202" s="77">
        <v>45</v>
      </c>
      <c r="K202" s="77">
        <v>43</v>
      </c>
      <c r="L202" s="77">
        <v>51</v>
      </c>
      <c r="M202" s="77">
        <v>47</v>
      </c>
      <c r="N202" s="77">
        <v>52</v>
      </c>
      <c r="P202" s="81">
        <v>8461.2999999999993</v>
      </c>
      <c r="Q202" s="81">
        <v>3200.01</v>
      </c>
      <c r="R202" s="81">
        <v>11310.91</v>
      </c>
      <c r="S202" s="44">
        <v>22972.22</v>
      </c>
      <c r="T202" s="81">
        <v>16196.76</v>
      </c>
      <c r="U202" s="81">
        <v>5710.86</v>
      </c>
      <c r="V202" s="81">
        <v>12844.25</v>
      </c>
      <c r="W202" s="81">
        <v>34751.870000000003</v>
      </c>
      <c r="X202" s="81">
        <v>11785.38</v>
      </c>
      <c r="Y202" s="81">
        <v>4626.37</v>
      </c>
      <c r="Z202" s="81">
        <v>15060.5</v>
      </c>
      <c r="AA202" s="44">
        <v>31472.25</v>
      </c>
      <c r="AB202" s="44">
        <v>11336.35</v>
      </c>
      <c r="AC202" s="44">
        <v>4039.36</v>
      </c>
      <c r="AD202" s="44">
        <v>14882.02</v>
      </c>
      <c r="AE202" s="44">
        <v>30257.73</v>
      </c>
      <c r="AF202" s="44">
        <v>17771.38</v>
      </c>
      <c r="AG202" s="44">
        <v>6186.99</v>
      </c>
      <c r="AH202" s="44">
        <v>17980.189999999999</v>
      </c>
      <c r="AI202" s="44">
        <v>41938.559999999998</v>
      </c>
      <c r="AJ202" s="44">
        <v>3179.83</v>
      </c>
      <c r="AK202" s="44">
        <v>5607.77</v>
      </c>
      <c r="AL202" s="44">
        <v>20839.580000000002</v>
      </c>
      <c r="AM202" s="44">
        <v>29627.18</v>
      </c>
      <c r="AN202" s="44">
        <v>3033.98</v>
      </c>
      <c r="AO202" s="44">
        <v>2194.35</v>
      </c>
      <c r="AP202" s="44">
        <v>22961.18</v>
      </c>
      <c r="AQ202" s="44">
        <v>28189.51</v>
      </c>
      <c r="AR202" s="44">
        <v>2729.79</v>
      </c>
      <c r="AS202" s="44">
        <v>1563.8</v>
      </c>
      <c r="AT202" s="44">
        <v>23195.96</v>
      </c>
      <c r="AU202" s="44">
        <v>27489.55</v>
      </c>
      <c r="AV202" s="44">
        <v>3276.81</v>
      </c>
      <c r="AW202" s="44">
        <v>882.69</v>
      </c>
      <c r="AX202" s="44">
        <v>20842.87</v>
      </c>
      <c r="AY202" s="44">
        <v>25002.37</v>
      </c>
      <c r="AZ202" s="44">
        <v>8503.6299999999992</v>
      </c>
      <c r="BA202" s="44">
        <v>5314.88</v>
      </c>
      <c r="BB202" s="44">
        <v>21175.66</v>
      </c>
      <c r="BC202" s="44">
        <v>29057.07</v>
      </c>
      <c r="BD202" s="44">
        <v>5948.52</v>
      </c>
      <c r="BE202" s="44">
        <v>1585.04</v>
      </c>
      <c r="BF202" s="44">
        <v>21774.629999999997</v>
      </c>
      <c r="BG202" s="44">
        <v>29308.19</v>
      </c>
      <c r="BH202" s="44">
        <v>6759.5</v>
      </c>
      <c r="BI202" s="44">
        <v>2673.32</v>
      </c>
      <c r="BJ202" s="44">
        <v>20855.830000000002</v>
      </c>
      <c r="BK202" s="44">
        <v>30288.65</v>
      </c>
      <c r="BM202" s="81"/>
      <c r="BN202" s="81"/>
      <c r="BO202" s="81"/>
      <c r="BP202" s="81"/>
      <c r="BQ202" s="81"/>
      <c r="BR202" s="81"/>
      <c r="BS202" s="81"/>
      <c r="BT202" s="81"/>
      <c r="BU202" s="81"/>
      <c r="BV202" s="81"/>
      <c r="BW202" s="81"/>
      <c r="BX202" s="81"/>
      <c r="BY202" s="81"/>
      <c r="BZ202" s="81"/>
      <c r="CA202" s="81"/>
      <c r="CB202" s="81"/>
      <c r="CC202" s="81"/>
      <c r="CD202" s="81"/>
      <c r="CE202" s="81"/>
      <c r="CF202" s="81"/>
      <c r="CG202" s="81"/>
      <c r="CH202" s="81"/>
      <c r="CI202" s="81"/>
      <c r="CJ202" s="81"/>
      <c r="CK202" s="81"/>
      <c r="CL202" s="81"/>
      <c r="CM202" s="81"/>
      <c r="CN202" s="81"/>
      <c r="CO202" s="81"/>
      <c r="CP202" s="81"/>
      <c r="CQ202" s="81"/>
      <c r="CR202" s="81"/>
      <c r="CS202" s="81"/>
      <c r="CT202" s="81"/>
      <c r="CU202" s="81"/>
      <c r="CV202" s="81"/>
      <c r="CW202" s="81"/>
      <c r="CX202" s="81"/>
      <c r="CY202" s="81"/>
      <c r="CZ202" s="81"/>
      <c r="DA202" s="81"/>
      <c r="DB202" s="81"/>
      <c r="DC202" s="81"/>
      <c r="DD202" s="81"/>
      <c r="DE202" s="81"/>
      <c r="DF202" s="81"/>
      <c r="DG202" s="81"/>
      <c r="DH202" s="81"/>
      <c r="DI202" s="81"/>
      <c r="DJ202" s="81"/>
      <c r="DK202" s="81"/>
      <c r="DL202" s="81"/>
      <c r="DM202" s="81"/>
      <c r="DN202" s="81"/>
      <c r="DO202" s="81"/>
      <c r="DP202" s="81"/>
      <c r="EM202" s="80" t="s">
        <v>147</v>
      </c>
      <c r="EN202" s="80">
        <v>1</v>
      </c>
      <c r="EO202" s="80">
        <v>0</v>
      </c>
      <c r="EP202" s="80">
        <v>0</v>
      </c>
      <c r="EQ202" s="80"/>
      <c r="ER202" s="80"/>
      <c r="ES202" s="80"/>
      <c r="ET202" s="80"/>
      <c r="EU202" s="80"/>
      <c r="EV202" s="80"/>
      <c r="EW202" s="80"/>
      <c r="EX202" s="80"/>
      <c r="EY202" s="80"/>
      <c r="FA202" s="80" t="s">
        <v>147</v>
      </c>
      <c r="FB202" s="201">
        <v>309.70999999999998</v>
      </c>
      <c r="FC202" s="77" t="s">
        <v>227</v>
      </c>
      <c r="FD202" s="77" t="s">
        <v>227</v>
      </c>
    </row>
    <row r="203" spans="1:169" x14ac:dyDescent="0.25">
      <c r="A203" s="80" t="s">
        <v>114</v>
      </c>
      <c r="B203" s="77" t="s">
        <v>168</v>
      </c>
      <c r="C203" s="77">
        <v>157</v>
      </c>
      <c r="D203" s="77">
        <v>187</v>
      </c>
      <c r="E203" s="77">
        <v>90</v>
      </c>
      <c r="F203" s="77">
        <v>96</v>
      </c>
      <c r="G203" s="77">
        <v>124</v>
      </c>
      <c r="H203" s="77">
        <v>128</v>
      </c>
      <c r="I203" s="77">
        <v>129</v>
      </c>
      <c r="J203" s="77">
        <v>118</v>
      </c>
      <c r="K203" s="77">
        <v>115</v>
      </c>
      <c r="L203" s="77">
        <v>121</v>
      </c>
      <c r="M203" s="77">
        <v>102</v>
      </c>
      <c r="N203" s="77">
        <v>116</v>
      </c>
      <c r="P203" s="81">
        <v>40246.080000000002</v>
      </c>
      <c r="Q203" s="81">
        <v>7387.72</v>
      </c>
      <c r="R203" s="81">
        <v>16284.64</v>
      </c>
      <c r="S203" s="44">
        <v>63918.44</v>
      </c>
      <c r="T203" s="81">
        <v>57798.42</v>
      </c>
      <c r="U203" s="81">
        <v>8539.32</v>
      </c>
      <c r="V203" s="81">
        <v>16793.55</v>
      </c>
      <c r="W203" s="81">
        <v>83131.289999999994</v>
      </c>
      <c r="X203" s="81">
        <v>6740.44</v>
      </c>
      <c r="Y203" s="81">
        <v>14598.45</v>
      </c>
      <c r="Z203" s="81">
        <v>22171.86</v>
      </c>
      <c r="AA203" s="44">
        <v>43510.75</v>
      </c>
      <c r="AB203" s="44">
        <v>19813.62</v>
      </c>
      <c r="AC203" s="44">
        <v>4778.7700000000004</v>
      </c>
      <c r="AD203" s="44">
        <v>27594.86</v>
      </c>
      <c r="AE203" s="44">
        <v>52187.25</v>
      </c>
      <c r="AF203" s="44">
        <v>18801.04</v>
      </c>
      <c r="AG203" s="44">
        <v>15397.78</v>
      </c>
      <c r="AH203" s="44">
        <v>35365.57</v>
      </c>
      <c r="AI203" s="44">
        <v>69564.39</v>
      </c>
      <c r="AJ203" s="44">
        <v>15250.23</v>
      </c>
      <c r="AK203" s="44">
        <v>10408.5</v>
      </c>
      <c r="AL203" s="44">
        <v>37399.369999999995</v>
      </c>
      <c r="AM203" s="44">
        <v>63058.1</v>
      </c>
      <c r="AN203" s="44">
        <v>12664.99</v>
      </c>
      <c r="AO203" s="44">
        <v>6143.93</v>
      </c>
      <c r="AP203" s="44">
        <v>43233.710000000006</v>
      </c>
      <c r="AQ203" s="44">
        <v>62042.63</v>
      </c>
      <c r="AR203" s="44">
        <v>6348.51</v>
      </c>
      <c r="AS203" s="44">
        <v>4258.82</v>
      </c>
      <c r="AT203" s="44">
        <v>39853.07</v>
      </c>
      <c r="AU203" s="44">
        <v>50460.4</v>
      </c>
      <c r="AV203" s="44">
        <v>6384.94</v>
      </c>
      <c r="AW203" s="44">
        <v>3392.94</v>
      </c>
      <c r="AX203" s="44">
        <v>38119.369999999995</v>
      </c>
      <c r="AY203" s="44">
        <v>47897.25</v>
      </c>
      <c r="AZ203" s="44">
        <v>16978.439999999999</v>
      </c>
      <c r="BA203" s="44">
        <v>12397.76</v>
      </c>
      <c r="BB203" s="44">
        <v>31471.94</v>
      </c>
      <c r="BC203" s="44">
        <v>46925.48</v>
      </c>
      <c r="BD203" s="44">
        <v>9467.25</v>
      </c>
      <c r="BE203" s="44">
        <v>3032.51</v>
      </c>
      <c r="BF203" s="44">
        <v>29637.57</v>
      </c>
      <c r="BG203" s="44">
        <v>42137.33</v>
      </c>
      <c r="BH203" s="44">
        <v>23987.16</v>
      </c>
      <c r="BI203" s="44">
        <v>2968.77</v>
      </c>
      <c r="BJ203" s="44">
        <v>27043.5</v>
      </c>
      <c r="BK203" s="44">
        <v>53999.43</v>
      </c>
      <c r="BM203" s="81"/>
      <c r="BN203" s="81"/>
      <c r="BO203" s="81"/>
      <c r="BP203" s="81"/>
      <c r="BQ203" s="81"/>
      <c r="BR203" s="81"/>
      <c r="BS203" s="81"/>
      <c r="BT203" s="81"/>
      <c r="BU203" s="81"/>
      <c r="BV203" s="81"/>
      <c r="BW203" s="81"/>
      <c r="BX203" s="81"/>
      <c r="BY203" s="81"/>
      <c r="BZ203" s="81"/>
      <c r="CA203" s="81"/>
      <c r="CB203" s="81"/>
      <c r="CC203" s="81"/>
      <c r="CD203" s="81"/>
      <c r="CE203" s="81"/>
      <c r="CF203" s="81"/>
      <c r="CG203" s="81"/>
      <c r="CH203" s="81"/>
      <c r="CI203" s="81"/>
      <c r="CJ203" s="81"/>
      <c r="CK203" s="81"/>
      <c r="CL203" s="81"/>
      <c r="CM203" s="81"/>
      <c r="CN203" s="81"/>
      <c r="CO203" s="81"/>
      <c r="CP203" s="81"/>
      <c r="CQ203" s="81"/>
      <c r="CR203" s="81"/>
      <c r="CS203" s="81"/>
      <c r="CT203" s="81"/>
      <c r="CU203" s="81"/>
      <c r="CV203" s="81"/>
      <c r="CW203" s="81"/>
      <c r="CX203" s="81"/>
      <c r="CY203" s="81"/>
      <c r="CZ203" s="81"/>
      <c r="DA203" s="81"/>
      <c r="DB203" s="81"/>
      <c r="DC203" s="81"/>
      <c r="DD203" s="81"/>
      <c r="DE203" s="81"/>
      <c r="DF203" s="81"/>
      <c r="DG203" s="81"/>
      <c r="DH203" s="81"/>
      <c r="DI203" s="81"/>
      <c r="DJ203" s="81"/>
      <c r="DK203" s="81"/>
      <c r="DL203" s="81"/>
      <c r="DM203" s="81"/>
      <c r="DN203" s="81"/>
      <c r="DO203" s="81"/>
      <c r="DP203" s="81"/>
      <c r="EM203" s="80" t="s">
        <v>148</v>
      </c>
      <c r="EN203" s="80">
        <v>1</v>
      </c>
      <c r="EO203" s="80">
        <v>2</v>
      </c>
      <c r="EP203" s="80">
        <v>0</v>
      </c>
      <c r="EQ203" s="80"/>
      <c r="ER203" s="80"/>
      <c r="ES203" s="80"/>
      <c r="ET203" s="80"/>
      <c r="EU203" s="80"/>
      <c r="EV203" s="80"/>
      <c r="EW203" s="80"/>
      <c r="EX203" s="80"/>
      <c r="EY203" s="80"/>
      <c r="FA203" s="80" t="s">
        <v>148</v>
      </c>
      <c r="FB203" s="201">
        <v>160.03</v>
      </c>
      <c r="FC203" s="201">
        <v>2821.76</v>
      </c>
      <c r="FD203" s="77" t="s">
        <v>227</v>
      </c>
    </row>
    <row r="204" spans="1:169" x14ac:dyDescent="0.25">
      <c r="A204" s="80" t="s">
        <v>122</v>
      </c>
      <c r="B204" s="77" t="s">
        <v>168</v>
      </c>
      <c r="C204" s="77">
        <v>71</v>
      </c>
      <c r="D204" s="77">
        <v>102</v>
      </c>
      <c r="E204" s="77">
        <v>56</v>
      </c>
      <c r="F204" s="77">
        <v>67</v>
      </c>
      <c r="G204" s="77">
        <v>96</v>
      </c>
      <c r="H204" s="77">
        <v>107</v>
      </c>
      <c r="I204" s="77">
        <v>100</v>
      </c>
      <c r="J204" s="77">
        <v>97</v>
      </c>
      <c r="K204" s="77">
        <v>94</v>
      </c>
      <c r="L204" s="77">
        <v>95</v>
      </c>
      <c r="M204" s="77">
        <v>81</v>
      </c>
      <c r="N204" s="77">
        <v>91</v>
      </c>
      <c r="P204" s="81">
        <v>18006.52</v>
      </c>
      <c r="Q204" s="81">
        <v>5910.92</v>
      </c>
      <c r="R204" s="81">
        <v>8244.369999999999</v>
      </c>
      <c r="S204" s="44">
        <v>32161.81</v>
      </c>
      <c r="T204" s="81">
        <v>26811.52</v>
      </c>
      <c r="U204" s="81">
        <v>8406.1200000000008</v>
      </c>
      <c r="V204" s="81">
        <v>8444.82</v>
      </c>
      <c r="W204" s="81">
        <v>43662.46</v>
      </c>
      <c r="X204" s="81">
        <v>11442.77</v>
      </c>
      <c r="Y204" s="81">
        <v>6274.05</v>
      </c>
      <c r="Z204" s="81">
        <v>12754.029999999999</v>
      </c>
      <c r="AA204" s="44">
        <v>30470.85</v>
      </c>
      <c r="AB204" s="44">
        <v>21336.82</v>
      </c>
      <c r="AC204" s="44">
        <v>5029.55</v>
      </c>
      <c r="AD204" s="44">
        <v>15385.369999999999</v>
      </c>
      <c r="AE204" s="44">
        <v>41751.74</v>
      </c>
      <c r="AF204" s="44">
        <v>15836.79</v>
      </c>
      <c r="AG204" s="44">
        <v>9771.34</v>
      </c>
      <c r="AH204" s="44">
        <v>18320.349999999999</v>
      </c>
      <c r="AI204" s="44">
        <v>43928.480000000003</v>
      </c>
      <c r="AJ204" s="44">
        <v>8908.09</v>
      </c>
      <c r="AK204" s="44">
        <v>8540.89</v>
      </c>
      <c r="AL204" s="44">
        <v>26278.95</v>
      </c>
      <c r="AM204" s="44">
        <v>43727.93</v>
      </c>
      <c r="AN204" s="44">
        <v>7621.37</v>
      </c>
      <c r="AO204" s="44">
        <v>5205.07</v>
      </c>
      <c r="AP204" s="44">
        <v>24791.82</v>
      </c>
      <c r="AQ204" s="44">
        <v>37618.26</v>
      </c>
      <c r="AR204" s="44">
        <v>6535.45</v>
      </c>
      <c r="AS204" s="44">
        <v>4590.1499999999996</v>
      </c>
      <c r="AT204" s="44">
        <v>25599.68</v>
      </c>
      <c r="AU204" s="44">
        <v>36725.279999999999</v>
      </c>
      <c r="AV204" s="44">
        <v>3848.61</v>
      </c>
      <c r="AW204" s="44">
        <v>2356</v>
      </c>
      <c r="AX204" s="44">
        <v>22796.55</v>
      </c>
      <c r="AY204" s="44">
        <v>29001.16</v>
      </c>
      <c r="AZ204" s="44">
        <v>8884.9699999999993</v>
      </c>
      <c r="BA204" s="44">
        <v>5475.71</v>
      </c>
      <c r="BB204" s="44">
        <v>22044.66</v>
      </c>
      <c r="BC204" s="44">
        <v>29504.18</v>
      </c>
      <c r="BD204" s="44">
        <v>5879.82</v>
      </c>
      <c r="BE204" s="44">
        <v>8161.09</v>
      </c>
      <c r="BF204" s="44">
        <v>19163.28</v>
      </c>
      <c r="BG204" s="44">
        <v>33204.19</v>
      </c>
      <c r="BH204" s="44">
        <v>9997.84</v>
      </c>
      <c r="BI204" s="44">
        <v>2485.8000000000002</v>
      </c>
      <c r="BJ204" s="44">
        <v>21682.18</v>
      </c>
      <c r="BK204" s="44">
        <v>34165.82</v>
      </c>
      <c r="BM204" s="81"/>
      <c r="BN204" s="81"/>
      <c r="BO204" s="81"/>
      <c r="BP204" s="81"/>
      <c r="BQ204" s="81"/>
      <c r="BR204" s="81"/>
      <c r="BS204" s="81"/>
      <c r="BT204" s="81"/>
      <c r="BU204" s="81"/>
      <c r="BV204" s="81"/>
      <c r="BW204" s="81"/>
      <c r="BX204" s="81"/>
      <c r="BY204" s="81"/>
      <c r="BZ204" s="81"/>
      <c r="CA204" s="81"/>
      <c r="CB204" s="81"/>
      <c r="CC204" s="81"/>
      <c r="CD204" s="81"/>
      <c r="CE204" s="81"/>
      <c r="CF204" s="81"/>
      <c r="CG204" s="81"/>
      <c r="CH204" s="81"/>
      <c r="CI204" s="81"/>
      <c r="CJ204" s="81"/>
      <c r="CK204" s="81"/>
      <c r="CL204" s="81"/>
      <c r="CM204" s="81"/>
      <c r="CN204" s="81"/>
      <c r="CO204" s="81"/>
      <c r="CP204" s="81"/>
      <c r="CQ204" s="81"/>
      <c r="CR204" s="81"/>
      <c r="CS204" s="81"/>
      <c r="CT204" s="81"/>
      <c r="CU204" s="81"/>
      <c r="CV204" s="81"/>
      <c r="CW204" s="81"/>
      <c r="CX204" s="81"/>
      <c r="CY204" s="81"/>
      <c r="CZ204" s="81"/>
      <c r="DA204" s="81"/>
      <c r="DB204" s="81"/>
      <c r="DC204" s="81"/>
      <c r="DD204" s="81"/>
      <c r="DE204" s="81"/>
      <c r="DF204" s="81"/>
      <c r="DG204" s="81"/>
      <c r="DH204" s="81"/>
      <c r="DI204" s="81"/>
      <c r="DJ204" s="81"/>
      <c r="DK204" s="81"/>
      <c r="DL204" s="81"/>
      <c r="DM204" s="81"/>
      <c r="DN204" s="81"/>
      <c r="DO204" s="81"/>
      <c r="DP204" s="81"/>
      <c r="EM204" s="80" t="s">
        <v>149</v>
      </c>
      <c r="EN204" s="80">
        <v>0</v>
      </c>
      <c r="EO204" s="80">
        <v>1</v>
      </c>
      <c r="EP204" s="80">
        <v>0</v>
      </c>
      <c r="EQ204" s="80"/>
      <c r="ER204" s="80"/>
      <c r="ES204" s="80"/>
      <c r="ET204" s="80"/>
      <c r="EU204" s="80"/>
      <c r="EV204" s="80"/>
      <c r="EW204" s="80"/>
      <c r="EX204" s="80"/>
      <c r="EY204" s="80"/>
      <c r="FA204" s="80" t="s">
        <v>149</v>
      </c>
      <c r="FB204" s="77" t="s">
        <v>227</v>
      </c>
      <c r="FC204" s="201">
        <v>457.69</v>
      </c>
      <c r="FD204" s="77" t="s">
        <v>227</v>
      </c>
    </row>
    <row r="205" spans="1:169" x14ac:dyDescent="0.25">
      <c r="A205" s="80" t="s">
        <v>123</v>
      </c>
      <c r="B205" s="77" t="s">
        <v>168</v>
      </c>
      <c r="C205" s="77">
        <v>23</v>
      </c>
      <c r="D205" s="77">
        <v>30</v>
      </c>
      <c r="E205" s="77">
        <v>18</v>
      </c>
      <c r="F205" s="77">
        <v>16</v>
      </c>
      <c r="G205" s="77">
        <v>22</v>
      </c>
      <c r="H205" s="77">
        <v>23</v>
      </c>
      <c r="I205" s="77">
        <v>24</v>
      </c>
      <c r="J205" s="77">
        <v>26</v>
      </c>
      <c r="K205" s="77">
        <v>29</v>
      </c>
      <c r="L205" s="77">
        <v>27</v>
      </c>
      <c r="M205" s="77">
        <v>26</v>
      </c>
      <c r="N205" s="77">
        <v>19</v>
      </c>
      <c r="P205" s="81">
        <v>4187.51</v>
      </c>
      <c r="Q205" s="81">
        <v>1258.28</v>
      </c>
      <c r="R205" s="81">
        <v>3470.81</v>
      </c>
      <c r="S205" s="44">
        <v>8916.6</v>
      </c>
      <c r="T205" s="81">
        <v>8391.6299999999992</v>
      </c>
      <c r="U205" s="81">
        <v>1555.77</v>
      </c>
      <c r="V205" s="81">
        <v>3962.06</v>
      </c>
      <c r="W205" s="81">
        <v>13909.46</v>
      </c>
      <c r="X205" s="81">
        <v>1650.19</v>
      </c>
      <c r="Y205" s="81">
        <v>2717.24</v>
      </c>
      <c r="Z205" s="81">
        <v>5425</v>
      </c>
      <c r="AA205" s="44">
        <v>9792.43</v>
      </c>
      <c r="AB205" s="44">
        <v>2896.35</v>
      </c>
      <c r="AC205" s="44">
        <v>1240.99</v>
      </c>
      <c r="AD205" s="44">
        <v>6334.32</v>
      </c>
      <c r="AE205" s="44">
        <v>10471.66</v>
      </c>
      <c r="AF205" s="44">
        <v>3744.83</v>
      </c>
      <c r="AG205" s="44">
        <v>2148.16</v>
      </c>
      <c r="AH205" s="44">
        <v>7665.6900000000005</v>
      </c>
      <c r="AI205" s="44">
        <v>13558.68</v>
      </c>
      <c r="AJ205" s="44">
        <v>1607.02</v>
      </c>
      <c r="AK205" s="44">
        <v>2021.28</v>
      </c>
      <c r="AL205" s="44">
        <v>9453.1</v>
      </c>
      <c r="AM205" s="44">
        <v>13081.4</v>
      </c>
      <c r="AN205" s="44">
        <v>1562.98</v>
      </c>
      <c r="AO205" s="44">
        <v>1511.8</v>
      </c>
      <c r="AP205" s="44">
        <v>9104.0500000000011</v>
      </c>
      <c r="AQ205" s="44">
        <v>12178.83</v>
      </c>
      <c r="AR205" s="44">
        <v>739.75</v>
      </c>
      <c r="AS205" s="44">
        <v>1292.3800000000001</v>
      </c>
      <c r="AT205" s="44">
        <v>9019.7800000000007</v>
      </c>
      <c r="AU205" s="44">
        <v>11051.91</v>
      </c>
      <c r="AV205" s="44">
        <v>686.17</v>
      </c>
      <c r="AW205" s="44">
        <v>553.65</v>
      </c>
      <c r="AX205" s="44">
        <v>9700.2199999999993</v>
      </c>
      <c r="AY205" s="44">
        <v>10940.04</v>
      </c>
      <c r="AZ205" s="44">
        <v>1309.83</v>
      </c>
      <c r="BA205" s="44">
        <v>726.06</v>
      </c>
      <c r="BB205" s="44">
        <v>6902.3</v>
      </c>
      <c r="BC205" s="44">
        <v>8064.34</v>
      </c>
      <c r="BD205" s="44">
        <v>1314.05</v>
      </c>
      <c r="BE205" s="44">
        <v>450.33</v>
      </c>
      <c r="BF205" s="44">
        <v>6184.75</v>
      </c>
      <c r="BG205" s="44">
        <v>7949.13</v>
      </c>
      <c r="BH205" s="44">
        <v>2404.69</v>
      </c>
      <c r="BI205" s="44">
        <v>551.36</v>
      </c>
      <c r="BJ205" s="44">
        <v>4940.4400000000005</v>
      </c>
      <c r="BK205" s="44">
        <v>7896.49</v>
      </c>
      <c r="BM205" s="81"/>
      <c r="BN205" s="81"/>
      <c r="BO205" s="81"/>
      <c r="BP205" s="81"/>
      <c r="BQ205" s="81"/>
      <c r="BR205" s="81"/>
      <c r="BS205" s="81"/>
      <c r="BT205" s="81"/>
      <c r="BU205" s="81"/>
      <c r="BV205" s="81"/>
      <c r="BW205" s="81"/>
      <c r="BX205" s="81"/>
      <c r="BY205" s="81"/>
      <c r="BZ205" s="81"/>
      <c r="CA205" s="81"/>
      <c r="CB205" s="81"/>
      <c r="CC205" s="81"/>
      <c r="CD205" s="81"/>
      <c r="CE205" s="81"/>
      <c r="CF205" s="81"/>
      <c r="CG205" s="81"/>
      <c r="CH205" s="81"/>
      <c r="CI205" s="81"/>
      <c r="CJ205" s="81"/>
      <c r="CK205" s="81"/>
      <c r="CL205" s="81"/>
      <c r="CM205" s="81"/>
      <c r="CN205" s="81"/>
      <c r="CO205" s="81"/>
      <c r="CP205" s="81"/>
      <c r="CQ205" s="81"/>
      <c r="CR205" s="81"/>
      <c r="CS205" s="81"/>
      <c r="CT205" s="81"/>
      <c r="CU205" s="81"/>
      <c r="CV205" s="81"/>
      <c r="CW205" s="81"/>
      <c r="CX205" s="81"/>
      <c r="CY205" s="81"/>
      <c r="CZ205" s="81"/>
      <c r="DA205" s="81"/>
      <c r="DB205" s="81"/>
      <c r="DC205" s="81"/>
      <c r="DD205" s="81"/>
      <c r="DE205" s="81"/>
      <c r="DF205" s="81"/>
      <c r="DG205" s="81"/>
      <c r="DH205" s="81"/>
      <c r="DI205" s="81"/>
      <c r="DJ205" s="81"/>
      <c r="DK205" s="81"/>
      <c r="DL205" s="81"/>
      <c r="DM205" s="81"/>
      <c r="DN205" s="81"/>
      <c r="DO205" s="81"/>
      <c r="DP205" s="81"/>
      <c r="EM205" s="80" t="s">
        <v>107</v>
      </c>
      <c r="EN205" s="80">
        <v>1</v>
      </c>
      <c r="EO205" s="80">
        <v>0</v>
      </c>
      <c r="EP205" s="80">
        <v>1</v>
      </c>
      <c r="EQ205" s="80"/>
      <c r="ER205" s="80"/>
      <c r="ES205" s="80"/>
      <c r="ET205" s="80"/>
      <c r="EU205" s="80"/>
      <c r="EV205" s="80"/>
      <c r="EW205" s="80"/>
      <c r="EX205" s="80"/>
      <c r="EY205" s="80"/>
      <c r="FA205" s="80" t="s">
        <v>107</v>
      </c>
      <c r="FB205" s="201">
        <v>63.4</v>
      </c>
      <c r="FC205" s="77" t="s">
        <v>227</v>
      </c>
      <c r="FD205" s="201">
        <v>361.41</v>
      </c>
      <c r="FE205" s="201"/>
      <c r="FF205" s="201"/>
      <c r="FG205" s="201"/>
      <c r="FH205" s="201"/>
      <c r="FI205" s="201"/>
      <c r="FJ205" s="201"/>
      <c r="FK205" s="201"/>
      <c r="FL205" s="201"/>
      <c r="FM205" s="201"/>
    </row>
    <row r="206" spans="1:169" x14ac:dyDescent="0.25">
      <c r="A206" s="80" t="s">
        <v>124</v>
      </c>
      <c r="B206" s="77" t="s">
        <v>168</v>
      </c>
      <c r="C206" s="77">
        <v>23</v>
      </c>
      <c r="D206" s="77">
        <v>30</v>
      </c>
      <c r="E206" s="77">
        <v>16</v>
      </c>
      <c r="F206" s="77">
        <v>17</v>
      </c>
      <c r="G206" s="77">
        <v>14</v>
      </c>
      <c r="H206" s="77">
        <v>19</v>
      </c>
      <c r="I206" s="77">
        <v>19</v>
      </c>
      <c r="J206" s="77">
        <v>19</v>
      </c>
      <c r="K206" s="77">
        <v>22</v>
      </c>
      <c r="L206" s="77">
        <v>20</v>
      </c>
      <c r="M206" s="77">
        <v>16</v>
      </c>
      <c r="N206" s="77">
        <v>29</v>
      </c>
      <c r="P206" s="81">
        <v>7363.7</v>
      </c>
      <c r="Q206" s="81">
        <v>679.79</v>
      </c>
      <c r="R206" s="81">
        <v>1238.1099999999999</v>
      </c>
      <c r="S206" s="44">
        <v>9281.6</v>
      </c>
      <c r="T206" s="81">
        <v>33089.449999999997</v>
      </c>
      <c r="U206" s="81">
        <v>3397.25</v>
      </c>
      <c r="V206" s="81">
        <v>1630.44</v>
      </c>
      <c r="W206" s="81">
        <v>38117.14</v>
      </c>
      <c r="X206" s="81">
        <v>4542.84</v>
      </c>
      <c r="Y206" s="81">
        <v>2888.11</v>
      </c>
      <c r="Z206" s="81">
        <v>1467.9900000000002</v>
      </c>
      <c r="AA206" s="44">
        <v>8898.94</v>
      </c>
      <c r="AB206" s="44">
        <v>1481.49</v>
      </c>
      <c r="AC206" s="44">
        <v>632.15</v>
      </c>
      <c r="AD206" s="44">
        <v>1752.17</v>
      </c>
      <c r="AE206" s="44">
        <v>3865.81</v>
      </c>
      <c r="AF206" s="44">
        <v>1015.7</v>
      </c>
      <c r="AG206" s="44">
        <v>409.69</v>
      </c>
      <c r="AH206" s="44">
        <v>982.20999999999992</v>
      </c>
      <c r="AI206" s="44">
        <v>2407.6</v>
      </c>
      <c r="AJ206" s="44">
        <v>1364.46</v>
      </c>
      <c r="AK206" s="44">
        <v>436.71</v>
      </c>
      <c r="AL206" s="44">
        <v>1364.24</v>
      </c>
      <c r="AM206" s="44">
        <v>3165.41</v>
      </c>
      <c r="AN206" s="44">
        <v>328.41</v>
      </c>
      <c r="AO206" s="44">
        <v>156.88999999999999</v>
      </c>
      <c r="AP206" s="44">
        <v>1089.29</v>
      </c>
      <c r="AQ206" s="44">
        <v>1574.59</v>
      </c>
      <c r="AR206" s="44">
        <v>1765.65</v>
      </c>
      <c r="AS206" s="44">
        <v>221.87</v>
      </c>
      <c r="AT206" s="44">
        <v>1212.23</v>
      </c>
      <c r="AU206" s="44">
        <v>3199.75</v>
      </c>
      <c r="AV206" s="44">
        <v>358.96</v>
      </c>
      <c r="AW206" s="44">
        <v>193.67</v>
      </c>
      <c r="AX206" s="44">
        <v>1393.75</v>
      </c>
      <c r="AY206" s="44">
        <v>1946.38</v>
      </c>
      <c r="AZ206" s="44">
        <v>1396.63</v>
      </c>
      <c r="BA206" s="44">
        <v>924.58</v>
      </c>
      <c r="BB206" s="44">
        <v>1299.02</v>
      </c>
      <c r="BC206" s="44">
        <v>2305.75</v>
      </c>
      <c r="BD206" s="44">
        <v>386.54</v>
      </c>
      <c r="BE206" s="44">
        <v>165.93</v>
      </c>
      <c r="BF206" s="44">
        <v>1367.34</v>
      </c>
      <c r="BG206" s="44">
        <v>1919.81</v>
      </c>
      <c r="BH206" s="44">
        <v>3516.32</v>
      </c>
      <c r="BI206" s="44">
        <v>219.28</v>
      </c>
      <c r="BJ206" s="44">
        <v>1420.27</v>
      </c>
      <c r="BK206" s="44">
        <v>5155.87</v>
      </c>
      <c r="BM206" s="81"/>
      <c r="BN206" s="81"/>
      <c r="BO206" s="81"/>
      <c r="BP206" s="81"/>
      <c r="BQ206" s="81"/>
      <c r="BR206" s="81"/>
      <c r="BS206" s="81"/>
      <c r="BT206" s="81"/>
      <c r="BU206" s="81"/>
      <c r="BV206" s="81"/>
      <c r="BW206" s="81"/>
      <c r="BX206" s="81"/>
      <c r="BY206" s="81"/>
      <c r="BZ206" s="81"/>
      <c r="CA206" s="81"/>
      <c r="CB206" s="81"/>
      <c r="CC206" s="81"/>
      <c r="CD206" s="81"/>
      <c r="CE206" s="81"/>
      <c r="CF206" s="81"/>
      <c r="CG206" s="81"/>
      <c r="CH206" s="81"/>
      <c r="CI206" s="81"/>
      <c r="CJ206" s="81"/>
      <c r="CK206" s="81"/>
      <c r="CL206" s="81"/>
      <c r="CM206" s="81"/>
      <c r="CN206" s="81"/>
      <c r="CO206" s="81"/>
      <c r="CP206" s="81"/>
      <c r="CQ206" s="81"/>
      <c r="CR206" s="81"/>
      <c r="CS206" s="81"/>
      <c r="CT206" s="81"/>
      <c r="CU206" s="81"/>
      <c r="CV206" s="81"/>
      <c r="CW206" s="81"/>
      <c r="CX206" s="81"/>
      <c r="CY206" s="81"/>
      <c r="CZ206" s="81"/>
      <c r="DA206" s="81"/>
      <c r="DB206" s="81"/>
      <c r="DC206" s="81"/>
      <c r="DD206" s="81"/>
      <c r="DE206" s="81"/>
      <c r="DF206" s="81"/>
      <c r="DG206" s="81"/>
      <c r="DH206" s="81"/>
      <c r="DI206" s="81"/>
      <c r="DJ206" s="81"/>
      <c r="DK206" s="81"/>
      <c r="DL206" s="81"/>
      <c r="DM206" s="81"/>
      <c r="DN206" s="81"/>
      <c r="DO206" s="81"/>
      <c r="DP206" s="81"/>
      <c r="EM206" s="80" t="s">
        <v>150</v>
      </c>
      <c r="EN206" s="80">
        <v>0</v>
      </c>
      <c r="EO206" s="80">
        <v>0</v>
      </c>
      <c r="EP206" s="80">
        <v>0</v>
      </c>
      <c r="EQ206" s="80"/>
      <c r="ER206" s="80"/>
      <c r="ES206" s="80"/>
      <c r="ET206" s="80"/>
      <c r="EU206" s="80"/>
      <c r="EV206" s="80"/>
      <c r="EW206" s="80"/>
      <c r="EX206" s="80"/>
      <c r="EY206" s="80"/>
      <c r="FA206" s="80" t="s">
        <v>150</v>
      </c>
      <c r="FB206" s="77" t="s">
        <v>227</v>
      </c>
      <c r="FC206" s="77" t="s">
        <v>227</v>
      </c>
      <c r="FD206" s="77" t="s">
        <v>227</v>
      </c>
    </row>
    <row r="207" spans="1:169" x14ac:dyDescent="0.25">
      <c r="A207" s="80" t="s">
        <v>170</v>
      </c>
      <c r="B207" s="77" t="s">
        <v>168</v>
      </c>
      <c r="C207" s="77">
        <v>1</v>
      </c>
      <c r="D207" s="77">
        <v>1</v>
      </c>
      <c r="E207" s="77">
        <v>1</v>
      </c>
      <c r="F207" s="77">
        <v>1</v>
      </c>
      <c r="G207" s="77">
        <v>1</v>
      </c>
      <c r="H207" s="77">
        <v>2</v>
      </c>
      <c r="I207" s="77">
        <v>1</v>
      </c>
      <c r="J207" s="77">
        <v>2</v>
      </c>
      <c r="K207" s="77">
        <v>1</v>
      </c>
      <c r="M207" s="77">
        <v>1</v>
      </c>
      <c r="N207" s="77">
        <v>2</v>
      </c>
      <c r="P207" s="81">
        <v>162.66999999999999</v>
      </c>
      <c r="Q207" s="81">
        <v>0</v>
      </c>
      <c r="R207" s="81">
        <v>0</v>
      </c>
      <c r="S207" s="44">
        <v>162.66999999999999</v>
      </c>
      <c r="T207" s="81">
        <v>162.66999999999999</v>
      </c>
      <c r="U207" s="81">
        <v>0</v>
      </c>
      <c r="V207" s="81">
        <v>0</v>
      </c>
      <c r="W207" s="81">
        <v>162.66999999999999</v>
      </c>
      <c r="X207" s="81">
        <v>162.66999999999999</v>
      </c>
      <c r="Y207" s="81">
        <v>0</v>
      </c>
      <c r="Z207" s="81">
        <v>0</v>
      </c>
      <c r="AA207" s="44">
        <v>162.66999999999999</v>
      </c>
      <c r="AB207" s="44">
        <v>162.66999999999999</v>
      </c>
      <c r="AC207" s="44">
        <v>0</v>
      </c>
      <c r="AD207" s="44">
        <v>0</v>
      </c>
      <c r="AE207" s="44">
        <v>162.66999999999999</v>
      </c>
      <c r="AF207" s="44">
        <v>139.69999999999999</v>
      </c>
      <c r="AG207" s="44">
        <v>22.97</v>
      </c>
      <c r="AH207" s="44">
        <v>0</v>
      </c>
      <c r="AI207" s="44">
        <v>162.66999999999999</v>
      </c>
      <c r="AJ207" s="44">
        <v>97.79</v>
      </c>
      <c r="AK207" s="44">
        <v>65.209999999999994</v>
      </c>
      <c r="AL207" s="44">
        <v>0</v>
      </c>
      <c r="AM207" s="44">
        <v>163</v>
      </c>
      <c r="AN207" s="44">
        <v>62.84</v>
      </c>
      <c r="AO207" s="44">
        <v>97.46</v>
      </c>
      <c r="AP207" s="44">
        <v>2.37</v>
      </c>
      <c r="AQ207" s="44">
        <v>162.66999999999999</v>
      </c>
      <c r="AR207" s="44">
        <v>78.13</v>
      </c>
      <c r="AS207" s="44">
        <v>62.84</v>
      </c>
      <c r="AT207" s="44">
        <v>46.32</v>
      </c>
      <c r="AU207" s="44">
        <v>187.29</v>
      </c>
      <c r="AV207" s="44">
        <v>52.69</v>
      </c>
      <c r="AW207" s="44">
        <v>53.51</v>
      </c>
      <c r="AX207" s="44">
        <v>56.47</v>
      </c>
      <c r="AY207" s="44">
        <v>162.66999999999999</v>
      </c>
      <c r="AZ207" s="44"/>
      <c r="BA207" s="44"/>
      <c r="BB207" s="44"/>
      <c r="BC207" s="44"/>
      <c r="BD207" s="44">
        <v>236.69</v>
      </c>
      <c r="BE207" s="44">
        <v>0</v>
      </c>
      <c r="BF207" s="44">
        <v>0</v>
      </c>
      <c r="BG207" s="44">
        <v>236.69</v>
      </c>
      <c r="BH207" s="44">
        <v>329.74</v>
      </c>
      <c r="BI207" s="44">
        <v>0</v>
      </c>
      <c r="BJ207" s="44">
        <v>0</v>
      </c>
      <c r="BK207" s="44">
        <v>329.74</v>
      </c>
      <c r="BM207" s="81"/>
      <c r="BN207" s="81"/>
      <c r="BO207" s="81"/>
      <c r="BP207" s="81"/>
      <c r="BQ207" s="81"/>
      <c r="BR207" s="81"/>
      <c r="BS207" s="81"/>
      <c r="BT207" s="81"/>
      <c r="BU207" s="81"/>
      <c r="BV207" s="81"/>
      <c r="BW207" s="81"/>
      <c r="BX207" s="81"/>
      <c r="BY207" s="81"/>
      <c r="BZ207" s="81"/>
      <c r="CA207" s="81"/>
      <c r="CB207" s="81"/>
      <c r="CC207" s="81"/>
      <c r="CD207" s="81"/>
      <c r="CE207" s="81"/>
      <c r="CF207" s="81"/>
      <c r="CG207" s="81"/>
      <c r="CH207" s="81"/>
      <c r="CI207" s="81"/>
      <c r="CJ207" s="81"/>
      <c r="CK207" s="81"/>
      <c r="CL207" s="81"/>
      <c r="CM207" s="81"/>
      <c r="CN207" s="81"/>
      <c r="CO207" s="81"/>
      <c r="CP207" s="81"/>
      <c r="CQ207" s="81"/>
      <c r="CR207" s="81"/>
      <c r="CS207" s="81"/>
      <c r="CT207" s="81"/>
      <c r="CU207" s="81"/>
      <c r="CV207" s="81"/>
      <c r="CW207" s="81"/>
      <c r="CX207" s="81"/>
      <c r="CY207" s="81"/>
      <c r="CZ207" s="81"/>
      <c r="DA207" s="81"/>
      <c r="DB207" s="81"/>
      <c r="DC207" s="81"/>
      <c r="DD207" s="81"/>
      <c r="DE207" s="81"/>
      <c r="DF207" s="81"/>
      <c r="DG207" s="81"/>
      <c r="DH207" s="81"/>
      <c r="DI207" s="81"/>
      <c r="DJ207" s="81"/>
      <c r="DK207" s="81"/>
      <c r="DL207" s="81"/>
      <c r="DM207" s="81"/>
      <c r="DN207" s="81"/>
      <c r="DO207" s="81"/>
      <c r="DP207" s="81"/>
      <c r="EM207" s="80" t="s">
        <v>151</v>
      </c>
      <c r="EN207" s="80">
        <v>2</v>
      </c>
      <c r="EO207" s="80">
        <v>1</v>
      </c>
      <c r="EP207" s="80">
        <v>2</v>
      </c>
      <c r="EQ207" s="80"/>
      <c r="ER207" s="80"/>
      <c r="ES207" s="80"/>
      <c r="ET207" s="80"/>
      <c r="EU207" s="80"/>
      <c r="EV207" s="80"/>
      <c r="EW207" s="80"/>
      <c r="EX207" s="80"/>
      <c r="EY207" s="80"/>
      <c r="FA207" s="80" t="s">
        <v>151</v>
      </c>
      <c r="FB207" s="201">
        <v>784.64</v>
      </c>
      <c r="FC207" s="201">
        <v>264.2</v>
      </c>
      <c r="FD207" s="201">
        <v>1373.39</v>
      </c>
      <c r="FE207" s="201"/>
      <c r="FF207" s="201"/>
      <c r="FG207" s="201"/>
      <c r="FH207" s="201"/>
      <c r="FI207" s="201"/>
      <c r="FJ207" s="201"/>
      <c r="FK207" s="201"/>
      <c r="FL207" s="201"/>
      <c r="FM207" s="201"/>
    </row>
    <row r="208" spans="1:169" x14ac:dyDescent="0.25">
      <c r="A208" s="80" t="s">
        <v>125</v>
      </c>
      <c r="B208" s="77" t="s">
        <v>168</v>
      </c>
      <c r="C208" s="77">
        <v>57</v>
      </c>
      <c r="D208" s="77">
        <v>118</v>
      </c>
      <c r="E208" s="77">
        <v>41</v>
      </c>
      <c r="F208" s="77">
        <v>42</v>
      </c>
      <c r="G208" s="77">
        <v>49</v>
      </c>
      <c r="H208" s="77">
        <v>56</v>
      </c>
      <c r="I208" s="77">
        <v>58</v>
      </c>
      <c r="J208" s="77">
        <v>56</v>
      </c>
      <c r="K208" s="77">
        <v>45</v>
      </c>
      <c r="L208" s="77">
        <v>64</v>
      </c>
      <c r="M208" s="77">
        <v>54</v>
      </c>
      <c r="N208" s="77">
        <v>63</v>
      </c>
      <c r="P208" s="81">
        <v>17015.599999999999</v>
      </c>
      <c r="Q208" s="81">
        <v>1787.8</v>
      </c>
      <c r="R208" s="81">
        <v>2945.9300000000003</v>
      </c>
      <c r="S208" s="44">
        <v>21749.33</v>
      </c>
      <c r="T208" s="81">
        <v>30281.040000000001</v>
      </c>
      <c r="U208" s="81">
        <v>4058.5</v>
      </c>
      <c r="V208" s="81">
        <v>3635.27</v>
      </c>
      <c r="W208" s="81">
        <v>37974.81</v>
      </c>
      <c r="X208" s="81">
        <v>24973.56</v>
      </c>
      <c r="Y208" s="81">
        <v>5237.41</v>
      </c>
      <c r="Z208" s="81">
        <v>2081.3199999999997</v>
      </c>
      <c r="AA208" s="44">
        <v>32292.29</v>
      </c>
      <c r="AB208" s="44">
        <v>8786.84</v>
      </c>
      <c r="AC208" s="44">
        <v>1865.97</v>
      </c>
      <c r="AD208" s="44">
        <v>2685.97</v>
      </c>
      <c r="AE208" s="44">
        <v>13338.78</v>
      </c>
      <c r="AF208" s="44">
        <v>7903.32</v>
      </c>
      <c r="AG208" s="44">
        <v>2164.38</v>
      </c>
      <c r="AH208" s="44">
        <v>2952.12</v>
      </c>
      <c r="AI208" s="44">
        <v>13019.82</v>
      </c>
      <c r="AJ208" s="44">
        <v>4793.3500000000004</v>
      </c>
      <c r="AK208" s="44">
        <v>3132.94</v>
      </c>
      <c r="AL208" s="44">
        <v>4683.26</v>
      </c>
      <c r="AM208" s="44">
        <v>12609.55</v>
      </c>
      <c r="AN208" s="44">
        <v>11220.41</v>
      </c>
      <c r="AO208" s="44">
        <v>2520.88</v>
      </c>
      <c r="AP208" s="44">
        <v>6736.9</v>
      </c>
      <c r="AQ208" s="44">
        <v>20478.189999999999</v>
      </c>
      <c r="AR208" s="44">
        <v>6507.19</v>
      </c>
      <c r="AS208" s="44">
        <v>2218.13</v>
      </c>
      <c r="AT208" s="44">
        <v>7930.77</v>
      </c>
      <c r="AU208" s="44">
        <v>16656.09</v>
      </c>
      <c r="AV208" s="44">
        <v>2533.06</v>
      </c>
      <c r="AW208" s="44">
        <v>888.2</v>
      </c>
      <c r="AX208" s="44">
        <v>3825.81</v>
      </c>
      <c r="AY208" s="44">
        <v>7247.07</v>
      </c>
      <c r="AZ208" s="44">
        <v>8414.01</v>
      </c>
      <c r="BA208" s="44">
        <v>4595.91</v>
      </c>
      <c r="BB208" s="44">
        <v>3139.15</v>
      </c>
      <c r="BC208" s="44">
        <v>8994.6299999999992</v>
      </c>
      <c r="BD208" s="44">
        <v>3175.64</v>
      </c>
      <c r="BE208" s="44">
        <v>415.12</v>
      </c>
      <c r="BF208" s="44">
        <v>2462.21</v>
      </c>
      <c r="BG208" s="44">
        <v>6052.97</v>
      </c>
      <c r="BH208" s="44">
        <v>18064.060000000001</v>
      </c>
      <c r="BI208" s="44">
        <v>546.34</v>
      </c>
      <c r="BJ208" s="44">
        <v>2409.8900000000003</v>
      </c>
      <c r="BK208" s="44">
        <v>21020.29</v>
      </c>
      <c r="BM208" s="81"/>
      <c r="BN208" s="81"/>
      <c r="BO208" s="81"/>
      <c r="BP208" s="81"/>
      <c r="BQ208" s="81"/>
      <c r="BR208" s="81"/>
      <c r="BS208" s="81"/>
      <c r="BT208" s="81"/>
      <c r="BU208" s="81"/>
      <c r="BV208" s="81"/>
      <c r="BW208" s="81"/>
      <c r="BX208" s="81"/>
      <c r="BY208" s="81"/>
      <c r="BZ208" s="81"/>
      <c r="CA208" s="81"/>
      <c r="CB208" s="81"/>
      <c r="CC208" s="81"/>
      <c r="CD208" s="81"/>
      <c r="CE208" s="81"/>
      <c r="CF208" s="81"/>
      <c r="CG208" s="81"/>
      <c r="CH208" s="81"/>
      <c r="CI208" s="81"/>
      <c r="CJ208" s="81"/>
      <c r="CK208" s="81"/>
      <c r="CL208" s="81"/>
      <c r="CM208" s="81"/>
      <c r="CN208" s="81"/>
      <c r="CO208" s="81"/>
      <c r="CP208" s="81"/>
      <c r="CQ208" s="81"/>
      <c r="CR208" s="81"/>
      <c r="CS208" s="81"/>
      <c r="CT208" s="81"/>
      <c r="CU208" s="81"/>
      <c r="CV208" s="81"/>
      <c r="CW208" s="81"/>
      <c r="CX208" s="81"/>
      <c r="CY208" s="81"/>
      <c r="CZ208" s="81"/>
      <c r="DA208" s="81"/>
      <c r="DB208" s="81"/>
      <c r="DC208" s="81"/>
      <c r="DD208" s="81"/>
      <c r="DE208" s="81"/>
      <c r="DF208" s="81"/>
      <c r="DG208" s="81"/>
      <c r="DH208" s="81"/>
      <c r="DI208" s="81"/>
      <c r="DJ208" s="81"/>
      <c r="DK208" s="81"/>
      <c r="DL208" s="81"/>
      <c r="DM208" s="81"/>
      <c r="DN208" s="81"/>
      <c r="DO208" s="81"/>
      <c r="DP208" s="81"/>
      <c r="EM208" s="80" t="s">
        <v>152</v>
      </c>
      <c r="EN208" s="80">
        <v>7</v>
      </c>
      <c r="EO208" s="80">
        <v>1</v>
      </c>
      <c r="EP208" s="80">
        <v>6</v>
      </c>
      <c r="EQ208" s="80"/>
      <c r="ER208" s="80"/>
      <c r="ES208" s="80"/>
      <c r="ET208" s="80"/>
      <c r="EU208" s="80"/>
      <c r="EV208" s="80"/>
      <c r="EW208" s="80"/>
      <c r="EX208" s="80"/>
      <c r="EY208" s="80"/>
      <c r="FA208" s="80" t="s">
        <v>152</v>
      </c>
      <c r="FB208" s="201">
        <v>2182.29</v>
      </c>
      <c r="FC208" s="201">
        <v>321.93</v>
      </c>
      <c r="FD208" s="201">
        <v>544.15</v>
      </c>
      <c r="FE208" s="201"/>
      <c r="FF208" s="201"/>
      <c r="FG208" s="201"/>
      <c r="FH208" s="201"/>
      <c r="FI208" s="201"/>
      <c r="FJ208" s="201"/>
      <c r="FK208" s="201"/>
      <c r="FL208" s="201"/>
      <c r="FM208" s="201"/>
    </row>
    <row r="209" spans="1:169" x14ac:dyDescent="0.25">
      <c r="A209" s="80" t="s">
        <v>126</v>
      </c>
      <c r="B209" s="77" t="s">
        <v>168</v>
      </c>
      <c r="C209" s="77">
        <v>1</v>
      </c>
      <c r="D209" s="77">
        <v>2</v>
      </c>
      <c r="E209" s="77">
        <v>1</v>
      </c>
      <c r="F209" s="77">
        <v>1</v>
      </c>
      <c r="G209" s="77">
        <v>1</v>
      </c>
      <c r="I209" s="77">
        <v>1</v>
      </c>
      <c r="K209" s="77">
        <v>1</v>
      </c>
      <c r="M209" s="77">
        <v>2</v>
      </c>
      <c r="P209" s="81">
        <v>138.85</v>
      </c>
      <c r="Q209" s="81">
        <v>0</v>
      </c>
      <c r="R209" s="81">
        <v>0</v>
      </c>
      <c r="S209" s="44">
        <v>138.85</v>
      </c>
      <c r="T209" s="81">
        <v>398.48</v>
      </c>
      <c r="U209" s="81">
        <v>0</v>
      </c>
      <c r="V209" s="81">
        <v>0</v>
      </c>
      <c r="W209" s="81">
        <v>398.48</v>
      </c>
      <c r="X209" s="81">
        <v>246.12</v>
      </c>
      <c r="Y209" s="81">
        <v>0</v>
      </c>
      <c r="Z209" s="81">
        <v>0</v>
      </c>
      <c r="AA209" s="44">
        <v>246.12</v>
      </c>
      <c r="AB209" s="44">
        <v>198.83</v>
      </c>
      <c r="AC209" s="44">
        <v>0</v>
      </c>
      <c r="AD209" s="44">
        <v>0</v>
      </c>
      <c r="AE209" s="44">
        <v>198.83</v>
      </c>
      <c r="AF209" s="44">
        <v>112.66</v>
      </c>
      <c r="AG209" s="44">
        <v>198.83</v>
      </c>
      <c r="AH209" s="44">
        <v>0</v>
      </c>
      <c r="AI209" s="44">
        <v>311.49</v>
      </c>
      <c r="AJ209" s="44"/>
      <c r="AK209" s="44"/>
      <c r="AL209" s="44"/>
      <c r="AM209" s="44"/>
      <c r="AN209" s="44">
        <v>19.760000000000002</v>
      </c>
      <c r="AO209" s="44">
        <v>0</v>
      </c>
      <c r="AP209" s="44">
        <v>0</v>
      </c>
      <c r="AQ209" s="44">
        <v>19.760000000000002</v>
      </c>
      <c r="AR209" s="44"/>
      <c r="AS209" s="44"/>
      <c r="AT209" s="44"/>
      <c r="AU209" s="44"/>
      <c r="AV209" s="44">
        <v>13</v>
      </c>
      <c r="AW209" s="44">
        <v>0</v>
      </c>
      <c r="AX209" s="44">
        <v>0</v>
      </c>
      <c r="AY209" s="44">
        <v>13</v>
      </c>
      <c r="AZ209" s="44"/>
      <c r="BA209" s="44"/>
      <c r="BB209" s="44"/>
      <c r="BC209" s="44"/>
      <c r="BD209" s="44">
        <v>1927.83</v>
      </c>
      <c r="BE209" s="44">
        <v>0</v>
      </c>
      <c r="BF209" s="44">
        <v>0</v>
      </c>
      <c r="BG209" s="44">
        <v>1927.83</v>
      </c>
      <c r="BH209" s="44"/>
      <c r="BI209" s="44"/>
      <c r="BJ209" s="44"/>
      <c r="BK209" s="44"/>
      <c r="BM209" s="81"/>
      <c r="BN209" s="81"/>
      <c r="BO209" s="81"/>
      <c r="BP209" s="81"/>
      <c r="BQ209" s="81"/>
      <c r="BR209" s="81"/>
      <c r="BS209" s="81"/>
      <c r="BT209" s="81"/>
      <c r="BU209" s="81"/>
      <c r="BV209" s="81"/>
      <c r="BW209" s="81"/>
      <c r="BX209" s="81"/>
      <c r="BY209" s="81"/>
      <c r="BZ209" s="81"/>
      <c r="CA209" s="81"/>
      <c r="CB209" s="81"/>
      <c r="CC209" s="81"/>
      <c r="CD209" s="81"/>
      <c r="CE209" s="81"/>
      <c r="CF209" s="81"/>
      <c r="CG209" s="81"/>
      <c r="CH209" s="81"/>
      <c r="CI209" s="81"/>
      <c r="CJ209" s="81"/>
      <c r="CK209" s="81"/>
      <c r="CL209" s="81"/>
      <c r="CM209" s="81"/>
      <c r="CN209" s="81"/>
      <c r="CO209" s="81"/>
      <c r="CP209" s="81"/>
      <c r="CQ209" s="81"/>
      <c r="CR209" s="81"/>
      <c r="CS209" s="81"/>
      <c r="CT209" s="81"/>
      <c r="CU209" s="81"/>
      <c r="CV209" s="81"/>
      <c r="CW209" s="81"/>
      <c r="CX209" s="81"/>
      <c r="CY209" s="81"/>
      <c r="CZ209" s="81"/>
      <c r="DA209" s="81"/>
      <c r="DB209" s="81"/>
      <c r="DC209" s="81"/>
      <c r="DD209" s="81"/>
      <c r="DE209" s="81"/>
      <c r="DF209" s="81"/>
      <c r="DG209" s="81"/>
      <c r="DH209" s="81"/>
      <c r="DI209" s="81"/>
      <c r="DJ209" s="81"/>
      <c r="DK209" s="81"/>
      <c r="DL209" s="81"/>
      <c r="DM209" s="81"/>
      <c r="DN209" s="81"/>
      <c r="DO209" s="81"/>
      <c r="DP209" s="81"/>
      <c r="EM209" s="80" t="s">
        <v>153</v>
      </c>
      <c r="EN209" s="80">
        <v>0</v>
      </c>
      <c r="EO209" s="80">
        <v>0</v>
      </c>
      <c r="EP209" s="80">
        <v>1</v>
      </c>
      <c r="EQ209" s="80"/>
      <c r="ER209" s="80"/>
      <c r="ES209" s="80"/>
      <c r="ET209" s="80"/>
      <c r="EU209" s="80"/>
      <c r="EV209" s="80"/>
      <c r="EW209" s="80"/>
      <c r="EX209" s="80"/>
      <c r="EY209" s="80"/>
      <c r="FA209" s="80" t="s">
        <v>153</v>
      </c>
      <c r="FB209" s="77" t="s">
        <v>227</v>
      </c>
      <c r="FC209" s="77" t="s">
        <v>227</v>
      </c>
      <c r="FD209" s="201">
        <v>649.80999999999995</v>
      </c>
      <c r="FE209" s="201"/>
      <c r="FF209" s="201"/>
      <c r="FG209" s="201"/>
      <c r="FH209" s="201"/>
      <c r="FI209" s="201"/>
      <c r="FJ209" s="201"/>
      <c r="FK209" s="201"/>
      <c r="FL209" s="201"/>
      <c r="FM209" s="201"/>
    </row>
    <row r="210" spans="1:169" x14ac:dyDescent="0.25">
      <c r="A210" s="80" t="s">
        <v>127</v>
      </c>
      <c r="B210" s="77" t="s">
        <v>168</v>
      </c>
      <c r="C210" s="77">
        <v>5</v>
      </c>
      <c r="D210" s="77">
        <v>4</v>
      </c>
      <c r="E210" s="77">
        <v>2</v>
      </c>
      <c r="F210" s="77">
        <v>1</v>
      </c>
      <c r="G210" s="77">
        <v>3</v>
      </c>
      <c r="H210" s="77">
        <v>4</v>
      </c>
      <c r="I210" s="77">
        <v>4</v>
      </c>
      <c r="J210" s="77">
        <v>4</v>
      </c>
      <c r="K210" s="77">
        <v>2</v>
      </c>
      <c r="L210" s="77">
        <v>1</v>
      </c>
      <c r="M210" s="77">
        <v>2</v>
      </c>
      <c r="N210" s="77">
        <v>2</v>
      </c>
      <c r="P210" s="81">
        <v>1331.4</v>
      </c>
      <c r="Q210" s="81">
        <v>35.64</v>
      </c>
      <c r="R210" s="81">
        <v>0</v>
      </c>
      <c r="S210" s="44">
        <v>1367.04</v>
      </c>
      <c r="T210" s="81">
        <v>485.21</v>
      </c>
      <c r="U210" s="81">
        <v>121.94</v>
      </c>
      <c r="V210" s="81">
        <v>21.86</v>
      </c>
      <c r="W210" s="81">
        <v>629.01</v>
      </c>
      <c r="X210" s="81">
        <v>66.3</v>
      </c>
      <c r="Y210" s="81">
        <v>50.74</v>
      </c>
      <c r="Z210" s="81">
        <v>61.97</v>
      </c>
      <c r="AA210" s="44">
        <v>179.01</v>
      </c>
      <c r="AB210" s="44">
        <v>56.76</v>
      </c>
      <c r="AC210" s="44">
        <v>15.56</v>
      </c>
      <c r="AD210" s="44">
        <v>0</v>
      </c>
      <c r="AE210" s="44">
        <v>72.319999999999993</v>
      </c>
      <c r="AF210" s="44">
        <v>235.79</v>
      </c>
      <c r="AG210" s="44">
        <v>56.76</v>
      </c>
      <c r="AH210" s="44">
        <v>15.56</v>
      </c>
      <c r="AI210" s="44">
        <v>308.11</v>
      </c>
      <c r="AJ210" s="44">
        <v>120.37</v>
      </c>
      <c r="AK210" s="44">
        <v>162.02000000000001</v>
      </c>
      <c r="AL210" s="44">
        <v>72.319999999999993</v>
      </c>
      <c r="AM210" s="44">
        <v>354.71</v>
      </c>
      <c r="AN210" s="44">
        <v>121.68</v>
      </c>
      <c r="AO210" s="44">
        <v>109.06</v>
      </c>
      <c r="AP210" s="44">
        <v>234.34</v>
      </c>
      <c r="AQ210" s="44">
        <v>465.08</v>
      </c>
      <c r="AR210" s="44">
        <v>63.98</v>
      </c>
      <c r="AS210" s="44">
        <v>105.2</v>
      </c>
      <c r="AT210" s="44">
        <v>329.62</v>
      </c>
      <c r="AU210" s="44">
        <v>498.8</v>
      </c>
      <c r="AV210" s="44">
        <v>21.67</v>
      </c>
      <c r="AW210" s="44">
        <v>15.56</v>
      </c>
      <c r="AX210" s="44">
        <v>119</v>
      </c>
      <c r="AY210" s="44">
        <v>156.22999999999999</v>
      </c>
      <c r="AZ210" s="44">
        <v>15.57</v>
      </c>
      <c r="BA210" s="44">
        <v>15.57</v>
      </c>
      <c r="BB210" s="44">
        <v>134.56</v>
      </c>
      <c r="BC210" s="44">
        <v>164.8</v>
      </c>
      <c r="BD210" s="44">
        <v>67.38</v>
      </c>
      <c r="BE210" s="44">
        <v>0</v>
      </c>
      <c r="BF210" s="44">
        <v>0</v>
      </c>
      <c r="BG210" s="44">
        <v>67.38</v>
      </c>
      <c r="BH210" s="44">
        <v>126.11</v>
      </c>
      <c r="BI210" s="44">
        <v>52.69</v>
      </c>
      <c r="BJ210" s="44">
        <v>0</v>
      </c>
      <c r="BK210" s="44">
        <v>178.8</v>
      </c>
      <c r="BM210" s="81"/>
      <c r="BN210" s="81"/>
      <c r="BO210" s="81"/>
      <c r="BP210" s="81"/>
      <c r="BQ210" s="81"/>
      <c r="BR210" s="81"/>
      <c r="BS210" s="81"/>
      <c r="BT210" s="81"/>
      <c r="BU210" s="81"/>
      <c r="BV210" s="81"/>
      <c r="BW210" s="81"/>
      <c r="BX210" s="81"/>
      <c r="BY210" s="81"/>
      <c r="BZ210" s="81"/>
      <c r="CA210" s="81"/>
      <c r="CB210" s="81"/>
      <c r="CC210" s="81"/>
      <c r="CD210" s="81"/>
      <c r="CE210" s="81"/>
      <c r="CF210" s="81"/>
      <c r="CG210" s="81"/>
      <c r="CH210" s="81"/>
      <c r="CI210" s="81"/>
      <c r="CJ210" s="81"/>
      <c r="CK210" s="81"/>
      <c r="CL210" s="81"/>
      <c r="CM210" s="81"/>
      <c r="CN210" s="81"/>
      <c r="CO210" s="81"/>
      <c r="CP210" s="81"/>
      <c r="CQ210" s="81"/>
      <c r="CR210" s="81"/>
      <c r="CS210" s="81"/>
      <c r="CT210" s="81"/>
      <c r="CU210" s="81"/>
      <c r="CV210" s="81"/>
      <c r="CW210" s="81"/>
      <c r="CX210" s="81"/>
      <c r="CY210" s="81"/>
      <c r="CZ210" s="81"/>
      <c r="DA210" s="81"/>
      <c r="DB210" s="81"/>
      <c r="DC210" s="81"/>
      <c r="DD210" s="81"/>
      <c r="DE210" s="81"/>
      <c r="DF210" s="81"/>
      <c r="DG210" s="81"/>
      <c r="DH210" s="81"/>
      <c r="DI210" s="81"/>
      <c r="DJ210" s="81"/>
      <c r="DK210" s="81"/>
      <c r="DL210" s="81"/>
      <c r="DM210" s="81"/>
      <c r="DN210" s="81"/>
      <c r="DO210" s="81"/>
      <c r="DP210" s="81"/>
      <c r="EM210" s="80" t="s">
        <v>111</v>
      </c>
      <c r="EN210" s="80">
        <v>0</v>
      </c>
      <c r="EO210" s="80">
        <v>0</v>
      </c>
      <c r="EP210" s="80">
        <v>0</v>
      </c>
      <c r="EQ210" s="80"/>
      <c r="ER210" s="80"/>
      <c r="ES210" s="80"/>
      <c r="ET210" s="80"/>
      <c r="EU210" s="80"/>
      <c r="EV210" s="80"/>
      <c r="EW210" s="80"/>
      <c r="EX210" s="80"/>
      <c r="EY210" s="80"/>
      <c r="FA210" s="80" t="s">
        <v>111</v>
      </c>
      <c r="FB210" s="77" t="s">
        <v>227</v>
      </c>
      <c r="FC210" s="77" t="s">
        <v>227</v>
      </c>
      <c r="FD210" s="77" t="s">
        <v>227</v>
      </c>
    </row>
    <row r="211" spans="1:169" x14ac:dyDescent="0.25">
      <c r="A211" s="80" t="s">
        <v>128</v>
      </c>
      <c r="B211" s="77" t="s">
        <v>168</v>
      </c>
      <c r="C211" s="77">
        <v>58</v>
      </c>
      <c r="D211" s="77">
        <v>93</v>
      </c>
      <c r="E211" s="77">
        <v>60</v>
      </c>
      <c r="F211" s="77">
        <v>59</v>
      </c>
      <c r="G211" s="77">
        <v>55</v>
      </c>
      <c r="H211" s="77">
        <v>46</v>
      </c>
      <c r="I211" s="77">
        <v>58</v>
      </c>
      <c r="J211" s="77">
        <v>52</v>
      </c>
      <c r="K211" s="77">
        <v>63</v>
      </c>
      <c r="L211" s="77">
        <v>61</v>
      </c>
      <c r="M211" s="77">
        <v>51</v>
      </c>
      <c r="N211" s="77">
        <v>73</v>
      </c>
      <c r="P211" s="81">
        <v>21095.02</v>
      </c>
      <c r="Q211" s="81">
        <v>3460.55</v>
      </c>
      <c r="R211" s="81">
        <v>4902.84</v>
      </c>
      <c r="S211" s="44">
        <v>29458.41</v>
      </c>
      <c r="T211" s="81">
        <v>17214.82</v>
      </c>
      <c r="U211" s="81">
        <v>6952.2</v>
      </c>
      <c r="V211" s="81">
        <v>6591.6900000000005</v>
      </c>
      <c r="W211" s="81">
        <v>30758.71</v>
      </c>
      <c r="X211" s="81">
        <v>8646.7900000000009</v>
      </c>
      <c r="Y211" s="81">
        <v>4508.12</v>
      </c>
      <c r="Z211" s="81">
        <v>7957.84</v>
      </c>
      <c r="AA211" s="44">
        <v>21112.75</v>
      </c>
      <c r="AB211" s="44">
        <v>7964.75</v>
      </c>
      <c r="AC211" s="44">
        <v>5253.65</v>
      </c>
      <c r="AD211" s="44">
        <v>10862.15</v>
      </c>
      <c r="AE211" s="44">
        <v>24080.55</v>
      </c>
      <c r="AF211" s="44">
        <v>4470.8900000000003</v>
      </c>
      <c r="AG211" s="44">
        <v>5214.03</v>
      </c>
      <c r="AH211" s="44">
        <v>14062.01</v>
      </c>
      <c r="AI211" s="44">
        <v>23746.93</v>
      </c>
      <c r="AJ211" s="44">
        <v>2281.23</v>
      </c>
      <c r="AK211" s="44">
        <v>2447.88</v>
      </c>
      <c r="AL211" s="44">
        <v>15571.12</v>
      </c>
      <c r="AM211" s="44">
        <v>20300.23</v>
      </c>
      <c r="AN211" s="44">
        <v>3927.61</v>
      </c>
      <c r="AO211" s="44">
        <v>1531.19</v>
      </c>
      <c r="AP211" s="44">
        <v>17531.28</v>
      </c>
      <c r="AQ211" s="44">
        <v>22990.080000000002</v>
      </c>
      <c r="AR211" s="44">
        <v>1841.6</v>
      </c>
      <c r="AS211" s="44">
        <v>1458.18</v>
      </c>
      <c r="AT211" s="44">
        <v>16246.06</v>
      </c>
      <c r="AU211" s="44">
        <v>19545.84</v>
      </c>
      <c r="AV211" s="44">
        <v>2237.0500000000002</v>
      </c>
      <c r="AW211" s="44">
        <v>1057.67</v>
      </c>
      <c r="AX211" s="44">
        <v>16489.53</v>
      </c>
      <c r="AY211" s="44">
        <v>19784.25</v>
      </c>
      <c r="AZ211" s="44">
        <v>4838.16</v>
      </c>
      <c r="BA211" s="44">
        <v>4079.2</v>
      </c>
      <c r="BB211" s="44">
        <v>16628.870000000003</v>
      </c>
      <c r="BC211" s="44">
        <v>22102.09</v>
      </c>
      <c r="BD211" s="44">
        <v>2448.33</v>
      </c>
      <c r="BE211" s="44">
        <v>1922.36</v>
      </c>
      <c r="BF211" s="44">
        <v>12072.9</v>
      </c>
      <c r="BG211" s="44">
        <v>16443.59</v>
      </c>
      <c r="BH211" s="44">
        <v>8140.79</v>
      </c>
      <c r="BI211" s="44">
        <v>1605.63</v>
      </c>
      <c r="BJ211" s="44">
        <v>11096.25</v>
      </c>
      <c r="BK211" s="44">
        <v>20842.669999999998</v>
      </c>
      <c r="BM211" s="81"/>
      <c r="BN211" s="81"/>
      <c r="BO211" s="81"/>
      <c r="BP211" s="81"/>
      <c r="BQ211" s="81"/>
      <c r="BR211" s="81"/>
      <c r="BS211" s="81"/>
      <c r="BT211" s="81"/>
      <c r="BU211" s="81"/>
      <c r="BV211" s="81"/>
      <c r="BW211" s="81"/>
      <c r="BX211" s="81"/>
      <c r="BY211" s="81"/>
      <c r="BZ211" s="81"/>
      <c r="CA211" s="81"/>
      <c r="CB211" s="81"/>
      <c r="CC211" s="81"/>
      <c r="CD211" s="81"/>
      <c r="CE211" s="81"/>
      <c r="CF211" s="81"/>
      <c r="CG211" s="81"/>
      <c r="CH211" s="81"/>
      <c r="CI211" s="81"/>
      <c r="CJ211" s="81"/>
      <c r="CK211" s="81"/>
      <c r="CL211" s="81"/>
      <c r="CM211" s="81"/>
      <c r="CN211" s="81"/>
      <c r="CO211" s="81"/>
      <c r="CP211" s="81"/>
      <c r="CQ211" s="81"/>
      <c r="CR211" s="81"/>
      <c r="CS211" s="81"/>
      <c r="CT211" s="81"/>
      <c r="CU211" s="81"/>
      <c r="CV211" s="81"/>
      <c r="CW211" s="81"/>
      <c r="CX211" s="81"/>
      <c r="CY211" s="81"/>
      <c r="CZ211" s="81"/>
      <c r="DA211" s="81"/>
      <c r="DB211" s="81"/>
      <c r="DC211" s="81"/>
      <c r="DD211" s="81"/>
      <c r="DE211" s="81"/>
      <c r="DF211" s="81"/>
      <c r="DG211" s="81"/>
      <c r="DH211" s="81"/>
      <c r="DI211" s="81"/>
      <c r="DJ211" s="81"/>
      <c r="DK211" s="81"/>
      <c r="DL211" s="81"/>
      <c r="DM211" s="81"/>
      <c r="DN211" s="81"/>
      <c r="DO211" s="81"/>
      <c r="DP211" s="81"/>
      <c r="EM211" s="80" t="s">
        <v>154</v>
      </c>
      <c r="EN211" s="80">
        <v>0</v>
      </c>
      <c r="EO211" s="80">
        <v>0</v>
      </c>
      <c r="EP211" s="80">
        <v>1</v>
      </c>
      <c r="EQ211" s="80"/>
      <c r="ER211" s="80"/>
      <c r="ES211" s="80"/>
      <c r="ET211" s="80"/>
      <c r="EU211" s="80"/>
      <c r="EV211" s="80"/>
      <c r="EW211" s="80"/>
      <c r="EX211" s="80"/>
      <c r="EY211" s="80"/>
      <c r="FA211" s="80" t="s">
        <v>154</v>
      </c>
      <c r="FB211" s="77" t="s">
        <v>227</v>
      </c>
      <c r="FC211" s="77" t="s">
        <v>227</v>
      </c>
      <c r="FD211" s="201">
        <v>1005.78</v>
      </c>
      <c r="FE211" s="201"/>
      <c r="FF211" s="201"/>
      <c r="FG211" s="201"/>
      <c r="FH211" s="201"/>
      <c r="FI211" s="201"/>
      <c r="FJ211" s="201"/>
      <c r="FK211" s="201"/>
      <c r="FL211" s="201"/>
      <c r="FM211" s="201"/>
    </row>
    <row r="212" spans="1:169" x14ac:dyDescent="0.25">
      <c r="A212" s="80" t="s">
        <v>71</v>
      </c>
      <c r="B212" s="77" t="s">
        <v>168</v>
      </c>
      <c r="C212" s="77">
        <v>11</v>
      </c>
      <c r="D212" s="77">
        <v>20</v>
      </c>
      <c r="E212" s="77">
        <v>15</v>
      </c>
      <c r="F212" s="77">
        <v>16</v>
      </c>
      <c r="G212" s="77">
        <v>12</v>
      </c>
      <c r="H212" s="77">
        <v>11</v>
      </c>
      <c r="I212" s="77">
        <v>14</v>
      </c>
      <c r="J212" s="77">
        <v>9</v>
      </c>
      <c r="K212" s="77">
        <v>10</v>
      </c>
      <c r="L212" s="77">
        <v>12</v>
      </c>
      <c r="M212" s="77">
        <v>11</v>
      </c>
      <c r="N212" s="77">
        <v>7</v>
      </c>
      <c r="P212" s="81">
        <v>2767.1</v>
      </c>
      <c r="Q212" s="81">
        <v>592.92999999999995</v>
      </c>
      <c r="R212" s="81">
        <v>2892.22</v>
      </c>
      <c r="S212" s="44">
        <v>6252.25</v>
      </c>
      <c r="T212" s="81">
        <v>2457.27</v>
      </c>
      <c r="U212" s="81">
        <v>851.75</v>
      </c>
      <c r="V212" s="81">
        <v>3379.95</v>
      </c>
      <c r="W212" s="81">
        <v>6688.97</v>
      </c>
      <c r="X212" s="81">
        <v>1668.14</v>
      </c>
      <c r="Y212" s="81">
        <v>1009.58</v>
      </c>
      <c r="Z212" s="81">
        <v>4070.9199999999996</v>
      </c>
      <c r="AA212" s="44">
        <v>6748.64</v>
      </c>
      <c r="AB212" s="44">
        <v>6901.59</v>
      </c>
      <c r="AC212" s="44">
        <v>1144.07</v>
      </c>
      <c r="AD212" s="44">
        <v>4952.6400000000003</v>
      </c>
      <c r="AE212" s="44">
        <v>12998.3</v>
      </c>
      <c r="AF212" s="44">
        <v>2933.16</v>
      </c>
      <c r="AG212" s="44">
        <v>1802.62</v>
      </c>
      <c r="AH212" s="44">
        <v>5696.74</v>
      </c>
      <c r="AI212" s="44">
        <v>10432.52</v>
      </c>
      <c r="AJ212" s="44">
        <v>735.35</v>
      </c>
      <c r="AK212" s="44">
        <v>941.66</v>
      </c>
      <c r="AL212" s="44">
        <v>3568.5</v>
      </c>
      <c r="AM212" s="44">
        <v>5245.51</v>
      </c>
      <c r="AN212" s="44">
        <v>885.11</v>
      </c>
      <c r="AO212" s="44">
        <v>640.83000000000004</v>
      </c>
      <c r="AP212" s="44">
        <v>4105.12</v>
      </c>
      <c r="AQ212" s="44">
        <v>5631.06</v>
      </c>
      <c r="AR212" s="44">
        <v>671.32</v>
      </c>
      <c r="AS212" s="44">
        <v>683.47</v>
      </c>
      <c r="AT212" s="44">
        <v>2295.7200000000003</v>
      </c>
      <c r="AU212" s="44">
        <v>3650.51</v>
      </c>
      <c r="AV212" s="44">
        <v>732.86</v>
      </c>
      <c r="AW212" s="44">
        <v>609.38</v>
      </c>
      <c r="AX212" s="44">
        <v>2793.75</v>
      </c>
      <c r="AY212" s="44">
        <v>4135.99</v>
      </c>
      <c r="AZ212" s="44">
        <v>715.51</v>
      </c>
      <c r="BA212" s="44">
        <v>712.99</v>
      </c>
      <c r="BB212" s="44">
        <v>3355.88</v>
      </c>
      <c r="BC212" s="44">
        <v>4784.37</v>
      </c>
      <c r="BD212" s="44">
        <v>653.86</v>
      </c>
      <c r="BE212" s="44">
        <v>598.53</v>
      </c>
      <c r="BF212" s="44">
        <v>3988.5199999999995</v>
      </c>
      <c r="BG212" s="44">
        <v>5240.91</v>
      </c>
      <c r="BH212" s="44">
        <v>883.51</v>
      </c>
      <c r="BI212" s="44">
        <v>525.37</v>
      </c>
      <c r="BJ212" s="44">
        <v>4041.92</v>
      </c>
      <c r="BK212" s="44">
        <v>5450.8</v>
      </c>
      <c r="BM212" s="81"/>
      <c r="BN212" s="81"/>
      <c r="BO212" s="81"/>
      <c r="BP212" s="81"/>
      <c r="BQ212" s="81"/>
      <c r="BR212" s="81"/>
      <c r="BS212" s="81"/>
      <c r="BT212" s="81"/>
      <c r="BU212" s="81"/>
      <c r="BV212" s="81"/>
      <c r="BW212" s="81"/>
      <c r="BX212" s="81"/>
      <c r="BY212" s="81"/>
      <c r="BZ212" s="81"/>
      <c r="CA212" s="81"/>
      <c r="CB212" s="81"/>
      <c r="CC212" s="81"/>
      <c r="CD212" s="81"/>
      <c r="CE212" s="81"/>
      <c r="CF212" s="81"/>
      <c r="CG212" s="81"/>
      <c r="CH212" s="81"/>
      <c r="CI212" s="81"/>
      <c r="CJ212" s="81"/>
      <c r="CK212" s="81"/>
      <c r="CL212" s="81"/>
      <c r="CM212" s="81"/>
      <c r="CN212" s="81"/>
      <c r="CO212" s="81"/>
      <c r="CP212" s="81"/>
      <c r="CQ212" s="81"/>
      <c r="CR212" s="81"/>
      <c r="CS212" s="81"/>
      <c r="CT212" s="81"/>
      <c r="CU212" s="81"/>
      <c r="CV212" s="81"/>
      <c r="CW212" s="81"/>
      <c r="CX212" s="81"/>
      <c r="CY212" s="81"/>
      <c r="CZ212" s="81"/>
      <c r="DA212" s="81"/>
      <c r="DB212" s="81"/>
      <c r="DC212" s="81"/>
      <c r="DD212" s="81"/>
      <c r="DE212" s="81"/>
      <c r="DF212" s="81"/>
      <c r="DG212" s="81"/>
      <c r="DH212" s="81"/>
      <c r="DI212" s="81"/>
      <c r="DJ212" s="81"/>
      <c r="DK212" s="81"/>
      <c r="DL212" s="81"/>
      <c r="DM212" s="81"/>
      <c r="DN212" s="81"/>
      <c r="DO212" s="81"/>
      <c r="DP212" s="81"/>
      <c r="EM212" s="80" t="s">
        <v>65</v>
      </c>
      <c r="EN212" s="80">
        <v>1</v>
      </c>
      <c r="EO212" s="80">
        <v>0</v>
      </c>
      <c r="EP212" s="80">
        <v>0</v>
      </c>
      <c r="EQ212" s="80"/>
      <c r="ER212" s="80"/>
      <c r="ES212" s="80"/>
      <c r="ET212" s="80"/>
      <c r="EU212" s="80"/>
      <c r="EV212" s="80"/>
      <c r="EW212" s="80"/>
      <c r="EX212" s="80"/>
      <c r="EY212" s="80"/>
      <c r="FA212" s="80" t="s">
        <v>65</v>
      </c>
      <c r="FB212" s="201">
        <v>108.06</v>
      </c>
      <c r="FC212" s="77" t="s">
        <v>227</v>
      </c>
      <c r="FD212" s="77" t="s">
        <v>227</v>
      </c>
    </row>
    <row r="213" spans="1:169" x14ac:dyDescent="0.25">
      <c r="A213" s="80" t="s">
        <v>129</v>
      </c>
      <c r="B213" s="77" t="s">
        <v>168</v>
      </c>
      <c r="C213" s="77">
        <v>40</v>
      </c>
      <c r="D213" s="77">
        <v>57</v>
      </c>
      <c r="E213" s="77">
        <v>36</v>
      </c>
      <c r="F213" s="77">
        <v>34</v>
      </c>
      <c r="G213" s="77">
        <v>40</v>
      </c>
      <c r="H213" s="77">
        <v>34</v>
      </c>
      <c r="I213" s="77">
        <v>32</v>
      </c>
      <c r="J213" s="77">
        <v>25</v>
      </c>
      <c r="K213" s="77">
        <v>27</v>
      </c>
      <c r="L213" s="77">
        <v>28</v>
      </c>
      <c r="M213" s="77">
        <v>27</v>
      </c>
      <c r="N213" s="77">
        <v>21</v>
      </c>
      <c r="P213" s="81">
        <v>12740.71</v>
      </c>
      <c r="Q213" s="81">
        <v>2852.36</v>
      </c>
      <c r="R213" s="81">
        <v>5028.45</v>
      </c>
      <c r="S213" s="44">
        <v>20621.52</v>
      </c>
      <c r="T213" s="81">
        <v>23600.51</v>
      </c>
      <c r="U213" s="81">
        <v>3754.63</v>
      </c>
      <c r="V213" s="81">
        <v>3323.1800000000003</v>
      </c>
      <c r="W213" s="81">
        <v>30678.32</v>
      </c>
      <c r="X213" s="81">
        <v>14048.36</v>
      </c>
      <c r="Y213" s="81">
        <v>1908.42</v>
      </c>
      <c r="Z213" s="81">
        <v>2513.36</v>
      </c>
      <c r="AA213" s="44">
        <v>18470.14</v>
      </c>
      <c r="AB213" s="44">
        <v>6520.88</v>
      </c>
      <c r="AC213" s="44">
        <v>2185.16</v>
      </c>
      <c r="AD213" s="44">
        <v>3913.2400000000002</v>
      </c>
      <c r="AE213" s="44">
        <v>12619.28</v>
      </c>
      <c r="AF213" s="44">
        <v>5568.85</v>
      </c>
      <c r="AG213" s="44">
        <v>2991.49</v>
      </c>
      <c r="AH213" s="44">
        <v>3300.92</v>
      </c>
      <c r="AI213" s="44">
        <v>11861.26</v>
      </c>
      <c r="AJ213" s="44">
        <v>2420.34</v>
      </c>
      <c r="AK213" s="44">
        <v>2980.36</v>
      </c>
      <c r="AL213" s="44">
        <v>4744.3900000000003</v>
      </c>
      <c r="AM213" s="44">
        <v>10145.09</v>
      </c>
      <c r="AN213" s="44">
        <v>5298.59</v>
      </c>
      <c r="AO213" s="44">
        <v>1678.75</v>
      </c>
      <c r="AP213" s="44">
        <v>7577.77</v>
      </c>
      <c r="AQ213" s="44">
        <v>14555.11</v>
      </c>
      <c r="AR213" s="44">
        <v>984.62</v>
      </c>
      <c r="AS213" s="44">
        <v>1093.3599999999999</v>
      </c>
      <c r="AT213" s="44">
        <v>7706.61</v>
      </c>
      <c r="AU213" s="44">
        <v>9784.59</v>
      </c>
      <c r="AV213" s="44">
        <v>861.68</v>
      </c>
      <c r="AW213" s="44">
        <v>806.57</v>
      </c>
      <c r="AX213" s="44">
        <v>6800.9699999999993</v>
      </c>
      <c r="AY213" s="44">
        <v>8469.2199999999993</v>
      </c>
      <c r="AZ213" s="44">
        <v>2552.83</v>
      </c>
      <c r="BA213" s="44">
        <v>1104.33</v>
      </c>
      <c r="BB213" s="44">
        <v>2743.2000000000003</v>
      </c>
      <c r="BC213" s="44">
        <v>3997.79</v>
      </c>
      <c r="BD213" s="44">
        <v>2300.46</v>
      </c>
      <c r="BE213" s="44">
        <v>649.09</v>
      </c>
      <c r="BF213" s="44">
        <v>2154.7200000000003</v>
      </c>
      <c r="BG213" s="44">
        <v>5104.2700000000004</v>
      </c>
      <c r="BH213" s="44">
        <v>1773.6</v>
      </c>
      <c r="BI213" s="44">
        <v>215.9</v>
      </c>
      <c r="BJ213" s="44">
        <v>2070.0699999999997</v>
      </c>
      <c r="BK213" s="44">
        <v>4059.57</v>
      </c>
      <c r="BM213" s="81"/>
      <c r="BN213" s="81"/>
      <c r="BO213" s="81"/>
      <c r="BP213" s="81"/>
      <c r="BQ213" s="81"/>
      <c r="BR213" s="81"/>
      <c r="BS213" s="81"/>
      <c r="BT213" s="81"/>
      <c r="BU213" s="81"/>
      <c r="BV213" s="81"/>
      <c r="BW213" s="81"/>
      <c r="BX213" s="81"/>
      <c r="BY213" s="81"/>
      <c r="BZ213" s="81"/>
      <c r="CA213" s="81"/>
      <c r="CB213" s="81"/>
      <c r="CC213" s="81"/>
      <c r="CD213" s="81"/>
      <c r="CE213" s="81"/>
      <c r="CF213" s="81"/>
      <c r="CG213" s="81"/>
      <c r="CH213" s="81"/>
      <c r="CI213" s="81"/>
      <c r="CJ213" s="81"/>
      <c r="CK213" s="81"/>
      <c r="CL213" s="81"/>
      <c r="CM213" s="81"/>
      <c r="CN213" s="81"/>
      <c r="CO213" s="81"/>
      <c r="CP213" s="81"/>
      <c r="CQ213" s="81"/>
      <c r="CR213" s="81"/>
      <c r="CS213" s="81"/>
      <c r="CT213" s="81"/>
      <c r="CU213" s="81"/>
      <c r="CV213" s="81"/>
      <c r="CW213" s="81"/>
      <c r="CX213" s="81"/>
      <c r="CY213" s="81"/>
      <c r="CZ213" s="81"/>
      <c r="DA213" s="81"/>
      <c r="DB213" s="81"/>
      <c r="DC213" s="81"/>
      <c r="DD213" s="81"/>
      <c r="DE213" s="81"/>
      <c r="DF213" s="81"/>
      <c r="DG213" s="81"/>
      <c r="DH213" s="81"/>
      <c r="DI213" s="81"/>
      <c r="DJ213" s="81"/>
      <c r="DK213" s="81"/>
      <c r="DL213" s="81"/>
      <c r="DM213" s="81"/>
      <c r="DN213" s="81"/>
      <c r="DO213" s="81"/>
      <c r="DP213" s="81"/>
      <c r="EM213" s="80" t="s">
        <v>81</v>
      </c>
      <c r="EN213" s="80">
        <v>0</v>
      </c>
      <c r="EO213" s="80">
        <v>0</v>
      </c>
      <c r="EP213" s="80">
        <v>0</v>
      </c>
      <c r="EQ213" s="80"/>
      <c r="ER213" s="80"/>
      <c r="ES213" s="80"/>
      <c r="ET213" s="80"/>
      <c r="EU213" s="80"/>
      <c r="EV213" s="80"/>
      <c r="EW213" s="80"/>
      <c r="EX213" s="80"/>
      <c r="EY213" s="80"/>
      <c r="FA213" s="80" t="s">
        <v>81</v>
      </c>
      <c r="FB213" s="77" t="s">
        <v>227</v>
      </c>
      <c r="FC213" s="77" t="s">
        <v>227</v>
      </c>
      <c r="FD213" s="77" t="s">
        <v>227</v>
      </c>
    </row>
    <row r="214" spans="1:169" x14ac:dyDescent="0.25">
      <c r="A214" s="80" t="s">
        <v>130</v>
      </c>
      <c r="B214" s="77" t="s">
        <v>168</v>
      </c>
      <c r="C214" s="77">
        <v>2</v>
      </c>
      <c r="D214" s="77">
        <v>1</v>
      </c>
      <c r="E214" s="77">
        <v>1</v>
      </c>
      <c r="F214" s="77">
        <v>1</v>
      </c>
      <c r="G214" s="77">
        <v>2</v>
      </c>
      <c r="H214" s="77">
        <v>1</v>
      </c>
      <c r="I214" s="77">
        <v>1</v>
      </c>
      <c r="J214" s="77">
        <v>2</v>
      </c>
      <c r="K214" s="77">
        <v>2</v>
      </c>
      <c r="L214" s="77">
        <v>2</v>
      </c>
      <c r="M214" s="77">
        <v>1</v>
      </c>
      <c r="P214" s="81">
        <v>61.43</v>
      </c>
      <c r="Q214" s="81">
        <v>13.65</v>
      </c>
      <c r="R214" s="81">
        <v>68.25</v>
      </c>
      <c r="S214" s="44">
        <v>143.33000000000001</v>
      </c>
      <c r="T214" s="81">
        <v>27.3</v>
      </c>
      <c r="U214" s="81">
        <v>13.65</v>
      </c>
      <c r="V214" s="81">
        <v>40.950000000000003</v>
      </c>
      <c r="W214" s="81">
        <v>81.900000000000006</v>
      </c>
      <c r="X214" s="81">
        <v>13.65</v>
      </c>
      <c r="Y214" s="81">
        <v>27.3</v>
      </c>
      <c r="Z214" s="81">
        <v>42.2</v>
      </c>
      <c r="AA214" s="44">
        <v>83.15</v>
      </c>
      <c r="AB214" s="44">
        <v>0</v>
      </c>
      <c r="AC214" s="44">
        <v>13.65</v>
      </c>
      <c r="AD214" s="44">
        <v>69.5</v>
      </c>
      <c r="AE214" s="44">
        <v>83.15</v>
      </c>
      <c r="AF214" s="44">
        <v>263.2</v>
      </c>
      <c r="AG214" s="44">
        <v>0</v>
      </c>
      <c r="AH214" s="44">
        <v>0</v>
      </c>
      <c r="AI214" s="44">
        <v>263.2</v>
      </c>
      <c r="AJ214" s="44">
        <v>23.4</v>
      </c>
      <c r="AK214" s="44">
        <v>43.8</v>
      </c>
      <c r="AL214" s="44">
        <v>0</v>
      </c>
      <c r="AM214" s="44">
        <v>67.2</v>
      </c>
      <c r="AN214" s="44">
        <v>37.6</v>
      </c>
      <c r="AO214" s="44">
        <v>23.4</v>
      </c>
      <c r="AP214" s="44">
        <v>43.8</v>
      </c>
      <c r="AQ214" s="44">
        <v>104.8</v>
      </c>
      <c r="AR214" s="44">
        <v>410.3</v>
      </c>
      <c r="AS214" s="44">
        <v>37.6</v>
      </c>
      <c r="AT214" s="44">
        <v>67.199999999999989</v>
      </c>
      <c r="AU214" s="44">
        <v>515.1</v>
      </c>
      <c r="AV214" s="44">
        <v>404.9</v>
      </c>
      <c r="AW214" s="44">
        <v>410.3</v>
      </c>
      <c r="AX214" s="44">
        <v>104.80000000000001</v>
      </c>
      <c r="AY214" s="44">
        <v>920</v>
      </c>
      <c r="AZ214" s="44">
        <v>749.68</v>
      </c>
      <c r="BA214" s="44">
        <v>427.59</v>
      </c>
      <c r="BB214" s="44">
        <v>117.09</v>
      </c>
      <c r="BC214" s="44">
        <v>933.26</v>
      </c>
      <c r="BD214" s="44">
        <v>498.49</v>
      </c>
      <c r="BE214" s="44">
        <v>0</v>
      </c>
      <c r="BF214" s="44">
        <v>0</v>
      </c>
      <c r="BG214" s="44">
        <v>498.49</v>
      </c>
      <c r="BH214" s="44"/>
      <c r="BI214" s="44"/>
      <c r="BJ214" s="44"/>
      <c r="BK214" s="44"/>
      <c r="BM214" s="81"/>
      <c r="BN214" s="81"/>
      <c r="BO214" s="81"/>
      <c r="BP214" s="81"/>
      <c r="BQ214" s="81"/>
      <c r="BR214" s="81"/>
      <c r="BS214" s="81"/>
      <c r="BT214" s="81"/>
      <c r="BU214" s="81"/>
      <c r="BV214" s="81"/>
      <c r="BW214" s="81"/>
      <c r="BX214" s="81"/>
      <c r="BY214" s="81"/>
      <c r="BZ214" s="81"/>
      <c r="CA214" s="81"/>
      <c r="CB214" s="81"/>
      <c r="CC214" s="81"/>
      <c r="CD214" s="81"/>
      <c r="CE214" s="81"/>
      <c r="CF214" s="81"/>
      <c r="CG214" s="81"/>
      <c r="CH214" s="81"/>
      <c r="CI214" s="81"/>
      <c r="CJ214" s="81"/>
      <c r="CK214" s="81"/>
      <c r="CL214" s="81"/>
      <c r="CM214" s="81"/>
      <c r="CN214" s="81"/>
      <c r="CO214" s="81"/>
      <c r="CP214" s="81"/>
      <c r="CQ214" s="81"/>
      <c r="CR214" s="81"/>
      <c r="CS214" s="81"/>
      <c r="CT214" s="81"/>
      <c r="CU214" s="81"/>
      <c r="CV214" s="81"/>
      <c r="CW214" s="81"/>
      <c r="CX214" s="81"/>
      <c r="CY214" s="81"/>
      <c r="CZ214" s="81"/>
      <c r="DA214" s="81"/>
      <c r="DB214" s="81"/>
      <c r="DC214" s="81"/>
      <c r="DD214" s="81"/>
      <c r="DE214" s="81"/>
      <c r="DF214" s="81"/>
      <c r="DG214" s="81"/>
      <c r="DH214" s="81"/>
      <c r="DI214" s="81"/>
      <c r="DJ214" s="81"/>
      <c r="DK214" s="81"/>
      <c r="DL214" s="81"/>
      <c r="DM214" s="81"/>
      <c r="DN214" s="81"/>
      <c r="DO214" s="81"/>
      <c r="DP214" s="81"/>
      <c r="EM214" s="80" t="s">
        <v>155</v>
      </c>
      <c r="EN214" s="80">
        <v>1</v>
      </c>
      <c r="EO214" s="80">
        <v>2</v>
      </c>
      <c r="EP214" s="80">
        <v>0</v>
      </c>
      <c r="EQ214" s="80"/>
      <c r="ER214" s="80"/>
      <c r="ES214" s="80"/>
      <c r="ET214" s="80"/>
      <c r="EU214" s="80"/>
      <c r="EV214" s="80"/>
      <c r="EW214" s="80"/>
      <c r="EX214" s="80"/>
      <c r="EY214" s="80"/>
      <c r="FA214" s="80" t="s">
        <v>155</v>
      </c>
      <c r="FB214" s="201">
        <v>81.99</v>
      </c>
      <c r="FC214" s="201">
        <v>460.85</v>
      </c>
      <c r="FD214" s="77" t="s">
        <v>227</v>
      </c>
    </row>
    <row r="215" spans="1:169" x14ac:dyDescent="0.25">
      <c r="A215" s="80" t="s">
        <v>115</v>
      </c>
      <c r="B215" s="77" t="s">
        <v>168</v>
      </c>
      <c r="C215" s="77">
        <v>81</v>
      </c>
      <c r="D215" s="77">
        <v>56</v>
      </c>
      <c r="E215" s="77">
        <v>50</v>
      </c>
      <c r="F215" s="77">
        <v>52</v>
      </c>
      <c r="G215" s="77">
        <v>79</v>
      </c>
      <c r="H215" s="77">
        <v>48</v>
      </c>
      <c r="I215" s="77">
        <v>78</v>
      </c>
      <c r="J215" s="77">
        <v>59</v>
      </c>
      <c r="K215" s="77">
        <v>53</v>
      </c>
      <c r="L215" s="77">
        <v>77</v>
      </c>
      <c r="M215" s="77">
        <v>81</v>
      </c>
      <c r="N215" s="77">
        <v>48</v>
      </c>
      <c r="P215" s="81">
        <v>16541.689999999999</v>
      </c>
      <c r="Q215" s="81">
        <v>1417.4</v>
      </c>
      <c r="R215" s="81">
        <v>5621.91</v>
      </c>
      <c r="S215" s="44">
        <v>23581</v>
      </c>
      <c r="T215" s="81">
        <v>8974.14</v>
      </c>
      <c r="U215" s="81">
        <v>3742.48</v>
      </c>
      <c r="V215" s="81">
        <v>6344.57</v>
      </c>
      <c r="W215" s="81">
        <v>19061.189999999999</v>
      </c>
      <c r="X215" s="81">
        <v>4008.64</v>
      </c>
      <c r="Y215" s="81">
        <v>7479.22</v>
      </c>
      <c r="Z215" s="81">
        <v>9544.82</v>
      </c>
      <c r="AA215" s="44">
        <v>21032.68</v>
      </c>
      <c r="AB215" s="44">
        <v>9011.24</v>
      </c>
      <c r="AC215" s="44">
        <v>3033.3</v>
      </c>
      <c r="AD215" s="44">
        <v>12625.52</v>
      </c>
      <c r="AE215" s="44">
        <v>24670.06</v>
      </c>
      <c r="AF215" s="44">
        <v>10928.3</v>
      </c>
      <c r="AG215" s="44">
        <v>6281.54</v>
      </c>
      <c r="AH215" s="44">
        <v>14506.619999999999</v>
      </c>
      <c r="AI215" s="44">
        <v>31716.46</v>
      </c>
      <c r="AJ215" s="44">
        <v>1153.73</v>
      </c>
      <c r="AK215" s="44">
        <v>4925.18</v>
      </c>
      <c r="AL215" s="44">
        <v>16848.59</v>
      </c>
      <c r="AM215" s="44">
        <v>22927.5</v>
      </c>
      <c r="AN215" s="44">
        <v>4595.29</v>
      </c>
      <c r="AO215" s="44">
        <v>853.14</v>
      </c>
      <c r="AP215" s="44">
        <v>18894.98</v>
      </c>
      <c r="AQ215" s="44">
        <v>24343.41</v>
      </c>
      <c r="AR215" s="44">
        <v>1896.98</v>
      </c>
      <c r="AS215" s="44">
        <v>2068.84</v>
      </c>
      <c r="AT215" s="44">
        <v>17835.689999999999</v>
      </c>
      <c r="AU215" s="44">
        <v>21801.51</v>
      </c>
      <c r="AV215" s="44">
        <v>1293.46</v>
      </c>
      <c r="AW215" s="44">
        <v>519.48</v>
      </c>
      <c r="AX215" s="44">
        <v>17564.169999999998</v>
      </c>
      <c r="AY215" s="44">
        <v>19377.11</v>
      </c>
      <c r="AZ215" s="44">
        <v>27437.77</v>
      </c>
      <c r="BA215" s="44">
        <v>10466.99</v>
      </c>
      <c r="BB215" s="44">
        <v>16492.689999999999</v>
      </c>
      <c r="BC215" s="44">
        <v>28240.82</v>
      </c>
      <c r="BD215" s="44">
        <v>27801.87</v>
      </c>
      <c r="BE215" s="44">
        <v>4801.59</v>
      </c>
      <c r="BF215" s="44">
        <v>12614.470000000001</v>
      </c>
      <c r="BG215" s="44">
        <v>45217.93</v>
      </c>
      <c r="BH215" s="44">
        <v>2434.39</v>
      </c>
      <c r="BI215" s="44">
        <v>1990.37</v>
      </c>
      <c r="BJ215" s="44">
        <v>12618.93</v>
      </c>
      <c r="BK215" s="44">
        <v>17043.689999999999</v>
      </c>
      <c r="BM215" s="81"/>
      <c r="BN215" s="81"/>
      <c r="BO215" s="81"/>
      <c r="BP215" s="81"/>
      <c r="BQ215" s="81"/>
      <c r="BR215" s="81"/>
      <c r="BS215" s="81"/>
      <c r="BT215" s="81"/>
      <c r="BU215" s="81"/>
      <c r="BV215" s="81"/>
      <c r="BW215" s="81"/>
      <c r="BX215" s="81"/>
      <c r="BY215" s="81"/>
      <c r="BZ215" s="81"/>
      <c r="CA215" s="81"/>
      <c r="CB215" s="81"/>
      <c r="CC215" s="81"/>
      <c r="CD215" s="81"/>
      <c r="CE215" s="81"/>
      <c r="CF215" s="81"/>
      <c r="CG215" s="81"/>
      <c r="CH215" s="81"/>
      <c r="CI215" s="81"/>
      <c r="CJ215" s="81"/>
      <c r="CK215" s="81"/>
      <c r="CL215" s="81"/>
      <c r="CM215" s="81"/>
      <c r="CN215" s="81"/>
      <c r="CO215" s="81"/>
      <c r="CP215" s="81"/>
      <c r="CQ215" s="81"/>
      <c r="CR215" s="81"/>
      <c r="CS215" s="81"/>
      <c r="CT215" s="81"/>
      <c r="CU215" s="81"/>
      <c r="CV215" s="81"/>
      <c r="CW215" s="81"/>
      <c r="CX215" s="81"/>
      <c r="CY215" s="81"/>
      <c r="CZ215" s="81"/>
      <c r="DA215" s="81"/>
      <c r="DB215" s="81"/>
      <c r="DC215" s="81"/>
      <c r="DD215" s="81"/>
      <c r="DE215" s="81"/>
      <c r="DF215" s="81"/>
      <c r="DG215" s="81"/>
      <c r="DH215" s="81"/>
      <c r="DI215" s="81"/>
      <c r="DJ215" s="81"/>
      <c r="DK215" s="81"/>
      <c r="DL215" s="81"/>
      <c r="DM215" s="81"/>
      <c r="DN215" s="81"/>
      <c r="DO215" s="81"/>
      <c r="DP215" s="81"/>
      <c r="EM215" s="80" t="s">
        <v>99</v>
      </c>
      <c r="EN215" s="80">
        <v>0</v>
      </c>
      <c r="EO215" s="80">
        <v>0</v>
      </c>
      <c r="EP215" s="80">
        <v>1</v>
      </c>
      <c r="EQ215" s="80"/>
      <c r="ER215" s="80"/>
      <c r="ES215" s="80"/>
      <c r="ET215" s="80"/>
      <c r="EU215" s="80"/>
      <c r="EV215" s="80"/>
      <c r="EW215" s="80"/>
      <c r="EX215" s="80"/>
      <c r="EY215" s="80"/>
      <c r="FA215" s="80" t="s">
        <v>99</v>
      </c>
      <c r="FB215" s="77" t="s">
        <v>227</v>
      </c>
      <c r="FC215" s="77" t="s">
        <v>227</v>
      </c>
      <c r="FD215" s="201">
        <v>484.87</v>
      </c>
      <c r="FE215" s="201"/>
      <c r="FF215" s="201"/>
      <c r="FG215" s="201"/>
      <c r="FH215" s="201"/>
      <c r="FI215" s="201"/>
      <c r="FJ215" s="201"/>
      <c r="FK215" s="201"/>
      <c r="FL215" s="201"/>
      <c r="FM215" s="201"/>
    </row>
    <row r="216" spans="1:169" x14ac:dyDescent="0.25">
      <c r="A216" s="80" t="s">
        <v>131</v>
      </c>
      <c r="B216" s="77" t="s">
        <v>168</v>
      </c>
      <c r="C216" s="77">
        <v>9</v>
      </c>
      <c r="D216" s="77">
        <v>11</v>
      </c>
      <c r="E216" s="77">
        <v>4</v>
      </c>
      <c r="F216" s="77">
        <v>5</v>
      </c>
      <c r="G216" s="77">
        <v>7</v>
      </c>
      <c r="H216" s="77">
        <v>9</v>
      </c>
      <c r="I216" s="77">
        <v>9</v>
      </c>
      <c r="J216" s="77">
        <v>7</v>
      </c>
      <c r="K216" s="77">
        <v>5</v>
      </c>
      <c r="L216" s="77">
        <v>6</v>
      </c>
      <c r="M216" s="77">
        <v>4</v>
      </c>
      <c r="N216" s="77">
        <v>1</v>
      </c>
      <c r="P216" s="81">
        <v>2403.2199999999998</v>
      </c>
      <c r="Q216" s="81">
        <v>81.67</v>
      </c>
      <c r="R216" s="81">
        <v>195.82</v>
      </c>
      <c r="S216" s="44">
        <v>2680.71</v>
      </c>
      <c r="T216" s="81">
        <v>1937.93</v>
      </c>
      <c r="U216" s="81">
        <v>266.27999999999997</v>
      </c>
      <c r="V216" s="81">
        <v>177.48999999999998</v>
      </c>
      <c r="W216" s="81">
        <v>2381.6999999999998</v>
      </c>
      <c r="X216" s="81">
        <v>18.25</v>
      </c>
      <c r="Y216" s="81">
        <v>133.55000000000001</v>
      </c>
      <c r="Z216" s="81">
        <v>218.07</v>
      </c>
      <c r="AA216" s="44">
        <v>369.87</v>
      </c>
      <c r="AB216" s="44">
        <v>1132.54</v>
      </c>
      <c r="AC216" s="44">
        <v>3.57</v>
      </c>
      <c r="AD216" s="44">
        <v>337.84</v>
      </c>
      <c r="AE216" s="44">
        <v>1473.95</v>
      </c>
      <c r="AF216" s="44">
        <v>733.41</v>
      </c>
      <c r="AG216" s="44">
        <v>397.34</v>
      </c>
      <c r="AH216" s="44">
        <v>337.84</v>
      </c>
      <c r="AI216" s="44">
        <v>1468.59</v>
      </c>
      <c r="AJ216" s="44">
        <v>264.45999999999998</v>
      </c>
      <c r="AK216" s="44">
        <v>252.11</v>
      </c>
      <c r="AL216" s="44">
        <v>434</v>
      </c>
      <c r="AM216" s="44">
        <v>950.57</v>
      </c>
      <c r="AN216" s="44">
        <v>667.23</v>
      </c>
      <c r="AO216" s="44">
        <v>37.96</v>
      </c>
      <c r="AP216" s="44">
        <v>598.02</v>
      </c>
      <c r="AQ216" s="44">
        <v>1303.21</v>
      </c>
      <c r="AR216" s="44">
        <v>94.32</v>
      </c>
      <c r="AS216" s="44">
        <v>171.88</v>
      </c>
      <c r="AT216" s="44">
        <v>554.15000000000009</v>
      </c>
      <c r="AU216" s="44">
        <v>820.35</v>
      </c>
      <c r="AV216" s="44">
        <v>242.95</v>
      </c>
      <c r="AW216" s="44">
        <v>45.8</v>
      </c>
      <c r="AX216" s="44">
        <v>637.93999999999994</v>
      </c>
      <c r="AY216" s="44">
        <v>926.69</v>
      </c>
      <c r="AZ216" s="44">
        <v>703.68</v>
      </c>
      <c r="BA216" s="44">
        <v>434.34</v>
      </c>
      <c r="BB216" s="44">
        <v>107.41</v>
      </c>
      <c r="BC216" s="44">
        <v>572.89</v>
      </c>
      <c r="BD216" s="44">
        <v>183.09</v>
      </c>
      <c r="BE216" s="44">
        <v>52.98</v>
      </c>
      <c r="BF216" s="44">
        <v>82</v>
      </c>
      <c r="BG216" s="44">
        <v>318.07</v>
      </c>
      <c r="BH216" s="44">
        <v>236.01</v>
      </c>
      <c r="BI216" s="44">
        <v>73.73</v>
      </c>
      <c r="BJ216" s="44">
        <v>98.47</v>
      </c>
      <c r="BK216" s="44">
        <v>408.21</v>
      </c>
      <c r="BM216" s="81"/>
      <c r="BN216" s="81"/>
      <c r="BO216" s="81"/>
      <c r="BP216" s="81"/>
      <c r="BQ216" s="81"/>
      <c r="BR216" s="81"/>
      <c r="BS216" s="81"/>
      <c r="BT216" s="81"/>
      <c r="BU216" s="81"/>
      <c r="BV216" s="81"/>
      <c r="BW216" s="81"/>
      <c r="BX216" s="81"/>
      <c r="BY216" s="81"/>
      <c r="BZ216" s="81"/>
      <c r="CA216" s="81"/>
      <c r="CB216" s="81"/>
      <c r="CC216" s="81"/>
      <c r="CD216" s="81"/>
      <c r="CE216" s="81"/>
      <c r="CF216" s="81"/>
      <c r="CG216" s="81"/>
      <c r="CH216" s="81"/>
      <c r="CI216" s="81"/>
      <c r="CJ216" s="81"/>
      <c r="CK216" s="81"/>
      <c r="CL216" s="81"/>
      <c r="CM216" s="81"/>
      <c r="CN216" s="81"/>
      <c r="CO216" s="81"/>
      <c r="CP216" s="81"/>
      <c r="CQ216" s="81"/>
      <c r="CR216" s="81"/>
      <c r="CS216" s="81"/>
      <c r="CT216" s="81"/>
      <c r="CU216" s="81"/>
      <c r="CV216" s="81"/>
      <c r="CW216" s="81"/>
      <c r="CX216" s="81"/>
      <c r="CY216" s="81"/>
      <c r="CZ216" s="81"/>
      <c r="DA216" s="81"/>
      <c r="DB216" s="81"/>
      <c r="DC216" s="81"/>
      <c r="DD216" s="81"/>
      <c r="DE216" s="81"/>
      <c r="DF216" s="81"/>
      <c r="DG216" s="81"/>
      <c r="DH216" s="81"/>
      <c r="DI216" s="81"/>
      <c r="DJ216" s="81"/>
      <c r="DK216" s="81"/>
      <c r="DL216" s="81"/>
      <c r="DM216" s="81"/>
      <c r="DN216" s="81"/>
      <c r="DO216" s="81"/>
      <c r="DP216" s="81"/>
      <c r="EM216" s="80" t="s">
        <v>101</v>
      </c>
      <c r="EN216" s="80">
        <v>2</v>
      </c>
      <c r="EO216" s="80">
        <v>1</v>
      </c>
      <c r="EP216" s="80">
        <v>0</v>
      </c>
      <c r="EQ216" s="80"/>
      <c r="ER216" s="80"/>
      <c r="ES216" s="80"/>
      <c r="ET216" s="80"/>
      <c r="EU216" s="80"/>
      <c r="EV216" s="80"/>
      <c r="EW216" s="80"/>
      <c r="EX216" s="80"/>
      <c r="EY216" s="80"/>
      <c r="FA216" s="80" t="s">
        <v>101</v>
      </c>
      <c r="FB216" s="201">
        <v>452.67</v>
      </c>
      <c r="FC216" s="201">
        <v>61.59</v>
      </c>
      <c r="FD216" s="77" t="s">
        <v>227</v>
      </c>
    </row>
    <row r="217" spans="1:169" x14ac:dyDescent="0.25">
      <c r="A217" s="80" t="s">
        <v>132</v>
      </c>
      <c r="B217" s="77" t="s">
        <v>168</v>
      </c>
      <c r="C217" s="77">
        <v>1</v>
      </c>
      <c r="D217" s="77">
        <v>1</v>
      </c>
      <c r="E217" s="77">
        <v>1</v>
      </c>
      <c r="F217" s="77">
        <v>6</v>
      </c>
      <c r="G217" s="77">
        <v>3</v>
      </c>
      <c r="H217" s="77">
        <v>2</v>
      </c>
      <c r="I217" s="77">
        <v>4</v>
      </c>
      <c r="J217" s="77">
        <v>3</v>
      </c>
      <c r="K217" s="77">
        <v>1</v>
      </c>
      <c r="L217" s="77">
        <v>2</v>
      </c>
      <c r="M217" s="77">
        <v>2</v>
      </c>
      <c r="N217" s="77">
        <v>1</v>
      </c>
      <c r="P217" s="81">
        <v>210.76</v>
      </c>
      <c r="Q217" s="81">
        <v>0</v>
      </c>
      <c r="R217" s="81">
        <v>0</v>
      </c>
      <c r="S217" s="44">
        <v>210.76</v>
      </c>
      <c r="T217" s="81">
        <v>218.81</v>
      </c>
      <c r="U217" s="81">
        <v>210.76</v>
      </c>
      <c r="V217" s="81">
        <v>0</v>
      </c>
      <c r="W217" s="81">
        <v>429.57</v>
      </c>
      <c r="X217" s="81">
        <v>21.84</v>
      </c>
      <c r="Y217" s="81">
        <v>0</v>
      </c>
      <c r="Z217" s="81">
        <v>0</v>
      </c>
      <c r="AA217" s="44">
        <v>21.84</v>
      </c>
      <c r="AB217" s="44">
        <v>347.29</v>
      </c>
      <c r="AC217" s="44">
        <v>21.84</v>
      </c>
      <c r="AD217" s="44">
        <v>0</v>
      </c>
      <c r="AE217" s="44">
        <v>369.13</v>
      </c>
      <c r="AF217" s="44">
        <v>253.55</v>
      </c>
      <c r="AG217" s="44">
        <v>121.55</v>
      </c>
      <c r="AH217" s="44">
        <v>21.84</v>
      </c>
      <c r="AI217" s="44">
        <v>396.94</v>
      </c>
      <c r="AJ217" s="44">
        <v>64.8</v>
      </c>
      <c r="AK217" s="44">
        <v>46.92</v>
      </c>
      <c r="AL217" s="44">
        <v>20.04</v>
      </c>
      <c r="AM217" s="44">
        <v>131.76</v>
      </c>
      <c r="AN217" s="44">
        <v>65.849999999999994</v>
      </c>
      <c r="AO217" s="44">
        <v>49.59</v>
      </c>
      <c r="AP217" s="44">
        <v>66.960000000000008</v>
      </c>
      <c r="AQ217" s="44">
        <v>182.4</v>
      </c>
      <c r="AR217" s="44">
        <v>50.3</v>
      </c>
      <c r="AS217" s="44">
        <v>52.07</v>
      </c>
      <c r="AT217" s="44">
        <v>116.55</v>
      </c>
      <c r="AU217" s="44">
        <v>218.92</v>
      </c>
      <c r="AV217" s="44">
        <v>13.78</v>
      </c>
      <c r="AW217" s="44">
        <v>13.78</v>
      </c>
      <c r="AX217" s="44">
        <v>132.10999999999999</v>
      </c>
      <c r="AY217" s="44">
        <v>159.66999999999999</v>
      </c>
      <c r="AZ217" s="44">
        <v>27.56</v>
      </c>
      <c r="BA217" s="44">
        <v>27.56</v>
      </c>
      <c r="BB217" s="44">
        <v>145.89000000000001</v>
      </c>
      <c r="BC217" s="44">
        <v>187.23</v>
      </c>
      <c r="BD217" s="44">
        <v>36.51</v>
      </c>
      <c r="BE217" s="44">
        <v>13.78</v>
      </c>
      <c r="BF217" s="44">
        <v>159.66999999999999</v>
      </c>
      <c r="BG217" s="44">
        <v>209.96</v>
      </c>
      <c r="BH217" s="44">
        <v>16.47</v>
      </c>
      <c r="BI217" s="44">
        <v>13.78</v>
      </c>
      <c r="BJ217" s="44">
        <v>173.45</v>
      </c>
      <c r="BK217" s="44">
        <v>203.7</v>
      </c>
      <c r="BM217" s="81"/>
      <c r="BN217" s="81"/>
      <c r="BO217" s="81"/>
      <c r="BP217" s="81"/>
      <c r="BQ217" s="81"/>
      <c r="BR217" s="81"/>
      <c r="BS217" s="81"/>
      <c r="BT217" s="81"/>
      <c r="BU217" s="81"/>
      <c r="BV217" s="81"/>
      <c r="BW217" s="81"/>
      <c r="BX217" s="81"/>
      <c r="BY217" s="81"/>
      <c r="BZ217" s="81"/>
      <c r="CA217" s="81"/>
      <c r="CB217" s="81"/>
      <c r="CC217" s="81"/>
      <c r="CD217" s="81"/>
      <c r="CE217" s="81"/>
      <c r="CF217" s="81"/>
      <c r="CG217" s="81"/>
      <c r="CH217" s="81"/>
      <c r="CI217" s="81"/>
      <c r="CJ217" s="81"/>
      <c r="CK217" s="81"/>
      <c r="CL217" s="81"/>
      <c r="CM217" s="81"/>
      <c r="CN217" s="81"/>
      <c r="CO217" s="81"/>
      <c r="CP217" s="81"/>
      <c r="CQ217" s="81"/>
      <c r="CR217" s="81"/>
      <c r="CS217" s="81"/>
      <c r="CT217" s="81"/>
      <c r="CU217" s="81"/>
      <c r="CV217" s="81"/>
      <c r="CW217" s="81"/>
      <c r="CX217" s="81"/>
      <c r="CY217" s="81"/>
      <c r="CZ217" s="81"/>
      <c r="DA217" s="81"/>
      <c r="DB217" s="81"/>
      <c r="DC217" s="81"/>
      <c r="DD217" s="81"/>
      <c r="DE217" s="81"/>
      <c r="DF217" s="81"/>
      <c r="DG217" s="81"/>
      <c r="DH217" s="81"/>
      <c r="DI217" s="81"/>
      <c r="DJ217" s="81"/>
      <c r="DK217" s="81"/>
      <c r="DL217" s="81"/>
      <c r="DM217" s="81"/>
      <c r="DN217" s="81"/>
      <c r="DO217" s="81"/>
      <c r="DP217" s="81"/>
      <c r="EM217" s="80" t="s">
        <v>156</v>
      </c>
      <c r="EN217" s="80">
        <v>0</v>
      </c>
      <c r="EO217" s="80">
        <v>0</v>
      </c>
      <c r="EP217" s="80">
        <v>1</v>
      </c>
      <c r="EQ217" s="80"/>
      <c r="ER217" s="80"/>
      <c r="ES217" s="80"/>
      <c r="ET217" s="80"/>
      <c r="EU217" s="80"/>
      <c r="EV217" s="80"/>
      <c r="EW217" s="80"/>
      <c r="EX217" s="80"/>
      <c r="EY217" s="80"/>
      <c r="FA217" s="80" t="s">
        <v>156</v>
      </c>
      <c r="FB217" s="77" t="s">
        <v>227</v>
      </c>
      <c r="FC217" s="77" t="s">
        <v>227</v>
      </c>
      <c r="FD217" s="201">
        <v>123.95</v>
      </c>
      <c r="FE217" s="201"/>
      <c r="FF217" s="201"/>
      <c r="FG217" s="201"/>
      <c r="FH217" s="201"/>
      <c r="FI217" s="201"/>
      <c r="FJ217" s="201"/>
      <c r="FK217" s="201"/>
      <c r="FL217" s="201"/>
      <c r="FM217" s="201"/>
    </row>
    <row r="218" spans="1:169" x14ac:dyDescent="0.25">
      <c r="A218" s="80" t="s">
        <v>116</v>
      </c>
      <c r="B218" s="77" t="s">
        <v>168</v>
      </c>
      <c r="C218" s="77">
        <v>38</v>
      </c>
      <c r="D218" s="77">
        <v>42</v>
      </c>
      <c r="E218" s="77">
        <v>40</v>
      </c>
      <c r="F218" s="77">
        <v>39</v>
      </c>
      <c r="G218" s="77">
        <v>38</v>
      </c>
      <c r="H218" s="77">
        <v>31</v>
      </c>
      <c r="I218" s="77">
        <v>40</v>
      </c>
      <c r="J218" s="77">
        <v>37</v>
      </c>
      <c r="K218" s="77">
        <v>36</v>
      </c>
      <c r="L218" s="77">
        <v>38</v>
      </c>
      <c r="M218" s="77">
        <v>37</v>
      </c>
      <c r="N218" s="77">
        <v>32</v>
      </c>
      <c r="P218" s="81">
        <v>10838.98</v>
      </c>
      <c r="Q218" s="81">
        <v>2240.42</v>
      </c>
      <c r="R218" s="81">
        <v>7316.61</v>
      </c>
      <c r="S218" s="44">
        <v>20396.009999999998</v>
      </c>
      <c r="T218" s="81">
        <v>8604.36</v>
      </c>
      <c r="U218" s="81">
        <v>4585.18</v>
      </c>
      <c r="V218" s="81">
        <v>7563.93</v>
      </c>
      <c r="W218" s="81">
        <v>20753.47</v>
      </c>
      <c r="X218" s="81">
        <v>5789.64</v>
      </c>
      <c r="Y218" s="81">
        <v>2715.81</v>
      </c>
      <c r="Z218" s="81">
        <v>10748.310000000001</v>
      </c>
      <c r="AA218" s="44">
        <v>19253.759999999998</v>
      </c>
      <c r="AB218" s="44">
        <v>5827.89</v>
      </c>
      <c r="AC218" s="44">
        <v>4287.66</v>
      </c>
      <c r="AD218" s="44">
        <v>12825.220000000001</v>
      </c>
      <c r="AE218" s="44">
        <v>22940.77</v>
      </c>
      <c r="AF218" s="44">
        <v>5963.26</v>
      </c>
      <c r="AG218" s="44">
        <v>3673.78</v>
      </c>
      <c r="AH218" s="44">
        <v>15965.55</v>
      </c>
      <c r="AI218" s="44">
        <v>25602.59</v>
      </c>
      <c r="AJ218" s="44">
        <v>3567.53</v>
      </c>
      <c r="AK218" s="44">
        <v>3750.48</v>
      </c>
      <c r="AL218" s="44">
        <v>20819.09</v>
      </c>
      <c r="AM218" s="44">
        <v>28137.1</v>
      </c>
      <c r="AN218" s="44">
        <v>3658.85</v>
      </c>
      <c r="AO218" s="44">
        <v>2148.35</v>
      </c>
      <c r="AP218" s="44">
        <v>23835.129999999997</v>
      </c>
      <c r="AQ218" s="44">
        <v>29642.33</v>
      </c>
      <c r="AR218" s="44">
        <v>2871.66</v>
      </c>
      <c r="AS218" s="44">
        <v>2026.37</v>
      </c>
      <c r="AT218" s="44">
        <v>25167.100000000002</v>
      </c>
      <c r="AU218" s="44">
        <v>30065.13</v>
      </c>
      <c r="AV218" s="44">
        <v>2102.11</v>
      </c>
      <c r="AW218" s="44">
        <v>1778.34</v>
      </c>
      <c r="AX218" s="44">
        <v>22274.26</v>
      </c>
      <c r="AY218" s="44">
        <v>26154.71</v>
      </c>
      <c r="AZ218" s="44">
        <v>7144.46</v>
      </c>
      <c r="BA218" s="44">
        <v>11945.94</v>
      </c>
      <c r="BB218" s="44">
        <v>22669.32</v>
      </c>
      <c r="BC218" s="44">
        <v>36194.269999999997</v>
      </c>
      <c r="BD218" s="44">
        <v>4053.1</v>
      </c>
      <c r="BE218" s="44">
        <v>7499.45</v>
      </c>
      <c r="BF218" s="44">
        <v>20872.59</v>
      </c>
      <c r="BG218" s="44">
        <v>32425.14</v>
      </c>
      <c r="BH218" s="44">
        <v>3126.14</v>
      </c>
      <c r="BI218" s="44">
        <v>1356.15</v>
      </c>
      <c r="BJ218" s="44">
        <v>14621.550000000001</v>
      </c>
      <c r="BK218" s="44">
        <v>19103.84</v>
      </c>
      <c r="BM218" s="81"/>
      <c r="BN218" s="81"/>
      <c r="BO218" s="81"/>
      <c r="BP218" s="81"/>
      <c r="BQ218" s="81"/>
      <c r="BR218" s="81"/>
      <c r="BS218" s="81"/>
      <c r="BT218" s="81"/>
      <c r="BU218" s="81"/>
      <c r="BV218" s="81"/>
      <c r="BW218" s="81"/>
      <c r="BX218" s="81"/>
      <c r="BY218" s="81"/>
      <c r="BZ218" s="81"/>
      <c r="CA218" s="81"/>
      <c r="CB218" s="81"/>
      <c r="CC218" s="81"/>
      <c r="CD218" s="81"/>
      <c r="CE218" s="81"/>
      <c r="CF218" s="81"/>
      <c r="CG218" s="81"/>
      <c r="CH218" s="81"/>
      <c r="CI218" s="81"/>
      <c r="CJ218" s="81"/>
      <c r="CK218" s="81"/>
      <c r="CL218" s="81"/>
      <c r="CM218" s="81"/>
      <c r="CN218" s="81"/>
      <c r="CO218" s="81"/>
      <c r="CP218" s="81"/>
      <c r="CQ218" s="81"/>
      <c r="CR218" s="81"/>
      <c r="CS218" s="81"/>
      <c r="CT218" s="81"/>
      <c r="CU218" s="81"/>
      <c r="CV218" s="81"/>
      <c r="CW218" s="81"/>
      <c r="CX218" s="81"/>
      <c r="CY218" s="81"/>
      <c r="CZ218" s="81"/>
      <c r="DA218" s="81"/>
      <c r="DB218" s="81"/>
      <c r="DC218" s="81"/>
      <c r="DD218" s="81"/>
      <c r="DE218" s="81"/>
      <c r="DF218" s="81"/>
      <c r="DG218" s="81"/>
      <c r="DH218" s="81"/>
      <c r="DI218" s="81"/>
      <c r="DJ218" s="81"/>
      <c r="DK218" s="81"/>
      <c r="DL218" s="81"/>
      <c r="DM218" s="81"/>
      <c r="DN218" s="81"/>
      <c r="DO218" s="81"/>
      <c r="DP218" s="81"/>
      <c r="EM218" s="80" t="s">
        <v>157</v>
      </c>
      <c r="EN218" s="80">
        <v>0</v>
      </c>
      <c r="EO218" s="80">
        <v>2</v>
      </c>
      <c r="EP218" s="80">
        <v>1</v>
      </c>
      <c r="EQ218" s="80"/>
      <c r="ER218" s="80"/>
      <c r="ES218" s="80"/>
      <c r="ET218" s="80"/>
      <c r="EU218" s="80"/>
      <c r="EV218" s="80"/>
      <c r="EW218" s="80"/>
      <c r="EX218" s="80"/>
      <c r="EY218" s="80"/>
      <c r="FA218" s="80" t="s">
        <v>157</v>
      </c>
      <c r="FB218" s="77" t="s">
        <v>227</v>
      </c>
      <c r="FC218" s="201">
        <v>549.65</v>
      </c>
      <c r="FD218" s="201">
        <v>118.03</v>
      </c>
      <c r="FE218" s="201"/>
      <c r="FF218" s="201"/>
      <c r="FG218" s="201"/>
      <c r="FH218" s="201"/>
      <c r="FI218" s="201"/>
      <c r="FJ218" s="201"/>
      <c r="FK218" s="201"/>
      <c r="FL218" s="201"/>
      <c r="FM218" s="201"/>
    </row>
    <row r="219" spans="1:169" x14ac:dyDescent="0.25">
      <c r="A219" s="80" t="s">
        <v>133</v>
      </c>
      <c r="B219" s="77" t="s">
        <v>168</v>
      </c>
      <c r="C219" s="77">
        <v>5</v>
      </c>
      <c r="D219" s="77">
        <v>8</v>
      </c>
      <c r="E219" s="77">
        <v>5</v>
      </c>
      <c r="F219" s="77">
        <v>7</v>
      </c>
      <c r="G219" s="77">
        <v>4</v>
      </c>
      <c r="H219" s="77">
        <v>4</v>
      </c>
      <c r="I219" s="77">
        <v>4</v>
      </c>
      <c r="J219" s="77">
        <v>7</v>
      </c>
      <c r="K219" s="77">
        <v>6</v>
      </c>
      <c r="L219" s="77">
        <v>7</v>
      </c>
      <c r="M219" s="77">
        <v>6</v>
      </c>
      <c r="N219" s="77">
        <v>9</v>
      </c>
      <c r="P219" s="81">
        <v>1084.47</v>
      </c>
      <c r="Q219" s="81">
        <v>681.06</v>
      </c>
      <c r="R219" s="81">
        <v>14.71</v>
      </c>
      <c r="S219" s="44">
        <v>1780.24</v>
      </c>
      <c r="T219" s="81">
        <v>1198.81</v>
      </c>
      <c r="U219" s="81">
        <v>902.72</v>
      </c>
      <c r="V219" s="81">
        <v>695.77</v>
      </c>
      <c r="W219" s="81">
        <v>2797.3</v>
      </c>
      <c r="X219" s="81">
        <v>979.45</v>
      </c>
      <c r="Y219" s="81">
        <v>975.5</v>
      </c>
      <c r="Z219" s="81">
        <v>1598.49</v>
      </c>
      <c r="AA219" s="44">
        <v>3553.44</v>
      </c>
      <c r="AB219" s="44">
        <v>1185.6500000000001</v>
      </c>
      <c r="AC219" s="44">
        <v>928.57</v>
      </c>
      <c r="AD219" s="44">
        <v>2524.84</v>
      </c>
      <c r="AE219" s="44">
        <v>4639.0600000000004</v>
      </c>
      <c r="AF219" s="44">
        <v>982.77</v>
      </c>
      <c r="AG219" s="44">
        <v>974</v>
      </c>
      <c r="AH219" s="44">
        <v>2307.48</v>
      </c>
      <c r="AI219" s="44">
        <v>4264.25</v>
      </c>
      <c r="AJ219" s="44">
        <v>716.03</v>
      </c>
      <c r="AK219" s="44">
        <v>922.48</v>
      </c>
      <c r="AL219" s="44">
        <v>3179.6400000000003</v>
      </c>
      <c r="AM219" s="44">
        <v>4818.1499999999996</v>
      </c>
      <c r="AN219" s="44">
        <v>834.98</v>
      </c>
      <c r="AO219" s="44">
        <v>716.03</v>
      </c>
      <c r="AP219" s="44">
        <v>4102.12</v>
      </c>
      <c r="AQ219" s="44">
        <v>5653.13</v>
      </c>
      <c r="AR219" s="44">
        <v>611.13</v>
      </c>
      <c r="AS219" s="44">
        <v>834.98</v>
      </c>
      <c r="AT219" s="44">
        <v>3684.3900000000003</v>
      </c>
      <c r="AU219" s="44">
        <v>5130.5</v>
      </c>
      <c r="AV219" s="44">
        <v>60.04</v>
      </c>
      <c r="AW219" s="44">
        <v>534.14</v>
      </c>
      <c r="AX219" s="44">
        <v>4451.8500000000004</v>
      </c>
      <c r="AY219" s="44">
        <v>5046.03</v>
      </c>
      <c r="AZ219" s="44">
        <v>168.34</v>
      </c>
      <c r="BA219" s="44">
        <v>107.35</v>
      </c>
      <c r="BB219" s="44">
        <v>4933.1400000000003</v>
      </c>
      <c r="BC219" s="44">
        <v>5087.4799999999996</v>
      </c>
      <c r="BD219" s="44">
        <v>177.62</v>
      </c>
      <c r="BE219" s="44">
        <v>64.83</v>
      </c>
      <c r="BF219" s="44">
        <v>26.4</v>
      </c>
      <c r="BG219" s="44">
        <v>268.85000000000002</v>
      </c>
      <c r="BH219" s="44">
        <v>309.86</v>
      </c>
      <c r="BI219" s="44">
        <v>120.38</v>
      </c>
      <c r="BJ219" s="44">
        <v>91.22999999999999</v>
      </c>
      <c r="BK219" s="44">
        <v>521.47</v>
      </c>
      <c r="BM219" s="81"/>
      <c r="BN219" s="81"/>
      <c r="BO219" s="81"/>
      <c r="BP219" s="81"/>
      <c r="BQ219" s="81"/>
      <c r="BR219" s="81"/>
      <c r="BS219" s="81"/>
      <c r="BT219" s="81"/>
      <c r="BU219" s="81"/>
      <c r="BV219" s="81"/>
      <c r="BW219" s="81"/>
      <c r="BX219" s="81"/>
      <c r="BY219" s="81"/>
      <c r="BZ219" s="81"/>
      <c r="CA219" s="81"/>
      <c r="CB219" s="81"/>
      <c r="CC219" s="81"/>
      <c r="CD219" s="81"/>
      <c r="CE219" s="81"/>
      <c r="CF219" s="81"/>
      <c r="CG219" s="81"/>
      <c r="CH219" s="81"/>
      <c r="CI219" s="81"/>
      <c r="CJ219" s="81"/>
      <c r="CK219" s="81"/>
      <c r="CL219" s="81"/>
      <c r="CM219" s="81"/>
      <c r="CN219" s="81"/>
      <c r="CO219" s="81"/>
      <c r="CP219" s="81"/>
      <c r="CQ219" s="81"/>
      <c r="CR219" s="81"/>
      <c r="CS219" s="81"/>
      <c r="CT219" s="81"/>
      <c r="CU219" s="81"/>
      <c r="CV219" s="81"/>
      <c r="CW219" s="81"/>
      <c r="CX219" s="81"/>
      <c r="CY219" s="81"/>
      <c r="CZ219" s="81"/>
      <c r="DA219" s="81"/>
      <c r="DB219" s="81"/>
      <c r="DC219" s="81"/>
      <c r="DD219" s="81"/>
      <c r="DE219" s="81"/>
      <c r="DF219" s="81"/>
      <c r="DG219" s="81"/>
      <c r="DH219" s="81"/>
      <c r="DI219" s="81"/>
      <c r="DJ219" s="81"/>
      <c r="DK219" s="81"/>
      <c r="DL219" s="81"/>
      <c r="DM219" s="81"/>
      <c r="DN219" s="81"/>
      <c r="DO219" s="81"/>
      <c r="DP219" s="81"/>
      <c r="EM219" s="80" t="s">
        <v>158</v>
      </c>
      <c r="EN219" s="80">
        <v>2</v>
      </c>
      <c r="EO219" s="80">
        <v>1</v>
      </c>
      <c r="EP219" s="80">
        <v>2</v>
      </c>
      <c r="EQ219" s="80"/>
      <c r="ER219" s="80"/>
      <c r="ES219" s="80"/>
      <c r="ET219" s="80"/>
      <c r="EU219" s="80"/>
      <c r="EV219" s="80"/>
      <c r="EW219" s="80"/>
      <c r="EX219" s="80"/>
      <c r="EY219" s="80"/>
      <c r="FA219" s="80" t="s">
        <v>158</v>
      </c>
      <c r="FB219" s="201">
        <v>283.99</v>
      </c>
      <c r="FC219" s="201">
        <v>35.4</v>
      </c>
      <c r="FD219" s="201">
        <v>552.55999999999995</v>
      </c>
      <c r="FE219" s="201"/>
      <c r="FF219" s="201"/>
      <c r="FG219" s="201"/>
      <c r="FH219" s="201"/>
      <c r="FI219" s="201"/>
      <c r="FJ219" s="201"/>
      <c r="FK219" s="201"/>
      <c r="FL219" s="201"/>
      <c r="FM219" s="201"/>
    </row>
    <row r="220" spans="1:169" x14ac:dyDescent="0.25">
      <c r="A220" s="80" t="s">
        <v>134</v>
      </c>
      <c r="B220" s="77" t="s">
        <v>168</v>
      </c>
      <c r="C220" s="77">
        <v>20</v>
      </c>
      <c r="D220" s="77">
        <v>18</v>
      </c>
      <c r="E220" s="77">
        <v>15</v>
      </c>
      <c r="F220" s="77">
        <v>17</v>
      </c>
      <c r="G220" s="77">
        <v>13</v>
      </c>
      <c r="H220" s="77">
        <v>17</v>
      </c>
      <c r="I220" s="77">
        <v>16</v>
      </c>
      <c r="J220" s="77">
        <v>14</v>
      </c>
      <c r="K220" s="77">
        <v>14</v>
      </c>
      <c r="L220" s="77">
        <v>14</v>
      </c>
      <c r="M220" s="77">
        <v>10</v>
      </c>
      <c r="N220" s="77">
        <v>8</v>
      </c>
      <c r="P220" s="81">
        <v>5280.9</v>
      </c>
      <c r="Q220" s="81">
        <v>1798.48</v>
      </c>
      <c r="R220" s="81">
        <v>5404.59</v>
      </c>
      <c r="S220" s="44">
        <v>12483.97</v>
      </c>
      <c r="T220" s="81">
        <v>3823.19</v>
      </c>
      <c r="U220" s="81">
        <v>2925.71</v>
      </c>
      <c r="V220" s="81">
        <v>4925.66</v>
      </c>
      <c r="W220" s="81">
        <v>11674.56</v>
      </c>
      <c r="X220" s="81">
        <v>4011.46</v>
      </c>
      <c r="Y220" s="81">
        <v>2675.06</v>
      </c>
      <c r="Z220" s="81">
        <v>6836.23</v>
      </c>
      <c r="AA220" s="44">
        <v>13522.75</v>
      </c>
      <c r="AB220" s="44">
        <v>4325.03</v>
      </c>
      <c r="AC220" s="44">
        <v>2908.78</v>
      </c>
      <c r="AD220" s="44">
        <v>8911.2900000000009</v>
      </c>
      <c r="AE220" s="44">
        <v>16145.1</v>
      </c>
      <c r="AF220" s="44">
        <v>3460.37</v>
      </c>
      <c r="AG220" s="44">
        <v>3757.53</v>
      </c>
      <c r="AH220" s="44">
        <v>11167.49</v>
      </c>
      <c r="AI220" s="44">
        <v>18385.39</v>
      </c>
      <c r="AJ220" s="44">
        <v>2133.6</v>
      </c>
      <c r="AK220" s="44">
        <v>2791.71</v>
      </c>
      <c r="AL220" s="44">
        <v>13553.23</v>
      </c>
      <c r="AM220" s="44">
        <v>18478.54</v>
      </c>
      <c r="AN220" s="44">
        <v>1403.16</v>
      </c>
      <c r="AO220" s="44">
        <v>1336.57</v>
      </c>
      <c r="AP220" s="44">
        <v>15218.349999999999</v>
      </c>
      <c r="AQ220" s="44">
        <v>17958.080000000002</v>
      </c>
      <c r="AR220" s="44">
        <v>1130.81</v>
      </c>
      <c r="AS220" s="44">
        <v>1274.2</v>
      </c>
      <c r="AT220" s="44">
        <v>16465.260000000002</v>
      </c>
      <c r="AU220" s="44">
        <v>18870.27</v>
      </c>
      <c r="AV220" s="44">
        <v>817.67</v>
      </c>
      <c r="AW220" s="44">
        <v>593.15</v>
      </c>
      <c r="AX220" s="44">
        <v>7442.9</v>
      </c>
      <c r="AY220" s="44">
        <v>8853.7199999999993</v>
      </c>
      <c r="AZ220" s="44">
        <v>868.79</v>
      </c>
      <c r="BA220" s="44">
        <v>749.03</v>
      </c>
      <c r="BB220" s="44">
        <v>7670.91</v>
      </c>
      <c r="BC220" s="44">
        <v>9040.82</v>
      </c>
      <c r="BD220" s="44">
        <v>905.95</v>
      </c>
      <c r="BE220" s="44">
        <v>582.08000000000004</v>
      </c>
      <c r="BF220" s="44">
        <v>8282.6</v>
      </c>
      <c r="BG220" s="44">
        <v>9770.6299999999992</v>
      </c>
      <c r="BH220" s="44">
        <v>1304.99</v>
      </c>
      <c r="BI220" s="44">
        <v>708.92</v>
      </c>
      <c r="BJ220" s="44">
        <v>16266.939999999999</v>
      </c>
      <c r="BK220" s="44">
        <v>18280.849999999999</v>
      </c>
      <c r="BM220" s="81"/>
      <c r="BN220" s="81"/>
      <c r="BO220" s="81"/>
      <c r="BP220" s="81"/>
      <c r="BQ220" s="81"/>
      <c r="BR220" s="81"/>
      <c r="BS220" s="81"/>
      <c r="BT220" s="81"/>
      <c r="BU220" s="81"/>
      <c r="BV220" s="81"/>
      <c r="BW220" s="81"/>
      <c r="BX220" s="81"/>
      <c r="BY220" s="81"/>
      <c r="BZ220" s="81"/>
      <c r="CA220" s="81"/>
      <c r="CB220" s="81"/>
      <c r="CC220" s="81"/>
      <c r="CD220" s="81"/>
      <c r="CE220" s="81"/>
      <c r="CF220" s="81"/>
      <c r="CG220" s="81"/>
      <c r="CH220" s="81"/>
      <c r="CI220" s="81"/>
      <c r="CJ220" s="81"/>
      <c r="CK220" s="81"/>
      <c r="CL220" s="81"/>
      <c r="CM220" s="81"/>
      <c r="CN220" s="81"/>
      <c r="CO220" s="81"/>
      <c r="CP220" s="81"/>
      <c r="CQ220" s="81"/>
      <c r="CR220" s="81"/>
      <c r="CS220" s="81"/>
      <c r="CT220" s="81"/>
      <c r="CU220" s="81"/>
      <c r="CV220" s="81"/>
      <c r="CW220" s="81"/>
      <c r="CX220" s="81"/>
      <c r="CY220" s="81"/>
      <c r="CZ220" s="81"/>
      <c r="DA220" s="81"/>
      <c r="DB220" s="81"/>
      <c r="DC220" s="81"/>
      <c r="DD220" s="81"/>
      <c r="DE220" s="81"/>
      <c r="DF220" s="81"/>
      <c r="DG220" s="81"/>
      <c r="DH220" s="81"/>
      <c r="DI220" s="81"/>
      <c r="DJ220" s="81"/>
      <c r="DK220" s="81"/>
      <c r="DL220" s="81"/>
      <c r="DM220" s="81"/>
      <c r="DN220" s="81"/>
      <c r="DO220" s="81"/>
      <c r="DP220" s="81"/>
      <c r="EM220" s="80" t="s">
        <v>159</v>
      </c>
      <c r="EN220" s="80">
        <v>0</v>
      </c>
      <c r="EO220" s="80">
        <v>0</v>
      </c>
      <c r="EP220" s="80">
        <v>0</v>
      </c>
      <c r="EQ220" s="80"/>
      <c r="ER220" s="80"/>
      <c r="ES220" s="80"/>
      <c r="ET220" s="80"/>
      <c r="EU220" s="80"/>
      <c r="EV220" s="80"/>
      <c r="EW220" s="80"/>
      <c r="EX220" s="80"/>
      <c r="EY220" s="80"/>
      <c r="FA220" s="80" t="s">
        <v>159</v>
      </c>
      <c r="FB220" s="77" t="s">
        <v>227</v>
      </c>
      <c r="FC220" s="77" t="s">
        <v>227</v>
      </c>
      <c r="FD220" s="77" t="s">
        <v>227</v>
      </c>
    </row>
    <row r="221" spans="1:169" x14ac:dyDescent="0.25">
      <c r="A221" s="80" t="s">
        <v>97</v>
      </c>
      <c r="B221" s="77" t="s">
        <v>168</v>
      </c>
      <c r="C221" s="77">
        <v>16</v>
      </c>
      <c r="D221" s="77">
        <v>29</v>
      </c>
      <c r="E221" s="77">
        <v>23</v>
      </c>
      <c r="F221" s="77">
        <v>18</v>
      </c>
      <c r="G221" s="77">
        <v>19</v>
      </c>
      <c r="H221" s="77">
        <v>16</v>
      </c>
      <c r="I221" s="77">
        <v>17</v>
      </c>
      <c r="J221" s="77">
        <v>14</v>
      </c>
      <c r="K221" s="77">
        <v>21</v>
      </c>
      <c r="L221" s="77">
        <v>22</v>
      </c>
      <c r="M221" s="77">
        <v>21</v>
      </c>
      <c r="N221" s="77">
        <v>17</v>
      </c>
      <c r="P221" s="81">
        <v>10333.01</v>
      </c>
      <c r="Q221" s="81">
        <v>1464.86</v>
      </c>
      <c r="R221" s="81">
        <v>2880.19</v>
      </c>
      <c r="S221" s="44">
        <v>14678.06</v>
      </c>
      <c r="T221" s="81">
        <v>6295.01</v>
      </c>
      <c r="U221" s="81">
        <v>2505.33</v>
      </c>
      <c r="V221" s="81">
        <v>3988.64</v>
      </c>
      <c r="W221" s="81">
        <v>12788.98</v>
      </c>
      <c r="X221" s="81">
        <v>9494.43</v>
      </c>
      <c r="Y221" s="81">
        <v>3122.46</v>
      </c>
      <c r="Z221" s="81">
        <v>6128.27</v>
      </c>
      <c r="AA221" s="44">
        <v>18745.16</v>
      </c>
      <c r="AB221" s="44">
        <v>3627.84</v>
      </c>
      <c r="AC221" s="44">
        <v>3396.06</v>
      </c>
      <c r="AD221" s="44">
        <v>6948.6200000000008</v>
      </c>
      <c r="AE221" s="44">
        <v>13972.52</v>
      </c>
      <c r="AF221" s="44">
        <v>3322.31</v>
      </c>
      <c r="AG221" s="44">
        <v>2915.98</v>
      </c>
      <c r="AH221" s="44">
        <v>8669.89</v>
      </c>
      <c r="AI221" s="44">
        <v>14908.18</v>
      </c>
      <c r="AJ221" s="44">
        <v>1305.5899999999999</v>
      </c>
      <c r="AK221" s="44">
        <v>2430.7800000000002</v>
      </c>
      <c r="AL221" s="44">
        <v>10878.720000000001</v>
      </c>
      <c r="AM221" s="44">
        <v>14615.09</v>
      </c>
      <c r="AN221" s="44">
        <v>1212.99</v>
      </c>
      <c r="AO221" s="44">
        <v>1175.26</v>
      </c>
      <c r="AP221" s="44">
        <v>13034.31</v>
      </c>
      <c r="AQ221" s="44">
        <v>15422.56</v>
      </c>
      <c r="AR221" s="44">
        <v>679.85</v>
      </c>
      <c r="AS221" s="44">
        <v>858.35</v>
      </c>
      <c r="AT221" s="44">
        <v>11794.81</v>
      </c>
      <c r="AU221" s="44">
        <v>13333.01</v>
      </c>
      <c r="AV221" s="44">
        <v>3861.59</v>
      </c>
      <c r="AW221" s="44">
        <v>568.15</v>
      </c>
      <c r="AX221" s="44">
        <v>11438.11</v>
      </c>
      <c r="AY221" s="44">
        <v>15867.85</v>
      </c>
      <c r="AZ221" s="44">
        <v>1592.01</v>
      </c>
      <c r="BA221" s="44">
        <v>1046.68</v>
      </c>
      <c r="BB221" s="44">
        <v>11916.93</v>
      </c>
      <c r="BC221" s="44">
        <v>13575.66</v>
      </c>
      <c r="BD221" s="44">
        <v>1223.8800000000001</v>
      </c>
      <c r="BE221" s="44">
        <v>869.19</v>
      </c>
      <c r="BF221" s="44">
        <v>8563.06</v>
      </c>
      <c r="BG221" s="44">
        <v>10656.13</v>
      </c>
      <c r="BH221" s="44">
        <v>1591.72</v>
      </c>
      <c r="BI221" s="44">
        <v>435.39</v>
      </c>
      <c r="BJ221" s="44">
        <v>4365.6900000000005</v>
      </c>
      <c r="BK221" s="44">
        <v>6392.8</v>
      </c>
      <c r="BM221" s="81"/>
      <c r="BN221" s="81"/>
      <c r="BO221" s="81"/>
      <c r="BP221" s="81"/>
      <c r="BQ221" s="81"/>
      <c r="BR221" s="81"/>
      <c r="BS221" s="81"/>
      <c r="BT221" s="81"/>
      <c r="BU221" s="81"/>
      <c r="BV221" s="81"/>
      <c r="BW221" s="81"/>
      <c r="BX221" s="81"/>
      <c r="BY221" s="81"/>
      <c r="BZ221" s="81"/>
      <c r="CA221" s="81"/>
      <c r="CB221" s="81"/>
      <c r="CC221" s="81"/>
      <c r="CD221" s="81"/>
      <c r="CE221" s="81"/>
      <c r="CF221" s="81"/>
      <c r="CG221" s="81"/>
      <c r="CH221" s="81"/>
      <c r="CI221" s="81"/>
      <c r="CJ221" s="81"/>
      <c r="CK221" s="81"/>
      <c r="CL221" s="81"/>
      <c r="CM221" s="81"/>
      <c r="CN221" s="81"/>
      <c r="CO221" s="81"/>
      <c r="CP221" s="81"/>
      <c r="CQ221" s="81"/>
      <c r="CR221" s="81"/>
      <c r="CS221" s="81"/>
      <c r="CT221" s="81"/>
      <c r="CU221" s="81"/>
      <c r="CV221" s="81"/>
      <c r="CW221" s="81"/>
      <c r="CX221" s="81"/>
      <c r="CY221" s="81"/>
      <c r="CZ221" s="81"/>
      <c r="DA221" s="81"/>
      <c r="DB221" s="81"/>
      <c r="DC221" s="81"/>
      <c r="DD221" s="81"/>
      <c r="DE221" s="81"/>
      <c r="DF221" s="81"/>
      <c r="DG221" s="81"/>
      <c r="DH221" s="81"/>
      <c r="DI221" s="81"/>
      <c r="DJ221" s="81"/>
      <c r="DK221" s="81"/>
      <c r="DL221" s="81"/>
      <c r="DM221" s="81"/>
      <c r="DN221" s="81"/>
      <c r="DO221" s="81"/>
      <c r="DP221" s="81"/>
      <c r="EM221" s="80" t="s">
        <v>160</v>
      </c>
      <c r="EN221" s="80">
        <v>1</v>
      </c>
      <c r="EO221" s="80">
        <v>0</v>
      </c>
      <c r="EP221" s="80">
        <v>0</v>
      </c>
      <c r="EQ221" s="80"/>
      <c r="ER221" s="80"/>
      <c r="ES221" s="80"/>
      <c r="ET221" s="80"/>
      <c r="EU221" s="80"/>
      <c r="EV221" s="80"/>
      <c r="EW221" s="80"/>
      <c r="EX221" s="80"/>
      <c r="EY221" s="80"/>
      <c r="FA221" s="80" t="s">
        <v>160</v>
      </c>
      <c r="FB221" s="201">
        <v>1171.8900000000001</v>
      </c>
      <c r="FC221" s="77" t="s">
        <v>227</v>
      </c>
      <c r="FD221" s="77" t="s">
        <v>227</v>
      </c>
    </row>
    <row r="222" spans="1:169" x14ac:dyDescent="0.25">
      <c r="A222" s="80" t="s">
        <v>98</v>
      </c>
      <c r="B222" s="77" t="s">
        <v>168</v>
      </c>
      <c r="C222" s="77">
        <v>3</v>
      </c>
      <c r="D222" s="77">
        <v>3</v>
      </c>
      <c r="E222" s="77">
        <v>3</v>
      </c>
      <c r="F222" s="77">
        <v>4</v>
      </c>
      <c r="G222" s="77">
        <v>3</v>
      </c>
      <c r="H222" s="77">
        <v>4</v>
      </c>
      <c r="I222" s="77">
        <v>5</v>
      </c>
      <c r="J222" s="77">
        <v>5</v>
      </c>
      <c r="K222" s="77">
        <v>2</v>
      </c>
      <c r="L222" s="77">
        <v>4</v>
      </c>
      <c r="M222" s="77">
        <v>10</v>
      </c>
      <c r="N222" s="77">
        <v>8</v>
      </c>
      <c r="P222" s="81">
        <v>570</v>
      </c>
      <c r="Q222" s="81">
        <v>107.25</v>
      </c>
      <c r="R222" s="81">
        <v>0</v>
      </c>
      <c r="S222" s="44">
        <v>677.25</v>
      </c>
      <c r="T222" s="81">
        <v>248.38</v>
      </c>
      <c r="U222" s="81">
        <v>246.02</v>
      </c>
      <c r="V222" s="81">
        <v>107.25</v>
      </c>
      <c r="W222" s="81">
        <v>601.65</v>
      </c>
      <c r="X222" s="81">
        <v>333.69</v>
      </c>
      <c r="Y222" s="81">
        <v>157.28</v>
      </c>
      <c r="Z222" s="81">
        <v>28.27</v>
      </c>
      <c r="AA222" s="44">
        <v>519.24</v>
      </c>
      <c r="AB222" s="44">
        <v>653.87</v>
      </c>
      <c r="AC222" s="44">
        <v>0</v>
      </c>
      <c r="AD222" s="44">
        <v>0</v>
      </c>
      <c r="AE222" s="44">
        <v>653.87</v>
      </c>
      <c r="AF222" s="44">
        <v>597.29999999999995</v>
      </c>
      <c r="AG222" s="44">
        <v>411.77</v>
      </c>
      <c r="AH222" s="44">
        <v>0</v>
      </c>
      <c r="AI222" s="44">
        <v>1009.07</v>
      </c>
      <c r="AJ222" s="44">
        <v>253.86</v>
      </c>
      <c r="AK222" s="44">
        <v>405.02</v>
      </c>
      <c r="AL222" s="44">
        <v>411.77</v>
      </c>
      <c r="AM222" s="44">
        <v>1070.6500000000001</v>
      </c>
      <c r="AN222" s="44">
        <v>224.33</v>
      </c>
      <c r="AO222" s="44">
        <v>253.86</v>
      </c>
      <c r="AP222" s="44">
        <v>716.79</v>
      </c>
      <c r="AQ222" s="44">
        <v>1194.98</v>
      </c>
      <c r="AR222" s="44">
        <v>272.10000000000002</v>
      </c>
      <c r="AS222" s="44">
        <v>224.33</v>
      </c>
      <c r="AT222" s="44">
        <v>970.65</v>
      </c>
      <c r="AU222" s="44">
        <v>1467.08</v>
      </c>
      <c r="AV222" s="44">
        <v>189.1</v>
      </c>
      <c r="AW222" s="44">
        <v>155.07</v>
      </c>
      <c r="AX222" s="44">
        <v>138.81</v>
      </c>
      <c r="AY222" s="44">
        <v>482.98</v>
      </c>
      <c r="AZ222" s="44">
        <v>311.70999999999998</v>
      </c>
      <c r="BA222" s="44">
        <v>235.81</v>
      </c>
      <c r="BB222" s="44">
        <v>199.42</v>
      </c>
      <c r="BC222" s="44">
        <v>611.20000000000005</v>
      </c>
      <c r="BD222" s="44">
        <v>248.11</v>
      </c>
      <c r="BE222" s="44">
        <v>26.26</v>
      </c>
      <c r="BF222" s="44">
        <v>0</v>
      </c>
      <c r="BG222" s="44">
        <v>274.37</v>
      </c>
      <c r="BH222" s="44">
        <v>375.76</v>
      </c>
      <c r="BI222" s="44">
        <v>156.54</v>
      </c>
      <c r="BJ222" s="44">
        <v>0</v>
      </c>
      <c r="BK222" s="44">
        <v>532.29999999999995</v>
      </c>
      <c r="BM222" s="81"/>
      <c r="BN222" s="81"/>
      <c r="BO222" s="81"/>
      <c r="BP222" s="81"/>
      <c r="BQ222" s="81"/>
      <c r="BR222" s="81"/>
      <c r="BS222" s="81"/>
      <c r="BT222" s="81"/>
      <c r="BU222" s="81"/>
      <c r="BV222" s="81"/>
      <c r="BW222" s="81"/>
      <c r="BX222" s="81"/>
      <c r="BY222" s="81"/>
      <c r="BZ222" s="81"/>
      <c r="CA222" s="81"/>
      <c r="CB222" s="81"/>
      <c r="CC222" s="81"/>
      <c r="CD222" s="81"/>
      <c r="CE222" s="81"/>
      <c r="CF222" s="81"/>
      <c r="CG222" s="81"/>
      <c r="CH222" s="81"/>
      <c r="CI222" s="81"/>
      <c r="CJ222" s="81"/>
      <c r="CK222" s="81"/>
      <c r="CL222" s="81"/>
      <c r="CM222" s="81"/>
      <c r="CN222" s="81"/>
      <c r="CO222" s="81"/>
      <c r="CP222" s="81"/>
      <c r="CQ222" s="81"/>
      <c r="CR222" s="81"/>
      <c r="CS222" s="81"/>
      <c r="CT222" s="81"/>
      <c r="CU222" s="81"/>
      <c r="CV222" s="81"/>
      <c r="CW222" s="81"/>
      <c r="CX222" s="81"/>
      <c r="CY222" s="81"/>
      <c r="CZ222" s="81"/>
      <c r="DA222" s="81"/>
      <c r="DB222" s="81"/>
      <c r="DC222" s="81"/>
      <c r="DD222" s="81"/>
      <c r="DE222" s="81"/>
      <c r="DF222" s="81"/>
      <c r="DG222" s="81"/>
      <c r="DH222" s="81"/>
      <c r="DI222" s="81"/>
      <c r="DJ222" s="81"/>
      <c r="DK222" s="81"/>
      <c r="DL222" s="81"/>
      <c r="DM222" s="81"/>
      <c r="DN222" s="81"/>
      <c r="DO222" s="81"/>
      <c r="DP222" s="81"/>
      <c r="EM222" s="80" t="s">
        <v>62</v>
      </c>
      <c r="EN222" s="80">
        <v>1</v>
      </c>
      <c r="EO222" s="80">
        <v>0</v>
      </c>
      <c r="EP222" s="80">
        <v>1</v>
      </c>
      <c r="EQ222" s="80"/>
      <c r="ER222" s="80"/>
      <c r="ES222" s="80"/>
      <c r="ET222" s="80"/>
      <c r="EU222" s="80"/>
      <c r="EV222" s="80"/>
      <c r="EW222" s="80"/>
      <c r="EX222" s="80"/>
      <c r="EY222" s="80"/>
      <c r="FA222" s="80" t="s">
        <v>62</v>
      </c>
      <c r="FB222" s="201">
        <v>702.8</v>
      </c>
      <c r="FC222" s="77" t="s">
        <v>227</v>
      </c>
      <c r="FD222" s="201">
        <v>74.23</v>
      </c>
      <c r="FE222" s="201"/>
      <c r="FF222" s="201"/>
      <c r="FG222" s="201"/>
      <c r="FH222" s="201"/>
      <c r="FI222" s="201"/>
      <c r="FJ222" s="201"/>
      <c r="FK222" s="201"/>
      <c r="FL222" s="201"/>
      <c r="FM222" s="201"/>
    </row>
    <row r="223" spans="1:169" x14ac:dyDescent="0.25">
      <c r="A223" s="80" t="s">
        <v>135</v>
      </c>
      <c r="B223" s="77" t="s">
        <v>168</v>
      </c>
      <c r="C223" s="77">
        <v>37</v>
      </c>
      <c r="D223" s="77">
        <v>58</v>
      </c>
      <c r="E223" s="77">
        <v>37</v>
      </c>
      <c r="F223" s="77">
        <v>42</v>
      </c>
      <c r="G223" s="77">
        <v>46</v>
      </c>
      <c r="H223" s="77">
        <v>48</v>
      </c>
      <c r="I223" s="77">
        <v>44</v>
      </c>
      <c r="J223" s="77">
        <v>44</v>
      </c>
      <c r="K223" s="77">
        <v>36</v>
      </c>
      <c r="L223" s="77">
        <v>36</v>
      </c>
      <c r="M223" s="77">
        <v>26</v>
      </c>
      <c r="N223" s="77">
        <v>25</v>
      </c>
      <c r="P223" s="81">
        <v>8638.67</v>
      </c>
      <c r="Q223" s="81">
        <v>3878.42</v>
      </c>
      <c r="R223" s="81">
        <v>10049.620000000001</v>
      </c>
      <c r="S223" s="44">
        <v>22566.71</v>
      </c>
      <c r="T223" s="81">
        <v>13341.78</v>
      </c>
      <c r="U223" s="81">
        <v>4591.01</v>
      </c>
      <c r="V223" s="81">
        <v>9343.4599999999991</v>
      </c>
      <c r="W223" s="81">
        <v>27276.25</v>
      </c>
      <c r="X223" s="81">
        <v>7833.43</v>
      </c>
      <c r="Y223" s="81">
        <v>3436.21</v>
      </c>
      <c r="Z223" s="81">
        <v>11093.720000000001</v>
      </c>
      <c r="AA223" s="44">
        <v>22363.360000000001</v>
      </c>
      <c r="AB223" s="44">
        <v>8268.32</v>
      </c>
      <c r="AC223" s="44">
        <v>4736.97</v>
      </c>
      <c r="AD223" s="44">
        <v>13832.02</v>
      </c>
      <c r="AE223" s="44">
        <v>26837.31</v>
      </c>
      <c r="AF223" s="44">
        <v>10495.63</v>
      </c>
      <c r="AG223" s="44">
        <v>4927.2299999999996</v>
      </c>
      <c r="AH223" s="44">
        <v>15087.25</v>
      </c>
      <c r="AI223" s="44">
        <v>30510.11</v>
      </c>
      <c r="AJ223" s="44">
        <v>8868.59</v>
      </c>
      <c r="AK223" s="44">
        <v>5270.98</v>
      </c>
      <c r="AL223" s="44">
        <v>17880.57</v>
      </c>
      <c r="AM223" s="44">
        <v>32020.14</v>
      </c>
      <c r="AN223" s="44">
        <v>7451.25</v>
      </c>
      <c r="AO223" s="44">
        <v>2804.73</v>
      </c>
      <c r="AP223" s="44">
        <v>19346.620000000003</v>
      </c>
      <c r="AQ223" s="44">
        <v>29602.6</v>
      </c>
      <c r="AR223" s="44">
        <v>5682.7</v>
      </c>
      <c r="AS223" s="44">
        <v>2667.28</v>
      </c>
      <c r="AT223" s="44">
        <v>19682.52</v>
      </c>
      <c r="AU223" s="44">
        <v>28032.5</v>
      </c>
      <c r="AV223" s="44">
        <v>2862.92</v>
      </c>
      <c r="AW223" s="44">
        <v>2331.92</v>
      </c>
      <c r="AX223" s="44">
        <v>14948.47</v>
      </c>
      <c r="AY223" s="44">
        <v>20143.310000000001</v>
      </c>
      <c r="AZ223" s="44">
        <v>2525.66</v>
      </c>
      <c r="BA223" s="44">
        <v>1924.49</v>
      </c>
      <c r="BB223" s="44">
        <v>3980.3999999999996</v>
      </c>
      <c r="BC223" s="44">
        <v>6600.28</v>
      </c>
      <c r="BD223" s="44">
        <v>5378.81</v>
      </c>
      <c r="BE223" s="44">
        <v>419.52</v>
      </c>
      <c r="BF223" s="44">
        <v>3496.86</v>
      </c>
      <c r="BG223" s="44">
        <v>9295.19</v>
      </c>
      <c r="BH223" s="44">
        <v>3317.6</v>
      </c>
      <c r="BI223" s="44">
        <v>3789.79</v>
      </c>
      <c r="BJ223" s="44">
        <v>2264.92</v>
      </c>
      <c r="BK223" s="44">
        <v>9372.31</v>
      </c>
      <c r="BM223" s="81"/>
      <c r="BN223" s="81"/>
      <c r="BO223" s="81"/>
      <c r="BP223" s="81"/>
      <c r="BQ223" s="81"/>
      <c r="BR223" s="81"/>
      <c r="BS223" s="81"/>
      <c r="BT223" s="81"/>
      <c r="BU223" s="81"/>
      <c r="BV223" s="81"/>
      <c r="BW223" s="81"/>
      <c r="BX223" s="81"/>
      <c r="BY223" s="81"/>
      <c r="BZ223" s="81"/>
      <c r="CA223" s="81"/>
      <c r="CB223" s="81"/>
      <c r="CC223" s="81"/>
      <c r="CD223" s="81"/>
      <c r="CE223" s="81"/>
      <c r="CF223" s="81"/>
      <c r="CG223" s="81"/>
      <c r="CH223" s="81"/>
      <c r="CI223" s="81"/>
      <c r="CJ223" s="81"/>
      <c r="CK223" s="81"/>
      <c r="CL223" s="81"/>
      <c r="CM223" s="81"/>
      <c r="CN223" s="81"/>
      <c r="CO223" s="81"/>
      <c r="CP223" s="81"/>
      <c r="CQ223" s="81"/>
      <c r="CR223" s="81"/>
      <c r="CS223" s="81"/>
      <c r="CT223" s="81"/>
      <c r="CU223" s="81"/>
      <c r="CV223" s="81"/>
      <c r="CW223" s="81"/>
      <c r="CX223" s="81"/>
      <c r="CY223" s="81"/>
      <c r="CZ223" s="81"/>
      <c r="DA223" s="81"/>
      <c r="DB223" s="81"/>
      <c r="DC223" s="81"/>
      <c r="DD223" s="81"/>
      <c r="DE223" s="81"/>
      <c r="DF223" s="81"/>
      <c r="DG223" s="81"/>
      <c r="DH223" s="81"/>
      <c r="DI223" s="81"/>
      <c r="DJ223" s="81"/>
      <c r="DK223" s="81"/>
      <c r="DL223" s="81"/>
      <c r="DM223" s="81"/>
      <c r="DN223" s="81"/>
      <c r="DO223" s="81"/>
      <c r="DP223" s="81"/>
      <c r="EM223" s="80" t="s">
        <v>161</v>
      </c>
      <c r="EN223" s="80">
        <v>0</v>
      </c>
      <c r="EO223" s="80">
        <v>0</v>
      </c>
      <c r="EP223" s="80">
        <v>0</v>
      </c>
      <c r="EQ223" s="80"/>
      <c r="ER223" s="80"/>
      <c r="ES223" s="80"/>
      <c r="ET223" s="80"/>
      <c r="EU223" s="80"/>
      <c r="EV223" s="80"/>
      <c r="EW223" s="80"/>
      <c r="EX223" s="80"/>
      <c r="EY223" s="80"/>
      <c r="FA223" s="80" t="s">
        <v>161</v>
      </c>
      <c r="FB223" s="77" t="s">
        <v>227</v>
      </c>
      <c r="FC223" s="77" t="s">
        <v>227</v>
      </c>
      <c r="FD223" s="77" t="s">
        <v>227</v>
      </c>
    </row>
    <row r="224" spans="1:169" x14ac:dyDescent="0.25">
      <c r="A224" s="80" t="s">
        <v>136</v>
      </c>
      <c r="B224" s="77" t="s">
        <v>168</v>
      </c>
      <c r="C224" s="77">
        <v>5</v>
      </c>
      <c r="D224" s="77">
        <v>17</v>
      </c>
      <c r="E224" s="77">
        <v>6</v>
      </c>
      <c r="F224" s="77">
        <v>10</v>
      </c>
      <c r="G224" s="77">
        <v>7</v>
      </c>
      <c r="H224" s="77">
        <v>5</v>
      </c>
      <c r="I224" s="77">
        <v>8</v>
      </c>
      <c r="J224" s="77">
        <v>6</v>
      </c>
      <c r="K224" s="77">
        <v>9</v>
      </c>
      <c r="L224" s="77">
        <v>10</v>
      </c>
      <c r="M224" s="77">
        <v>9</v>
      </c>
      <c r="N224" s="77">
        <v>10</v>
      </c>
      <c r="P224" s="81">
        <v>1295.3800000000001</v>
      </c>
      <c r="Q224" s="81">
        <v>196.43</v>
      </c>
      <c r="R224" s="81">
        <v>0</v>
      </c>
      <c r="S224" s="44">
        <v>1491.81</v>
      </c>
      <c r="T224" s="81">
        <v>4266.88</v>
      </c>
      <c r="U224" s="81">
        <v>1140.6300000000001</v>
      </c>
      <c r="V224" s="81">
        <v>196.43</v>
      </c>
      <c r="W224" s="81">
        <v>5603.94</v>
      </c>
      <c r="X224" s="81">
        <v>1136.8499999999999</v>
      </c>
      <c r="Y224" s="81">
        <v>505.82</v>
      </c>
      <c r="Z224" s="81">
        <v>22.18</v>
      </c>
      <c r="AA224" s="44">
        <v>1664.85</v>
      </c>
      <c r="AB224" s="44">
        <v>1522.86</v>
      </c>
      <c r="AC224" s="44">
        <v>921.64</v>
      </c>
      <c r="AD224" s="44">
        <v>528</v>
      </c>
      <c r="AE224" s="44">
        <v>2972.5</v>
      </c>
      <c r="AF224" s="44">
        <v>750.05</v>
      </c>
      <c r="AG224" s="44">
        <v>13</v>
      </c>
      <c r="AH224" s="44">
        <v>13</v>
      </c>
      <c r="AI224" s="44">
        <v>776.05</v>
      </c>
      <c r="AJ224" s="44">
        <v>252.07</v>
      </c>
      <c r="AK224" s="44">
        <v>0</v>
      </c>
      <c r="AL224" s="44">
        <v>0</v>
      </c>
      <c r="AM224" s="44">
        <v>252.07</v>
      </c>
      <c r="AN224" s="44">
        <v>1408.95</v>
      </c>
      <c r="AO224" s="44">
        <v>0</v>
      </c>
      <c r="AP224" s="44">
        <v>0</v>
      </c>
      <c r="AQ224" s="44">
        <v>1408.95</v>
      </c>
      <c r="AR224" s="44">
        <v>1297.2</v>
      </c>
      <c r="AS224" s="44">
        <v>1077.05</v>
      </c>
      <c r="AT224" s="44">
        <v>0</v>
      </c>
      <c r="AU224" s="44">
        <v>2374.25</v>
      </c>
      <c r="AV224" s="44">
        <v>898.76</v>
      </c>
      <c r="AW224" s="44">
        <v>627.80999999999995</v>
      </c>
      <c r="AX224" s="44">
        <v>452.54</v>
      </c>
      <c r="AY224" s="44">
        <v>1979.11</v>
      </c>
      <c r="AZ224" s="44">
        <v>726.78</v>
      </c>
      <c r="BA224" s="44">
        <v>488.45</v>
      </c>
      <c r="BB224" s="44">
        <v>44.05</v>
      </c>
      <c r="BC224" s="44">
        <v>561.04</v>
      </c>
      <c r="BD224" s="44">
        <v>611.58000000000004</v>
      </c>
      <c r="BE224" s="44">
        <v>84.19</v>
      </c>
      <c r="BF224" s="44">
        <v>31.91</v>
      </c>
      <c r="BG224" s="44">
        <v>727.68</v>
      </c>
      <c r="BH224" s="44">
        <v>1737.24</v>
      </c>
      <c r="BI224" s="44">
        <v>49.65</v>
      </c>
      <c r="BJ224" s="44">
        <v>67.81</v>
      </c>
      <c r="BK224" s="44">
        <v>1854.7</v>
      </c>
      <c r="BM224" s="81"/>
      <c r="BN224" s="81"/>
      <c r="BO224" s="81"/>
      <c r="BP224" s="81"/>
      <c r="BQ224" s="81"/>
      <c r="BR224" s="81"/>
      <c r="BS224" s="81"/>
      <c r="BT224" s="81"/>
      <c r="BU224" s="81"/>
      <c r="BV224" s="81"/>
      <c r="BW224" s="81"/>
      <c r="BX224" s="81"/>
      <c r="BY224" s="81"/>
      <c r="BZ224" s="81"/>
      <c r="CA224" s="81"/>
      <c r="CB224" s="81"/>
      <c r="CC224" s="81"/>
      <c r="CD224" s="81"/>
      <c r="CE224" s="81"/>
      <c r="CF224" s="81"/>
      <c r="CG224" s="81"/>
      <c r="CH224" s="81"/>
      <c r="CI224" s="81"/>
      <c r="CJ224" s="81"/>
      <c r="CK224" s="81"/>
      <c r="CL224" s="81"/>
      <c r="CM224" s="81"/>
      <c r="CN224" s="81"/>
      <c r="CO224" s="81"/>
      <c r="CP224" s="81"/>
      <c r="CQ224" s="81"/>
      <c r="CR224" s="81"/>
      <c r="CS224" s="81"/>
      <c r="CT224" s="81"/>
      <c r="CU224" s="81"/>
      <c r="CV224" s="81"/>
      <c r="CW224" s="81"/>
      <c r="CX224" s="81"/>
      <c r="CY224" s="81"/>
      <c r="CZ224" s="81"/>
      <c r="DA224" s="81"/>
      <c r="DB224" s="81"/>
      <c r="DC224" s="81"/>
      <c r="DD224" s="81"/>
      <c r="DE224" s="81"/>
      <c r="DF224" s="81"/>
      <c r="DG224" s="81"/>
      <c r="DH224" s="81"/>
      <c r="DI224" s="81"/>
      <c r="DJ224" s="81"/>
      <c r="DK224" s="81"/>
      <c r="DL224" s="81"/>
      <c r="DM224" s="81"/>
      <c r="DN224" s="81"/>
      <c r="DO224" s="81"/>
      <c r="DP224" s="81"/>
      <c r="EM224" s="80" t="s">
        <v>162</v>
      </c>
      <c r="EN224" s="80">
        <v>1</v>
      </c>
      <c r="EO224" s="80">
        <v>0</v>
      </c>
      <c r="EP224" s="80">
        <v>0</v>
      </c>
      <c r="EQ224" s="80"/>
      <c r="ER224" s="80"/>
      <c r="ES224" s="80"/>
      <c r="ET224" s="80"/>
      <c r="EU224" s="80"/>
      <c r="EV224" s="80"/>
      <c r="EW224" s="80"/>
      <c r="EX224" s="80"/>
      <c r="EY224" s="80"/>
      <c r="FA224" s="80" t="s">
        <v>162</v>
      </c>
      <c r="FB224" s="201">
        <v>50.15</v>
      </c>
      <c r="FC224" s="77" t="s">
        <v>227</v>
      </c>
      <c r="FD224" s="77" t="s">
        <v>227</v>
      </c>
    </row>
    <row r="225" spans="1:169" x14ac:dyDescent="0.25">
      <c r="A225" s="80" t="s">
        <v>137</v>
      </c>
      <c r="B225" s="77" t="s">
        <v>168</v>
      </c>
      <c r="C225" s="77">
        <v>49</v>
      </c>
      <c r="D225" s="77">
        <v>56</v>
      </c>
      <c r="E225" s="77">
        <v>35</v>
      </c>
      <c r="F225" s="77">
        <v>45</v>
      </c>
      <c r="G225" s="77">
        <v>34</v>
      </c>
      <c r="H225" s="77">
        <v>37</v>
      </c>
      <c r="I225" s="77">
        <v>35</v>
      </c>
      <c r="J225" s="77">
        <v>41</v>
      </c>
      <c r="K225" s="77">
        <v>41</v>
      </c>
      <c r="L225" s="77">
        <v>32</v>
      </c>
      <c r="M225" s="77">
        <v>26</v>
      </c>
      <c r="N225" s="77">
        <v>31</v>
      </c>
      <c r="P225" s="81">
        <v>17052.22</v>
      </c>
      <c r="Q225" s="81">
        <v>4913.26</v>
      </c>
      <c r="R225" s="81">
        <v>3182.1</v>
      </c>
      <c r="S225" s="44">
        <v>25147.58</v>
      </c>
      <c r="T225" s="81">
        <v>20206.91</v>
      </c>
      <c r="U225" s="81">
        <v>5722.99</v>
      </c>
      <c r="V225" s="81">
        <v>2896.8900000000003</v>
      </c>
      <c r="W225" s="81">
        <v>28826.79</v>
      </c>
      <c r="X225" s="81">
        <v>11122.59</v>
      </c>
      <c r="Y225" s="81">
        <v>3936.9</v>
      </c>
      <c r="Z225" s="81">
        <v>3585.2</v>
      </c>
      <c r="AA225" s="44">
        <v>18644.689999999999</v>
      </c>
      <c r="AB225" s="44">
        <v>14544.35</v>
      </c>
      <c r="AC225" s="44">
        <v>5882.97</v>
      </c>
      <c r="AD225" s="44">
        <v>5297.24</v>
      </c>
      <c r="AE225" s="44">
        <v>25724.560000000001</v>
      </c>
      <c r="AF225" s="44">
        <v>6873.81</v>
      </c>
      <c r="AG225" s="44">
        <v>4972.6400000000003</v>
      </c>
      <c r="AH225" s="44">
        <v>6950.0199999999995</v>
      </c>
      <c r="AI225" s="44">
        <v>18796.47</v>
      </c>
      <c r="AJ225" s="44">
        <v>2602.3000000000002</v>
      </c>
      <c r="AK225" s="44">
        <v>1766.72</v>
      </c>
      <c r="AL225" s="44">
        <v>8980.75</v>
      </c>
      <c r="AM225" s="44">
        <v>13349.77</v>
      </c>
      <c r="AN225" s="44">
        <v>3981.74</v>
      </c>
      <c r="AO225" s="44">
        <v>565.35</v>
      </c>
      <c r="AP225" s="44">
        <v>6798.7699999999995</v>
      </c>
      <c r="AQ225" s="44">
        <v>11345.86</v>
      </c>
      <c r="AR225" s="44">
        <v>2747.16</v>
      </c>
      <c r="AS225" s="44">
        <v>839.26</v>
      </c>
      <c r="AT225" s="44">
        <v>6236.41</v>
      </c>
      <c r="AU225" s="44">
        <v>9822.83</v>
      </c>
      <c r="AV225" s="44">
        <v>3495.55</v>
      </c>
      <c r="AW225" s="44">
        <v>1010.6</v>
      </c>
      <c r="AX225" s="44">
        <v>5955.3</v>
      </c>
      <c r="AY225" s="44">
        <v>10461.450000000001</v>
      </c>
      <c r="AZ225" s="44">
        <v>3164.74</v>
      </c>
      <c r="BA225" s="44">
        <v>2232.4299999999998</v>
      </c>
      <c r="BB225" s="44">
        <v>5333.49</v>
      </c>
      <c r="BC225" s="44">
        <v>7976.13</v>
      </c>
      <c r="BD225" s="44">
        <v>3189.06</v>
      </c>
      <c r="BE225" s="44">
        <v>450.6</v>
      </c>
      <c r="BF225" s="44">
        <v>3169.17</v>
      </c>
      <c r="BG225" s="44">
        <v>6808.83</v>
      </c>
      <c r="BH225" s="44">
        <v>7646.83</v>
      </c>
      <c r="BI225" s="44">
        <v>212.43</v>
      </c>
      <c r="BJ225" s="44">
        <v>3054.26</v>
      </c>
      <c r="BK225" s="44">
        <v>10913.52</v>
      </c>
      <c r="BM225" s="81"/>
      <c r="BN225" s="81"/>
      <c r="BO225" s="81"/>
      <c r="BP225" s="81"/>
      <c r="BQ225" s="81"/>
      <c r="BR225" s="81"/>
      <c r="BS225" s="81"/>
      <c r="BT225" s="81"/>
      <c r="BU225" s="81"/>
      <c r="BV225" s="81"/>
      <c r="BW225" s="81"/>
      <c r="BX225" s="81"/>
      <c r="BY225" s="81"/>
      <c r="BZ225" s="81"/>
      <c r="CA225" s="81"/>
      <c r="CB225" s="81"/>
      <c r="CC225" s="81"/>
      <c r="CD225" s="81"/>
      <c r="CE225" s="81"/>
      <c r="CF225" s="81"/>
      <c r="CG225" s="81"/>
      <c r="CH225" s="81"/>
      <c r="CI225" s="81"/>
      <c r="CJ225" s="81"/>
      <c r="CK225" s="81"/>
      <c r="CL225" s="81"/>
      <c r="CM225" s="81"/>
      <c r="CN225" s="81"/>
      <c r="CO225" s="81"/>
      <c r="CP225" s="81"/>
      <c r="CQ225" s="81"/>
      <c r="CR225" s="81"/>
      <c r="CS225" s="81"/>
      <c r="CT225" s="81"/>
      <c r="CU225" s="81"/>
      <c r="CV225" s="81"/>
      <c r="CW225" s="81"/>
      <c r="CX225" s="81"/>
      <c r="CY225" s="81"/>
      <c r="CZ225" s="81"/>
      <c r="DA225" s="81"/>
      <c r="DB225" s="81"/>
      <c r="DC225" s="81"/>
      <c r="DD225" s="81"/>
      <c r="DE225" s="81"/>
      <c r="DF225" s="81"/>
      <c r="DG225" s="81"/>
      <c r="DH225" s="81"/>
      <c r="DI225" s="81"/>
      <c r="DJ225" s="81"/>
      <c r="DK225" s="81"/>
      <c r="DL225" s="81"/>
      <c r="DM225" s="81"/>
      <c r="DN225" s="81"/>
      <c r="DO225" s="81"/>
      <c r="DP225" s="81"/>
      <c r="EM225" s="80" t="s">
        <v>84</v>
      </c>
      <c r="EN225" s="80">
        <v>0</v>
      </c>
      <c r="EO225" s="80">
        <v>1</v>
      </c>
      <c r="EP225" s="80">
        <v>2</v>
      </c>
      <c r="EQ225" s="80"/>
      <c r="ER225" s="80"/>
      <c r="ES225" s="80"/>
      <c r="ET225" s="80"/>
      <c r="EU225" s="80"/>
      <c r="EV225" s="80"/>
      <c r="EW225" s="80"/>
      <c r="EX225" s="80"/>
      <c r="EY225" s="80"/>
      <c r="FA225" s="80" t="s">
        <v>84</v>
      </c>
      <c r="FB225" s="77" t="s">
        <v>227</v>
      </c>
      <c r="FC225" s="201">
        <v>81.790000000000006</v>
      </c>
      <c r="FD225" s="201">
        <v>215.48</v>
      </c>
      <c r="FE225" s="201"/>
      <c r="FF225" s="201"/>
      <c r="FG225" s="201"/>
      <c r="FH225" s="201"/>
      <c r="FI225" s="201"/>
      <c r="FJ225" s="201"/>
      <c r="FK225" s="201"/>
      <c r="FL225" s="201"/>
      <c r="FM225" s="201"/>
    </row>
    <row r="226" spans="1:169" x14ac:dyDescent="0.25">
      <c r="A226" s="80" t="s">
        <v>138</v>
      </c>
      <c r="B226" s="77" t="s">
        <v>168</v>
      </c>
      <c r="C226" s="77">
        <v>17</v>
      </c>
      <c r="D226" s="77">
        <v>17</v>
      </c>
      <c r="E226" s="77">
        <v>12</v>
      </c>
      <c r="F226" s="77">
        <v>11</v>
      </c>
      <c r="G226" s="77">
        <v>21</v>
      </c>
      <c r="H226" s="77">
        <v>15</v>
      </c>
      <c r="I226" s="77">
        <v>20</v>
      </c>
      <c r="J226" s="77">
        <v>16</v>
      </c>
      <c r="K226" s="77">
        <v>19</v>
      </c>
      <c r="L226" s="77">
        <v>18</v>
      </c>
      <c r="M226" s="77">
        <v>17</v>
      </c>
      <c r="N226" s="77">
        <v>20</v>
      </c>
      <c r="P226" s="81">
        <v>2895.36</v>
      </c>
      <c r="Q226" s="81">
        <v>1461.92</v>
      </c>
      <c r="R226" s="81">
        <v>12126.529999999999</v>
      </c>
      <c r="S226" s="44">
        <v>16483.810000000001</v>
      </c>
      <c r="T226" s="81">
        <v>4171.2</v>
      </c>
      <c r="U226" s="81">
        <v>1852.01</v>
      </c>
      <c r="V226" s="81">
        <v>12010.369999999999</v>
      </c>
      <c r="W226" s="81">
        <v>18033.580000000002</v>
      </c>
      <c r="X226" s="81">
        <v>3055.14</v>
      </c>
      <c r="Y226" s="81">
        <v>1766.46</v>
      </c>
      <c r="Z226" s="81">
        <v>12998.06</v>
      </c>
      <c r="AA226" s="44">
        <v>17819.66</v>
      </c>
      <c r="AB226" s="44">
        <v>2364.17</v>
      </c>
      <c r="AC226" s="44">
        <v>2773.74</v>
      </c>
      <c r="AD226" s="44">
        <v>14364.52</v>
      </c>
      <c r="AE226" s="44">
        <v>19502.43</v>
      </c>
      <c r="AF226" s="44">
        <v>2868.06</v>
      </c>
      <c r="AG226" s="44">
        <v>1460.07</v>
      </c>
      <c r="AH226" s="44">
        <v>16269.97</v>
      </c>
      <c r="AI226" s="44">
        <v>20598.099999999999</v>
      </c>
      <c r="AJ226" s="44">
        <v>676.84</v>
      </c>
      <c r="AK226" s="44">
        <v>1308.8900000000001</v>
      </c>
      <c r="AL226" s="44">
        <v>17588.46</v>
      </c>
      <c r="AM226" s="44">
        <v>19574.189999999999</v>
      </c>
      <c r="AN226" s="44">
        <v>1827.52</v>
      </c>
      <c r="AO226" s="44">
        <v>521.78</v>
      </c>
      <c r="AP226" s="44">
        <v>13391.88</v>
      </c>
      <c r="AQ226" s="44">
        <v>15741.18</v>
      </c>
      <c r="AR226" s="44">
        <v>716.94</v>
      </c>
      <c r="AS226" s="44">
        <v>402.53</v>
      </c>
      <c r="AT226" s="44">
        <v>13293.400000000001</v>
      </c>
      <c r="AU226" s="44">
        <v>14412.87</v>
      </c>
      <c r="AV226" s="44">
        <v>787.11</v>
      </c>
      <c r="AW226" s="44">
        <v>245.16</v>
      </c>
      <c r="AX226" s="44">
        <v>13528.1</v>
      </c>
      <c r="AY226" s="44">
        <v>14560.37</v>
      </c>
      <c r="AZ226" s="44">
        <v>4097.82</v>
      </c>
      <c r="BA226" s="44">
        <v>783.61</v>
      </c>
      <c r="BB226" s="44">
        <v>13423.32</v>
      </c>
      <c r="BC226" s="44">
        <v>14387.63</v>
      </c>
      <c r="BD226" s="44">
        <v>1607.74</v>
      </c>
      <c r="BE226" s="44">
        <v>148.01</v>
      </c>
      <c r="BF226" s="44">
        <v>6534.14</v>
      </c>
      <c r="BG226" s="44">
        <v>8289.89</v>
      </c>
      <c r="BH226" s="44">
        <v>3087.34</v>
      </c>
      <c r="BI226" s="44">
        <v>720.39</v>
      </c>
      <c r="BJ226" s="44">
        <v>6682.1500000000005</v>
      </c>
      <c r="BK226" s="44">
        <v>10489.88</v>
      </c>
      <c r="BM226" s="81"/>
      <c r="BN226" s="81"/>
      <c r="BO226" s="81"/>
      <c r="BP226" s="81"/>
      <c r="BQ226" s="81"/>
      <c r="BR226" s="81"/>
      <c r="BS226" s="81"/>
      <c r="BT226" s="81"/>
      <c r="BU226" s="81"/>
      <c r="BV226" s="81"/>
      <c r="BW226" s="81"/>
      <c r="BX226" s="81"/>
      <c r="BY226" s="81"/>
      <c r="BZ226" s="81"/>
      <c r="CA226" s="81"/>
      <c r="CB226" s="81"/>
      <c r="CC226" s="81"/>
      <c r="CD226" s="81"/>
      <c r="CE226" s="81"/>
      <c r="CF226" s="81"/>
      <c r="CG226" s="81"/>
      <c r="CH226" s="81"/>
      <c r="CI226" s="81"/>
      <c r="CJ226" s="81"/>
      <c r="CK226" s="81"/>
      <c r="CL226" s="81"/>
      <c r="CM226" s="81"/>
      <c r="CN226" s="81"/>
      <c r="CO226" s="81"/>
      <c r="CP226" s="81"/>
      <c r="CQ226" s="81"/>
      <c r="CR226" s="81"/>
      <c r="CS226" s="81"/>
      <c r="CT226" s="81"/>
      <c r="CU226" s="81"/>
      <c r="CV226" s="81"/>
      <c r="CW226" s="81"/>
      <c r="CX226" s="81"/>
      <c r="CY226" s="81"/>
      <c r="CZ226" s="81"/>
      <c r="DA226" s="81"/>
      <c r="DB226" s="81"/>
      <c r="DC226" s="81"/>
      <c r="DD226" s="81"/>
      <c r="DE226" s="81"/>
      <c r="DF226" s="81"/>
      <c r="DG226" s="81"/>
      <c r="DH226" s="81"/>
      <c r="DI226" s="81"/>
      <c r="DJ226" s="81"/>
      <c r="DK226" s="81"/>
      <c r="DL226" s="81"/>
      <c r="DM226" s="81"/>
      <c r="DN226" s="81"/>
      <c r="DO226" s="81"/>
      <c r="DP226" s="81"/>
      <c r="EM226" s="80" t="s">
        <v>163</v>
      </c>
      <c r="EN226" s="80">
        <v>0</v>
      </c>
      <c r="EO226" s="80">
        <v>0</v>
      </c>
      <c r="EP226" s="80">
        <v>1</v>
      </c>
      <c r="EQ226" s="80"/>
      <c r="ER226" s="80"/>
      <c r="ES226" s="80"/>
      <c r="ET226" s="80"/>
      <c r="EU226" s="80"/>
      <c r="EV226" s="80"/>
      <c r="EW226" s="80"/>
      <c r="EX226" s="80"/>
      <c r="EY226" s="80"/>
      <c r="FA226" s="80" t="s">
        <v>163</v>
      </c>
      <c r="FB226" s="77" t="s">
        <v>227</v>
      </c>
      <c r="FC226" s="77" t="s">
        <v>227</v>
      </c>
      <c r="FD226" s="201">
        <v>678.59</v>
      </c>
      <c r="FE226" s="201"/>
      <c r="FF226" s="201"/>
      <c r="FG226" s="201"/>
      <c r="FH226" s="201"/>
      <c r="FI226" s="201"/>
      <c r="FJ226" s="201"/>
      <c r="FK226" s="201"/>
      <c r="FL226" s="201"/>
      <c r="FM226" s="201"/>
    </row>
    <row r="227" spans="1:169" x14ac:dyDescent="0.25">
      <c r="A227" s="80" t="s">
        <v>70</v>
      </c>
      <c r="B227" s="77" t="s">
        <v>168</v>
      </c>
      <c r="D227" s="77">
        <v>1</v>
      </c>
      <c r="E227" s="77">
        <v>1</v>
      </c>
      <c r="F227" s="77">
        <v>1</v>
      </c>
      <c r="G227" s="77">
        <v>1</v>
      </c>
      <c r="H227" s="77">
        <v>1</v>
      </c>
      <c r="I227" s="77">
        <v>1</v>
      </c>
      <c r="P227" s="81"/>
      <c r="Q227" s="81"/>
      <c r="R227" s="81"/>
      <c r="S227" s="44"/>
      <c r="T227" s="81">
        <v>387.16</v>
      </c>
      <c r="U227" s="81">
        <v>0</v>
      </c>
      <c r="V227" s="81">
        <v>0</v>
      </c>
      <c r="W227" s="81">
        <v>387.16</v>
      </c>
      <c r="X227" s="81">
        <v>107.59</v>
      </c>
      <c r="Y227" s="81">
        <v>387.16</v>
      </c>
      <c r="Z227" s="81">
        <v>0</v>
      </c>
      <c r="AA227" s="44">
        <v>494.75</v>
      </c>
      <c r="AB227" s="44">
        <v>107.59</v>
      </c>
      <c r="AC227" s="44">
        <v>107.59</v>
      </c>
      <c r="AD227" s="44">
        <v>387.16</v>
      </c>
      <c r="AE227" s="44">
        <v>602.34</v>
      </c>
      <c r="AF227" s="44">
        <v>76.349999999999994</v>
      </c>
      <c r="AG227" s="44">
        <v>107.59</v>
      </c>
      <c r="AH227" s="44">
        <v>494.75</v>
      </c>
      <c r="AI227" s="44">
        <v>678.69</v>
      </c>
      <c r="AJ227" s="44">
        <v>41.18</v>
      </c>
      <c r="AK227" s="44">
        <v>76.349999999999994</v>
      </c>
      <c r="AL227" s="44">
        <v>602.34</v>
      </c>
      <c r="AM227" s="44">
        <v>719.87</v>
      </c>
      <c r="AN227" s="44">
        <v>0</v>
      </c>
      <c r="AO227" s="44">
        <v>41.18</v>
      </c>
      <c r="AP227" s="44">
        <v>678.69</v>
      </c>
      <c r="AQ227" s="44">
        <v>719.87</v>
      </c>
      <c r="AR227" s="44"/>
      <c r="AS227" s="44"/>
      <c r="AT227" s="44"/>
      <c r="AU227" s="44"/>
      <c r="AV227" s="44"/>
      <c r="AW227" s="44"/>
      <c r="AX227" s="44"/>
      <c r="AY227" s="44"/>
      <c r="AZ227" s="44"/>
      <c r="BA227" s="44"/>
      <c r="BB227" s="44"/>
      <c r="BC227" s="44"/>
      <c r="BD227" s="44"/>
      <c r="BE227" s="44"/>
      <c r="BF227" s="44"/>
      <c r="BG227" s="44"/>
      <c r="BH227" s="44"/>
      <c r="BI227" s="44"/>
      <c r="BJ227" s="44"/>
      <c r="BK227" s="44"/>
      <c r="BM227" s="81"/>
      <c r="BN227" s="81"/>
      <c r="BO227" s="81"/>
      <c r="BP227" s="81"/>
      <c r="BQ227" s="81"/>
      <c r="BR227" s="81"/>
      <c r="BS227" s="81"/>
      <c r="BT227" s="81"/>
      <c r="BU227" s="81"/>
      <c r="BV227" s="81"/>
      <c r="BW227" s="81"/>
      <c r="BX227" s="81"/>
      <c r="BY227" s="81"/>
      <c r="BZ227" s="81"/>
      <c r="CA227" s="81"/>
      <c r="CB227" s="81"/>
      <c r="CC227" s="81"/>
      <c r="CD227" s="81"/>
      <c r="CE227" s="81"/>
      <c r="CF227" s="81"/>
      <c r="CG227" s="81"/>
      <c r="CH227" s="81"/>
      <c r="CI227" s="81"/>
      <c r="CJ227" s="81"/>
      <c r="CK227" s="81"/>
      <c r="CL227" s="81"/>
      <c r="CM227" s="81"/>
      <c r="CN227" s="81"/>
      <c r="CO227" s="81"/>
      <c r="CP227" s="81"/>
      <c r="CQ227" s="81"/>
      <c r="CR227" s="81"/>
      <c r="CS227" s="81"/>
      <c r="CT227" s="81"/>
      <c r="CU227" s="81"/>
      <c r="CV227" s="81"/>
      <c r="CW227" s="81"/>
      <c r="CX227" s="81"/>
      <c r="CY227" s="81"/>
      <c r="CZ227" s="81"/>
      <c r="DA227" s="81"/>
      <c r="DB227" s="81"/>
      <c r="DC227" s="81"/>
      <c r="DD227" s="81"/>
      <c r="DE227" s="81"/>
      <c r="DF227" s="81"/>
      <c r="DG227" s="81"/>
      <c r="DH227" s="81"/>
      <c r="DI227" s="81"/>
      <c r="DJ227" s="81"/>
      <c r="DK227" s="81"/>
      <c r="DL227" s="81"/>
      <c r="DM227" s="81"/>
      <c r="DN227" s="81"/>
      <c r="DO227" s="81"/>
      <c r="DP227" s="81"/>
      <c r="EM227" s="80" t="s">
        <v>164</v>
      </c>
      <c r="EN227" s="80">
        <v>2</v>
      </c>
      <c r="EO227" s="80">
        <v>0</v>
      </c>
      <c r="EP227" s="80">
        <v>1</v>
      </c>
      <c r="EQ227" s="80"/>
      <c r="ER227" s="80"/>
      <c r="ES227" s="80"/>
      <c r="ET227" s="80"/>
      <c r="EU227" s="80"/>
      <c r="EV227" s="80"/>
      <c r="EW227" s="80"/>
      <c r="EX227" s="80"/>
      <c r="EY227" s="80"/>
      <c r="FA227" s="80" t="s">
        <v>164</v>
      </c>
      <c r="FB227" s="201">
        <v>382.25</v>
      </c>
      <c r="FC227" s="77" t="s">
        <v>227</v>
      </c>
      <c r="FD227" s="201">
        <v>168.15</v>
      </c>
      <c r="FE227" s="201"/>
      <c r="FF227" s="201"/>
      <c r="FG227" s="201"/>
      <c r="FH227" s="201"/>
      <c r="FI227" s="201"/>
      <c r="FJ227" s="201"/>
      <c r="FK227" s="201"/>
      <c r="FL227" s="201"/>
      <c r="FM227" s="201"/>
    </row>
    <row r="228" spans="1:169" x14ac:dyDescent="0.25">
      <c r="A228" s="80" t="s">
        <v>75</v>
      </c>
      <c r="B228" s="77" t="s">
        <v>168</v>
      </c>
      <c r="C228" s="77">
        <v>33</v>
      </c>
      <c r="D228" s="77">
        <v>41</v>
      </c>
      <c r="E228" s="77">
        <v>36</v>
      </c>
      <c r="F228" s="77">
        <v>43</v>
      </c>
      <c r="G228" s="77">
        <v>37</v>
      </c>
      <c r="H228" s="77">
        <v>37</v>
      </c>
      <c r="I228" s="77">
        <v>36</v>
      </c>
      <c r="J228" s="77">
        <v>38</v>
      </c>
      <c r="K228" s="77">
        <v>33</v>
      </c>
      <c r="L228" s="77">
        <v>26</v>
      </c>
      <c r="M228" s="77">
        <v>18</v>
      </c>
      <c r="N228" s="77">
        <v>25</v>
      </c>
      <c r="P228" s="81">
        <v>5528.78</v>
      </c>
      <c r="Q228" s="81">
        <v>959.4</v>
      </c>
      <c r="R228" s="81">
        <v>6166.98</v>
      </c>
      <c r="S228" s="44">
        <v>12655.16</v>
      </c>
      <c r="T228" s="81">
        <v>6413.95</v>
      </c>
      <c r="U228" s="81">
        <v>4077.08</v>
      </c>
      <c r="V228" s="81">
        <v>6425.21</v>
      </c>
      <c r="W228" s="81">
        <v>16916.240000000002</v>
      </c>
      <c r="X228" s="81">
        <v>3755.09</v>
      </c>
      <c r="Y228" s="81">
        <v>2284.08</v>
      </c>
      <c r="Z228" s="81">
        <v>6015.99</v>
      </c>
      <c r="AA228" s="44">
        <v>12055.16</v>
      </c>
      <c r="AB228" s="44">
        <v>7309.02</v>
      </c>
      <c r="AC228" s="44">
        <v>2699.41</v>
      </c>
      <c r="AD228" s="44">
        <v>6600.16</v>
      </c>
      <c r="AE228" s="44">
        <v>16608.59</v>
      </c>
      <c r="AF228" s="44">
        <v>7977.58</v>
      </c>
      <c r="AG228" s="44">
        <v>8344.9699999999993</v>
      </c>
      <c r="AH228" s="44">
        <v>6921.7</v>
      </c>
      <c r="AI228" s="44">
        <v>23244.25</v>
      </c>
      <c r="AJ228" s="44">
        <v>3049.28</v>
      </c>
      <c r="AK228" s="44">
        <v>5616.43</v>
      </c>
      <c r="AL228" s="44">
        <v>13206.23</v>
      </c>
      <c r="AM228" s="44">
        <v>21871.94</v>
      </c>
      <c r="AN228" s="44">
        <v>4547.8500000000004</v>
      </c>
      <c r="AO228" s="44">
        <v>2138.44</v>
      </c>
      <c r="AP228" s="44">
        <v>12864.109999999999</v>
      </c>
      <c r="AQ228" s="44">
        <v>19550.400000000001</v>
      </c>
      <c r="AR228" s="44">
        <v>1749.84</v>
      </c>
      <c r="AS228" s="44">
        <v>1972.59</v>
      </c>
      <c r="AT228" s="44">
        <v>13748.77</v>
      </c>
      <c r="AU228" s="44">
        <v>17471.2</v>
      </c>
      <c r="AV228" s="44">
        <v>1355.98</v>
      </c>
      <c r="AW228" s="44">
        <v>1083.1199999999999</v>
      </c>
      <c r="AX228" s="44">
        <v>10211.029999999999</v>
      </c>
      <c r="AY228" s="44">
        <v>12650.13</v>
      </c>
      <c r="AZ228" s="44">
        <v>1434.42</v>
      </c>
      <c r="BA228" s="44">
        <v>1013.38</v>
      </c>
      <c r="BB228" s="44">
        <v>10044.09</v>
      </c>
      <c r="BC228" s="44">
        <v>11885.86</v>
      </c>
      <c r="BD228" s="44">
        <v>705.34</v>
      </c>
      <c r="BE228" s="44">
        <v>379.13</v>
      </c>
      <c r="BF228" s="44">
        <v>4623.47</v>
      </c>
      <c r="BG228" s="44">
        <v>5707.94</v>
      </c>
      <c r="BH228" s="44">
        <v>2073.52</v>
      </c>
      <c r="BI228" s="44">
        <v>763.62</v>
      </c>
      <c r="BJ228" s="44">
        <v>8287.68</v>
      </c>
      <c r="BK228" s="44">
        <v>11124.82</v>
      </c>
      <c r="BM228" s="81"/>
      <c r="BN228" s="81"/>
      <c r="BO228" s="81"/>
      <c r="BP228" s="81"/>
      <c r="BQ228" s="81"/>
      <c r="BR228" s="81"/>
      <c r="BS228" s="81"/>
      <c r="BT228" s="81"/>
      <c r="BU228" s="81"/>
      <c r="BV228" s="81"/>
      <c r="BW228" s="81"/>
      <c r="BX228" s="81"/>
      <c r="BY228" s="81"/>
      <c r="BZ228" s="81"/>
      <c r="CA228" s="81"/>
      <c r="CB228" s="81"/>
      <c r="CC228" s="81"/>
      <c r="CD228" s="81"/>
      <c r="CE228" s="81"/>
      <c r="CF228" s="81"/>
      <c r="CG228" s="81"/>
      <c r="CH228" s="81"/>
      <c r="CI228" s="81"/>
      <c r="CJ228" s="81"/>
      <c r="CK228" s="81"/>
      <c r="CL228" s="81"/>
      <c r="CM228" s="81"/>
      <c r="CN228" s="81"/>
      <c r="CO228" s="81"/>
      <c r="CP228" s="81"/>
      <c r="CQ228" s="81"/>
      <c r="CR228" s="81"/>
      <c r="CS228" s="81"/>
      <c r="CT228" s="81"/>
      <c r="CU228" s="81"/>
      <c r="CV228" s="81"/>
      <c r="CW228" s="81"/>
      <c r="CX228" s="81"/>
      <c r="CY228" s="81"/>
      <c r="CZ228" s="81"/>
      <c r="DA228" s="81"/>
      <c r="DB228" s="81"/>
      <c r="DC228" s="81"/>
      <c r="DD228" s="81"/>
      <c r="DE228" s="81"/>
      <c r="DF228" s="81"/>
      <c r="DG228" s="81"/>
      <c r="DH228" s="81"/>
      <c r="DI228" s="81"/>
      <c r="DJ228" s="81"/>
      <c r="DK228" s="81"/>
      <c r="DL228" s="81"/>
      <c r="DM228" s="81"/>
      <c r="DN228" s="81"/>
      <c r="DO228" s="81"/>
      <c r="DP228" s="81"/>
      <c r="EM228" s="80" t="s">
        <v>165</v>
      </c>
      <c r="EN228" s="80">
        <v>0</v>
      </c>
      <c r="EO228" s="80">
        <v>0</v>
      </c>
      <c r="EP228" s="80">
        <v>0</v>
      </c>
      <c r="EQ228" s="80"/>
      <c r="ER228" s="80"/>
      <c r="ES228" s="80"/>
      <c r="ET228" s="80"/>
      <c r="EU228" s="80"/>
      <c r="EV228" s="80"/>
      <c r="EW228" s="80"/>
      <c r="EX228" s="80"/>
      <c r="EY228" s="80"/>
      <c r="FA228" s="80" t="s">
        <v>165</v>
      </c>
      <c r="FB228" s="77">
        <v>0</v>
      </c>
      <c r="FC228" s="77">
        <v>0</v>
      </c>
      <c r="FD228" s="77">
        <v>0</v>
      </c>
    </row>
    <row r="229" spans="1:169" x14ac:dyDescent="0.25">
      <c r="A229" s="80" t="s">
        <v>139</v>
      </c>
      <c r="B229" s="77" t="s">
        <v>168</v>
      </c>
      <c r="C229" s="77">
        <v>4</v>
      </c>
      <c r="D229" s="77">
        <v>5</v>
      </c>
      <c r="E229" s="77">
        <v>4</v>
      </c>
      <c r="F229" s="77">
        <v>3</v>
      </c>
      <c r="G229" s="77">
        <v>4</v>
      </c>
      <c r="H229" s="77">
        <v>5</v>
      </c>
      <c r="I229" s="77">
        <v>4</v>
      </c>
      <c r="J229" s="77">
        <v>4</v>
      </c>
      <c r="K229" s="77">
        <v>5</v>
      </c>
      <c r="L229" s="77">
        <v>9</v>
      </c>
      <c r="M229" s="77">
        <v>3</v>
      </c>
      <c r="N229" s="77">
        <v>6</v>
      </c>
      <c r="P229" s="81">
        <v>134.55000000000001</v>
      </c>
      <c r="Q229" s="81">
        <v>31.14</v>
      </c>
      <c r="R229" s="81">
        <v>19</v>
      </c>
      <c r="S229" s="44">
        <v>184.69</v>
      </c>
      <c r="T229" s="81">
        <v>534.16999999999996</v>
      </c>
      <c r="U229" s="81">
        <v>52.7</v>
      </c>
      <c r="V229" s="81">
        <v>50.14</v>
      </c>
      <c r="W229" s="81">
        <v>637.01</v>
      </c>
      <c r="X229" s="81">
        <v>507.49</v>
      </c>
      <c r="Y229" s="81">
        <v>105.75</v>
      </c>
      <c r="Z229" s="81">
        <v>102.84</v>
      </c>
      <c r="AA229" s="44">
        <v>716.08</v>
      </c>
      <c r="AB229" s="44">
        <v>223.15</v>
      </c>
      <c r="AC229" s="44">
        <v>137.83000000000001</v>
      </c>
      <c r="AD229" s="44">
        <v>208.59</v>
      </c>
      <c r="AE229" s="44">
        <v>569.57000000000005</v>
      </c>
      <c r="AF229" s="44">
        <v>319.77</v>
      </c>
      <c r="AG229" s="44">
        <v>223.15</v>
      </c>
      <c r="AH229" s="44">
        <v>271.42</v>
      </c>
      <c r="AI229" s="44">
        <v>814.34</v>
      </c>
      <c r="AJ229" s="44">
        <v>478.79</v>
      </c>
      <c r="AK229" s="44">
        <v>319.77</v>
      </c>
      <c r="AL229" s="44">
        <v>439.57</v>
      </c>
      <c r="AM229" s="44">
        <v>1238.1300000000001</v>
      </c>
      <c r="AN229" s="44">
        <v>64.67</v>
      </c>
      <c r="AO229" s="44">
        <v>79.55</v>
      </c>
      <c r="AP229" s="44">
        <v>605.5</v>
      </c>
      <c r="AQ229" s="44">
        <v>749.72</v>
      </c>
      <c r="AR229" s="44">
        <v>89.98</v>
      </c>
      <c r="AS229" s="44">
        <v>64.67</v>
      </c>
      <c r="AT229" s="44">
        <v>645.04999999999995</v>
      </c>
      <c r="AU229" s="44">
        <v>799.7</v>
      </c>
      <c r="AV229" s="44">
        <v>231.27</v>
      </c>
      <c r="AW229" s="44">
        <v>76.98</v>
      </c>
      <c r="AX229" s="44">
        <v>477.96000000000004</v>
      </c>
      <c r="AY229" s="44">
        <v>786.21</v>
      </c>
      <c r="AZ229" s="44">
        <v>1231.5</v>
      </c>
      <c r="BA229" s="44">
        <v>1176.28</v>
      </c>
      <c r="BB229" s="44">
        <v>145.69999999999999</v>
      </c>
      <c r="BC229" s="44">
        <v>1527.25</v>
      </c>
      <c r="BD229" s="44">
        <v>73.599999999999994</v>
      </c>
      <c r="BE229" s="44">
        <v>25.52</v>
      </c>
      <c r="BF229" s="44">
        <v>39</v>
      </c>
      <c r="BG229" s="44">
        <v>138.12</v>
      </c>
      <c r="BH229" s="44">
        <v>1450.12</v>
      </c>
      <c r="BI229" s="44">
        <v>13</v>
      </c>
      <c r="BJ229" s="44">
        <v>52</v>
      </c>
      <c r="BK229" s="44">
        <v>1515.12</v>
      </c>
      <c r="BM229" s="81"/>
      <c r="BN229" s="81"/>
      <c r="BO229" s="81"/>
      <c r="BP229" s="81"/>
      <c r="BQ229" s="81"/>
      <c r="BR229" s="81"/>
      <c r="BS229" s="81"/>
      <c r="BT229" s="81"/>
      <c r="BU229" s="81"/>
      <c r="BV229" s="81"/>
      <c r="BW229" s="81"/>
      <c r="BX229" s="81"/>
      <c r="BY229" s="81"/>
      <c r="BZ229" s="81"/>
      <c r="CA229" s="81"/>
      <c r="CB229" s="81"/>
      <c r="CC229" s="81"/>
      <c r="CD229" s="81"/>
      <c r="CE229" s="81"/>
      <c r="CF229" s="81"/>
      <c r="CG229" s="81"/>
      <c r="CH229" s="81"/>
      <c r="CI229" s="81"/>
      <c r="CJ229" s="81"/>
      <c r="CK229" s="81"/>
      <c r="CL229" s="81"/>
      <c r="CM229" s="81"/>
      <c r="CN229" s="81"/>
      <c r="CO229" s="81"/>
      <c r="CP229" s="81"/>
      <c r="CQ229" s="81"/>
      <c r="CR229" s="81"/>
      <c r="CS229" s="81"/>
      <c r="CT229" s="81"/>
      <c r="CU229" s="81"/>
      <c r="CV229" s="81"/>
      <c r="CW229" s="81"/>
      <c r="CX229" s="81"/>
      <c r="CY229" s="81"/>
      <c r="CZ229" s="81"/>
      <c r="DA229" s="81"/>
      <c r="DB229" s="81"/>
      <c r="DC229" s="81"/>
      <c r="DD229" s="81"/>
      <c r="DE229" s="81"/>
      <c r="DF229" s="81"/>
      <c r="DG229" s="81"/>
      <c r="DH229" s="81"/>
      <c r="DI229" s="81"/>
      <c r="DJ229" s="81"/>
      <c r="DK229" s="81"/>
      <c r="DL229" s="81"/>
      <c r="DM229" s="81"/>
      <c r="DN229" s="81"/>
      <c r="DO229" s="81"/>
      <c r="DP229" s="81"/>
      <c r="EM229" s="80" t="s">
        <v>166</v>
      </c>
      <c r="EN229" s="80">
        <v>0</v>
      </c>
      <c r="EO229" s="80">
        <v>2</v>
      </c>
      <c r="EP229" s="80">
        <v>0</v>
      </c>
      <c r="EQ229" s="80"/>
      <c r="ER229" s="80"/>
      <c r="ES229" s="80"/>
      <c r="ET229" s="80"/>
      <c r="EU229" s="80"/>
      <c r="EV229" s="80"/>
      <c r="EW229" s="80"/>
      <c r="EX229" s="80"/>
      <c r="EY229" s="80"/>
      <c r="FA229" s="80" t="s">
        <v>166</v>
      </c>
      <c r="FB229" s="77">
        <v>0</v>
      </c>
      <c r="FC229" s="77">
        <v>449.73</v>
      </c>
      <c r="FD229" s="77">
        <v>0</v>
      </c>
    </row>
    <row r="230" spans="1:169" x14ac:dyDescent="0.25">
      <c r="A230" s="80" t="s">
        <v>140</v>
      </c>
      <c r="B230" s="77" t="s">
        <v>168</v>
      </c>
      <c r="C230" s="77">
        <v>5</v>
      </c>
      <c r="D230" s="77">
        <v>4</v>
      </c>
      <c r="E230" s="77">
        <v>8</v>
      </c>
      <c r="F230" s="77">
        <v>10</v>
      </c>
      <c r="G230" s="77">
        <v>11</v>
      </c>
      <c r="H230" s="77">
        <v>9</v>
      </c>
      <c r="I230" s="77">
        <v>10</v>
      </c>
      <c r="J230" s="77">
        <v>8</v>
      </c>
      <c r="K230" s="77">
        <v>9</v>
      </c>
      <c r="L230" s="77">
        <v>7</v>
      </c>
      <c r="M230" s="77">
        <v>4</v>
      </c>
      <c r="N230" s="77">
        <v>6</v>
      </c>
      <c r="P230" s="81">
        <v>392.07</v>
      </c>
      <c r="Q230" s="81">
        <v>148.5</v>
      </c>
      <c r="R230" s="81">
        <v>77.98</v>
      </c>
      <c r="S230" s="44">
        <v>618.54999999999995</v>
      </c>
      <c r="T230" s="81">
        <v>511.18</v>
      </c>
      <c r="U230" s="81">
        <v>258.89</v>
      </c>
      <c r="V230" s="81">
        <v>140.69999999999999</v>
      </c>
      <c r="W230" s="81">
        <v>910.77</v>
      </c>
      <c r="X230" s="81">
        <v>1968</v>
      </c>
      <c r="Y230" s="81">
        <v>511.18</v>
      </c>
      <c r="Z230" s="81">
        <v>385.81</v>
      </c>
      <c r="AA230" s="44">
        <v>2864.99</v>
      </c>
      <c r="AB230" s="44">
        <v>1963.66</v>
      </c>
      <c r="AC230" s="44">
        <v>393</v>
      </c>
      <c r="AD230" s="44">
        <v>578.29999999999995</v>
      </c>
      <c r="AE230" s="44">
        <v>2934.96</v>
      </c>
      <c r="AF230" s="44">
        <v>2478.44</v>
      </c>
      <c r="AG230" s="44">
        <v>1608.06</v>
      </c>
      <c r="AH230" s="44">
        <v>971.3</v>
      </c>
      <c r="AI230" s="44">
        <v>5057.8</v>
      </c>
      <c r="AJ230" s="44">
        <v>809.5</v>
      </c>
      <c r="AK230" s="44">
        <v>2440.14</v>
      </c>
      <c r="AL230" s="44">
        <v>2112.77</v>
      </c>
      <c r="AM230" s="44">
        <v>5362.41</v>
      </c>
      <c r="AN230" s="44">
        <v>1206.81</v>
      </c>
      <c r="AO230" s="44">
        <v>264.10000000000002</v>
      </c>
      <c r="AP230" s="44">
        <v>1180.22</v>
      </c>
      <c r="AQ230" s="44">
        <v>2651.13</v>
      </c>
      <c r="AR230" s="44">
        <v>1366.31</v>
      </c>
      <c r="AS230" s="44">
        <v>403.74</v>
      </c>
      <c r="AT230" s="44">
        <v>1359.26</v>
      </c>
      <c r="AU230" s="44">
        <v>3129.31</v>
      </c>
      <c r="AV230" s="44">
        <v>1009.16</v>
      </c>
      <c r="AW230" s="44">
        <v>181.76</v>
      </c>
      <c r="AX230" s="44">
        <v>1582.8999999999999</v>
      </c>
      <c r="AY230" s="44">
        <v>2773.82</v>
      </c>
      <c r="AZ230" s="44">
        <v>1752.56</v>
      </c>
      <c r="BA230" s="44">
        <v>841.82</v>
      </c>
      <c r="BB230" s="44">
        <v>1757.0900000000001</v>
      </c>
      <c r="BC230" s="44">
        <v>2788.24</v>
      </c>
      <c r="BD230" s="44">
        <v>938.69</v>
      </c>
      <c r="BE230" s="44">
        <v>98.61</v>
      </c>
      <c r="BF230" s="44">
        <v>1399.92</v>
      </c>
      <c r="BG230" s="44">
        <v>2437.2199999999998</v>
      </c>
      <c r="BH230" s="44">
        <v>1685.92</v>
      </c>
      <c r="BI230" s="44">
        <v>193.47</v>
      </c>
      <c r="BJ230" s="44">
        <v>1498.53</v>
      </c>
      <c r="BK230" s="44">
        <v>3377.92</v>
      </c>
      <c r="BM230" s="81"/>
      <c r="BN230" s="81"/>
      <c r="BO230" s="81"/>
      <c r="BP230" s="81"/>
      <c r="BQ230" s="81"/>
      <c r="BR230" s="81"/>
      <c r="BS230" s="81"/>
      <c r="BT230" s="81"/>
      <c r="BU230" s="81"/>
      <c r="BV230" s="81"/>
      <c r="BW230" s="81"/>
      <c r="BX230" s="81"/>
      <c r="BY230" s="81"/>
      <c r="BZ230" s="81"/>
      <c r="CA230" s="81"/>
      <c r="CB230" s="81"/>
      <c r="CC230" s="81"/>
      <c r="CD230" s="81"/>
      <c r="CE230" s="81"/>
      <c r="CF230" s="81"/>
      <c r="CG230" s="81"/>
      <c r="CH230" s="81"/>
      <c r="CI230" s="81"/>
      <c r="CJ230" s="81"/>
      <c r="CK230" s="81"/>
      <c r="CL230" s="81"/>
      <c r="CM230" s="81"/>
      <c r="CN230" s="81"/>
      <c r="CO230" s="81"/>
      <c r="CP230" s="81"/>
      <c r="CQ230" s="81"/>
      <c r="CR230" s="81"/>
      <c r="CS230" s="81"/>
      <c r="CT230" s="81"/>
      <c r="CU230" s="81"/>
      <c r="CV230" s="81"/>
      <c r="CW230" s="81"/>
      <c r="CX230" s="81"/>
      <c r="CY230" s="81"/>
      <c r="CZ230" s="81"/>
      <c r="DA230" s="81"/>
      <c r="DB230" s="81"/>
      <c r="DC230" s="81"/>
      <c r="DD230" s="81"/>
      <c r="DE230" s="81"/>
      <c r="DF230" s="81"/>
      <c r="DG230" s="81"/>
      <c r="DH230" s="81"/>
      <c r="DI230" s="81"/>
      <c r="DJ230" s="81"/>
      <c r="DK230" s="81"/>
      <c r="DL230" s="81"/>
      <c r="DM230" s="81"/>
      <c r="DN230" s="81"/>
      <c r="DO230" s="81"/>
      <c r="DP230" s="81"/>
      <c r="EM230" s="80" t="s">
        <v>167</v>
      </c>
      <c r="EN230" s="80">
        <v>1</v>
      </c>
      <c r="EO230" s="80">
        <v>3</v>
      </c>
      <c r="EP230" s="80">
        <v>3</v>
      </c>
      <c r="EQ230" s="80"/>
      <c r="ER230" s="80"/>
      <c r="ES230" s="80"/>
      <c r="ET230" s="80"/>
      <c r="EU230" s="80"/>
      <c r="EV230" s="80"/>
      <c r="EW230" s="80"/>
      <c r="EX230" s="80"/>
      <c r="EY230" s="80"/>
      <c r="FA230" s="80" t="s">
        <v>167</v>
      </c>
      <c r="FB230" s="77">
        <v>728.46</v>
      </c>
      <c r="FC230" s="77">
        <v>906.25</v>
      </c>
      <c r="FD230" s="77">
        <v>2812.71</v>
      </c>
    </row>
    <row r="231" spans="1:169" x14ac:dyDescent="0.25">
      <c r="A231" s="80" t="s">
        <v>141</v>
      </c>
      <c r="B231" s="77" t="s">
        <v>168</v>
      </c>
      <c r="C231" s="77">
        <v>25</v>
      </c>
      <c r="D231" s="77">
        <v>29</v>
      </c>
      <c r="E231" s="77">
        <v>16</v>
      </c>
      <c r="F231" s="77">
        <v>19</v>
      </c>
      <c r="G231" s="77">
        <v>29</v>
      </c>
      <c r="H231" s="77">
        <v>25</v>
      </c>
      <c r="I231" s="77">
        <v>29</v>
      </c>
      <c r="J231" s="77">
        <v>23</v>
      </c>
      <c r="K231" s="77">
        <v>41</v>
      </c>
      <c r="L231" s="77">
        <v>47</v>
      </c>
      <c r="M231" s="77">
        <v>26</v>
      </c>
      <c r="N231" s="77">
        <v>26</v>
      </c>
      <c r="P231" s="81">
        <v>7918.46</v>
      </c>
      <c r="Q231" s="81">
        <v>2771.31</v>
      </c>
      <c r="R231" s="81">
        <v>4449.0199999999995</v>
      </c>
      <c r="S231" s="44">
        <v>15138.79</v>
      </c>
      <c r="T231" s="81">
        <v>7592.52</v>
      </c>
      <c r="U231" s="81">
        <v>3992.2</v>
      </c>
      <c r="V231" s="81">
        <v>4538</v>
      </c>
      <c r="W231" s="81">
        <v>16122.72</v>
      </c>
      <c r="X231" s="81">
        <v>2503.52</v>
      </c>
      <c r="Y231" s="81">
        <v>1040.04</v>
      </c>
      <c r="Z231" s="81">
        <v>1421.81</v>
      </c>
      <c r="AA231" s="44">
        <v>4965.37</v>
      </c>
      <c r="AB231" s="44">
        <v>4186.58</v>
      </c>
      <c r="AC231" s="44">
        <v>1308.57</v>
      </c>
      <c r="AD231" s="44">
        <v>1600.1799999999998</v>
      </c>
      <c r="AE231" s="44">
        <v>7095.33</v>
      </c>
      <c r="AF231" s="44">
        <v>9084.6200000000008</v>
      </c>
      <c r="AG231" s="44">
        <v>3347.48</v>
      </c>
      <c r="AH231" s="44">
        <v>2908.75</v>
      </c>
      <c r="AI231" s="44">
        <v>15340.85</v>
      </c>
      <c r="AJ231" s="44">
        <v>1277.24</v>
      </c>
      <c r="AK231" s="44">
        <v>2039.65</v>
      </c>
      <c r="AL231" s="44">
        <v>5422.42</v>
      </c>
      <c r="AM231" s="44">
        <v>8739.31</v>
      </c>
      <c r="AN231" s="44">
        <v>2113.94</v>
      </c>
      <c r="AO231" s="44">
        <v>681.33</v>
      </c>
      <c r="AP231" s="44">
        <v>4990.8600000000006</v>
      </c>
      <c r="AQ231" s="44">
        <v>7786.13</v>
      </c>
      <c r="AR231" s="44">
        <v>1048.1099999999999</v>
      </c>
      <c r="AS231" s="44">
        <v>725.4</v>
      </c>
      <c r="AT231" s="44">
        <v>5349.16</v>
      </c>
      <c r="AU231" s="44">
        <v>7122.67</v>
      </c>
      <c r="AV231" s="44">
        <v>4083.98</v>
      </c>
      <c r="AW231" s="44">
        <v>226.21</v>
      </c>
      <c r="AX231" s="44">
        <v>5241.43</v>
      </c>
      <c r="AY231" s="44">
        <v>9551.6200000000008</v>
      </c>
      <c r="AZ231" s="44">
        <v>5036.34</v>
      </c>
      <c r="BA231" s="44">
        <v>4094.91</v>
      </c>
      <c r="BB231" s="44">
        <v>5373.92</v>
      </c>
      <c r="BC231" s="44">
        <v>10099.14</v>
      </c>
      <c r="BD231" s="44">
        <v>1200.56</v>
      </c>
      <c r="BE231" s="44">
        <v>181.98</v>
      </c>
      <c r="BF231" s="44">
        <v>4969.62</v>
      </c>
      <c r="BG231" s="44">
        <v>6352.16</v>
      </c>
      <c r="BH231" s="44">
        <v>2470.69</v>
      </c>
      <c r="BI231" s="44">
        <v>707.26</v>
      </c>
      <c r="BJ231" s="44">
        <v>5105.72</v>
      </c>
      <c r="BK231" s="44">
        <v>8283.67</v>
      </c>
      <c r="BM231" s="81"/>
      <c r="BN231" s="81"/>
      <c r="BO231" s="81"/>
      <c r="BP231" s="81"/>
      <c r="BQ231" s="81"/>
      <c r="BR231" s="81"/>
      <c r="BS231" s="81"/>
      <c r="BT231" s="81"/>
      <c r="BU231" s="81"/>
      <c r="BV231" s="81"/>
      <c r="BW231" s="81"/>
      <c r="BX231" s="81"/>
      <c r="BY231" s="81"/>
      <c r="BZ231" s="81"/>
      <c r="CA231" s="81"/>
      <c r="CB231" s="81"/>
      <c r="CC231" s="81"/>
      <c r="CD231" s="81"/>
      <c r="CE231" s="81"/>
      <c r="CF231" s="81"/>
      <c r="CG231" s="81"/>
      <c r="CH231" s="81"/>
      <c r="CI231" s="81"/>
      <c r="CJ231" s="81"/>
      <c r="CK231" s="81"/>
      <c r="CL231" s="81"/>
      <c r="CM231" s="81"/>
      <c r="CN231" s="81"/>
      <c r="CO231" s="81"/>
      <c r="CP231" s="81"/>
      <c r="CQ231" s="81"/>
      <c r="CR231" s="81"/>
      <c r="CS231" s="81"/>
      <c r="CT231" s="81"/>
      <c r="CU231" s="81"/>
      <c r="CV231" s="81"/>
      <c r="CW231" s="81"/>
      <c r="CX231" s="81"/>
      <c r="CY231" s="81"/>
      <c r="CZ231" s="81"/>
      <c r="DA231" s="81"/>
      <c r="DB231" s="81"/>
      <c r="DC231" s="81"/>
      <c r="DD231" s="81"/>
      <c r="DE231" s="81"/>
      <c r="DF231" s="81"/>
      <c r="DG231" s="81"/>
      <c r="DH231" s="81"/>
      <c r="DI231" s="81"/>
      <c r="DJ231" s="81"/>
      <c r="DK231" s="81"/>
      <c r="DL231" s="81"/>
      <c r="DM231" s="81"/>
      <c r="DN231" s="81"/>
      <c r="DO231" s="81"/>
      <c r="DP231" s="81"/>
    </row>
    <row r="232" spans="1:169" x14ac:dyDescent="0.25">
      <c r="A232" s="80" t="s">
        <v>142</v>
      </c>
      <c r="B232" s="77" t="s">
        <v>168</v>
      </c>
      <c r="C232" s="77">
        <v>18</v>
      </c>
      <c r="D232" s="77">
        <v>28</v>
      </c>
      <c r="E232" s="77">
        <v>23</v>
      </c>
      <c r="F232" s="77">
        <v>21</v>
      </c>
      <c r="G232" s="77">
        <v>27</v>
      </c>
      <c r="H232" s="77">
        <v>27</v>
      </c>
      <c r="I232" s="77">
        <v>27</v>
      </c>
      <c r="J232" s="77">
        <v>23</v>
      </c>
      <c r="K232" s="77">
        <v>24</v>
      </c>
      <c r="L232" s="77">
        <v>18</v>
      </c>
      <c r="M232" s="77">
        <v>20</v>
      </c>
      <c r="N232" s="77">
        <v>22</v>
      </c>
      <c r="P232" s="81">
        <v>2110.63</v>
      </c>
      <c r="Q232" s="81">
        <v>496.5</v>
      </c>
      <c r="R232" s="81">
        <v>3072.24</v>
      </c>
      <c r="S232" s="44">
        <v>5679.37</v>
      </c>
      <c r="T232" s="81">
        <v>6351.62</v>
      </c>
      <c r="U232" s="81">
        <v>1259.53</v>
      </c>
      <c r="V232" s="81">
        <v>2623.2000000000003</v>
      </c>
      <c r="W232" s="81">
        <v>10234.35</v>
      </c>
      <c r="X232" s="81">
        <v>2980.95</v>
      </c>
      <c r="Y232" s="81">
        <v>1751.16</v>
      </c>
      <c r="Z232" s="81">
        <v>3531.35</v>
      </c>
      <c r="AA232" s="44">
        <v>8263.4599999999991</v>
      </c>
      <c r="AB232" s="44">
        <v>4572.7299999999996</v>
      </c>
      <c r="AC232" s="44">
        <v>1015.57</v>
      </c>
      <c r="AD232" s="44">
        <v>5110.79</v>
      </c>
      <c r="AE232" s="44">
        <v>10699.09</v>
      </c>
      <c r="AF232" s="44">
        <v>4270.6400000000003</v>
      </c>
      <c r="AG232" s="44">
        <v>2644.56</v>
      </c>
      <c r="AH232" s="44">
        <v>5425.94</v>
      </c>
      <c r="AI232" s="44">
        <v>12341.14</v>
      </c>
      <c r="AJ232" s="44">
        <v>3035.21</v>
      </c>
      <c r="AK232" s="44">
        <v>3466.19</v>
      </c>
      <c r="AL232" s="44">
        <v>6380.4599999999991</v>
      </c>
      <c r="AM232" s="44">
        <v>12881.86</v>
      </c>
      <c r="AN232" s="44">
        <v>2877.61</v>
      </c>
      <c r="AO232" s="44">
        <v>2847.09</v>
      </c>
      <c r="AP232" s="44">
        <v>9240.36</v>
      </c>
      <c r="AQ232" s="44">
        <v>14965.06</v>
      </c>
      <c r="AR232" s="44">
        <v>1728.81</v>
      </c>
      <c r="AS232" s="44">
        <v>2257.89</v>
      </c>
      <c r="AT232" s="44">
        <v>11443.46</v>
      </c>
      <c r="AU232" s="44">
        <v>15430.16</v>
      </c>
      <c r="AV232" s="44">
        <v>1696.18</v>
      </c>
      <c r="AW232" s="44">
        <v>1517.57</v>
      </c>
      <c r="AX232" s="44">
        <v>12110.470000000001</v>
      </c>
      <c r="AY232" s="44">
        <v>15324.22</v>
      </c>
      <c r="AZ232" s="44">
        <v>1363.02</v>
      </c>
      <c r="BA232" s="44">
        <v>1102.7</v>
      </c>
      <c r="BB232" s="44">
        <v>10874.95</v>
      </c>
      <c r="BC232" s="44">
        <v>13040.34</v>
      </c>
      <c r="BD232" s="44">
        <v>1870.61</v>
      </c>
      <c r="BE232" s="44">
        <v>653.91</v>
      </c>
      <c r="BF232" s="44">
        <v>6067.33</v>
      </c>
      <c r="BG232" s="44">
        <v>8591.85</v>
      </c>
      <c r="BH232" s="44">
        <v>2900.34</v>
      </c>
      <c r="BI232" s="44">
        <v>239.45</v>
      </c>
      <c r="BJ232" s="44">
        <v>3804.81</v>
      </c>
      <c r="BK232" s="44">
        <v>6944.6</v>
      </c>
      <c r="BM232" s="81"/>
      <c r="BN232" s="81"/>
      <c r="BO232" s="81"/>
      <c r="BP232" s="81"/>
      <c r="BQ232" s="81"/>
      <c r="BR232" s="81"/>
      <c r="BS232" s="81"/>
      <c r="BT232" s="81"/>
      <c r="BU232" s="81"/>
      <c r="BV232" s="81"/>
      <c r="BW232" s="81"/>
      <c r="BX232" s="81"/>
      <c r="BY232" s="81"/>
      <c r="BZ232" s="81"/>
      <c r="CA232" s="81"/>
      <c r="CB232" s="81"/>
      <c r="CC232" s="81"/>
      <c r="CD232" s="81"/>
      <c r="CE232" s="81"/>
      <c r="CF232" s="81"/>
      <c r="CG232" s="81"/>
      <c r="CH232" s="81"/>
      <c r="CI232" s="81"/>
      <c r="CJ232" s="81"/>
      <c r="CK232" s="81"/>
      <c r="CL232" s="81"/>
      <c r="CM232" s="81"/>
      <c r="CN232" s="81"/>
      <c r="CO232" s="81"/>
      <c r="CP232" s="81"/>
      <c r="CQ232" s="81"/>
      <c r="CR232" s="81"/>
      <c r="CS232" s="81"/>
      <c r="CT232" s="81"/>
      <c r="CU232" s="81"/>
      <c r="CV232" s="81"/>
      <c r="CW232" s="81"/>
      <c r="CX232" s="81"/>
      <c r="CY232" s="81"/>
      <c r="CZ232" s="81"/>
      <c r="DA232" s="81"/>
      <c r="DB232" s="81"/>
      <c r="DC232" s="81"/>
      <c r="DD232" s="81"/>
      <c r="DE232" s="81"/>
      <c r="DF232" s="81"/>
      <c r="DG232" s="81"/>
      <c r="DH232" s="81"/>
      <c r="DI232" s="81"/>
      <c r="DJ232" s="81"/>
      <c r="DK232" s="81"/>
      <c r="DL232" s="81"/>
      <c r="DM232" s="81"/>
      <c r="DN232" s="81"/>
      <c r="DO232" s="81"/>
      <c r="DP232" s="81"/>
    </row>
    <row r="233" spans="1:169" x14ac:dyDescent="0.25">
      <c r="A233" s="80" t="s">
        <v>47</v>
      </c>
      <c r="B233" s="77" t="s">
        <v>168</v>
      </c>
      <c r="C233" s="77">
        <v>12</v>
      </c>
      <c r="D233" s="77">
        <v>22</v>
      </c>
      <c r="E233" s="77">
        <v>16</v>
      </c>
      <c r="F233" s="77">
        <v>19</v>
      </c>
      <c r="G233" s="77">
        <v>10</v>
      </c>
      <c r="H233" s="77">
        <v>12</v>
      </c>
      <c r="I233" s="77">
        <v>9</v>
      </c>
      <c r="J233" s="77">
        <v>10</v>
      </c>
      <c r="K233" s="77">
        <v>11</v>
      </c>
      <c r="L233" s="77">
        <v>15</v>
      </c>
      <c r="M233" s="77">
        <v>8</v>
      </c>
      <c r="N233" s="77">
        <v>12</v>
      </c>
      <c r="P233" s="81">
        <v>1586.26</v>
      </c>
      <c r="Q233" s="81">
        <v>1352.25</v>
      </c>
      <c r="R233" s="81">
        <v>6300.54</v>
      </c>
      <c r="S233" s="44">
        <v>9239.0499999999993</v>
      </c>
      <c r="T233" s="81">
        <v>3808.09</v>
      </c>
      <c r="U233" s="81">
        <v>2730.99</v>
      </c>
      <c r="V233" s="81">
        <v>6300.54</v>
      </c>
      <c r="W233" s="81">
        <v>12839.62</v>
      </c>
      <c r="X233" s="81">
        <v>9955.84</v>
      </c>
      <c r="Y233" s="81">
        <v>1326.06</v>
      </c>
      <c r="Z233" s="81">
        <v>7998.77</v>
      </c>
      <c r="AA233" s="44">
        <v>19280.669999999998</v>
      </c>
      <c r="AB233" s="44">
        <v>3478.23</v>
      </c>
      <c r="AC233" s="44">
        <v>8104.63</v>
      </c>
      <c r="AD233" s="44">
        <v>9324.83</v>
      </c>
      <c r="AE233" s="44">
        <v>20907.689999999999</v>
      </c>
      <c r="AF233" s="44">
        <v>1918.12</v>
      </c>
      <c r="AG233" s="44">
        <v>1924.2</v>
      </c>
      <c r="AH233" s="44">
        <v>17113.760000000002</v>
      </c>
      <c r="AI233" s="44">
        <v>20956.080000000002</v>
      </c>
      <c r="AJ233" s="44">
        <v>2264.0700000000002</v>
      </c>
      <c r="AK233" s="44">
        <v>1390.24</v>
      </c>
      <c r="AL233" s="44">
        <v>7927.63</v>
      </c>
      <c r="AM233" s="44">
        <v>11581.94</v>
      </c>
      <c r="AN233" s="44">
        <v>1690.91</v>
      </c>
      <c r="AO233" s="44">
        <v>1291.0899999999999</v>
      </c>
      <c r="AP233" s="44">
        <v>9080.880000000001</v>
      </c>
      <c r="AQ233" s="44">
        <v>12062.88</v>
      </c>
      <c r="AR233" s="44">
        <v>1457.14</v>
      </c>
      <c r="AS233" s="44">
        <v>1457.64</v>
      </c>
      <c r="AT233" s="44">
        <v>9693.5800000000017</v>
      </c>
      <c r="AU233" s="44">
        <v>12608.36</v>
      </c>
      <c r="AV233" s="44">
        <v>1892.89</v>
      </c>
      <c r="AW233" s="44">
        <v>1401.75</v>
      </c>
      <c r="AX233" s="44">
        <v>10751.220000000001</v>
      </c>
      <c r="AY233" s="44">
        <v>14045.86</v>
      </c>
      <c r="AZ233" s="44">
        <v>2700.3</v>
      </c>
      <c r="BA233" s="44">
        <v>2336.2199999999998</v>
      </c>
      <c r="BB233" s="44">
        <v>9389.6</v>
      </c>
      <c r="BC233" s="44">
        <v>13081.25</v>
      </c>
      <c r="BD233" s="44">
        <v>1497.77</v>
      </c>
      <c r="BE233" s="44">
        <v>595.26</v>
      </c>
      <c r="BF233" s="44">
        <v>3634.7</v>
      </c>
      <c r="BG233" s="44">
        <v>5727.73</v>
      </c>
      <c r="BH233" s="44">
        <v>8485.42</v>
      </c>
      <c r="BI233" s="44">
        <v>1017.64</v>
      </c>
      <c r="BJ233" s="44">
        <v>3729.96</v>
      </c>
      <c r="BK233" s="44">
        <v>13233.02</v>
      </c>
      <c r="BM233" s="81"/>
      <c r="BN233" s="81"/>
      <c r="BO233" s="81"/>
      <c r="BP233" s="81"/>
      <c r="BQ233" s="81"/>
      <c r="BR233" s="81"/>
      <c r="BS233" s="81"/>
      <c r="BT233" s="81"/>
      <c r="BU233" s="81"/>
      <c r="BV233" s="81"/>
      <c r="BW233" s="81"/>
      <c r="BX233" s="81"/>
      <c r="BY233" s="81"/>
      <c r="BZ233" s="81"/>
      <c r="CA233" s="81"/>
      <c r="CB233" s="81"/>
      <c r="CC233" s="81"/>
      <c r="CD233" s="81"/>
      <c r="CE233" s="81"/>
      <c r="CF233" s="81"/>
      <c r="CG233" s="81"/>
      <c r="CH233" s="81"/>
      <c r="CI233" s="81"/>
      <c r="CJ233" s="81"/>
      <c r="CK233" s="81"/>
      <c r="CL233" s="81"/>
      <c r="CM233" s="81"/>
      <c r="CN233" s="81"/>
      <c r="CO233" s="81"/>
      <c r="CP233" s="81"/>
      <c r="CQ233" s="81"/>
      <c r="CR233" s="81"/>
      <c r="CS233" s="81"/>
      <c r="CT233" s="81"/>
      <c r="CU233" s="81"/>
      <c r="CV233" s="81"/>
      <c r="CW233" s="81"/>
      <c r="CX233" s="81"/>
      <c r="CY233" s="81"/>
      <c r="CZ233" s="81"/>
      <c r="DA233" s="81"/>
      <c r="DB233" s="81"/>
      <c r="DC233" s="81"/>
      <c r="DD233" s="81"/>
      <c r="DE233" s="81"/>
      <c r="DF233" s="81"/>
      <c r="DG233" s="81"/>
      <c r="DH233" s="81"/>
      <c r="DI233" s="81"/>
      <c r="DJ233" s="81"/>
      <c r="DK233" s="81"/>
      <c r="DL233" s="81"/>
      <c r="DM233" s="81"/>
      <c r="DN233" s="81"/>
      <c r="DO233" s="81"/>
      <c r="DP233" s="81"/>
    </row>
    <row r="234" spans="1:169" x14ac:dyDescent="0.25">
      <c r="A234" s="80" t="s">
        <v>59</v>
      </c>
      <c r="B234" s="77" t="s">
        <v>168</v>
      </c>
      <c r="C234" s="77">
        <v>3</v>
      </c>
      <c r="D234" s="77">
        <v>6</v>
      </c>
      <c r="E234" s="77">
        <v>5</v>
      </c>
      <c r="F234" s="77">
        <v>3</v>
      </c>
      <c r="G234" s="77">
        <v>6</v>
      </c>
      <c r="H234" s="77">
        <v>4</v>
      </c>
      <c r="I234" s="77">
        <v>4</v>
      </c>
      <c r="J234" s="77">
        <v>5</v>
      </c>
      <c r="K234" s="77">
        <v>2</v>
      </c>
      <c r="L234" s="77">
        <v>2</v>
      </c>
      <c r="M234" s="77">
        <v>2</v>
      </c>
      <c r="N234" s="77">
        <v>3</v>
      </c>
      <c r="P234" s="81">
        <v>454.97</v>
      </c>
      <c r="Q234" s="81">
        <v>652.51</v>
      </c>
      <c r="R234" s="81">
        <v>920.27</v>
      </c>
      <c r="S234" s="44">
        <v>2027.75</v>
      </c>
      <c r="T234" s="81">
        <v>316.29000000000002</v>
      </c>
      <c r="U234" s="81">
        <v>41.53</v>
      </c>
      <c r="V234" s="81">
        <v>148.88999999999999</v>
      </c>
      <c r="W234" s="81">
        <v>506.71</v>
      </c>
      <c r="X234" s="81">
        <v>1096.68</v>
      </c>
      <c r="Y234" s="81">
        <v>157.56</v>
      </c>
      <c r="Z234" s="81">
        <v>190.42</v>
      </c>
      <c r="AA234" s="44">
        <v>1444.66</v>
      </c>
      <c r="AB234" s="44">
        <v>557.08000000000004</v>
      </c>
      <c r="AC234" s="44">
        <v>75.55</v>
      </c>
      <c r="AD234" s="44">
        <v>204.2</v>
      </c>
      <c r="AE234" s="44">
        <v>836.83</v>
      </c>
      <c r="AF234" s="44">
        <v>327.31</v>
      </c>
      <c r="AG234" s="44">
        <v>27.56</v>
      </c>
      <c r="AH234" s="44">
        <v>279.75</v>
      </c>
      <c r="AI234" s="44">
        <v>634.62</v>
      </c>
      <c r="AJ234" s="44">
        <v>747.19</v>
      </c>
      <c r="AK234" s="44">
        <v>27.56</v>
      </c>
      <c r="AL234" s="44">
        <v>307.31</v>
      </c>
      <c r="AM234" s="44">
        <v>1082.06</v>
      </c>
      <c r="AN234" s="44">
        <v>376.06</v>
      </c>
      <c r="AO234" s="44">
        <v>116.54</v>
      </c>
      <c r="AP234" s="44">
        <v>334.87</v>
      </c>
      <c r="AQ234" s="44">
        <v>827.47</v>
      </c>
      <c r="AR234" s="44">
        <v>760.89</v>
      </c>
      <c r="AS234" s="44">
        <v>362.28</v>
      </c>
      <c r="AT234" s="44">
        <v>410.07</v>
      </c>
      <c r="AU234" s="44">
        <v>1533.24</v>
      </c>
      <c r="AV234" s="44">
        <v>40.090000000000003</v>
      </c>
      <c r="AW234" s="44">
        <v>69.62</v>
      </c>
      <c r="AX234" s="44">
        <v>368</v>
      </c>
      <c r="AY234" s="44">
        <v>477.71</v>
      </c>
      <c r="AZ234" s="44">
        <v>100.03</v>
      </c>
      <c r="BA234" s="44">
        <v>56.2</v>
      </c>
      <c r="BB234" s="44">
        <v>437.62</v>
      </c>
      <c r="BC234" s="44">
        <v>533.91</v>
      </c>
      <c r="BD234" s="44">
        <v>100.03</v>
      </c>
      <c r="BE234" s="44">
        <v>56.2</v>
      </c>
      <c r="BF234" s="44">
        <v>477.71000000000004</v>
      </c>
      <c r="BG234" s="44">
        <v>633.94000000000005</v>
      </c>
      <c r="BH234" s="44">
        <v>148.58000000000001</v>
      </c>
      <c r="BI234" s="44">
        <v>100.03</v>
      </c>
      <c r="BJ234" s="44">
        <v>533.91</v>
      </c>
      <c r="BK234" s="44">
        <v>782.52</v>
      </c>
      <c r="BM234" s="81"/>
      <c r="BN234" s="81"/>
      <c r="BO234" s="81"/>
      <c r="BP234" s="81"/>
      <c r="BQ234" s="81"/>
      <c r="BR234" s="81"/>
      <c r="BS234" s="81"/>
      <c r="BT234" s="81"/>
      <c r="BU234" s="81"/>
      <c r="BV234" s="81"/>
      <c r="BW234" s="81"/>
      <c r="BX234" s="81"/>
      <c r="BY234" s="81"/>
      <c r="BZ234" s="81"/>
      <c r="CA234" s="81"/>
      <c r="CB234" s="81"/>
      <c r="CC234" s="81"/>
      <c r="CD234" s="81"/>
      <c r="CE234" s="81"/>
      <c r="CF234" s="81"/>
      <c r="CG234" s="81"/>
      <c r="CH234" s="81"/>
      <c r="CI234" s="81"/>
      <c r="CJ234" s="81"/>
      <c r="CK234" s="81"/>
      <c r="CL234" s="81"/>
      <c r="CM234" s="81"/>
      <c r="CN234" s="81"/>
      <c r="CO234" s="81"/>
      <c r="CP234" s="81"/>
      <c r="CQ234" s="81"/>
      <c r="CR234" s="81"/>
      <c r="CS234" s="81"/>
      <c r="CT234" s="81"/>
      <c r="CU234" s="81"/>
      <c r="CV234" s="81"/>
      <c r="CW234" s="81"/>
      <c r="CX234" s="81"/>
      <c r="CY234" s="81"/>
      <c r="CZ234" s="81"/>
      <c r="DA234" s="81"/>
      <c r="DB234" s="81"/>
      <c r="DC234" s="81"/>
      <c r="DD234" s="81"/>
      <c r="DE234" s="81"/>
      <c r="DF234" s="81"/>
      <c r="DG234" s="81"/>
      <c r="DH234" s="81"/>
      <c r="DI234" s="81"/>
      <c r="DJ234" s="81"/>
      <c r="DK234" s="81"/>
      <c r="DL234" s="81"/>
      <c r="DM234" s="81"/>
      <c r="DN234" s="81"/>
      <c r="DO234" s="81"/>
      <c r="DP234" s="81"/>
    </row>
    <row r="235" spans="1:169" x14ac:dyDescent="0.25">
      <c r="A235" s="80" t="s">
        <v>143</v>
      </c>
      <c r="B235" s="77" t="s">
        <v>168</v>
      </c>
      <c r="C235" s="77">
        <v>11</v>
      </c>
      <c r="D235" s="77">
        <v>17</v>
      </c>
      <c r="E235" s="77">
        <v>14</v>
      </c>
      <c r="F235" s="77">
        <v>14</v>
      </c>
      <c r="G235" s="77">
        <v>14</v>
      </c>
      <c r="H235" s="77">
        <v>16</v>
      </c>
      <c r="I235" s="77">
        <v>17</v>
      </c>
      <c r="J235" s="77">
        <v>16</v>
      </c>
      <c r="K235" s="77">
        <v>17</v>
      </c>
      <c r="L235" s="77">
        <v>13</v>
      </c>
      <c r="M235" s="77">
        <v>9</v>
      </c>
      <c r="N235" s="77">
        <v>13</v>
      </c>
      <c r="P235" s="81">
        <v>1628.09</v>
      </c>
      <c r="Q235" s="81">
        <v>122.95</v>
      </c>
      <c r="R235" s="81">
        <v>1610.03</v>
      </c>
      <c r="S235" s="44">
        <v>3361.07</v>
      </c>
      <c r="T235" s="81">
        <v>3487.47</v>
      </c>
      <c r="U235" s="81">
        <v>763.96</v>
      </c>
      <c r="V235" s="81">
        <v>948.46</v>
      </c>
      <c r="W235" s="81">
        <v>5199.8900000000003</v>
      </c>
      <c r="X235" s="81">
        <v>2882.83</v>
      </c>
      <c r="Y235" s="81">
        <v>990.54</v>
      </c>
      <c r="Z235" s="81">
        <v>1274.79</v>
      </c>
      <c r="AA235" s="44">
        <v>5148.16</v>
      </c>
      <c r="AB235" s="44">
        <v>2706.42</v>
      </c>
      <c r="AC235" s="44">
        <v>712.71</v>
      </c>
      <c r="AD235" s="44">
        <v>816.54</v>
      </c>
      <c r="AE235" s="44">
        <v>4235.67</v>
      </c>
      <c r="AF235" s="44">
        <v>3108.96</v>
      </c>
      <c r="AG235" s="44">
        <v>1593.91</v>
      </c>
      <c r="AH235" s="44">
        <v>1238.1400000000001</v>
      </c>
      <c r="AI235" s="44">
        <v>5941.01</v>
      </c>
      <c r="AJ235" s="44">
        <v>1304.44</v>
      </c>
      <c r="AK235" s="44">
        <v>1674.04</v>
      </c>
      <c r="AL235" s="44">
        <v>1955.68</v>
      </c>
      <c r="AM235" s="44">
        <v>4934.16</v>
      </c>
      <c r="AN235" s="44">
        <v>1330.75</v>
      </c>
      <c r="AO235" s="44">
        <v>1246.98</v>
      </c>
      <c r="AP235" s="44">
        <v>3125.5</v>
      </c>
      <c r="AQ235" s="44">
        <v>5703.23</v>
      </c>
      <c r="AR235" s="44">
        <v>948.23</v>
      </c>
      <c r="AS235" s="44">
        <v>969.05</v>
      </c>
      <c r="AT235" s="44">
        <v>3320.97</v>
      </c>
      <c r="AU235" s="44">
        <v>5238.25</v>
      </c>
      <c r="AV235" s="44">
        <v>1233.74</v>
      </c>
      <c r="AW235" s="44">
        <v>693.88</v>
      </c>
      <c r="AX235" s="44">
        <v>1711.21</v>
      </c>
      <c r="AY235" s="44">
        <v>3638.83</v>
      </c>
      <c r="AZ235" s="44">
        <v>1202.76</v>
      </c>
      <c r="BA235" s="44">
        <v>857.9</v>
      </c>
      <c r="BB235" s="44">
        <v>1435.42</v>
      </c>
      <c r="BC235" s="44">
        <v>3074.49</v>
      </c>
      <c r="BD235" s="44">
        <v>178.32</v>
      </c>
      <c r="BE235" s="44">
        <v>47.24</v>
      </c>
      <c r="BF235" s="44">
        <v>293.38</v>
      </c>
      <c r="BG235" s="44">
        <v>518.94000000000005</v>
      </c>
      <c r="BH235" s="44">
        <v>1556.74</v>
      </c>
      <c r="BI235" s="44">
        <v>118.28</v>
      </c>
      <c r="BJ235" s="44">
        <v>340.62</v>
      </c>
      <c r="BK235" s="44">
        <v>2015.64</v>
      </c>
      <c r="BM235" s="81"/>
      <c r="BN235" s="81"/>
      <c r="BO235" s="81"/>
      <c r="BP235" s="81"/>
      <c r="BQ235" s="81"/>
      <c r="BR235" s="81"/>
      <c r="BS235" s="81"/>
      <c r="BT235" s="81"/>
      <c r="BU235" s="81"/>
      <c r="BV235" s="81"/>
      <c r="BW235" s="81"/>
      <c r="BX235" s="81"/>
      <c r="BY235" s="81"/>
      <c r="BZ235" s="81"/>
      <c r="CA235" s="81"/>
      <c r="CB235" s="81"/>
      <c r="CC235" s="81"/>
      <c r="CD235" s="81"/>
      <c r="CE235" s="81"/>
      <c r="CF235" s="81"/>
      <c r="CG235" s="81"/>
      <c r="CH235" s="81"/>
      <c r="CI235" s="81"/>
      <c r="CJ235" s="81"/>
      <c r="CK235" s="81"/>
      <c r="CL235" s="81"/>
      <c r="CM235" s="81"/>
      <c r="CN235" s="81"/>
      <c r="CO235" s="81"/>
      <c r="CP235" s="81"/>
      <c r="CQ235" s="81"/>
      <c r="CR235" s="81"/>
      <c r="CS235" s="81"/>
      <c r="CT235" s="81"/>
      <c r="CU235" s="81"/>
      <c r="CV235" s="81"/>
      <c r="CW235" s="81"/>
      <c r="CX235" s="81"/>
      <c r="CY235" s="81"/>
      <c r="CZ235" s="81"/>
      <c r="DA235" s="81"/>
      <c r="DB235" s="81"/>
      <c r="DC235" s="81"/>
      <c r="DD235" s="81"/>
      <c r="DE235" s="81"/>
      <c r="DF235" s="81"/>
      <c r="DG235" s="81"/>
      <c r="DH235" s="81"/>
      <c r="DI235" s="81"/>
      <c r="DJ235" s="81"/>
      <c r="DK235" s="81"/>
      <c r="DL235" s="81"/>
      <c r="DM235" s="81"/>
      <c r="DN235" s="81"/>
      <c r="DO235" s="81"/>
      <c r="DP235" s="81"/>
    </row>
    <row r="236" spans="1:169" x14ac:dyDescent="0.25">
      <c r="A236" s="80" t="s">
        <v>77</v>
      </c>
      <c r="B236" s="77" t="s">
        <v>168</v>
      </c>
      <c r="C236" s="77">
        <v>5</v>
      </c>
      <c r="D236" s="77">
        <v>4</v>
      </c>
      <c r="E236" s="77">
        <v>4</v>
      </c>
      <c r="F236" s="77">
        <v>3</v>
      </c>
      <c r="G236" s="77">
        <v>4</v>
      </c>
      <c r="H236" s="77">
        <v>3</v>
      </c>
      <c r="I236" s="77">
        <v>4</v>
      </c>
      <c r="J236" s="77">
        <v>4</v>
      </c>
      <c r="K236" s="77">
        <v>3</v>
      </c>
      <c r="L236" s="77">
        <v>3</v>
      </c>
      <c r="M236" s="77">
        <v>3</v>
      </c>
      <c r="N236" s="77">
        <v>3</v>
      </c>
      <c r="P236" s="81">
        <v>1852.37</v>
      </c>
      <c r="Q236" s="81">
        <v>1028.0899999999999</v>
      </c>
      <c r="R236" s="81">
        <v>1120.54</v>
      </c>
      <c r="S236" s="44">
        <v>4001</v>
      </c>
      <c r="T236" s="81">
        <v>1806.36</v>
      </c>
      <c r="U236" s="81">
        <v>1790.23</v>
      </c>
      <c r="V236" s="81">
        <v>2089.5100000000002</v>
      </c>
      <c r="W236" s="81">
        <v>5686.1</v>
      </c>
      <c r="X236" s="81">
        <v>356.82</v>
      </c>
      <c r="Y236" s="81">
        <v>349.35</v>
      </c>
      <c r="Z236" s="81">
        <v>1341.3899999999999</v>
      </c>
      <c r="AA236" s="44">
        <v>2047.56</v>
      </c>
      <c r="AB236" s="44">
        <v>317.08999999999997</v>
      </c>
      <c r="AC236" s="44">
        <v>302.76</v>
      </c>
      <c r="AD236" s="44">
        <v>1690.7400000000002</v>
      </c>
      <c r="AE236" s="44">
        <v>2310.59</v>
      </c>
      <c r="AF236" s="44">
        <v>575.29999999999995</v>
      </c>
      <c r="AG236" s="44">
        <v>317.08999999999997</v>
      </c>
      <c r="AH236" s="44">
        <v>1993.5</v>
      </c>
      <c r="AI236" s="44">
        <v>2885.89</v>
      </c>
      <c r="AJ236" s="44">
        <v>398.56</v>
      </c>
      <c r="AK236" s="44">
        <v>553.46</v>
      </c>
      <c r="AL236" s="44">
        <v>2310.59</v>
      </c>
      <c r="AM236" s="44">
        <v>3262.61</v>
      </c>
      <c r="AN236" s="44">
        <v>432.45</v>
      </c>
      <c r="AO236" s="44">
        <v>398.56</v>
      </c>
      <c r="AP236" s="44">
        <v>2864.05</v>
      </c>
      <c r="AQ236" s="44">
        <v>3695.06</v>
      </c>
      <c r="AR236" s="44">
        <v>433.8</v>
      </c>
      <c r="AS236" s="44">
        <v>432.45</v>
      </c>
      <c r="AT236" s="44">
        <v>3262.61</v>
      </c>
      <c r="AU236" s="44">
        <v>4128.8599999999997</v>
      </c>
      <c r="AV236" s="44">
        <v>365.23</v>
      </c>
      <c r="AW236" s="44">
        <v>369</v>
      </c>
      <c r="AX236" s="44">
        <v>3694.3</v>
      </c>
      <c r="AY236" s="44">
        <v>4428.53</v>
      </c>
      <c r="AZ236" s="44">
        <v>366.16</v>
      </c>
      <c r="BA236" s="44">
        <v>347.35</v>
      </c>
      <c r="BB236" s="44">
        <v>4063.3</v>
      </c>
      <c r="BC236" s="44">
        <v>4775.88</v>
      </c>
      <c r="BD236" s="44">
        <v>366.16</v>
      </c>
      <c r="BE236" s="44">
        <v>347.35</v>
      </c>
      <c r="BF236" s="44">
        <v>4428.5300000000007</v>
      </c>
      <c r="BG236" s="44">
        <v>5142.04</v>
      </c>
      <c r="BH236" s="44">
        <v>349.64</v>
      </c>
      <c r="BI236" s="44">
        <v>366.16</v>
      </c>
      <c r="BJ236" s="44">
        <v>4775.88</v>
      </c>
      <c r="BK236" s="44">
        <v>5491.68</v>
      </c>
      <c r="BM236" s="81"/>
      <c r="BN236" s="81"/>
      <c r="BO236" s="81"/>
      <c r="BP236" s="81"/>
      <c r="BQ236" s="81"/>
      <c r="BR236" s="81"/>
      <c r="BS236" s="81"/>
      <c r="BT236" s="81"/>
      <c r="BU236" s="81"/>
      <c r="BV236" s="81"/>
      <c r="BW236" s="81"/>
      <c r="BX236" s="81"/>
      <c r="BY236" s="81"/>
      <c r="BZ236" s="81"/>
      <c r="CA236" s="81"/>
      <c r="CB236" s="81"/>
      <c r="CC236" s="81"/>
      <c r="CD236" s="81"/>
      <c r="CE236" s="81"/>
      <c r="CF236" s="81"/>
      <c r="CG236" s="81"/>
      <c r="CH236" s="81"/>
      <c r="CI236" s="81"/>
      <c r="CJ236" s="81"/>
      <c r="CK236" s="81"/>
      <c r="CL236" s="81"/>
      <c r="CM236" s="81"/>
      <c r="CN236" s="81"/>
      <c r="CO236" s="81"/>
      <c r="CP236" s="81"/>
      <c r="CQ236" s="81"/>
      <c r="CR236" s="81"/>
      <c r="CS236" s="81"/>
      <c r="CT236" s="81"/>
      <c r="CU236" s="81"/>
      <c r="CV236" s="81"/>
      <c r="CW236" s="81"/>
      <c r="CX236" s="81"/>
      <c r="CY236" s="81"/>
      <c r="CZ236" s="81"/>
      <c r="DA236" s="81"/>
      <c r="DB236" s="81"/>
      <c r="DC236" s="81"/>
      <c r="DD236" s="81"/>
      <c r="DE236" s="81"/>
      <c r="DF236" s="81"/>
      <c r="DG236" s="81"/>
      <c r="DH236" s="81"/>
      <c r="DI236" s="81"/>
      <c r="DJ236" s="81"/>
      <c r="DK236" s="81"/>
      <c r="DL236" s="81"/>
      <c r="DM236" s="81"/>
      <c r="DN236" s="81"/>
      <c r="DO236" s="81"/>
      <c r="DP236" s="81"/>
    </row>
    <row r="237" spans="1:169" x14ac:dyDescent="0.25">
      <c r="A237" s="80" t="s">
        <v>144</v>
      </c>
      <c r="B237" s="77" t="s">
        <v>168</v>
      </c>
      <c r="C237" s="77">
        <v>4</v>
      </c>
      <c r="D237" s="77">
        <v>4</v>
      </c>
      <c r="E237" s="77">
        <v>2</v>
      </c>
      <c r="F237" s="77">
        <v>3</v>
      </c>
      <c r="G237" s="77">
        <v>2</v>
      </c>
      <c r="H237" s="77">
        <v>2</v>
      </c>
      <c r="I237" s="77">
        <v>6</v>
      </c>
      <c r="J237" s="77">
        <v>7</v>
      </c>
      <c r="K237" s="77">
        <v>3</v>
      </c>
      <c r="L237" s="77">
        <v>3</v>
      </c>
      <c r="M237" s="77">
        <v>5</v>
      </c>
      <c r="N237" s="77">
        <v>2</v>
      </c>
      <c r="P237" s="81">
        <v>571.66999999999996</v>
      </c>
      <c r="Q237" s="81">
        <v>351.47</v>
      </c>
      <c r="R237" s="81">
        <v>460.99</v>
      </c>
      <c r="S237" s="44">
        <v>1384.13</v>
      </c>
      <c r="T237" s="81">
        <v>590.53</v>
      </c>
      <c r="U237" s="81">
        <v>433.47</v>
      </c>
      <c r="V237" s="81">
        <v>812.46</v>
      </c>
      <c r="W237" s="81">
        <v>1836.46</v>
      </c>
      <c r="X237" s="81">
        <v>244.21</v>
      </c>
      <c r="Y237" s="81">
        <v>297.94</v>
      </c>
      <c r="Z237" s="81">
        <v>1062.71</v>
      </c>
      <c r="AA237" s="44">
        <v>1604.86</v>
      </c>
      <c r="AB237" s="44">
        <v>1524.84</v>
      </c>
      <c r="AC237" s="44">
        <v>229.53</v>
      </c>
      <c r="AD237" s="44">
        <v>1168.33</v>
      </c>
      <c r="AE237" s="44">
        <v>2922.7</v>
      </c>
      <c r="AF237" s="44">
        <v>417.02</v>
      </c>
      <c r="AG237" s="44">
        <v>281.47000000000003</v>
      </c>
      <c r="AH237" s="44">
        <v>397.86</v>
      </c>
      <c r="AI237" s="44">
        <v>1096.3499999999999</v>
      </c>
      <c r="AJ237" s="44">
        <v>336.45</v>
      </c>
      <c r="AK237" s="44">
        <v>312.82</v>
      </c>
      <c r="AL237" s="44">
        <v>79.33</v>
      </c>
      <c r="AM237" s="44">
        <v>728.6</v>
      </c>
      <c r="AN237" s="44">
        <v>828.51</v>
      </c>
      <c r="AO237" s="44">
        <v>128.6</v>
      </c>
      <c r="AP237" s="44">
        <v>0</v>
      </c>
      <c r="AQ237" s="44">
        <v>957.11</v>
      </c>
      <c r="AR237" s="44">
        <v>680.2</v>
      </c>
      <c r="AS237" s="44">
        <v>691.18</v>
      </c>
      <c r="AT237" s="44">
        <v>128.6</v>
      </c>
      <c r="AU237" s="44">
        <v>1499.98</v>
      </c>
      <c r="AV237" s="44">
        <v>511.14</v>
      </c>
      <c r="AW237" s="44">
        <v>473.87</v>
      </c>
      <c r="AX237" s="44">
        <v>312.3</v>
      </c>
      <c r="AY237" s="44">
        <v>1297.31</v>
      </c>
      <c r="AZ237" s="44">
        <v>356.29</v>
      </c>
      <c r="BA237" s="44">
        <v>354.52</v>
      </c>
      <c r="BB237" s="44">
        <v>230.57</v>
      </c>
      <c r="BC237" s="44">
        <v>894.54</v>
      </c>
      <c r="BD237" s="44">
        <v>581.63</v>
      </c>
      <c r="BE237" s="44">
        <v>319.79000000000002</v>
      </c>
      <c r="BF237" s="44">
        <v>513.69000000000005</v>
      </c>
      <c r="BG237" s="44">
        <v>1415.11</v>
      </c>
      <c r="BH237" s="44">
        <v>333.2</v>
      </c>
      <c r="BI237" s="44">
        <v>377.42</v>
      </c>
      <c r="BJ237" s="44">
        <v>33.479999999999997</v>
      </c>
      <c r="BK237" s="44">
        <v>744.1</v>
      </c>
      <c r="BM237" s="81"/>
      <c r="BN237" s="81"/>
      <c r="BO237" s="81"/>
      <c r="BP237" s="81"/>
      <c r="BQ237" s="81"/>
      <c r="BR237" s="81"/>
      <c r="BS237" s="81"/>
      <c r="BT237" s="81"/>
      <c r="BU237" s="81"/>
      <c r="BV237" s="81"/>
      <c r="BW237" s="81"/>
      <c r="BX237" s="81"/>
      <c r="BY237" s="81"/>
      <c r="BZ237" s="81"/>
      <c r="CA237" s="81"/>
      <c r="CB237" s="81"/>
      <c r="CC237" s="81"/>
      <c r="CD237" s="81"/>
      <c r="CE237" s="81"/>
      <c r="CF237" s="81"/>
      <c r="CG237" s="81"/>
      <c r="CH237" s="81"/>
      <c r="CI237" s="81"/>
      <c r="CJ237" s="81"/>
      <c r="CK237" s="81"/>
      <c r="CL237" s="81"/>
      <c r="CM237" s="81"/>
      <c r="CN237" s="81"/>
      <c r="CO237" s="81"/>
      <c r="CP237" s="81"/>
      <c r="CQ237" s="81"/>
      <c r="CR237" s="81"/>
      <c r="CS237" s="81"/>
      <c r="CT237" s="81"/>
      <c r="CU237" s="81"/>
      <c r="CV237" s="81"/>
      <c r="CW237" s="81"/>
      <c r="CX237" s="81"/>
      <c r="CY237" s="81"/>
      <c r="CZ237" s="81"/>
      <c r="DA237" s="81"/>
      <c r="DB237" s="81"/>
      <c r="DC237" s="81"/>
      <c r="DD237" s="81"/>
      <c r="DE237" s="81"/>
      <c r="DF237" s="81"/>
      <c r="DG237" s="81"/>
      <c r="DH237" s="81"/>
      <c r="DI237" s="81"/>
      <c r="DJ237" s="81"/>
      <c r="DK237" s="81"/>
      <c r="DL237" s="81"/>
      <c r="DM237" s="81"/>
      <c r="DN237" s="81"/>
      <c r="DO237" s="81"/>
      <c r="DP237" s="81"/>
    </row>
    <row r="238" spans="1:169" x14ac:dyDescent="0.25">
      <c r="A238" s="80" t="s">
        <v>92</v>
      </c>
      <c r="B238" s="77" t="s">
        <v>168</v>
      </c>
      <c r="N238" s="77">
        <v>1</v>
      </c>
      <c r="P238" s="81"/>
      <c r="Q238" s="81"/>
      <c r="R238" s="81"/>
      <c r="S238" s="44"/>
      <c r="T238" s="81"/>
      <c r="U238" s="81"/>
      <c r="V238" s="81"/>
      <c r="W238" s="81"/>
      <c r="X238" s="81"/>
      <c r="Y238" s="81"/>
      <c r="Z238" s="81"/>
      <c r="AA238" s="44"/>
      <c r="AB238" s="44"/>
      <c r="AC238" s="44"/>
      <c r="AD238" s="44"/>
      <c r="AE238" s="44"/>
      <c r="AF238" s="44"/>
      <c r="AG238" s="44"/>
      <c r="AH238" s="44"/>
      <c r="AI238" s="44"/>
      <c r="AJ238" s="44"/>
      <c r="AK238" s="44"/>
      <c r="AL238" s="44"/>
      <c r="AM238" s="44"/>
      <c r="AN238" s="44"/>
      <c r="AO238" s="44"/>
      <c r="AP238" s="44"/>
      <c r="AQ238" s="44"/>
      <c r="AR238" s="44"/>
      <c r="AS238" s="44"/>
      <c r="AT238" s="44"/>
      <c r="AU238" s="44"/>
      <c r="AV238" s="44"/>
      <c r="AW238" s="44"/>
      <c r="AX238" s="44"/>
      <c r="AY238" s="44"/>
      <c r="AZ238" s="44"/>
      <c r="BA238" s="44"/>
      <c r="BB238" s="44"/>
      <c r="BC238" s="44"/>
      <c r="BD238" s="44"/>
      <c r="BE238" s="44"/>
      <c r="BF238" s="44"/>
      <c r="BG238" s="44"/>
      <c r="BH238" s="44">
        <v>14.99</v>
      </c>
      <c r="BI238" s="44">
        <v>0</v>
      </c>
      <c r="BJ238" s="44">
        <v>0</v>
      </c>
      <c r="BK238" s="44">
        <v>14.99</v>
      </c>
      <c r="BM238" s="81"/>
      <c r="BN238" s="81"/>
      <c r="BO238" s="81"/>
      <c r="BP238" s="81"/>
      <c r="BQ238" s="81"/>
      <c r="BR238" s="81"/>
      <c r="BS238" s="81"/>
      <c r="BT238" s="81"/>
      <c r="BU238" s="81"/>
      <c r="BV238" s="81"/>
      <c r="BW238" s="81"/>
      <c r="BX238" s="81"/>
      <c r="BY238" s="81"/>
      <c r="BZ238" s="81"/>
      <c r="CA238" s="81"/>
      <c r="CB238" s="81"/>
      <c r="CC238" s="81"/>
      <c r="CD238" s="81"/>
      <c r="CE238" s="81"/>
      <c r="CF238" s="81"/>
      <c r="CG238" s="81"/>
      <c r="CH238" s="81"/>
      <c r="CI238" s="81"/>
      <c r="CJ238" s="81"/>
      <c r="CK238" s="81"/>
      <c r="CL238" s="81"/>
      <c r="CM238" s="81"/>
      <c r="CN238" s="81"/>
      <c r="CO238" s="81"/>
      <c r="CP238" s="81"/>
      <c r="CQ238" s="81"/>
      <c r="CR238" s="81"/>
      <c r="CS238" s="81"/>
      <c r="CT238" s="81"/>
      <c r="CU238" s="81"/>
      <c r="CV238" s="81"/>
      <c r="CW238" s="81"/>
      <c r="CX238" s="81"/>
      <c r="CY238" s="81"/>
      <c r="CZ238" s="81"/>
      <c r="DA238" s="81"/>
      <c r="DB238" s="81"/>
      <c r="DC238" s="81"/>
      <c r="DD238" s="81"/>
      <c r="DE238" s="81"/>
      <c r="DF238" s="81"/>
      <c r="DG238" s="81"/>
      <c r="DH238" s="81"/>
      <c r="DI238" s="81"/>
      <c r="DJ238" s="81"/>
      <c r="DK238" s="81"/>
      <c r="DL238" s="81"/>
      <c r="DM238" s="81"/>
      <c r="DN238" s="81"/>
      <c r="DO238" s="81"/>
      <c r="DP238" s="81"/>
    </row>
    <row r="239" spans="1:169" x14ac:dyDescent="0.25">
      <c r="A239" s="80" t="s">
        <v>95</v>
      </c>
      <c r="B239" s="77" t="s">
        <v>168</v>
      </c>
      <c r="C239" s="77">
        <v>12</v>
      </c>
      <c r="D239" s="77">
        <v>10</v>
      </c>
      <c r="E239" s="77">
        <v>7</v>
      </c>
      <c r="F239" s="77">
        <v>11</v>
      </c>
      <c r="G239" s="77">
        <v>9</v>
      </c>
      <c r="H239" s="77">
        <v>13</v>
      </c>
      <c r="I239" s="77">
        <v>11</v>
      </c>
      <c r="J239" s="77">
        <v>15</v>
      </c>
      <c r="K239" s="77">
        <v>8</v>
      </c>
      <c r="L239" s="77">
        <v>7</v>
      </c>
      <c r="M239" s="77">
        <v>9</v>
      </c>
      <c r="N239" s="77">
        <v>11</v>
      </c>
      <c r="P239" s="81">
        <v>2326.96</v>
      </c>
      <c r="Q239" s="81">
        <v>811.16</v>
      </c>
      <c r="R239" s="81">
        <v>4284.8500000000004</v>
      </c>
      <c r="S239" s="44">
        <v>7422.97</v>
      </c>
      <c r="T239" s="81">
        <v>2031.25</v>
      </c>
      <c r="U239" s="81">
        <v>1428.25</v>
      </c>
      <c r="V239" s="81">
        <v>4847.2700000000004</v>
      </c>
      <c r="W239" s="81">
        <v>8306.77</v>
      </c>
      <c r="X239" s="81">
        <v>1364.15</v>
      </c>
      <c r="Y239" s="81">
        <v>1280.45</v>
      </c>
      <c r="Z239" s="81">
        <v>6199.83</v>
      </c>
      <c r="AA239" s="44">
        <v>8844.43</v>
      </c>
      <c r="AB239" s="44">
        <v>2627.75</v>
      </c>
      <c r="AC239" s="44">
        <v>1263.53</v>
      </c>
      <c r="AD239" s="44">
        <v>7459.3899999999994</v>
      </c>
      <c r="AE239" s="44">
        <v>11350.67</v>
      </c>
      <c r="AF239" s="44">
        <v>1570.64</v>
      </c>
      <c r="AG239" s="44">
        <v>1875.45</v>
      </c>
      <c r="AH239" s="44">
        <v>8377.64</v>
      </c>
      <c r="AI239" s="44">
        <v>11823.73</v>
      </c>
      <c r="AJ239" s="44">
        <v>3360.41</v>
      </c>
      <c r="AK239" s="44">
        <v>1348.25</v>
      </c>
      <c r="AL239" s="44">
        <v>9925.5999999999985</v>
      </c>
      <c r="AM239" s="44">
        <v>14634.26</v>
      </c>
      <c r="AN239" s="44">
        <v>771.08</v>
      </c>
      <c r="AO239" s="44">
        <v>935.72</v>
      </c>
      <c r="AP239" s="44">
        <v>11042.16</v>
      </c>
      <c r="AQ239" s="44">
        <v>12748.96</v>
      </c>
      <c r="AR239" s="44">
        <v>805.24</v>
      </c>
      <c r="AS239" s="44">
        <v>731.88</v>
      </c>
      <c r="AT239" s="44">
        <v>11838.050000000001</v>
      </c>
      <c r="AU239" s="44">
        <v>13375.17</v>
      </c>
      <c r="AV239" s="44">
        <v>909.4</v>
      </c>
      <c r="AW239" s="44">
        <v>475.82</v>
      </c>
      <c r="AX239" s="44">
        <v>12263.24</v>
      </c>
      <c r="AY239" s="44">
        <v>13648.46</v>
      </c>
      <c r="AZ239" s="44">
        <v>539.83000000000004</v>
      </c>
      <c r="BA239" s="44">
        <v>750.24</v>
      </c>
      <c r="BB239" s="44">
        <v>12065.35</v>
      </c>
      <c r="BC239" s="44">
        <v>13646.84</v>
      </c>
      <c r="BD239" s="44">
        <v>727.28</v>
      </c>
      <c r="BE239" s="44">
        <v>741.78</v>
      </c>
      <c r="BF239" s="44">
        <v>10896.6</v>
      </c>
      <c r="BG239" s="44">
        <v>12365.66</v>
      </c>
      <c r="BH239" s="44">
        <v>1367.31</v>
      </c>
      <c r="BI239" s="44">
        <v>215.29</v>
      </c>
      <c r="BJ239" s="44">
        <v>6046.45</v>
      </c>
      <c r="BK239" s="44">
        <v>7629.05</v>
      </c>
      <c r="BM239" s="81"/>
      <c r="BN239" s="81"/>
      <c r="BO239" s="81"/>
      <c r="BP239" s="81"/>
      <c r="BQ239" s="81"/>
      <c r="BR239" s="81"/>
      <c r="BS239" s="81"/>
      <c r="BT239" s="81"/>
      <c r="BU239" s="81"/>
      <c r="BV239" s="81"/>
      <c r="BW239" s="81"/>
      <c r="BX239" s="81"/>
      <c r="BY239" s="81"/>
      <c r="BZ239" s="81"/>
      <c r="CA239" s="81"/>
      <c r="CB239" s="81"/>
      <c r="CC239" s="81"/>
      <c r="CD239" s="81"/>
      <c r="CE239" s="81"/>
      <c r="CF239" s="81"/>
      <c r="CG239" s="81"/>
      <c r="CH239" s="81"/>
      <c r="CI239" s="81"/>
      <c r="CJ239" s="81"/>
      <c r="CK239" s="81"/>
      <c r="CL239" s="81"/>
      <c r="CM239" s="81"/>
      <c r="CN239" s="81"/>
      <c r="CO239" s="81"/>
      <c r="CP239" s="81"/>
      <c r="CQ239" s="81"/>
      <c r="CR239" s="81"/>
      <c r="CS239" s="81"/>
      <c r="CT239" s="81"/>
      <c r="CU239" s="81"/>
      <c r="CV239" s="81"/>
      <c r="CW239" s="81"/>
      <c r="CX239" s="81"/>
      <c r="CY239" s="81"/>
      <c r="CZ239" s="81"/>
      <c r="DA239" s="81"/>
      <c r="DB239" s="81"/>
      <c r="DC239" s="81"/>
      <c r="DD239" s="81"/>
      <c r="DE239" s="81"/>
      <c r="DF239" s="81"/>
      <c r="DG239" s="81"/>
      <c r="DH239" s="81"/>
      <c r="DI239" s="81"/>
      <c r="DJ239" s="81"/>
      <c r="DK239" s="81"/>
      <c r="DL239" s="81"/>
      <c r="DM239" s="81"/>
      <c r="DN239" s="81"/>
      <c r="DO239" s="81"/>
      <c r="DP239" s="81"/>
    </row>
    <row r="240" spans="1:169" x14ac:dyDescent="0.25">
      <c r="A240" s="80" t="s">
        <v>54</v>
      </c>
      <c r="B240" s="77" t="s">
        <v>168</v>
      </c>
      <c r="C240" s="77">
        <v>3</v>
      </c>
      <c r="D240" s="77">
        <v>2</v>
      </c>
      <c r="E240" s="77">
        <v>1</v>
      </c>
      <c r="F240" s="77">
        <v>1</v>
      </c>
      <c r="G240" s="77">
        <v>5</v>
      </c>
      <c r="H240" s="77">
        <v>2</v>
      </c>
      <c r="I240" s="77">
        <v>2</v>
      </c>
      <c r="J240" s="77">
        <v>1</v>
      </c>
      <c r="K240" s="77">
        <v>1</v>
      </c>
      <c r="L240" s="77">
        <v>3</v>
      </c>
      <c r="M240" s="77">
        <v>1</v>
      </c>
      <c r="N240" s="77">
        <v>3</v>
      </c>
      <c r="P240" s="81">
        <v>860.07</v>
      </c>
      <c r="Q240" s="81">
        <v>0</v>
      </c>
      <c r="R240" s="81">
        <v>54.79</v>
      </c>
      <c r="S240" s="44">
        <v>914.86</v>
      </c>
      <c r="T240" s="81">
        <v>211.44</v>
      </c>
      <c r="U240" s="81">
        <v>61.3</v>
      </c>
      <c r="V240" s="81">
        <v>54.79</v>
      </c>
      <c r="W240" s="81">
        <v>327.52999999999997</v>
      </c>
      <c r="X240" s="81">
        <v>0</v>
      </c>
      <c r="Y240" s="81">
        <v>63.03</v>
      </c>
      <c r="Z240" s="81">
        <v>166.57</v>
      </c>
      <c r="AA240" s="44">
        <v>229.6</v>
      </c>
      <c r="AB240" s="44">
        <v>55.88</v>
      </c>
      <c r="AC240" s="44">
        <v>0</v>
      </c>
      <c r="AD240" s="44">
        <v>229.6</v>
      </c>
      <c r="AE240" s="44">
        <v>285.48</v>
      </c>
      <c r="AF240" s="44">
        <v>1193.75</v>
      </c>
      <c r="AG240" s="44">
        <v>0</v>
      </c>
      <c r="AH240" s="44">
        <v>285.48</v>
      </c>
      <c r="AI240" s="44">
        <v>1479.23</v>
      </c>
      <c r="AJ240" s="44">
        <v>0</v>
      </c>
      <c r="AK240" s="44">
        <v>380.67</v>
      </c>
      <c r="AL240" s="44">
        <v>285.48</v>
      </c>
      <c r="AM240" s="44">
        <v>666.15</v>
      </c>
      <c r="AN240" s="44">
        <v>336.45</v>
      </c>
      <c r="AO240" s="44">
        <v>0</v>
      </c>
      <c r="AP240" s="44">
        <v>371.25</v>
      </c>
      <c r="AQ240" s="44">
        <v>707.7</v>
      </c>
      <c r="AR240" s="44">
        <v>0</v>
      </c>
      <c r="AS240" s="44">
        <v>21.84</v>
      </c>
      <c r="AT240" s="44">
        <v>392.2</v>
      </c>
      <c r="AU240" s="44">
        <v>414.04</v>
      </c>
      <c r="AV240" s="44">
        <v>20.95</v>
      </c>
      <c r="AW240" s="44">
        <v>0</v>
      </c>
      <c r="AX240" s="44">
        <v>414.03999999999996</v>
      </c>
      <c r="AY240" s="44">
        <v>434.99</v>
      </c>
      <c r="AZ240" s="44">
        <v>96.81</v>
      </c>
      <c r="BA240" s="44">
        <v>60.12</v>
      </c>
      <c r="BB240" s="44">
        <v>414.04</v>
      </c>
      <c r="BC240" s="44">
        <v>516.05999999999995</v>
      </c>
      <c r="BD240" s="44">
        <v>14.67</v>
      </c>
      <c r="BE240" s="44">
        <v>21.83</v>
      </c>
      <c r="BF240" s="44">
        <v>455.94</v>
      </c>
      <c r="BG240" s="44">
        <v>492.44</v>
      </c>
      <c r="BH240" s="44">
        <v>766.16</v>
      </c>
      <c r="BI240" s="44">
        <v>14.67</v>
      </c>
      <c r="BJ240" s="44">
        <v>477.77</v>
      </c>
      <c r="BK240" s="44">
        <v>1258.5999999999999</v>
      </c>
      <c r="BM240" s="81"/>
      <c r="BN240" s="81"/>
      <c r="BO240" s="81"/>
      <c r="BP240" s="81"/>
      <c r="BQ240" s="81"/>
      <c r="BR240" s="81"/>
      <c r="BS240" s="81"/>
      <c r="BT240" s="81"/>
      <c r="BU240" s="81"/>
      <c r="BV240" s="81"/>
      <c r="BW240" s="81"/>
      <c r="BX240" s="81"/>
      <c r="BY240" s="81"/>
      <c r="BZ240" s="81"/>
      <c r="CA240" s="81"/>
      <c r="CB240" s="81"/>
      <c r="CC240" s="81"/>
      <c r="CD240" s="81"/>
      <c r="CE240" s="81"/>
      <c r="CF240" s="81"/>
      <c r="CG240" s="81"/>
      <c r="CH240" s="81"/>
      <c r="CI240" s="81"/>
      <c r="CJ240" s="81"/>
      <c r="CK240" s="81"/>
      <c r="CL240" s="81"/>
      <c r="CM240" s="81"/>
      <c r="CN240" s="81"/>
      <c r="CO240" s="81"/>
      <c r="CP240" s="81"/>
      <c r="CQ240" s="81"/>
      <c r="CR240" s="81"/>
      <c r="CS240" s="81"/>
      <c r="CT240" s="81"/>
      <c r="CU240" s="81"/>
      <c r="CV240" s="81"/>
      <c r="CW240" s="81"/>
      <c r="CX240" s="81"/>
      <c r="CY240" s="81"/>
      <c r="CZ240" s="81"/>
      <c r="DA240" s="81"/>
      <c r="DB240" s="81"/>
      <c r="DC240" s="81"/>
      <c r="DD240" s="81"/>
      <c r="DE240" s="81"/>
      <c r="DF240" s="81"/>
      <c r="DG240" s="81"/>
      <c r="DH240" s="81"/>
      <c r="DI240" s="81"/>
      <c r="DJ240" s="81"/>
      <c r="DK240" s="81"/>
      <c r="DL240" s="81"/>
      <c r="DM240" s="81"/>
      <c r="DN240" s="81"/>
      <c r="DO240" s="81"/>
      <c r="DP240" s="81"/>
    </row>
    <row r="241" spans="1:120" x14ac:dyDescent="0.25">
      <c r="A241" s="80" t="s">
        <v>67</v>
      </c>
      <c r="B241" s="77" t="s">
        <v>168</v>
      </c>
      <c r="C241" s="77">
        <v>4</v>
      </c>
      <c r="D241" s="77">
        <v>1</v>
      </c>
      <c r="E241" s="77">
        <v>3</v>
      </c>
      <c r="F241" s="77">
        <v>3</v>
      </c>
      <c r="G241" s="77">
        <v>3</v>
      </c>
      <c r="H241" s="77">
        <v>2</v>
      </c>
      <c r="I241" s="77">
        <v>5</v>
      </c>
      <c r="J241" s="77">
        <v>4</v>
      </c>
      <c r="K241" s="77">
        <v>6</v>
      </c>
      <c r="L241" s="77">
        <v>5</v>
      </c>
      <c r="M241" s="77">
        <v>4</v>
      </c>
      <c r="N241" s="77">
        <v>4</v>
      </c>
      <c r="P241" s="81">
        <v>1821.39</v>
      </c>
      <c r="Q241" s="81">
        <v>0</v>
      </c>
      <c r="R241" s="81">
        <v>623.30000000000007</v>
      </c>
      <c r="S241" s="44">
        <v>2444.69</v>
      </c>
      <c r="T241" s="81">
        <v>74.650000000000006</v>
      </c>
      <c r="U241" s="81">
        <v>70.239999999999995</v>
      </c>
      <c r="V241" s="81">
        <v>261.56</v>
      </c>
      <c r="W241" s="81">
        <v>406.45</v>
      </c>
      <c r="X241" s="81">
        <v>92.92</v>
      </c>
      <c r="Y241" s="81">
        <v>265.55</v>
      </c>
      <c r="Z241" s="81">
        <v>406.45</v>
      </c>
      <c r="AA241" s="44">
        <v>764.92</v>
      </c>
      <c r="AB241" s="44">
        <v>679.42</v>
      </c>
      <c r="AC241" s="44">
        <v>92.92</v>
      </c>
      <c r="AD241" s="44">
        <v>659</v>
      </c>
      <c r="AE241" s="44">
        <v>1431.34</v>
      </c>
      <c r="AF241" s="44">
        <v>130.15</v>
      </c>
      <c r="AG241" s="44">
        <v>106.43</v>
      </c>
      <c r="AH241" s="44">
        <v>0</v>
      </c>
      <c r="AI241" s="44">
        <v>236.58</v>
      </c>
      <c r="AJ241" s="44">
        <v>48.74</v>
      </c>
      <c r="AK241" s="44">
        <v>13.67</v>
      </c>
      <c r="AL241" s="44">
        <v>0</v>
      </c>
      <c r="AM241" s="44">
        <v>62.41</v>
      </c>
      <c r="AN241" s="44">
        <v>186.73</v>
      </c>
      <c r="AO241" s="44">
        <v>48.74</v>
      </c>
      <c r="AP241" s="44">
        <v>13.67</v>
      </c>
      <c r="AQ241" s="44">
        <v>249.14</v>
      </c>
      <c r="AR241" s="44">
        <v>332.62</v>
      </c>
      <c r="AS241" s="44">
        <v>105.46</v>
      </c>
      <c r="AT241" s="44">
        <v>27.45</v>
      </c>
      <c r="AU241" s="44">
        <v>465.53</v>
      </c>
      <c r="AV241" s="44">
        <v>558.02</v>
      </c>
      <c r="AW241" s="44">
        <v>102.72</v>
      </c>
      <c r="AX241" s="44">
        <v>132.91</v>
      </c>
      <c r="AY241" s="44">
        <v>793.65</v>
      </c>
      <c r="AZ241" s="44">
        <v>1004.1</v>
      </c>
      <c r="BA241" s="44">
        <v>744.59</v>
      </c>
      <c r="BB241" s="44">
        <v>180.62</v>
      </c>
      <c r="BC241" s="44">
        <v>1007.01</v>
      </c>
      <c r="BD241" s="44">
        <v>733.54</v>
      </c>
      <c r="BE241" s="44">
        <v>0</v>
      </c>
      <c r="BF241" s="44">
        <v>0</v>
      </c>
      <c r="BG241" s="44">
        <v>733.54</v>
      </c>
      <c r="BH241" s="44">
        <v>3046.66</v>
      </c>
      <c r="BI241" s="44">
        <v>118.52</v>
      </c>
      <c r="BJ241" s="44">
        <v>0</v>
      </c>
      <c r="BK241" s="44">
        <v>3165.18</v>
      </c>
      <c r="BM241" s="81"/>
      <c r="BN241" s="81"/>
      <c r="BO241" s="81"/>
      <c r="BP241" s="81"/>
      <c r="BQ241" s="81"/>
      <c r="BR241" s="81"/>
      <c r="BS241" s="81"/>
      <c r="BT241" s="81"/>
      <c r="BU241" s="81"/>
      <c r="BV241" s="81"/>
      <c r="BW241" s="81"/>
      <c r="BX241" s="81"/>
      <c r="BY241" s="81"/>
      <c r="BZ241" s="81"/>
      <c r="CA241" s="81"/>
      <c r="CB241" s="81"/>
      <c r="CC241" s="81"/>
      <c r="CD241" s="81"/>
      <c r="CE241" s="81"/>
      <c r="CF241" s="81"/>
      <c r="CG241" s="81"/>
      <c r="CH241" s="81"/>
      <c r="CI241" s="81"/>
      <c r="CJ241" s="81"/>
      <c r="CK241" s="81"/>
      <c r="CL241" s="81"/>
      <c r="CM241" s="81"/>
      <c r="CN241" s="81"/>
      <c r="CO241" s="81"/>
      <c r="CP241" s="81"/>
      <c r="CQ241" s="81"/>
      <c r="CR241" s="81"/>
      <c r="CS241" s="81"/>
      <c r="CT241" s="81"/>
      <c r="CU241" s="81"/>
      <c r="CV241" s="81"/>
      <c r="CW241" s="81"/>
      <c r="CX241" s="81"/>
      <c r="CY241" s="81"/>
      <c r="CZ241" s="81"/>
      <c r="DA241" s="81"/>
      <c r="DB241" s="81"/>
      <c r="DC241" s="81"/>
      <c r="DD241" s="81"/>
      <c r="DE241" s="81"/>
      <c r="DF241" s="81"/>
      <c r="DG241" s="81"/>
      <c r="DH241" s="81"/>
      <c r="DI241" s="81"/>
      <c r="DJ241" s="81"/>
      <c r="DK241" s="81"/>
      <c r="DL241" s="81"/>
      <c r="DM241" s="81"/>
      <c r="DN241" s="81"/>
      <c r="DO241" s="81"/>
      <c r="DP241" s="81"/>
    </row>
    <row r="242" spans="1:120" x14ac:dyDescent="0.25">
      <c r="A242" s="80" t="s">
        <v>145</v>
      </c>
      <c r="B242" s="77" t="s">
        <v>168</v>
      </c>
      <c r="C242" s="77">
        <v>17</v>
      </c>
      <c r="D242" s="77">
        <v>8</v>
      </c>
      <c r="E242" s="77">
        <v>6</v>
      </c>
      <c r="F242" s="77">
        <v>8</v>
      </c>
      <c r="G242" s="77">
        <v>19</v>
      </c>
      <c r="H242" s="77">
        <v>12</v>
      </c>
      <c r="I242" s="77">
        <v>22</v>
      </c>
      <c r="J242" s="77">
        <v>18</v>
      </c>
      <c r="K242" s="77">
        <v>10</v>
      </c>
      <c r="L242" s="77">
        <v>21</v>
      </c>
      <c r="M242" s="77">
        <v>18</v>
      </c>
      <c r="N242" s="77">
        <v>19</v>
      </c>
      <c r="P242" s="81">
        <v>7278.6</v>
      </c>
      <c r="Q242" s="81">
        <v>268.45</v>
      </c>
      <c r="R242" s="81">
        <v>2289.23</v>
      </c>
      <c r="S242" s="44">
        <v>9836.2800000000007</v>
      </c>
      <c r="T242" s="81">
        <v>2340.0300000000002</v>
      </c>
      <c r="U242" s="81">
        <v>2203.2800000000002</v>
      </c>
      <c r="V242" s="81">
        <v>2149.19</v>
      </c>
      <c r="W242" s="81">
        <v>6692.5</v>
      </c>
      <c r="X242" s="81">
        <v>0</v>
      </c>
      <c r="Y242" s="81">
        <v>933.67</v>
      </c>
      <c r="Z242" s="81">
        <v>1751.1399999999999</v>
      </c>
      <c r="AA242" s="44">
        <v>2684.81</v>
      </c>
      <c r="AB242" s="44">
        <v>4113.76</v>
      </c>
      <c r="AC242" s="44">
        <v>0</v>
      </c>
      <c r="AD242" s="44">
        <v>2354.34</v>
      </c>
      <c r="AE242" s="44">
        <v>6468.1</v>
      </c>
      <c r="AF242" s="44">
        <v>4905.6400000000003</v>
      </c>
      <c r="AG242" s="44">
        <v>10</v>
      </c>
      <c r="AH242" s="44">
        <v>2637.6400000000003</v>
      </c>
      <c r="AI242" s="44">
        <v>7553.28</v>
      </c>
      <c r="AJ242" s="44">
        <v>360.66</v>
      </c>
      <c r="AK242" s="44">
        <v>3745.56</v>
      </c>
      <c r="AL242" s="44">
        <v>2647.64</v>
      </c>
      <c r="AM242" s="44">
        <v>6753.86</v>
      </c>
      <c r="AN242" s="44">
        <v>5161.55</v>
      </c>
      <c r="AO242" s="44">
        <v>360.66</v>
      </c>
      <c r="AP242" s="44">
        <v>6193.91</v>
      </c>
      <c r="AQ242" s="44">
        <v>11716.12</v>
      </c>
      <c r="AR242" s="44">
        <v>1073.9000000000001</v>
      </c>
      <c r="AS242" s="44">
        <v>1294.55</v>
      </c>
      <c r="AT242" s="44">
        <v>7279.68</v>
      </c>
      <c r="AU242" s="44">
        <v>9648.1299999999992</v>
      </c>
      <c r="AV242" s="44">
        <v>44.26</v>
      </c>
      <c r="AW242" s="44">
        <v>342</v>
      </c>
      <c r="AX242" s="44">
        <v>7115.5300000000007</v>
      </c>
      <c r="AY242" s="44">
        <v>7501.79</v>
      </c>
      <c r="AZ242" s="44">
        <v>4170.1000000000004</v>
      </c>
      <c r="BA242" s="44">
        <v>1979.01</v>
      </c>
      <c r="BB242" s="44">
        <v>6538.8200000000006</v>
      </c>
      <c r="BC242" s="44">
        <v>8971.11</v>
      </c>
      <c r="BD242" s="44">
        <v>2095.0500000000002</v>
      </c>
      <c r="BE242" s="44">
        <v>492.79</v>
      </c>
      <c r="BF242" s="44">
        <v>5103.0600000000004</v>
      </c>
      <c r="BG242" s="44">
        <v>7690.9</v>
      </c>
      <c r="BH242" s="44">
        <v>5028.05</v>
      </c>
      <c r="BI242" s="44">
        <v>971.73</v>
      </c>
      <c r="BJ242" s="44">
        <v>5555.6200000000008</v>
      </c>
      <c r="BK242" s="44">
        <v>11555.4</v>
      </c>
      <c r="BM242" s="81"/>
      <c r="BN242" s="81"/>
      <c r="BO242" s="81"/>
      <c r="BP242" s="81"/>
      <c r="BQ242" s="81"/>
      <c r="BR242" s="81"/>
      <c r="BS242" s="81"/>
      <c r="BT242" s="81"/>
      <c r="BU242" s="81"/>
      <c r="BV242" s="81"/>
      <c r="BW242" s="81"/>
      <c r="BX242" s="81"/>
      <c r="BY242" s="81"/>
      <c r="BZ242" s="81"/>
      <c r="CA242" s="81"/>
      <c r="CB242" s="81"/>
      <c r="CC242" s="81"/>
      <c r="CD242" s="81"/>
      <c r="CE242" s="81"/>
      <c r="CF242" s="81"/>
      <c r="CG242" s="81"/>
      <c r="CH242" s="81"/>
      <c r="CI242" s="81"/>
      <c r="CJ242" s="81"/>
      <c r="CK242" s="81"/>
      <c r="CL242" s="81"/>
      <c r="CM242" s="81"/>
      <c r="CN242" s="81"/>
      <c r="CO242" s="81"/>
      <c r="CP242" s="81"/>
      <c r="CQ242" s="81"/>
      <c r="CR242" s="81"/>
      <c r="CS242" s="81"/>
      <c r="CT242" s="81"/>
      <c r="CU242" s="81"/>
      <c r="CV242" s="81"/>
      <c r="CW242" s="81"/>
      <c r="CX242" s="81"/>
      <c r="CY242" s="81"/>
      <c r="CZ242" s="81"/>
      <c r="DA242" s="81"/>
      <c r="DB242" s="81"/>
      <c r="DC242" s="81"/>
      <c r="DD242" s="81"/>
      <c r="DE242" s="81"/>
      <c r="DF242" s="81"/>
      <c r="DG242" s="81"/>
      <c r="DH242" s="81"/>
      <c r="DI242" s="81"/>
      <c r="DJ242" s="81"/>
      <c r="DK242" s="81"/>
      <c r="DL242" s="81"/>
      <c r="DM242" s="81"/>
      <c r="DN242" s="81"/>
      <c r="DO242" s="81"/>
      <c r="DP242" s="81"/>
    </row>
    <row r="243" spans="1:120" x14ac:dyDescent="0.25">
      <c r="A243" s="80" t="s">
        <v>146</v>
      </c>
      <c r="B243" s="77" t="s">
        <v>168</v>
      </c>
      <c r="C243" s="77">
        <v>40</v>
      </c>
      <c r="D243" s="77">
        <v>49</v>
      </c>
      <c r="E243" s="77">
        <v>32</v>
      </c>
      <c r="F243" s="77">
        <v>39</v>
      </c>
      <c r="G243" s="77">
        <v>45</v>
      </c>
      <c r="H243" s="77">
        <v>33</v>
      </c>
      <c r="I243" s="77">
        <v>31</v>
      </c>
      <c r="J243" s="77">
        <v>34</v>
      </c>
      <c r="K243" s="77">
        <v>40</v>
      </c>
      <c r="L243" s="77">
        <v>34</v>
      </c>
      <c r="M243" s="77">
        <v>25</v>
      </c>
      <c r="N243" s="77">
        <v>28</v>
      </c>
      <c r="P243" s="81">
        <v>8706.89</v>
      </c>
      <c r="Q243" s="81">
        <v>1728.07</v>
      </c>
      <c r="R243" s="81">
        <v>4649.51</v>
      </c>
      <c r="S243" s="44">
        <v>15084.47</v>
      </c>
      <c r="T243" s="81">
        <v>16765.05</v>
      </c>
      <c r="U243" s="81">
        <v>4659.83</v>
      </c>
      <c r="V243" s="81">
        <v>5275.7999999999993</v>
      </c>
      <c r="W243" s="81">
        <v>26700.68</v>
      </c>
      <c r="X243" s="81">
        <v>8625.32</v>
      </c>
      <c r="Y243" s="81">
        <v>2391.4</v>
      </c>
      <c r="Z243" s="81">
        <v>6837.0300000000007</v>
      </c>
      <c r="AA243" s="44">
        <v>17853.75</v>
      </c>
      <c r="AB243" s="44">
        <v>8366.6200000000008</v>
      </c>
      <c r="AC243" s="44">
        <v>3547.06</v>
      </c>
      <c r="AD243" s="44">
        <v>9209.66</v>
      </c>
      <c r="AE243" s="44">
        <v>21123.34</v>
      </c>
      <c r="AF243" s="44">
        <v>9899.24</v>
      </c>
      <c r="AG243" s="44">
        <v>5743.37</v>
      </c>
      <c r="AH243" s="44">
        <v>10628.5</v>
      </c>
      <c r="AI243" s="44">
        <v>26271.11</v>
      </c>
      <c r="AJ243" s="44">
        <v>3895.42</v>
      </c>
      <c r="AK243" s="44">
        <v>3849.09</v>
      </c>
      <c r="AL243" s="44">
        <v>15687.900000000001</v>
      </c>
      <c r="AM243" s="44">
        <v>23432.41</v>
      </c>
      <c r="AN243" s="44">
        <v>3753.89</v>
      </c>
      <c r="AO243" s="44">
        <v>2743.32</v>
      </c>
      <c r="AP243" s="44">
        <v>15986.27</v>
      </c>
      <c r="AQ243" s="44">
        <v>22483.48</v>
      </c>
      <c r="AR243" s="44">
        <v>2997.95</v>
      </c>
      <c r="AS243" s="44">
        <v>2479.9</v>
      </c>
      <c r="AT243" s="44">
        <v>15726.599999999999</v>
      </c>
      <c r="AU243" s="44">
        <v>21204.45</v>
      </c>
      <c r="AV243" s="44">
        <v>2213.2600000000002</v>
      </c>
      <c r="AW243" s="44">
        <v>1243.06</v>
      </c>
      <c r="AX243" s="44">
        <v>9992.880000000001</v>
      </c>
      <c r="AY243" s="44">
        <v>13449.2</v>
      </c>
      <c r="AZ243" s="44">
        <v>2918.74</v>
      </c>
      <c r="BA243" s="44">
        <v>2389.17</v>
      </c>
      <c r="BB243" s="44">
        <v>9359.82</v>
      </c>
      <c r="BC243" s="44">
        <v>13536.34</v>
      </c>
      <c r="BD243" s="44">
        <v>1731.66</v>
      </c>
      <c r="BE243" s="44">
        <v>675.02</v>
      </c>
      <c r="BF243" s="44">
        <v>8388.44</v>
      </c>
      <c r="BG243" s="44">
        <v>10795.12</v>
      </c>
      <c r="BH243" s="44">
        <v>2972.98</v>
      </c>
      <c r="BI243" s="44">
        <v>832.3</v>
      </c>
      <c r="BJ243" s="44">
        <v>8179.38</v>
      </c>
      <c r="BK243" s="44">
        <v>11984.66</v>
      </c>
      <c r="BM243" s="81"/>
      <c r="BN243" s="81"/>
      <c r="BO243" s="81"/>
      <c r="BP243" s="81"/>
      <c r="BQ243" s="81"/>
      <c r="BR243" s="81"/>
      <c r="BS243" s="81"/>
      <c r="BT243" s="81"/>
      <c r="BU243" s="81"/>
      <c r="BV243" s="81"/>
      <c r="BW243" s="81"/>
      <c r="BX243" s="81"/>
      <c r="BY243" s="81"/>
      <c r="BZ243" s="81"/>
      <c r="CA243" s="81"/>
      <c r="CB243" s="81"/>
      <c r="CC243" s="81"/>
      <c r="CD243" s="81"/>
      <c r="CE243" s="81"/>
      <c r="CF243" s="81"/>
      <c r="CG243" s="81"/>
      <c r="CH243" s="81"/>
      <c r="CI243" s="81"/>
      <c r="CJ243" s="81"/>
      <c r="CK243" s="81"/>
      <c r="CL243" s="81"/>
      <c r="CM243" s="81"/>
      <c r="CN243" s="81"/>
      <c r="CO243" s="81"/>
      <c r="CP243" s="81"/>
      <c r="CQ243" s="81"/>
      <c r="CR243" s="81"/>
      <c r="CS243" s="81"/>
      <c r="CT243" s="81"/>
      <c r="CU243" s="81"/>
      <c r="CV243" s="81"/>
      <c r="CW243" s="81"/>
      <c r="CX243" s="81"/>
      <c r="CY243" s="81"/>
      <c r="CZ243" s="81"/>
      <c r="DA243" s="81"/>
      <c r="DB243" s="81"/>
      <c r="DC243" s="81"/>
      <c r="DD243" s="81"/>
      <c r="DE243" s="81"/>
      <c r="DF243" s="81"/>
      <c r="DG243" s="81"/>
      <c r="DH243" s="81"/>
      <c r="DI243" s="81"/>
      <c r="DJ243" s="81"/>
      <c r="DK243" s="81"/>
      <c r="DL243" s="81"/>
      <c r="DM243" s="81"/>
      <c r="DN243" s="81"/>
      <c r="DO243" s="81"/>
      <c r="DP243" s="81"/>
    </row>
    <row r="244" spans="1:120" x14ac:dyDescent="0.25">
      <c r="A244" s="80" t="s">
        <v>147</v>
      </c>
      <c r="B244" s="77" t="s">
        <v>168</v>
      </c>
      <c r="C244" s="77">
        <v>33</v>
      </c>
      <c r="D244" s="77">
        <v>7</v>
      </c>
      <c r="E244" s="77">
        <v>11</v>
      </c>
      <c r="F244" s="77">
        <v>14</v>
      </c>
      <c r="G244" s="77">
        <v>27</v>
      </c>
      <c r="H244" s="77">
        <v>23</v>
      </c>
      <c r="I244" s="77">
        <v>25</v>
      </c>
      <c r="J244" s="77">
        <v>21</v>
      </c>
      <c r="K244" s="77">
        <v>23</v>
      </c>
      <c r="L244" s="77">
        <v>11</v>
      </c>
      <c r="M244" s="77">
        <v>21</v>
      </c>
      <c r="N244" s="77">
        <v>29</v>
      </c>
      <c r="P244" s="81">
        <v>8096.23</v>
      </c>
      <c r="Q244" s="81">
        <v>0</v>
      </c>
      <c r="R244" s="81">
        <v>453.15999999999997</v>
      </c>
      <c r="S244" s="44">
        <v>8549.39</v>
      </c>
      <c r="T244" s="81">
        <v>910</v>
      </c>
      <c r="U244" s="81">
        <v>1100.6199999999999</v>
      </c>
      <c r="V244" s="81">
        <v>453.16</v>
      </c>
      <c r="W244" s="81">
        <v>2463.7800000000002</v>
      </c>
      <c r="X244" s="81">
        <v>153.36000000000001</v>
      </c>
      <c r="Y244" s="81">
        <v>1188.1300000000001</v>
      </c>
      <c r="Z244" s="81">
        <v>2307.37</v>
      </c>
      <c r="AA244" s="44">
        <v>3648.86</v>
      </c>
      <c r="AB244" s="44">
        <v>3123.76</v>
      </c>
      <c r="AC244" s="44">
        <v>153.36000000000001</v>
      </c>
      <c r="AD244" s="44">
        <v>3053.13</v>
      </c>
      <c r="AE244" s="44">
        <v>6330.25</v>
      </c>
      <c r="AF244" s="44">
        <v>3751.33</v>
      </c>
      <c r="AG244" s="44">
        <v>5025.6000000000004</v>
      </c>
      <c r="AH244" s="44">
        <v>2969.5699999999997</v>
      </c>
      <c r="AI244" s="44">
        <v>11746.5</v>
      </c>
      <c r="AJ244" s="44">
        <v>1734.4</v>
      </c>
      <c r="AK244" s="44">
        <v>1503.36</v>
      </c>
      <c r="AL244" s="44">
        <v>7382.74</v>
      </c>
      <c r="AM244" s="44">
        <v>10620.5</v>
      </c>
      <c r="AN244" s="44">
        <v>899.32</v>
      </c>
      <c r="AO244" s="44">
        <v>399.23</v>
      </c>
      <c r="AP244" s="44">
        <v>7641.86</v>
      </c>
      <c r="AQ244" s="44">
        <v>8940.41</v>
      </c>
      <c r="AR244" s="44">
        <v>1469.42</v>
      </c>
      <c r="AS244" s="44">
        <v>480.37</v>
      </c>
      <c r="AT244" s="44">
        <v>4856.04</v>
      </c>
      <c r="AU244" s="44">
        <v>6805.83</v>
      </c>
      <c r="AV244" s="44">
        <v>723.66</v>
      </c>
      <c r="AW244" s="44">
        <v>234.89</v>
      </c>
      <c r="AX244" s="44">
        <v>4859.2700000000004</v>
      </c>
      <c r="AY244" s="44">
        <v>5817.82</v>
      </c>
      <c r="AZ244" s="44">
        <v>714</v>
      </c>
      <c r="BA244" s="44">
        <v>13.83</v>
      </c>
      <c r="BB244" s="44">
        <v>4339.93</v>
      </c>
      <c r="BC244" s="44">
        <v>4536.42</v>
      </c>
      <c r="BD244" s="44">
        <v>1977.6</v>
      </c>
      <c r="BE244" s="44">
        <v>13.83</v>
      </c>
      <c r="BF244" s="44">
        <v>2332.6800000000003</v>
      </c>
      <c r="BG244" s="44">
        <v>4324.1099999999997</v>
      </c>
      <c r="BH244" s="44">
        <v>4693.45</v>
      </c>
      <c r="BI244" s="44">
        <v>968.26</v>
      </c>
      <c r="BJ244" s="44">
        <v>2436.7199999999998</v>
      </c>
      <c r="BK244" s="44">
        <v>8098.43</v>
      </c>
      <c r="BM244" s="81"/>
      <c r="BN244" s="81"/>
      <c r="BO244" s="81"/>
      <c r="BP244" s="81"/>
      <c r="BQ244" s="81"/>
      <c r="BR244" s="81"/>
      <c r="BS244" s="81"/>
      <c r="BT244" s="81"/>
      <c r="BU244" s="81"/>
      <c r="BV244" s="81"/>
      <c r="BW244" s="81"/>
      <c r="BX244" s="81"/>
      <c r="BY244" s="81"/>
      <c r="BZ244" s="81"/>
      <c r="CA244" s="81"/>
      <c r="CB244" s="81"/>
      <c r="CC244" s="81"/>
      <c r="CD244" s="81"/>
      <c r="CE244" s="81"/>
      <c r="CF244" s="81"/>
      <c r="CG244" s="81"/>
      <c r="CH244" s="81"/>
      <c r="CI244" s="81"/>
      <c r="CJ244" s="81"/>
      <c r="CK244" s="81"/>
      <c r="CL244" s="81"/>
      <c r="CM244" s="81"/>
      <c r="CN244" s="81"/>
      <c r="CO244" s="81"/>
      <c r="CP244" s="81"/>
      <c r="CQ244" s="81"/>
      <c r="CR244" s="81"/>
      <c r="CS244" s="81"/>
      <c r="CT244" s="81"/>
      <c r="CU244" s="81"/>
      <c r="CV244" s="81"/>
      <c r="CW244" s="81"/>
      <c r="CX244" s="81"/>
      <c r="CY244" s="81"/>
      <c r="CZ244" s="81"/>
      <c r="DA244" s="81"/>
      <c r="DB244" s="81"/>
      <c r="DC244" s="81"/>
      <c r="DD244" s="81"/>
      <c r="DE244" s="81"/>
      <c r="DF244" s="81"/>
      <c r="DG244" s="81"/>
      <c r="DH244" s="81"/>
      <c r="DI244" s="81"/>
      <c r="DJ244" s="81"/>
      <c r="DK244" s="81"/>
      <c r="DL244" s="81"/>
      <c r="DM244" s="81"/>
      <c r="DN244" s="81"/>
      <c r="DO244" s="81"/>
      <c r="DP244" s="81"/>
    </row>
    <row r="245" spans="1:120" x14ac:dyDescent="0.25">
      <c r="A245" s="77" t="s">
        <v>148</v>
      </c>
      <c r="B245" s="77" t="s">
        <v>168</v>
      </c>
      <c r="C245" s="77">
        <v>38</v>
      </c>
      <c r="D245" s="77">
        <v>39</v>
      </c>
      <c r="E245" s="77">
        <v>38</v>
      </c>
      <c r="F245" s="77">
        <v>30</v>
      </c>
      <c r="G245" s="77">
        <v>25</v>
      </c>
      <c r="H245" s="77">
        <v>25</v>
      </c>
      <c r="I245" s="77">
        <v>36</v>
      </c>
      <c r="J245" s="77">
        <v>32</v>
      </c>
      <c r="K245" s="77">
        <v>39</v>
      </c>
      <c r="L245" s="77">
        <v>30</v>
      </c>
      <c r="M245" s="77">
        <v>22</v>
      </c>
      <c r="N245" s="77">
        <v>29</v>
      </c>
      <c r="P245" s="81">
        <v>9177.56</v>
      </c>
      <c r="Q245" s="81">
        <v>1266.57</v>
      </c>
      <c r="R245" s="81">
        <v>3975</v>
      </c>
      <c r="S245" s="44">
        <v>14419.13</v>
      </c>
      <c r="T245" s="81">
        <v>13987.19</v>
      </c>
      <c r="U245" s="81">
        <v>2924.61</v>
      </c>
      <c r="V245" s="81">
        <v>2042.1799999999998</v>
      </c>
      <c r="W245" s="44">
        <v>18953.98</v>
      </c>
      <c r="X245" s="81">
        <v>10934.88</v>
      </c>
      <c r="Y245" s="81">
        <v>1418.49</v>
      </c>
      <c r="Z245" s="81">
        <v>2762.49</v>
      </c>
      <c r="AA245" s="44">
        <v>15115.86</v>
      </c>
      <c r="AB245" s="44">
        <v>3396.35</v>
      </c>
      <c r="AC245" s="44">
        <v>2102.1999999999998</v>
      </c>
      <c r="AD245" s="44">
        <v>3933.7200000000003</v>
      </c>
      <c r="AE245" s="44">
        <v>9432.27</v>
      </c>
      <c r="AF245" s="44">
        <v>4547.51</v>
      </c>
      <c r="AG245" s="44">
        <v>1478.56</v>
      </c>
      <c r="AH245" s="44">
        <v>2580.42</v>
      </c>
      <c r="AI245" s="44">
        <v>8606.49</v>
      </c>
      <c r="AJ245" s="44">
        <v>2171.9899999999998</v>
      </c>
      <c r="AK245" s="44">
        <v>1316.06</v>
      </c>
      <c r="AL245" s="44">
        <v>2789.73</v>
      </c>
      <c r="AM245" s="44">
        <v>6277.78</v>
      </c>
      <c r="AN245" s="44">
        <v>5368.92</v>
      </c>
      <c r="AO245" s="44">
        <v>1521.58</v>
      </c>
      <c r="AP245" s="44">
        <v>3605.35</v>
      </c>
      <c r="AQ245" s="44">
        <v>10495.85</v>
      </c>
      <c r="AR245" s="44">
        <v>2897.33</v>
      </c>
      <c r="AS245" s="44">
        <v>1422.48</v>
      </c>
      <c r="AT245" s="44">
        <v>3422.48</v>
      </c>
      <c r="AU245" s="44">
        <v>7742.29</v>
      </c>
      <c r="AV245" s="44">
        <v>3437.45</v>
      </c>
      <c r="AW245" s="44">
        <v>1703.82</v>
      </c>
      <c r="AX245" s="44">
        <v>4183.3500000000004</v>
      </c>
      <c r="AY245" s="44">
        <v>9324.6200000000008</v>
      </c>
      <c r="AZ245" s="44">
        <v>3334</v>
      </c>
      <c r="BA245" s="44">
        <v>2604.5500000000002</v>
      </c>
      <c r="BB245" s="44">
        <v>4068.42</v>
      </c>
      <c r="BC245" s="44">
        <v>7436.78</v>
      </c>
      <c r="BD245" s="44">
        <v>2730.15</v>
      </c>
      <c r="BE245" s="44">
        <v>953.5</v>
      </c>
      <c r="BF245" s="44">
        <v>2025.77</v>
      </c>
      <c r="BG245" s="44">
        <v>5709.42</v>
      </c>
      <c r="BH245" s="44">
        <v>6551.37</v>
      </c>
      <c r="BI245" s="44">
        <v>851.15</v>
      </c>
      <c r="BJ245" s="44">
        <v>389.59999999999997</v>
      </c>
      <c r="BK245" s="44">
        <v>7792.12</v>
      </c>
      <c r="BM245" s="81"/>
      <c r="BN245" s="81"/>
      <c r="BO245" s="81"/>
      <c r="BP245" s="81"/>
      <c r="BQ245" s="81"/>
      <c r="BR245" s="81"/>
      <c r="BS245" s="81"/>
      <c r="BT245" s="81"/>
      <c r="BU245" s="81"/>
      <c r="BV245" s="81"/>
      <c r="BW245" s="81"/>
      <c r="BX245" s="81"/>
      <c r="BY245" s="81"/>
      <c r="BZ245" s="81"/>
      <c r="CA245" s="81"/>
      <c r="CB245" s="81"/>
      <c r="CC245" s="81"/>
      <c r="CD245" s="81"/>
      <c r="CE245" s="81"/>
      <c r="CF245" s="81"/>
      <c r="CG245" s="81"/>
      <c r="CH245" s="81"/>
      <c r="CI245" s="81"/>
      <c r="CJ245" s="81"/>
      <c r="CK245" s="81"/>
      <c r="CL245" s="81"/>
      <c r="CM245" s="81"/>
      <c r="CN245" s="81"/>
      <c r="CO245" s="81"/>
      <c r="CP245" s="81"/>
      <c r="CQ245" s="81"/>
      <c r="CR245" s="81"/>
      <c r="CS245" s="81"/>
      <c r="CT245" s="81"/>
      <c r="CU245" s="81"/>
      <c r="CV245" s="81"/>
      <c r="CW245" s="81"/>
      <c r="CX245" s="81"/>
      <c r="CY245" s="81"/>
      <c r="CZ245" s="81"/>
      <c r="DA245" s="81"/>
      <c r="DB245" s="81"/>
      <c r="DC245" s="81"/>
      <c r="DD245" s="81"/>
      <c r="DE245" s="81"/>
      <c r="DF245" s="81"/>
      <c r="DG245" s="81"/>
      <c r="DH245" s="81"/>
      <c r="DI245" s="81"/>
      <c r="DJ245" s="81"/>
      <c r="DK245" s="81"/>
      <c r="DL245" s="81"/>
      <c r="DM245" s="81"/>
      <c r="DN245" s="81"/>
      <c r="DO245" s="81"/>
      <c r="DP245" s="81"/>
    </row>
    <row r="246" spans="1:120" x14ac:dyDescent="0.25">
      <c r="A246" s="77" t="s">
        <v>149</v>
      </c>
      <c r="B246" s="77" t="s">
        <v>168</v>
      </c>
      <c r="C246" s="77">
        <v>5</v>
      </c>
      <c r="D246" s="77">
        <v>8</v>
      </c>
      <c r="E246" s="77">
        <v>7</v>
      </c>
      <c r="F246" s="77">
        <v>6</v>
      </c>
      <c r="G246" s="77">
        <v>11</v>
      </c>
      <c r="H246" s="77">
        <v>7</v>
      </c>
      <c r="I246" s="77">
        <v>8</v>
      </c>
      <c r="J246" s="77">
        <v>6</v>
      </c>
      <c r="K246" s="77">
        <v>9</v>
      </c>
      <c r="L246" s="77">
        <v>8</v>
      </c>
      <c r="M246" s="77">
        <v>6</v>
      </c>
      <c r="N246" s="77">
        <v>12</v>
      </c>
      <c r="P246" s="81">
        <v>1220.4000000000001</v>
      </c>
      <c r="Q246" s="81">
        <v>86.12</v>
      </c>
      <c r="R246" s="81">
        <v>1192.3499999999999</v>
      </c>
      <c r="S246" s="44">
        <v>2498.87</v>
      </c>
      <c r="T246" s="81">
        <v>3631.75</v>
      </c>
      <c r="U246" s="81">
        <v>1220.4000000000001</v>
      </c>
      <c r="V246" s="81">
        <v>1278.4699999999998</v>
      </c>
      <c r="W246" s="44">
        <v>6130.62</v>
      </c>
      <c r="X246" s="81">
        <v>1579.94</v>
      </c>
      <c r="Y246" s="81">
        <v>561.20000000000005</v>
      </c>
      <c r="Z246" s="81">
        <v>1545.17</v>
      </c>
      <c r="AA246" s="44">
        <v>3686.31</v>
      </c>
      <c r="AB246" s="44">
        <v>9071.4</v>
      </c>
      <c r="AC246" s="44">
        <v>124.34</v>
      </c>
      <c r="AD246" s="44">
        <v>1306.1299999999999</v>
      </c>
      <c r="AE246" s="44">
        <v>10501.87</v>
      </c>
      <c r="AF246" s="44">
        <v>5437.23</v>
      </c>
      <c r="AG246" s="44">
        <v>13.83</v>
      </c>
      <c r="AH246" s="44">
        <v>1319.96</v>
      </c>
      <c r="AI246" s="44">
        <v>6771.02</v>
      </c>
      <c r="AJ246" s="44">
        <v>608.88</v>
      </c>
      <c r="AK246" s="44">
        <v>467.95</v>
      </c>
      <c r="AL246" s="44">
        <v>1333.79</v>
      </c>
      <c r="AM246" s="44">
        <v>2410.62</v>
      </c>
      <c r="AN246" s="44">
        <v>3326.17</v>
      </c>
      <c r="AO246" s="44">
        <v>575.78</v>
      </c>
      <c r="AP246" s="44">
        <v>1801.74</v>
      </c>
      <c r="AQ246" s="44">
        <v>5703.69</v>
      </c>
      <c r="AR246" s="44">
        <v>1324.63</v>
      </c>
      <c r="AS246" s="44">
        <v>697.97</v>
      </c>
      <c r="AT246" s="44">
        <v>1361.4499999999998</v>
      </c>
      <c r="AU246" s="44">
        <v>3384.05</v>
      </c>
      <c r="AV246" s="44">
        <v>2301.7800000000002</v>
      </c>
      <c r="AW246" s="44">
        <v>777.52</v>
      </c>
      <c r="AX246" s="44">
        <v>2059.42</v>
      </c>
      <c r="AY246" s="44">
        <v>5138.72</v>
      </c>
      <c r="AZ246" s="44">
        <v>874.46</v>
      </c>
      <c r="BA246" s="44">
        <v>725.96</v>
      </c>
      <c r="BB246" s="44">
        <v>2738.31</v>
      </c>
      <c r="BC246" s="44">
        <v>4498.05</v>
      </c>
      <c r="BD246" s="44">
        <v>222.62</v>
      </c>
      <c r="BE246" s="44">
        <v>183.9</v>
      </c>
      <c r="BF246" s="44">
        <v>3324.52</v>
      </c>
      <c r="BG246" s="44">
        <v>3731.04</v>
      </c>
      <c r="BH246" s="44">
        <v>3028.53</v>
      </c>
      <c r="BI246" s="44">
        <v>142.06</v>
      </c>
      <c r="BJ246" s="44">
        <v>3508.42</v>
      </c>
      <c r="BK246" s="44">
        <v>6679.01</v>
      </c>
      <c r="BM246" s="81"/>
      <c r="BN246" s="81"/>
      <c r="BO246" s="81"/>
      <c r="BP246" s="81"/>
      <c r="BQ246" s="81"/>
      <c r="BR246" s="81"/>
      <c r="BS246" s="81"/>
      <c r="BT246" s="81"/>
      <c r="BU246" s="81"/>
      <c r="BV246" s="81"/>
      <c r="BW246" s="81"/>
      <c r="BX246" s="81"/>
      <c r="BY246" s="81"/>
      <c r="BZ246" s="81"/>
      <c r="CA246" s="81"/>
      <c r="CB246" s="81"/>
      <c r="CC246" s="81"/>
      <c r="CD246" s="81"/>
      <c r="CE246" s="81"/>
      <c r="CF246" s="81"/>
      <c r="CG246" s="81"/>
      <c r="CH246" s="81"/>
      <c r="CI246" s="81"/>
      <c r="CJ246" s="81"/>
      <c r="CK246" s="81"/>
      <c r="CL246" s="81"/>
      <c r="CM246" s="81"/>
      <c r="CN246" s="81"/>
      <c r="CO246" s="81"/>
      <c r="CP246" s="81"/>
      <c r="CQ246" s="81"/>
      <c r="CR246" s="81"/>
      <c r="CS246" s="81"/>
      <c r="CT246" s="81"/>
      <c r="CU246" s="81"/>
      <c r="CV246" s="81"/>
      <c r="CW246" s="81"/>
      <c r="CX246" s="81"/>
      <c r="CY246" s="81"/>
      <c r="CZ246" s="81"/>
      <c r="DA246" s="81"/>
      <c r="DB246" s="81"/>
      <c r="DC246" s="81"/>
      <c r="DD246" s="81"/>
      <c r="DE246" s="81"/>
      <c r="DF246" s="81"/>
      <c r="DG246" s="81"/>
      <c r="DH246" s="81"/>
      <c r="DI246" s="81"/>
      <c r="DJ246" s="81"/>
      <c r="DK246" s="81"/>
      <c r="DL246" s="81"/>
      <c r="DM246" s="81"/>
      <c r="DN246" s="81"/>
      <c r="DO246" s="81"/>
      <c r="DP246" s="81"/>
    </row>
    <row r="247" spans="1:120" x14ac:dyDescent="0.25">
      <c r="A247" s="77" t="s">
        <v>107</v>
      </c>
      <c r="B247" s="77" t="s">
        <v>168</v>
      </c>
      <c r="C247" s="77">
        <v>27</v>
      </c>
      <c r="D247" s="77">
        <v>29</v>
      </c>
      <c r="E247" s="77">
        <v>27</v>
      </c>
      <c r="F247" s="77">
        <v>31</v>
      </c>
      <c r="G247" s="77">
        <v>30</v>
      </c>
      <c r="H247" s="77">
        <v>26</v>
      </c>
      <c r="I247" s="77">
        <v>26</v>
      </c>
      <c r="J247" s="77">
        <v>21</v>
      </c>
      <c r="K247" s="77">
        <v>24</v>
      </c>
      <c r="L247" s="77">
        <v>23</v>
      </c>
      <c r="M247" s="77">
        <v>21</v>
      </c>
      <c r="N247" s="77">
        <v>28</v>
      </c>
      <c r="P247" s="81">
        <v>10724.63</v>
      </c>
      <c r="Q247" s="81">
        <v>2436.54</v>
      </c>
      <c r="R247" s="81">
        <v>1937.0300000000002</v>
      </c>
      <c r="S247" s="44">
        <v>15098.2</v>
      </c>
      <c r="T247" s="81">
        <v>11565.03</v>
      </c>
      <c r="U247" s="81">
        <v>6658.53</v>
      </c>
      <c r="V247" s="81">
        <v>3074.83</v>
      </c>
      <c r="W247" s="44">
        <v>21298.39</v>
      </c>
      <c r="X247" s="81">
        <v>9468.06</v>
      </c>
      <c r="Y247" s="81">
        <v>7380.93</v>
      </c>
      <c r="Z247" s="81">
        <v>7472.15</v>
      </c>
      <c r="AA247" s="44">
        <v>24321.14</v>
      </c>
      <c r="AB247" s="44">
        <v>10932.11</v>
      </c>
      <c r="AC247" s="44">
        <v>4870.8</v>
      </c>
      <c r="AD247" s="44">
        <v>12038.22</v>
      </c>
      <c r="AE247" s="44">
        <v>27841.13</v>
      </c>
      <c r="AF247" s="44">
        <v>6344.87</v>
      </c>
      <c r="AG247" s="44">
        <v>8131.03</v>
      </c>
      <c r="AH247" s="44">
        <v>3711.0699999999997</v>
      </c>
      <c r="AI247" s="44">
        <v>18186.97</v>
      </c>
      <c r="AJ247" s="44">
        <v>37884.410000000003</v>
      </c>
      <c r="AK247" s="44">
        <v>3954.42</v>
      </c>
      <c r="AL247" s="44">
        <v>7466.6</v>
      </c>
      <c r="AM247" s="44">
        <v>49305.43</v>
      </c>
      <c r="AN247" s="44">
        <v>23619.599999999999</v>
      </c>
      <c r="AO247" s="44">
        <v>16547.830000000002</v>
      </c>
      <c r="AP247" s="44">
        <v>5805.24</v>
      </c>
      <c r="AQ247" s="44">
        <v>45972.67</v>
      </c>
      <c r="AR247" s="44">
        <v>1706.41</v>
      </c>
      <c r="AS247" s="44">
        <v>873.81</v>
      </c>
      <c r="AT247" s="44">
        <v>2678.04</v>
      </c>
      <c r="AU247" s="44">
        <v>5258.26</v>
      </c>
      <c r="AV247" s="44">
        <v>3750.76</v>
      </c>
      <c r="AW247" s="44">
        <v>1615.13</v>
      </c>
      <c r="AX247" s="44">
        <v>3514.84</v>
      </c>
      <c r="AY247" s="44">
        <v>8880.73</v>
      </c>
      <c r="AZ247" s="44">
        <v>3171.12</v>
      </c>
      <c r="BA247" s="44">
        <v>3088.82</v>
      </c>
      <c r="BB247" s="44">
        <v>3748.95</v>
      </c>
      <c r="BC247" s="44">
        <v>8723.3700000000008</v>
      </c>
      <c r="BD247" s="44">
        <v>2404.89</v>
      </c>
      <c r="BE247" s="44">
        <v>1324.74</v>
      </c>
      <c r="BF247" s="44">
        <v>3608.4300000000003</v>
      </c>
      <c r="BG247" s="44">
        <v>7338.06</v>
      </c>
      <c r="BH247" s="44">
        <v>4569.33</v>
      </c>
      <c r="BI247" s="44">
        <v>656.19</v>
      </c>
      <c r="BJ247" s="44">
        <v>1288.19</v>
      </c>
      <c r="BK247" s="44">
        <v>6513.71</v>
      </c>
      <c r="BM247" s="81"/>
      <c r="BN247" s="81"/>
      <c r="BO247" s="81"/>
      <c r="BP247" s="81"/>
      <c r="BQ247" s="81"/>
      <c r="BR247" s="81"/>
      <c r="BS247" s="81"/>
      <c r="BT247" s="81"/>
      <c r="BU247" s="81"/>
      <c r="BV247" s="81"/>
      <c r="BW247" s="81"/>
      <c r="BX247" s="81"/>
      <c r="BY247" s="81"/>
      <c r="BZ247" s="81"/>
      <c r="CA247" s="81"/>
      <c r="CB247" s="81"/>
      <c r="CC247" s="81"/>
      <c r="CD247" s="81"/>
      <c r="CE247" s="81"/>
      <c r="CF247" s="81"/>
      <c r="CG247" s="81"/>
      <c r="CH247" s="81"/>
      <c r="CI247" s="81"/>
      <c r="CJ247" s="81"/>
      <c r="CK247" s="81"/>
      <c r="CL247" s="81"/>
      <c r="CM247" s="81"/>
      <c r="CN247" s="81"/>
      <c r="CO247" s="81"/>
      <c r="CP247" s="81"/>
      <c r="CQ247" s="81"/>
      <c r="CR247" s="81"/>
      <c r="CS247" s="81"/>
      <c r="CT247" s="81"/>
      <c r="CU247" s="81"/>
      <c r="CV247" s="81"/>
      <c r="CW247" s="81"/>
      <c r="CX247" s="81"/>
      <c r="CY247" s="81"/>
      <c r="CZ247" s="81"/>
      <c r="DA247" s="81"/>
      <c r="DB247" s="81"/>
      <c r="DC247" s="81"/>
      <c r="DD247" s="81"/>
      <c r="DE247" s="81"/>
      <c r="DF247" s="81"/>
      <c r="DG247" s="81"/>
      <c r="DH247" s="81"/>
      <c r="DI247" s="81"/>
      <c r="DJ247" s="81"/>
      <c r="DK247" s="81"/>
      <c r="DL247" s="81"/>
      <c r="DM247" s="81"/>
      <c r="DN247" s="81"/>
      <c r="DO247" s="81"/>
      <c r="DP247" s="81"/>
    </row>
    <row r="248" spans="1:120" x14ac:dyDescent="0.25">
      <c r="A248" s="77" t="s">
        <v>150</v>
      </c>
      <c r="B248" s="77" t="s">
        <v>168</v>
      </c>
      <c r="C248" s="77">
        <v>11</v>
      </c>
      <c r="D248" s="77">
        <v>8</v>
      </c>
      <c r="E248" s="77">
        <v>5</v>
      </c>
      <c r="F248" s="77">
        <v>5</v>
      </c>
      <c r="G248" s="77">
        <v>9</v>
      </c>
      <c r="H248" s="77">
        <v>9</v>
      </c>
      <c r="I248" s="77">
        <v>7</v>
      </c>
      <c r="J248" s="77">
        <v>7</v>
      </c>
      <c r="K248" s="77">
        <v>9</v>
      </c>
      <c r="L248" s="77">
        <v>4</v>
      </c>
      <c r="M248" s="77">
        <v>5</v>
      </c>
      <c r="N248" s="77">
        <v>5</v>
      </c>
      <c r="P248" s="81">
        <v>1239.81</v>
      </c>
      <c r="Q248" s="81">
        <v>756.08</v>
      </c>
      <c r="R248" s="81">
        <v>6260.29</v>
      </c>
      <c r="S248" s="44">
        <v>8256.18</v>
      </c>
      <c r="T248" s="81">
        <v>1130.6500000000001</v>
      </c>
      <c r="U248" s="81">
        <v>1020.5</v>
      </c>
      <c r="V248" s="81">
        <v>6680.3200000000006</v>
      </c>
      <c r="W248" s="44">
        <v>8831.4699999999993</v>
      </c>
      <c r="X248" s="81">
        <v>932.62</v>
      </c>
      <c r="Y248" s="81">
        <v>774.91</v>
      </c>
      <c r="Z248" s="81">
        <v>7420.1299999999992</v>
      </c>
      <c r="AA248" s="44">
        <v>9127.66</v>
      </c>
      <c r="AB248" s="44">
        <v>727.3</v>
      </c>
      <c r="AC248" s="44">
        <v>689.75</v>
      </c>
      <c r="AD248" s="44">
        <v>8195.0400000000009</v>
      </c>
      <c r="AE248" s="44">
        <v>9612.09</v>
      </c>
      <c r="AF248" s="44">
        <v>949.93</v>
      </c>
      <c r="AG248" s="44">
        <v>727.3</v>
      </c>
      <c r="AH248" s="44">
        <v>8884.7900000000009</v>
      </c>
      <c r="AI248" s="44">
        <v>10562.02</v>
      </c>
      <c r="AJ248" s="44">
        <v>1057.29</v>
      </c>
      <c r="AK248" s="44">
        <v>746.09</v>
      </c>
      <c r="AL248" s="44">
        <v>9612.09</v>
      </c>
      <c r="AM248" s="44">
        <v>11415.47</v>
      </c>
      <c r="AN248" s="44">
        <v>721.5</v>
      </c>
      <c r="AO248" s="44">
        <v>899.71</v>
      </c>
      <c r="AP248" s="44">
        <v>10142.119999999999</v>
      </c>
      <c r="AQ248" s="44">
        <v>11763.33</v>
      </c>
      <c r="AR248" s="44">
        <v>706.05</v>
      </c>
      <c r="AS248" s="44">
        <v>707.1</v>
      </c>
      <c r="AT248" s="44">
        <v>10727.640000000001</v>
      </c>
      <c r="AU248" s="44">
        <v>12140.79</v>
      </c>
      <c r="AV248" s="44">
        <v>1606.15</v>
      </c>
      <c r="AW248" s="44">
        <v>706.05</v>
      </c>
      <c r="AX248" s="44">
        <v>10934.74</v>
      </c>
      <c r="AY248" s="44">
        <v>13246.94</v>
      </c>
      <c r="AZ248" s="44">
        <v>669.47</v>
      </c>
      <c r="BA248" s="44">
        <v>665.09</v>
      </c>
      <c r="BB248" s="44">
        <v>11524.23</v>
      </c>
      <c r="BC248" s="44">
        <v>12916.75</v>
      </c>
      <c r="BD248" s="44">
        <v>488.9</v>
      </c>
      <c r="BE248" s="44">
        <v>478.64</v>
      </c>
      <c r="BF248" s="44">
        <v>11079.28</v>
      </c>
      <c r="BG248" s="44">
        <v>12046.82</v>
      </c>
      <c r="BH248" s="44">
        <v>745.23</v>
      </c>
      <c r="BI248" s="44">
        <v>304.44</v>
      </c>
      <c r="BJ248" s="44">
        <v>7813.29</v>
      </c>
      <c r="BK248" s="44">
        <v>8862.9599999999991</v>
      </c>
      <c r="BM248" s="81"/>
      <c r="BN248" s="81"/>
      <c r="BO248" s="81"/>
      <c r="BP248" s="81"/>
      <c r="BQ248" s="81"/>
      <c r="BR248" s="81"/>
      <c r="BS248" s="81"/>
      <c r="BT248" s="81"/>
      <c r="BU248" s="81"/>
      <c r="BV248" s="81"/>
      <c r="BW248" s="81"/>
      <c r="BX248" s="81"/>
      <c r="BY248" s="81"/>
      <c r="BZ248" s="81"/>
      <c r="CA248" s="81"/>
      <c r="CB248" s="81"/>
      <c r="CC248" s="81"/>
      <c r="CD248" s="81"/>
      <c r="CE248" s="81"/>
      <c r="CF248" s="81"/>
      <c r="CG248" s="81"/>
      <c r="CH248" s="81"/>
      <c r="CI248" s="81"/>
      <c r="CJ248" s="81"/>
      <c r="CK248" s="81"/>
      <c r="CL248" s="81"/>
      <c r="CM248" s="81"/>
      <c r="CN248" s="81"/>
      <c r="CO248" s="81"/>
      <c r="CP248" s="81"/>
      <c r="CQ248" s="81"/>
      <c r="CR248" s="81"/>
      <c r="CS248" s="81"/>
      <c r="CT248" s="81"/>
      <c r="CU248" s="81"/>
      <c r="CV248" s="81"/>
      <c r="CW248" s="81"/>
      <c r="CX248" s="81"/>
      <c r="CY248" s="81"/>
      <c r="CZ248" s="81"/>
      <c r="DA248" s="81"/>
      <c r="DB248" s="81"/>
      <c r="DC248" s="81"/>
      <c r="DD248" s="81"/>
      <c r="DE248" s="81"/>
      <c r="DF248" s="81"/>
      <c r="DG248" s="81"/>
      <c r="DH248" s="81"/>
      <c r="DI248" s="81"/>
      <c r="DJ248" s="81"/>
      <c r="DK248" s="81"/>
      <c r="DL248" s="81"/>
      <c r="DM248" s="81"/>
      <c r="DN248" s="81"/>
      <c r="DO248" s="81"/>
      <c r="DP248" s="81"/>
    </row>
    <row r="249" spans="1:120" x14ac:dyDescent="0.25">
      <c r="A249" s="77" t="s">
        <v>151</v>
      </c>
      <c r="B249" s="77" t="s">
        <v>168</v>
      </c>
      <c r="C249" s="77">
        <v>73</v>
      </c>
      <c r="D249" s="77">
        <v>85</v>
      </c>
      <c r="E249" s="77">
        <v>76</v>
      </c>
      <c r="F249" s="77">
        <v>84</v>
      </c>
      <c r="G249" s="77">
        <v>71</v>
      </c>
      <c r="H249" s="77">
        <v>71</v>
      </c>
      <c r="I249" s="77">
        <v>78</v>
      </c>
      <c r="J249" s="77">
        <v>77</v>
      </c>
      <c r="K249" s="77">
        <v>73</v>
      </c>
      <c r="L249" s="77">
        <v>56</v>
      </c>
      <c r="M249" s="77">
        <v>58</v>
      </c>
      <c r="N249" s="77">
        <v>55</v>
      </c>
      <c r="P249" s="81">
        <v>23830.15</v>
      </c>
      <c r="Q249" s="81">
        <v>7358.92</v>
      </c>
      <c r="R249" s="81">
        <v>18520.38</v>
      </c>
      <c r="S249" s="44">
        <v>49709.45</v>
      </c>
      <c r="T249" s="81">
        <v>33891.49</v>
      </c>
      <c r="U249" s="81">
        <v>11989.62</v>
      </c>
      <c r="V249" s="81">
        <v>20349.939999999999</v>
      </c>
      <c r="W249" s="44">
        <v>66231.05</v>
      </c>
      <c r="X249" s="81">
        <v>19624.09</v>
      </c>
      <c r="Y249" s="81">
        <v>9925.9599999999991</v>
      </c>
      <c r="Z249" s="81">
        <v>25151.21</v>
      </c>
      <c r="AA249" s="44">
        <v>54701.26</v>
      </c>
      <c r="AB249" s="44">
        <v>19666.150000000001</v>
      </c>
      <c r="AC249" s="44">
        <v>11864.32</v>
      </c>
      <c r="AD249" s="44">
        <v>33315.910000000003</v>
      </c>
      <c r="AE249" s="44">
        <v>64846.38</v>
      </c>
      <c r="AF249" s="44">
        <v>11286.18</v>
      </c>
      <c r="AG249" s="44">
        <v>11359.66</v>
      </c>
      <c r="AH249" s="44">
        <v>42846.82</v>
      </c>
      <c r="AI249" s="44">
        <v>65492.66</v>
      </c>
      <c r="AJ249" s="44">
        <v>7012.14</v>
      </c>
      <c r="AK249" s="44">
        <v>7958.58</v>
      </c>
      <c r="AL249" s="44">
        <v>46781.95</v>
      </c>
      <c r="AM249" s="44">
        <v>61752.67</v>
      </c>
      <c r="AN249" s="44">
        <v>9329.43</v>
      </c>
      <c r="AO249" s="44">
        <v>5061.43</v>
      </c>
      <c r="AP249" s="44">
        <v>52448.25</v>
      </c>
      <c r="AQ249" s="44">
        <v>66839.11</v>
      </c>
      <c r="AR249" s="44">
        <v>8204.7099999999991</v>
      </c>
      <c r="AS249" s="44">
        <v>7201.44</v>
      </c>
      <c r="AT249" s="44">
        <v>55600.94</v>
      </c>
      <c r="AU249" s="44">
        <v>71007.09</v>
      </c>
      <c r="AV249" s="44">
        <v>5400.32</v>
      </c>
      <c r="AW249" s="44">
        <v>4580.17</v>
      </c>
      <c r="AX249" s="44">
        <v>58868.01</v>
      </c>
      <c r="AY249" s="44">
        <v>68848.5</v>
      </c>
      <c r="AZ249" s="44">
        <v>7120.85</v>
      </c>
      <c r="BA249" s="44">
        <v>6570.66</v>
      </c>
      <c r="BB249" s="44">
        <v>30257.51</v>
      </c>
      <c r="BC249" s="44">
        <v>39332.370000000003</v>
      </c>
      <c r="BD249" s="44">
        <v>26439.71</v>
      </c>
      <c r="BE249" s="44">
        <v>2526.0300000000002</v>
      </c>
      <c r="BF249" s="44">
        <v>20828.920000000002</v>
      </c>
      <c r="BG249" s="44">
        <v>49794.66</v>
      </c>
      <c r="BH249" s="44">
        <v>10085.24</v>
      </c>
      <c r="BI249" s="44">
        <v>3143.28</v>
      </c>
      <c r="BJ249" s="44">
        <v>14857.55</v>
      </c>
      <c r="BK249" s="44">
        <v>28086.07</v>
      </c>
      <c r="BM249" s="81"/>
      <c r="BN249" s="81"/>
      <c r="BO249" s="81"/>
      <c r="BP249" s="81"/>
      <c r="BQ249" s="81"/>
      <c r="BR249" s="81"/>
      <c r="BS249" s="81"/>
      <c r="BT249" s="81"/>
      <c r="BU249" s="81"/>
      <c r="BV249" s="81"/>
      <c r="BW249" s="81"/>
      <c r="BX249" s="81"/>
      <c r="BY249" s="81"/>
      <c r="BZ249" s="81"/>
      <c r="CA249" s="81"/>
      <c r="CB249" s="81"/>
      <c r="CC249" s="81"/>
      <c r="CD249" s="81"/>
      <c r="CE249" s="81"/>
      <c r="CF249" s="81"/>
      <c r="CG249" s="81"/>
      <c r="CH249" s="81"/>
      <c r="CI249" s="81"/>
      <c r="CJ249" s="81"/>
      <c r="CK249" s="81"/>
      <c r="CL249" s="81"/>
      <c r="CM249" s="81"/>
      <c r="CN249" s="81"/>
      <c r="CO249" s="81"/>
      <c r="CP249" s="81"/>
      <c r="CQ249" s="81"/>
      <c r="CR249" s="81"/>
      <c r="CS249" s="81"/>
      <c r="CT249" s="81"/>
      <c r="CU249" s="81"/>
      <c r="CV249" s="81"/>
      <c r="CW249" s="81"/>
      <c r="CX249" s="81"/>
      <c r="CY249" s="81"/>
      <c r="CZ249" s="81"/>
      <c r="DA249" s="81"/>
      <c r="DB249" s="81"/>
      <c r="DC249" s="81"/>
      <c r="DD249" s="81"/>
      <c r="DE249" s="81"/>
      <c r="DF249" s="81"/>
      <c r="DG249" s="81"/>
      <c r="DH249" s="81"/>
      <c r="DI249" s="81"/>
      <c r="DJ249" s="81"/>
      <c r="DK249" s="81"/>
      <c r="DL249" s="81"/>
      <c r="DM249" s="81"/>
      <c r="DN249" s="81"/>
      <c r="DO249" s="81"/>
      <c r="DP249" s="81"/>
    </row>
    <row r="250" spans="1:120" x14ac:dyDescent="0.25">
      <c r="A250" s="77" t="s">
        <v>152</v>
      </c>
      <c r="B250" s="77" t="s">
        <v>168</v>
      </c>
      <c r="C250" s="77">
        <v>126</v>
      </c>
      <c r="D250" s="77">
        <v>182</v>
      </c>
      <c r="E250" s="77">
        <v>117</v>
      </c>
      <c r="F250" s="77">
        <v>125</v>
      </c>
      <c r="G250" s="77">
        <v>140</v>
      </c>
      <c r="H250" s="77">
        <v>138</v>
      </c>
      <c r="I250" s="77">
        <v>132</v>
      </c>
      <c r="J250" s="77">
        <v>136</v>
      </c>
      <c r="K250" s="77">
        <v>143</v>
      </c>
      <c r="L250" s="77">
        <v>137</v>
      </c>
      <c r="M250" s="77">
        <v>129</v>
      </c>
      <c r="N250" s="77">
        <v>137</v>
      </c>
      <c r="P250" s="81">
        <v>32478.98</v>
      </c>
      <c r="Q250" s="81">
        <v>4411.18</v>
      </c>
      <c r="R250" s="81">
        <v>14961.63</v>
      </c>
      <c r="S250" s="44">
        <v>51851.79</v>
      </c>
      <c r="T250" s="81">
        <v>97426.99</v>
      </c>
      <c r="U250" s="81">
        <v>16104.61</v>
      </c>
      <c r="V250" s="81">
        <v>15688.92</v>
      </c>
      <c r="W250" s="44">
        <v>129220.52</v>
      </c>
      <c r="X250" s="81">
        <v>62348.49</v>
      </c>
      <c r="Y250" s="81">
        <v>66694.13</v>
      </c>
      <c r="Z250" s="81">
        <v>23572.980000000003</v>
      </c>
      <c r="AA250" s="44">
        <v>152615.6</v>
      </c>
      <c r="AB250" s="44">
        <v>63431.15</v>
      </c>
      <c r="AC250" s="44">
        <v>56079.12</v>
      </c>
      <c r="AD250" s="44">
        <v>87680.27</v>
      </c>
      <c r="AE250" s="44">
        <v>207190.54</v>
      </c>
      <c r="AF250" s="44">
        <v>46891.33</v>
      </c>
      <c r="AG250" s="44">
        <v>55055.63</v>
      </c>
      <c r="AH250" s="44">
        <v>142380.39000000001</v>
      </c>
      <c r="AI250" s="44">
        <v>244327.35</v>
      </c>
      <c r="AJ250" s="44">
        <v>8435.36</v>
      </c>
      <c r="AK250" s="44">
        <v>40674.49</v>
      </c>
      <c r="AL250" s="44">
        <v>190997.57</v>
      </c>
      <c r="AM250" s="44">
        <v>240107.42</v>
      </c>
      <c r="AN250" s="44">
        <v>6035.3</v>
      </c>
      <c r="AO250" s="44">
        <v>6393.32</v>
      </c>
      <c r="AP250" s="44">
        <v>222294.53000000003</v>
      </c>
      <c r="AQ250" s="44">
        <v>234723.15</v>
      </c>
      <c r="AR250" s="44">
        <v>4775.58</v>
      </c>
      <c r="AS250" s="44">
        <v>2670.21</v>
      </c>
      <c r="AT250" s="44">
        <v>223785.57</v>
      </c>
      <c r="AU250" s="44">
        <v>231231.35999999999</v>
      </c>
      <c r="AV250" s="44">
        <v>5376.42</v>
      </c>
      <c r="AW250" s="44">
        <v>2224.4</v>
      </c>
      <c r="AX250" s="44">
        <v>222603.1</v>
      </c>
      <c r="AY250" s="44">
        <v>230203.92</v>
      </c>
      <c r="AZ250" s="44">
        <v>8180.09</v>
      </c>
      <c r="BA250" s="44">
        <v>5539.77</v>
      </c>
      <c r="BB250" s="44">
        <v>38208.75</v>
      </c>
      <c r="BC250" s="44">
        <v>46504.87</v>
      </c>
      <c r="BD250" s="44">
        <v>13972.44</v>
      </c>
      <c r="BE250" s="44">
        <v>1959.91</v>
      </c>
      <c r="BF250" s="44">
        <v>35250.11</v>
      </c>
      <c r="BG250" s="44">
        <v>51182.46</v>
      </c>
      <c r="BH250" s="44">
        <v>17408.66</v>
      </c>
      <c r="BI250" s="44">
        <v>1679.27</v>
      </c>
      <c r="BJ250" s="44">
        <v>23909.09</v>
      </c>
      <c r="BK250" s="44">
        <v>42997.02</v>
      </c>
      <c r="BM250" s="81"/>
      <c r="BN250" s="81"/>
      <c r="BO250" s="81"/>
      <c r="BP250" s="81"/>
      <c r="BQ250" s="81"/>
      <c r="BR250" s="81"/>
      <c r="BS250" s="81"/>
      <c r="BT250" s="81"/>
      <c r="BU250" s="81"/>
      <c r="BV250" s="81"/>
      <c r="BW250" s="81"/>
      <c r="BX250" s="81"/>
      <c r="BY250" s="81"/>
      <c r="BZ250" s="81"/>
      <c r="CA250" s="81"/>
      <c r="CB250" s="81"/>
      <c r="CC250" s="81"/>
      <c r="CD250" s="81"/>
      <c r="CE250" s="81"/>
      <c r="CF250" s="81"/>
      <c r="CG250" s="81"/>
      <c r="CH250" s="81"/>
      <c r="CI250" s="81"/>
      <c r="CJ250" s="81"/>
      <c r="CK250" s="81"/>
      <c r="CL250" s="81"/>
      <c r="CM250" s="81"/>
      <c r="CN250" s="81"/>
      <c r="CO250" s="81"/>
      <c r="CP250" s="81"/>
      <c r="CQ250" s="81"/>
      <c r="CR250" s="81"/>
      <c r="CS250" s="81"/>
      <c r="CT250" s="81"/>
      <c r="CU250" s="81"/>
      <c r="CV250" s="81"/>
      <c r="CW250" s="81"/>
      <c r="CX250" s="81"/>
      <c r="CY250" s="81"/>
      <c r="CZ250" s="81"/>
      <c r="DA250" s="81"/>
      <c r="DB250" s="81"/>
      <c r="DC250" s="81"/>
      <c r="DD250" s="81"/>
      <c r="DE250" s="81"/>
      <c r="DF250" s="81"/>
      <c r="DG250" s="81"/>
      <c r="DH250" s="81"/>
      <c r="DI250" s="81"/>
      <c r="DJ250" s="81"/>
      <c r="DK250" s="81"/>
      <c r="DL250" s="81"/>
      <c r="DM250" s="81"/>
      <c r="DN250" s="81"/>
      <c r="DO250" s="81"/>
      <c r="DP250" s="81"/>
    </row>
    <row r="251" spans="1:120" x14ac:dyDescent="0.25">
      <c r="A251" s="77" t="s">
        <v>153</v>
      </c>
      <c r="B251" s="77" t="s">
        <v>168</v>
      </c>
      <c r="C251" s="77">
        <v>48</v>
      </c>
      <c r="D251" s="77">
        <v>51</v>
      </c>
      <c r="E251" s="77">
        <v>28</v>
      </c>
      <c r="F251" s="77">
        <v>31</v>
      </c>
      <c r="G251" s="77">
        <v>36</v>
      </c>
      <c r="H251" s="77">
        <v>41</v>
      </c>
      <c r="I251" s="77">
        <v>34</v>
      </c>
      <c r="J251" s="77">
        <v>32</v>
      </c>
      <c r="K251" s="77">
        <v>34</v>
      </c>
      <c r="L251" s="77">
        <v>31</v>
      </c>
      <c r="M251" s="77">
        <v>27</v>
      </c>
      <c r="N251" s="77">
        <v>35</v>
      </c>
      <c r="P251" s="81">
        <v>18424.97</v>
      </c>
      <c r="Q251" s="81">
        <v>3542.06</v>
      </c>
      <c r="R251" s="81">
        <v>9564.77</v>
      </c>
      <c r="S251" s="44">
        <v>31531.8</v>
      </c>
      <c r="T251" s="81">
        <v>20942.09</v>
      </c>
      <c r="U251" s="81">
        <v>6383.75</v>
      </c>
      <c r="V251" s="81">
        <v>8624.869999999999</v>
      </c>
      <c r="W251" s="44">
        <v>35950.71</v>
      </c>
      <c r="X251" s="81">
        <v>3047.52</v>
      </c>
      <c r="Y251" s="81">
        <v>7980.37</v>
      </c>
      <c r="Z251" s="81">
        <v>5201.5</v>
      </c>
      <c r="AA251" s="44">
        <v>16229.39</v>
      </c>
      <c r="AB251" s="44">
        <v>5876.92</v>
      </c>
      <c r="AC251" s="44">
        <v>2345.9</v>
      </c>
      <c r="AD251" s="44">
        <v>10382.77</v>
      </c>
      <c r="AE251" s="44">
        <v>18605.59</v>
      </c>
      <c r="AF251" s="44">
        <v>4351.68</v>
      </c>
      <c r="AG251" s="44">
        <v>7288.58</v>
      </c>
      <c r="AH251" s="44">
        <v>8597.19</v>
      </c>
      <c r="AI251" s="44">
        <v>20237.45</v>
      </c>
      <c r="AJ251" s="44">
        <v>2776.68</v>
      </c>
      <c r="AK251" s="44">
        <v>2520.0700000000002</v>
      </c>
      <c r="AL251" s="44">
        <v>15249.84</v>
      </c>
      <c r="AM251" s="44">
        <v>20546.59</v>
      </c>
      <c r="AN251" s="44">
        <v>2135.69</v>
      </c>
      <c r="AO251" s="44">
        <v>1883.92</v>
      </c>
      <c r="AP251" s="44">
        <v>16543.86</v>
      </c>
      <c r="AQ251" s="44">
        <v>20563.47</v>
      </c>
      <c r="AR251" s="44">
        <v>2862.32</v>
      </c>
      <c r="AS251" s="44">
        <v>1826.92</v>
      </c>
      <c r="AT251" s="44">
        <v>17416.7</v>
      </c>
      <c r="AU251" s="44">
        <v>22105.94</v>
      </c>
      <c r="AV251" s="44">
        <v>2688.79</v>
      </c>
      <c r="AW251" s="44">
        <v>2788.93</v>
      </c>
      <c r="AX251" s="44">
        <v>18089.030000000002</v>
      </c>
      <c r="AY251" s="44">
        <v>23566.75</v>
      </c>
      <c r="AZ251" s="44">
        <v>2535.5300000000002</v>
      </c>
      <c r="BA251" s="44">
        <v>2361.5100000000002</v>
      </c>
      <c r="BB251" s="44">
        <v>14163.939999999999</v>
      </c>
      <c r="BC251" s="44">
        <v>19425.27</v>
      </c>
      <c r="BD251" s="44">
        <v>2494.92</v>
      </c>
      <c r="BE251" s="44">
        <v>1064.32</v>
      </c>
      <c r="BF251" s="44">
        <v>12357.84</v>
      </c>
      <c r="BG251" s="44">
        <v>15917.08</v>
      </c>
      <c r="BH251" s="44">
        <v>6489.57</v>
      </c>
      <c r="BI251" s="44">
        <v>2033.79</v>
      </c>
      <c r="BJ251" s="44">
        <v>8640.83</v>
      </c>
      <c r="BK251" s="44">
        <v>17164.189999999999</v>
      </c>
      <c r="BM251" s="81"/>
      <c r="BN251" s="81"/>
      <c r="BO251" s="81"/>
      <c r="BP251" s="81"/>
      <c r="BQ251" s="81"/>
      <c r="BR251" s="81"/>
      <c r="BS251" s="81"/>
      <c r="BT251" s="81"/>
      <c r="BU251" s="81"/>
      <c r="BV251" s="81"/>
      <c r="BW251" s="81"/>
      <c r="BX251" s="81"/>
      <c r="BY251" s="81"/>
      <c r="BZ251" s="81"/>
      <c r="CA251" s="81"/>
      <c r="CB251" s="81"/>
      <c r="CC251" s="81"/>
      <c r="CD251" s="81"/>
      <c r="CE251" s="81"/>
      <c r="CF251" s="81"/>
      <c r="CG251" s="81"/>
      <c r="CH251" s="81"/>
      <c r="CI251" s="81"/>
      <c r="CJ251" s="81"/>
      <c r="CK251" s="81"/>
      <c r="CL251" s="81"/>
      <c r="CM251" s="81"/>
      <c r="CN251" s="81"/>
      <c r="CO251" s="81"/>
      <c r="CP251" s="81"/>
      <c r="CQ251" s="81"/>
      <c r="CR251" s="81"/>
      <c r="CS251" s="81"/>
      <c r="CT251" s="81"/>
      <c r="CU251" s="81"/>
      <c r="CV251" s="81"/>
      <c r="CW251" s="81"/>
      <c r="CX251" s="81"/>
      <c r="CY251" s="81"/>
      <c r="CZ251" s="81"/>
      <c r="DA251" s="81"/>
      <c r="DB251" s="81"/>
      <c r="DC251" s="81"/>
      <c r="DD251" s="81"/>
      <c r="DE251" s="81"/>
      <c r="DF251" s="81"/>
      <c r="DG251" s="81"/>
      <c r="DH251" s="81"/>
      <c r="DI251" s="81"/>
      <c r="DJ251" s="81"/>
      <c r="DK251" s="81"/>
      <c r="DL251" s="81"/>
      <c r="DM251" s="81"/>
      <c r="DN251" s="81"/>
      <c r="DO251" s="81"/>
      <c r="DP251" s="81"/>
    </row>
    <row r="252" spans="1:120" x14ac:dyDescent="0.25">
      <c r="A252" s="77" t="s">
        <v>111</v>
      </c>
      <c r="B252" s="77" t="s">
        <v>168</v>
      </c>
      <c r="C252" s="77">
        <v>22</v>
      </c>
      <c r="D252" s="77">
        <v>32</v>
      </c>
      <c r="E252" s="77">
        <v>28</v>
      </c>
      <c r="F252" s="77">
        <v>28</v>
      </c>
      <c r="G252" s="77">
        <v>27</v>
      </c>
      <c r="H252" s="77">
        <v>30</v>
      </c>
      <c r="I252" s="77">
        <v>28</v>
      </c>
      <c r="J252" s="77">
        <v>24</v>
      </c>
      <c r="K252" s="77">
        <v>27</v>
      </c>
      <c r="L252" s="77">
        <v>29</v>
      </c>
      <c r="M252" s="77">
        <v>20</v>
      </c>
      <c r="N252" s="77">
        <v>23</v>
      </c>
      <c r="P252" s="81">
        <v>15947.52</v>
      </c>
      <c r="Q252" s="81">
        <v>833.95</v>
      </c>
      <c r="R252" s="81">
        <v>4586.6099999999997</v>
      </c>
      <c r="S252" s="44">
        <v>21368.080000000002</v>
      </c>
      <c r="T252" s="81">
        <v>18406.5</v>
      </c>
      <c r="U252" s="81">
        <v>12447.01</v>
      </c>
      <c r="V252" s="81">
        <v>5334.58</v>
      </c>
      <c r="W252" s="44">
        <v>36188.089999999997</v>
      </c>
      <c r="X252" s="81">
        <v>13889.81</v>
      </c>
      <c r="Y252" s="81">
        <v>14100.03</v>
      </c>
      <c r="Z252" s="81">
        <v>16875.16</v>
      </c>
      <c r="AA252" s="44">
        <v>44865</v>
      </c>
      <c r="AB252" s="44">
        <v>5981.02</v>
      </c>
      <c r="AC252" s="44">
        <v>3103.65</v>
      </c>
      <c r="AD252" s="44">
        <v>8678.2099999999991</v>
      </c>
      <c r="AE252" s="44">
        <v>17762.88</v>
      </c>
      <c r="AF252" s="44">
        <v>3500.1</v>
      </c>
      <c r="AG252" s="44">
        <v>3257.55</v>
      </c>
      <c r="AH252" s="44">
        <v>10911.939999999999</v>
      </c>
      <c r="AI252" s="44">
        <v>17669.59</v>
      </c>
      <c r="AJ252" s="44">
        <v>3802.64</v>
      </c>
      <c r="AK252" s="44">
        <v>2057.29</v>
      </c>
      <c r="AL252" s="44">
        <v>12358.14</v>
      </c>
      <c r="AM252" s="44">
        <v>18218.07</v>
      </c>
      <c r="AN252" s="44">
        <v>4482.78</v>
      </c>
      <c r="AO252" s="44">
        <v>2727.02</v>
      </c>
      <c r="AP252" s="44">
        <v>12987.21</v>
      </c>
      <c r="AQ252" s="44">
        <v>20197.009999999998</v>
      </c>
      <c r="AR252" s="44">
        <v>2644.44</v>
      </c>
      <c r="AS252" s="44">
        <v>2976.9</v>
      </c>
      <c r="AT252" s="44">
        <v>14347.820000000002</v>
      </c>
      <c r="AU252" s="44">
        <v>19969.16</v>
      </c>
      <c r="AV252" s="44">
        <v>1946.42</v>
      </c>
      <c r="AW252" s="44">
        <v>1580.06</v>
      </c>
      <c r="AX252" s="44">
        <v>14733.66</v>
      </c>
      <c r="AY252" s="44">
        <v>18260.14</v>
      </c>
      <c r="AZ252" s="44">
        <v>2758.87</v>
      </c>
      <c r="BA252" s="44">
        <v>2469.19</v>
      </c>
      <c r="BB252" s="44">
        <v>12068.61</v>
      </c>
      <c r="BC252" s="44">
        <v>15386.86</v>
      </c>
      <c r="BD252" s="44">
        <v>971.72</v>
      </c>
      <c r="BE252" s="44">
        <v>567.35</v>
      </c>
      <c r="BF252" s="44">
        <v>11481.38</v>
      </c>
      <c r="BG252" s="44">
        <v>13020.45</v>
      </c>
      <c r="BH252" s="44">
        <v>2907.04</v>
      </c>
      <c r="BI252" s="44">
        <v>658.62</v>
      </c>
      <c r="BJ252" s="44">
        <v>10610.32</v>
      </c>
      <c r="BK252" s="44">
        <v>14175.98</v>
      </c>
      <c r="BM252" s="81"/>
      <c r="BN252" s="81"/>
      <c r="BO252" s="81"/>
      <c r="BP252" s="81"/>
      <c r="BQ252" s="81"/>
      <c r="BR252" s="81"/>
      <c r="BS252" s="81"/>
      <c r="BT252" s="81"/>
      <c r="BU252" s="81"/>
      <c r="BV252" s="81"/>
      <c r="BW252" s="81"/>
      <c r="BX252" s="81"/>
      <c r="BY252" s="81"/>
      <c r="BZ252" s="81"/>
      <c r="CA252" s="81"/>
      <c r="CB252" s="81"/>
      <c r="CC252" s="81"/>
      <c r="CD252" s="81"/>
      <c r="CE252" s="81"/>
      <c r="CF252" s="81"/>
      <c r="CG252" s="81"/>
      <c r="CH252" s="81"/>
      <c r="CI252" s="81"/>
      <c r="CJ252" s="81"/>
      <c r="CK252" s="81"/>
      <c r="CL252" s="81"/>
      <c r="CM252" s="81"/>
      <c r="CN252" s="81"/>
      <c r="CO252" s="81"/>
      <c r="CP252" s="81"/>
      <c r="CQ252" s="81"/>
      <c r="CR252" s="81"/>
      <c r="CS252" s="81"/>
      <c r="CT252" s="81"/>
      <c r="CU252" s="81"/>
      <c r="CV252" s="81"/>
      <c r="CW252" s="81"/>
      <c r="CX252" s="81"/>
      <c r="CY252" s="81"/>
      <c r="CZ252" s="81"/>
      <c r="DA252" s="81"/>
      <c r="DB252" s="81"/>
      <c r="DC252" s="81"/>
      <c r="DD252" s="81"/>
      <c r="DE252" s="81"/>
      <c r="DF252" s="81"/>
      <c r="DG252" s="81"/>
      <c r="DH252" s="81"/>
      <c r="DI252" s="81"/>
      <c r="DJ252" s="81"/>
      <c r="DK252" s="81"/>
      <c r="DL252" s="81"/>
      <c r="DM252" s="81"/>
      <c r="DN252" s="81"/>
      <c r="DO252" s="81"/>
      <c r="DP252" s="81"/>
    </row>
    <row r="253" spans="1:120" x14ac:dyDescent="0.25">
      <c r="A253" s="77" t="s">
        <v>154</v>
      </c>
      <c r="B253" s="77" t="s">
        <v>168</v>
      </c>
      <c r="C253" s="77">
        <v>14</v>
      </c>
      <c r="D253" s="77">
        <v>33</v>
      </c>
      <c r="E253" s="77">
        <v>17</v>
      </c>
      <c r="F253" s="77">
        <v>24</v>
      </c>
      <c r="G253" s="77">
        <v>16</v>
      </c>
      <c r="H253" s="77">
        <v>22</v>
      </c>
      <c r="I253" s="77">
        <v>16</v>
      </c>
      <c r="J253" s="77">
        <v>19</v>
      </c>
      <c r="K253" s="77">
        <v>20</v>
      </c>
      <c r="L253" s="77">
        <v>25</v>
      </c>
      <c r="M253" s="77">
        <v>19</v>
      </c>
      <c r="N253" s="77">
        <v>23</v>
      </c>
      <c r="P253" s="81">
        <v>4290.3900000000003</v>
      </c>
      <c r="Q253" s="81">
        <v>1932.55</v>
      </c>
      <c r="R253" s="81">
        <v>2601.1999999999998</v>
      </c>
      <c r="S253" s="44">
        <v>8824.14</v>
      </c>
      <c r="T253" s="81">
        <v>15593.12</v>
      </c>
      <c r="U253" s="81">
        <v>2524.37</v>
      </c>
      <c r="V253" s="81">
        <v>926.78</v>
      </c>
      <c r="W253" s="44">
        <v>19044.27</v>
      </c>
      <c r="X253" s="81">
        <v>5111.95</v>
      </c>
      <c r="Y253" s="81">
        <v>1606.98</v>
      </c>
      <c r="Z253" s="81">
        <v>1644.6399999999999</v>
      </c>
      <c r="AA253" s="44">
        <v>8363.57</v>
      </c>
      <c r="AB253" s="44">
        <v>4039.01</v>
      </c>
      <c r="AC253" s="44">
        <v>3152.07</v>
      </c>
      <c r="AD253" s="44">
        <v>2740.38</v>
      </c>
      <c r="AE253" s="44">
        <v>9931.4599999999991</v>
      </c>
      <c r="AF253" s="44">
        <v>1704.9</v>
      </c>
      <c r="AG253" s="44">
        <v>2207.5300000000002</v>
      </c>
      <c r="AH253" s="44">
        <v>5365.6399999999994</v>
      </c>
      <c r="AI253" s="44">
        <v>9278.07</v>
      </c>
      <c r="AJ253" s="44">
        <v>1510.23</v>
      </c>
      <c r="AK253" s="44">
        <v>1307.4100000000001</v>
      </c>
      <c r="AL253" s="44">
        <v>4156.76</v>
      </c>
      <c r="AM253" s="44">
        <v>6974.4</v>
      </c>
      <c r="AN253" s="44">
        <v>895.55</v>
      </c>
      <c r="AO253" s="44">
        <v>883.6</v>
      </c>
      <c r="AP253" s="44">
        <v>4385.97</v>
      </c>
      <c r="AQ253" s="44">
        <v>6165.12</v>
      </c>
      <c r="AR253" s="44">
        <v>1046</v>
      </c>
      <c r="AS253" s="44">
        <v>808.73</v>
      </c>
      <c r="AT253" s="44">
        <v>4855.79</v>
      </c>
      <c r="AU253" s="44">
        <v>6710.52</v>
      </c>
      <c r="AV253" s="44">
        <v>897.48</v>
      </c>
      <c r="AW253" s="44">
        <v>800.23</v>
      </c>
      <c r="AX253" s="44">
        <v>4966.3999999999996</v>
      </c>
      <c r="AY253" s="44">
        <v>6664.11</v>
      </c>
      <c r="AZ253" s="44">
        <v>3729.43</v>
      </c>
      <c r="BA253" s="44">
        <v>2062.5</v>
      </c>
      <c r="BB253" s="44">
        <v>4997.1200000000008</v>
      </c>
      <c r="BC253" s="44">
        <v>7764.53</v>
      </c>
      <c r="BD253" s="44">
        <v>1661.18</v>
      </c>
      <c r="BE253" s="44">
        <v>1131.56</v>
      </c>
      <c r="BF253" s="44">
        <v>2401.36</v>
      </c>
      <c r="BG253" s="44">
        <v>5194.1000000000004</v>
      </c>
      <c r="BH253" s="44">
        <v>8641.77</v>
      </c>
      <c r="BI253" s="44">
        <v>593.58000000000004</v>
      </c>
      <c r="BJ253" s="44">
        <v>1828.1599999999999</v>
      </c>
      <c r="BK253" s="44">
        <v>11063.51</v>
      </c>
      <c r="BM253" s="81"/>
      <c r="BN253" s="81"/>
      <c r="BO253" s="81"/>
      <c r="BP253" s="81"/>
      <c r="BQ253" s="81"/>
      <c r="BR253" s="81"/>
      <c r="BS253" s="81"/>
      <c r="BT253" s="81"/>
      <c r="BU253" s="81"/>
      <c r="BV253" s="81"/>
      <c r="BW253" s="81"/>
      <c r="BX253" s="81"/>
      <c r="BY253" s="81"/>
      <c r="BZ253" s="81"/>
      <c r="CA253" s="81"/>
      <c r="CB253" s="81"/>
      <c r="CC253" s="81"/>
      <c r="CD253" s="81"/>
      <c r="CE253" s="81"/>
      <c r="CF253" s="81"/>
      <c r="CG253" s="81"/>
      <c r="CH253" s="81"/>
      <c r="CI253" s="81"/>
      <c r="CJ253" s="81"/>
      <c r="CK253" s="81"/>
      <c r="CL253" s="81"/>
      <c r="CM253" s="81"/>
      <c r="CN253" s="81"/>
      <c r="CO253" s="81"/>
      <c r="CP253" s="81"/>
      <c r="CQ253" s="81"/>
      <c r="CR253" s="81"/>
      <c r="CS253" s="81"/>
      <c r="CT253" s="81"/>
      <c r="CU253" s="81"/>
      <c r="CV253" s="81"/>
      <c r="CW253" s="81"/>
      <c r="CX253" s="81"/>
      <c r="CY253" s="81"/>
      <c r="CZ253" s="81"/>
      <c r="DA253" s="81"/>
      <c r="DB253" s="81"/>
      <c r="DC253" s="81"/>
      <c r="DD253" s="81"/>
      <c r="DE253" s="81"/>
      <c r="DF253" s="81"/>
      <c r="DG253" s="81"/>
      <c r="DH253" s="81"/>
      <c r="DI253" s="81"/>
      <c r="DJ253" s="81"/>
      <c r="DK253" s="81"/>
      <c r="DL253" s="81"/>
      <c r="DM253" s="81"/>
      <c r="DN253" s="81"/>
      <c r="DO253" s="81"/>
      <c r="DP253" s="81"/>
    </row>
    <row r="254" spans="1:120" x14ac:dyDescent="0.25">
      <c r="A254" s="77" t="s">
        <v>65</v>
      </c>
      <c r="B254" s="77" t="s">
        <v>168</v>
      </c>
      <c r="C254" s="77">
        <v>7</v>
      </c>
      <c r="D254" s="77">
        <v>5</v>
      </c>
      <c r="E254" s="77">
        <v>4</v>
      </c>
      <c r="F254" s="77">
        <v>6</v>
      </c>
      <c r="G254" s="77">
        <v>7</v>
      </c>
      <c r="H254" s="77">
        <v>8</v>
      </c>
      <c r="I254" s="77">
        <v>6</v>
      </c>
      <c r="J254" s="77">
        <v>9</v>
      </c>
      <c r="K254" s="77">
        <v>7</v>
      </c>
      <c r="L254" s="77">
        <v>8</v>
      </c>
      <c r="M254" s="77">
        <v>6</v>
      </c>
      <c r="N254" s="77">
        <v>7</v>
      </c>
      <c r="P254" s="81">
        <v>1942.77</v>
      </c>
      <c r="Q254" s="81">
        <v>194.34</v>
      </c>
      <c r="R254" s="81">
        <v>68.899999999999991</v>
      </c>
      <c r="S254" s="44">
        <v>2206.0100000000002</v>
      </c>
      <c r="T254" s="81">
        <v>1072.3800000000001</v>
      </c>
      <c r="U254" s="81">
        <v>586.27</v>
      </c>
      <c r="V254" s="81">
        <v>68.900000000000006</v>
      </c>
      <c r="W254" s="44">
        <v>1727.55</v>
      </c>
      <c r="X254" s="81">
        <v>1322</v>
      </c>
      <c r="Y254" s="81">
        <v>491.87</v>
      </c>
      <c r="Z254" s="81">
        <v>160.91000000000003</v>
      </c>
      <c r="AA254" s="44">
        <v>1974.78</v>
      </c>
      <c r="AB254" s="44">
        <v>1290.47</v>
      </c>
      <c r="AC254" s="44">
        <v>581.77</v>
      </c>
      <c r="AD254" s="44">
        <v>652.78</v>
      </c>
      <c r="AE254" s="44">
        <v>2525.02</v>
      </c>
      <c r="AF254" s="44">
        <v>534.28</v>
      </c>
      <c r="AG254" s="44">
        <v>841.76</v>
      </c>
      <c r="AH254" s="44">
        <v>434.55</v>
      </c>
      <c r="AI254" s="44">
        <v>1810.59</v>
      </c>
      <c r="AJ254" s="44">
        <v>318.45999999999998</v>
      </c>
      <c r="AK254" s="44">
        <v>287.89999999999998</v>
      </c>
      <c r="AL254" s="44">
        <v>937.52</v>
      </c>
      <c r="AM254" s="44">
        <v>1543.88</v>
      </c>
      <c r="AN254" s="44">
        <v>312.77</v>
      </c>
      <c r="AO254" s="44">
        <v>260.10000000000002</v>
      </c>
      <c r="AP254" s="44">
        <v>1146.83</v>
      </c>
      <c r="AQ254" s="44">
        <v>1719.7</v>
      </c>
      <c r="AR254" s="44">
        <v>545.47</v>
      </c>
      <c r="AS254" s="44">
        <v>298.99</v>
      </c>
      <c r="AT254" s="44">
        <v>1406.9299999999998</v>
      </c>
      <c r="AU254" s="44">
        <v>2251.39</v>
      </c>
      <c r="AV254" s="44">
        <v>349.71</v>
      </c>
      <c r="AW254" s="44">
        <v>361.86</v>
      </c>
      <c r="AX254" s="44">
        <v>1705.92</v>
      </c>
      <c r="AY254" s="44">
        <v>2417.4899999999998</v>
      </c>
      <c r="AZ254" s="44">
        <v>625.6</v>
      </c>
      <c r="BA254" s="44">
        <v>537.95000000000005</v>
      </c>
      <c r="BB254" s="44">
        <v>2023.76</v>
      </c>
      <c r="BC254" s="44">
        <v>2883.86</v>
      </c>
      <c r="BD254" s="44">
        <v>451.3</v>
      </c>
      <c r="BE254" s="44">
        <v>375.83</v>
      </c>
      <c r="BF254" s="44">
        <v>796.94</v>
      </c>
      <c r="BG254" s="44">
        <v>1624.07</v>
      </c>
      <c r="BH254" s="44">
        <v>778.8</v>
      </c>
      <c r="BI254" s="44">
        <v>188.63</v>
      </c>
      <c r="BJ254" s="44">
        <v>449.3</v>
      </c>
      <c r="BK254" s="44">
        <v>1416.73</v>
      </c>
      <c r="BM254" s="81"/>
      <c r="BN254" s="81"/>
      <c r="BO254" s="81"/>
      <c r="BP254" s="81"/>
      <c r="BQ254" s="81"/>
      <c r="BR254" s="81"/>
      <c r="BS254" s="81"/>
      <c r="BT254" s="81"/>
      <c r="BU254" s="81"/>
      <c r="BV254" s="81"/>
      <c r="BW254" s="81"/>
      <c r="BX254" s="81"/>
      <c r="BY254" s="81"/>
      <c r="BZ254" s="81"/>
      <c r="CA254" s="81"/>
      <c r="CB254" s="81"/>
      <c r="CC254" s="81"/>
      <c r="CD254" s="81"/>
      <c r="CE254" s="81"/>
      <c r="CF254" s="81"/>
      <c r="CG254" s="81"/>
      <c r="CH254" s="81"/>
      <c r="CI254" s="81"/>
      <c r="CJ254" s="81"/>
      <c r="CK254" s="81"/>
      <c r="CL254" s="81"/>
      <c r="CM254" s="81"/>
      <c r="CN254" s="81"/>
      <c r="CO254" s="81"/>
      <c r="CP254" s="81"/>
      <c r="CQ254" s="81"/>
      <c r="CR254" s="81"/>
      <c r="CS254" s="81"/>
      <c r="CT254" s="81"/>
      <c r="CU254" s="81"/>
      <c r="CV254" s="81"/>
      <c r="CW254" s="81"/>
      <c r="CX254" s="81"/>
      <c r="CY254" s="81"/>
      <c r="CZ254" s="81"/>
      <c r="DA254" s="81"/>
      <c r="DB254" s="81"/>
      <c r="DC254" s="81"/>
      <c r="DD254" s="81"/>
      <c r="DE254" s="81"/>
      <c r="DF254" s="81"/>
      <c r="DG254" s="81"/>
      <c r="DH254" s="81"/>
      <c r="DI254" s="81"/>
      <c r="DJ254" s="81"/>
      <c r="DK254" s="81"/>
      <c r="DL254" s="81"/>
      <c r="DM254" s="81"/>
      <c r="DN254" s="81"/>
      <c r="DO254" s="81"/>
      <c r="DP254" s="81"/>
    </row>
    <row r="255" spans="1:120" x14ac:dyDescent="0.25">
      <c r="A255" s="77" t="s">
        <v>81</v>
      </c>
      <c r="B255" s="77" t="s">
        <v>168</v>
      </c>
      <c r="C255" s="77">
        <v>2</v>
      </c>
      <c r="D255" s="77">
        <v>4</v>
      </c>
      <c r="E255" s="77">
        <v>2</v>
      </c>
      <c r="F255" s="77">
        <v>4</v>
      </c>
      <c r="G255" s="77">
        <v>2</v>
      </c>
      <c r="H255" s="77">
        <v>1</v>
      </c>
      <c r="I255" s="77">
        <v>3</v>
      </c>
      <c r="J255" s="77">
        <v>6</v>
      </c>
      <c r="K255" s="77">
        <v>5</v>
      </c>
      <c r="L255" s="77">
        <v>3</v>
      </c>
      <c r="M255" s="77">
        <v>1</v>
      </c>
      <c r="N255" s="77">
        <v>4</v>
      </c>
      <c r="P255" s="81">
        <v>228.68</v>
      </c>
      <c r="Q255" s="81">
        <v>97.17</v>
      </c>
      <c r="R255" s="81">
        <v>250.11</v>
      </c>
      <c r="S255" s="44">
        <v>575.96</v>
      </c>
      <c r="T255" s="81">
        <v>862.01</v>
      </c>
      <c r="U255" s="81">
        <v>171.01</v>
      </c>
      <c r="V255" s="81">
        <v>315.33000000000004</v>
      </c>
      <c r="W255" s="44">
        <v>1348.35</v>
      </c>
      <c r="X255" s="81">
        <v>227.74</v>
      </c>
      <c r="Y255" s="81">
        <v>232.59</v>
      </c>
      <c r="Z255" s="81">
        <v>486.34</v>
      </c>
      <c r="AA255" s="44">
        <v>946.67</v>
      </c>
      <c r="AB255" s="44">
        <v>459.45</v>
      </c>
      <c r="AC255" s="44">
        <v>227.74</v>
      </c>
      <c r="AD255" s="44">
        <v>718.93</v>
      </c>
      <c r="AE255" s="44">
        <v>1406.12</v>
      </c>
      <c r="AF255" s="44">
        <v>150.03</v>
      </c>
      <c r="AG255" s="44">
        <v>251.92</v>
      </c>
      <c r="AH255" s="44">
        <v>946.67</v>
      </c>
      <c r="AI255" s="44">
        <v>1348.62</v>
      </c>
      <c r="AJ255" s="44">
        <v>60.29</v>
      </c>
      <c r="AK255" s="44">
        <v>107.59</v>
      </c>
      <c r="AL255" s="44">
        <v>1067.5899999999999</v>
      </c>
      <c r="AM255" s="44">
        <v>1235.47</v>
      </c>
      <c r="AN255" s="44">
        <v>68.45</v>
      </c>
      <c r="AO255" s="44">
        <v>60.29</v>
      </c>
      <c r="AP255" s="44">
        <v>1175.1799999999998</v>
      </c>
      <c r="AQ255" s="44">
        <v>1303.92</v>
      </c>
      <c r="AR255" s="44">
        <v>121.79</v>
      </c>
      <c r="AS255" s="44">
        <v>68.45</v>
      </c>
      <c r="AT255" s="44">
        <v>1235.47</v>
      </c>
      <c r="AU255" s="44">
        <v>1425.71</v>
      </c>
      <c r="AV255" s="44">
        <v>94.53</v>
      </c>
      <c r="AW255" s="44">
        <v>86.55</v>
      </c>
      <c r="AX255" s="44">
        <v>421.64</v>
      </c>
      <c r="AY255" s="44">
        <v>602.72</v>
      </c>
      <c r="AZ255" s="44">
        <v>72.05</v>
      </c>
      <c r="BA255" s="44">
        <v>65.19</v>
      </c>
      <c r="BB255" s="44">
        <v>453.07</v>
      </c>
      <c r="BC255" s="44">
        <v>585.23</v>
      </c>
      <c r="BD255" s="44">
        <v>18.25</v>
      </c>
      <c r="BE255" s="44">
        <v>16.47</v>
      </c>
      <c r="BF255" s="44">
        <v>35.620000000000005</v>
      </c>
      <c r="BG255" s="44">
        <v>70.34</v>
      </c>
      <c r="BH255" s="44">
        <v>125.07</v>
      </c>
      <c r="BI255" s="44">
        <v>18.25</v>
      </c>
      <c r="BJ255" s="44">
        <v>52.089999999999996</v>
      </c>
      <c r="BK255" s="44">
        <v>195.41</v>
      </c>
      <c r="BM255" s="81"/>
      <c r="BN255" s="81"/>
      <c r="BO255" s="81"/>
      <c r="BP255" s="81"/>
      <c r="BQ255" s="81"/>
      <c r="BR255" s="81"/>
      <c r="BS255" s="81"/>
      <c r="BT255" s="81"/>
      <c r="BU255" s="81"/>
      <c r="BV255" s="81"/>
      <c r="BW255" s="81"/>
      <c r="BX255" s="81"/>
      <c r="BY255" s="81"/>
      <c r="BZ255" s="81"/>
      <c r="CA255" s="81"/>
      <c r="CB255" s="81"/>
      <c r="CC255" s="81"/>
      <c r="CD255" s="81"/>
      <c r="CE255" s="81"/>
      <c r="CF255" s="81"/>
      <c r="CG255" s="81"/>
      <c r="CH255" s="81"/>
      <c r="CI255" s="81"/>
      <c r="CJ255" s="81"/>
      <c r="CK255" s="81"/>
      <c r="CL255" s="81"/>
      <c r="CM255" s="81"/>
      <c r="CN255" s="81"/>
      <c r="CO255" s="81"/>
      <c r="CP255" s="81"/>
      <c r="CQ255" s="81"/>
      <c r="CR255" s="81"/>
      <c r="CS255" s="81"/>
      <c r="CT255" s="81"/>
      <c r="CU255" s="81"/>
      <c r="CV255" s="81"/>
      <c r="CW255" s="81"/>
      <c r="CX255" s="81"/>
      <c r="CY255" s="81"/>
      <c r="CZ255" s="81"/>
      <c r="DA255" s="81"/>
      <c r="DB255" s="81"/>
      <c r="DC255" s="81"/>
      <c r="DD255" s="81"/>
      <c r="DE255" s="81"/>
      <c r="DF255" s="81"/>
      <c r="DG255" s="81"/>
      <c r="DH255" s="81"/>
      <c r="DI255" s="81"/>
      <c r="DJ255" s="81"/>
      <c r="DK255" s="81"/>
      <c r="DL255" s="81"/>
      <c r="DM255" s="81"/>
      <c r="DN255" s="81"/>
      <c r="DO255" s="81"/>
      <c r="DP255" s="81"/>
    </row>
    <row r="256" spans="1:120" x14ac:dyDescent="0.25">
      <c r="A256" s="77" t="s">
        <v>155</v>
      </c>
      <c r="B256" s="77" t="s">
        <v>168</v>
      </c>
      <c r="C256" s="77">
        <v>14</v>
      </c>
      <c r="D256" s="77">
        <v>17</v>
      </c>
      <c r="E256" s="77">
        <v>11</v>
      </c>
      <c r="F256" s="77">
        <v>14</v>
      </c>
      <c r="G256" s="77">
        <v>15</v>
      </c>
      <c r="H256" s="77">
        <v>17</v>
      </c>
      <c r="I256" s="77">
        <v>11</v>
      </c>
      <c r="J256" s="77">
        <v>11</v>
      </c>
      <c r="K256" s="77">
        <v>13</v>
      </c>
      <c r="L256" s="77">
        <v>13</v>
      </c>
      <c r="M256" s="77">
        <v>16</v>
      </c>
      <c r="N256" s="77">
        <v>11</v>
      </c>
      <c r="P256" s="81">
        <v>2832.64</v>
      </c>
      <c r="Q256" s="81">
        <v>580.41999999999996</v>
      </c>
      <c r="R256" s="81">
        <v>1770.1599999999999</v>
      </c>
      <c r="S256" s="44">
        <v>5183.22</v>
      </c>
      <c r="T256" s="81">
        <v>4065.95</v>
      </c>
      <c r="U256" s="81">
        <v>1726.13</v>
      </c>
      <c r="V256" s="81">
        <v>1376.29</v>
      </c>
      <c r="W256" s="44">
        <v>7168.37</v>
      </c>
      <c r="X256" s="81">
        <v>2801.17</v>
      </c>
      <c r="Y256" s="81">
        <v>2434.61</v>
      </c>
      <c r="Z256" s="81">
        <v>2208.1499999999996</v>
      </c>
      <c r="AA256" s="44">
        <v>7443.93</v>
      </c>
      <c r="AB256" s="44">
        <v>2802.73</v>
      </c>
      <c r="AC256" s="44">
        <v>1913.04</v>
      </c>
      <c r="AD256" s="44">
        <v>4391.72</v>
      </c>
      <c r="AE256" s="44">
        <v>9107.49</v>
      </c>
      <c r="AF256" s="44">
        <v>2129.61</v>
      </c>
      <c r="AG256" s="44">
        <v>1893.08</v>
      </c>
      <c r="AH256" s="44">
        <v>4531.51</v>
      </c>
      <c r="AI256" s="44">
        <v>8554.2000000000007</v>
      </c>
      <c r="AJ256" s="44">
        <v>979.84</v>
      </c>
      <c r="AK256" s="44">
        <v>1185.3900000000001</v>
      </c>
      <c r="AL256" s="44">
        <v>5782.44</v>
      </c>
      <c r="AM256" s="44">
        <v>7947.67</v>
      </c>
      <c r="AN256" s="44">
        <v>1008.94</v>
      </c>
      <c r="AO256" s="44">
        <v>573.74</v>
      </c>
      <c r="AP256" s="44">
        <v>3687.9</v>
      </c>
      <c r="AQ256" s="44">
        <v>5270.58</v>
      </c>
      <c r="AR256" s="44">
        <v>1075.53</v>
      </c>
      <c r="AS256" s="44">
        <v>815.92</v>
      </c>
      <c r="AT256" s="44">
        <v>4156.8600000000006</v>
      </c>
      <c r="AU256" s="44">
        <v>6048.31</v>
      </c>
      <c r="AV256" s="44">
        <v>857.73</v>
      </c>
      <c r="AW256" s="44">
        <v>503.92</v>
      </c>
      <c r="AX256" s="44">
        <v>3932.35</v>
      </c>
      <c r="AY256" s="44">
        <v>5294</v>
      </c>
      <c r="AZ256" s="44">
        <v>1188.49</v>
      </c>
      <c r="BA256" s="44">
        <v>1019.81</v>
      </c>
      <c r="BB256" s="44">
        <v>4253.13</v>
      </c>
      <c r="BC256" s="44">
        <v>6035.85</v>
      </c>
      <c r="BD256" s="44">
        <v>1436.77</v>
      </c>
      <c r="BE256" s="44">
        <v>121.14</v>
      </c>
      <c r="BF256" s="44">
        <v>3812.55</v>
      </c>
      <c r="BG256" s="44">
        <v>5370.46</v>
      </c>
      <c r="BH256" s="44">
        <v>1143.44</v>
      </c>
      <c r="BI256" s="44">
        <v>419.08</v>
      </c>
      <c r="BJ256" s="44">
        <v>3891.46</v>
      </c>
      <c r="BK256" s="44">
        <v>5453.98</v>
      </c>
      <c r="BM256" s="81"/>
      <c r="BN256" s="81"/>
      <c r="BO256" s="81"/>
      <c r="BP256" s="81"/>
      <c r="BQ256" s="81"/>
      <c r="BR256" s="81"/>
      <c r="BS256" s="81"/>
      <c r="BT256" s="81"/>
      <c r="BU256" s="81"/>
      <c r="BV256" s="81"/>
      <c r="BW256" s="81"/>
      <c r="BX256" s="81"/>
      <c r="BY256" s="81"/>
      <c r="BZ256" s="81"/>
      <c r="CA256" s="81"/>
      <c r="CB256" s="81"/>
      <c r="CC256" s="81"/>
      <c r="CD256" s="81"/>
      <c r="CE256" s="81"/>
      <c r="CF256" s="81"/>
      <c r="CG256" s="81"/>
      <c r="CH256" s="81"/>
      <c r="CI256" s="81"/>
      <c r="CJ256" s="81"/>
      <c r="CK256" s="81"/>
      <c r="CL256" s="81"/>
      <c r="CM256" s="81"/>
      <c r="CN256" s="81"/>
      <c r="CO256" s="81"/>
      <c r="CP256" s="81"/>
      <c r="CQ256" s="81"/>
      <c r="CR256" s="81"/>
      <c r="CS256" s="81"/>
      <c r="CT256" s="81"/>
      <c r="CU256" s="81"/>
      <c r="CV256" s="81"/>
      <c r="CW256" s="81"/>
      <c r="CX256" s="81"/>
      <c r="CY256" s="81"/>
      <c r="CZ256" s="81"/>
      <c r="DA256" s="81"/>
      <c r="DB256" s="81"/>
      <c r="DC256" s="81"/>
      <c r="DD256" s="81"/>
      <c r="DE256" s="81"/>
      <c r="DF256" s="81"/>
      <c r="DG256" s="81"/>
      <c r="DH256" s="81"/>
      <c r="DI256" s="81"/>
      <c r="DJ256" s="81"/>
      <c r="DK256" s="81"/>
      <c r="DL256" s="81"/>
      <c r="DM256" s="81"/>
      <c r="DN256" s="81"/>
      <c r="DO256" s="81"/>
      <c r="DP256" s="81"/>
    </row>
    <row r="257" spans="1:120" x14ac:dyDescent="0.25">
      <c r="A257" s="77" t="s">
        <v>99</v>
      </c>
      <c r="B257" s="77" t="s">
        <v>168</v>
      </c>
      <c r="C257" s="77">
        <v>38</v>
      </c>
      <c r="D257" s="77">
        <v>55</v>
      </c>
      <c r="E257" s="77">
        <v>47</v>
      </c>
      <c r="F257" s="77">
        <v>52</v>
      </c>
      <c r="G257" s="77">
        <v>47</v>
      </c>
      <c r="H257" s="77">
        <v>45</v>
      </c>
      <c r="I257" s="77">
        <v>47</v>
      </c>
      <c r="J257" s="77">
        <v>40</v>
      </c>
      <c r="K257" s="77">
        <v>46</v>
      </c>
      <c r="L257" s="77">
        <v>33</v>
      </c>
      <c r="M257" s="77">
        <v>28</v>
      </c>
      <c r="N257" s="77">
        <v>40</v>
      </c>
      <c r="P257" s="81">
        <v>5816.06</v>
      </c>
      <c r="Q257" s="81">
        <v>2377.4499999999998</v>
      </c>
      <c r="R257" s="81">
        <v>15012.42</v>
      </c>
      <c r="S257" s="44">
        <v>23205.93</v>
      </c>
      <c r="T257" s="81">
        <v>31804.36</v>
      </c>
      <c r="U257" s="81">
        <v>3525.61</v>
      </c>
      <c r="V257" s="81">
        <v>12356.21</v>
      </c>
      <c r="W257" s="44">
        <v>47686.18</v>
      </c>
      <c r="X257" s="81">
        <v>9328.17</v>
      </c>
      <c r="Y257" s="81">
        <v>4126.25</v>
      </c>
      <c r="Z257" s="81">
        <v>13673.779999999999</v>
      </c>
      <c r="AA257" s="44">
        <v>27128.2</v>
      </c>
      <c r="AB257" s="44">
        <v>17948.009999999998</v>
      </c>
      <c r="AC257" s="44">
        <v>6073.91</v>
      </c>
      <c r="AD257" s="44">
        <v>16545.93</v>
      </c>
      <c r="AE257" s="44">
        <v>40567.85</v>
      </c>
      <c r="AF257" s="44">
        <v>6835.27</v>
      </c>
      <c r="AG257" s="44">
        <v>5057.68</v>
      </c>
      <c r="AH257" s="44">
        <v>21034.059999999998</v>
      </c>
      <c r="AI257" s="44">
        <v>32927.01</v>
      </c>
      <c r="AJ257" s="44">
        <v>3311.61</v>
      </c>
      <c r="AK257" s="44">
        <v>4674.7700000000004</v>
      </c>
      <c r="AL257" s="44">
        <v>24732.620000000003</v>
      </c>
      <c r="AM257" s="44">
        <v>32719</v>
      </c>
      <c r="AN257" s="44">
        <v>4647.6899999999996</v>
      </c>
      <c r="AO257" s="44">
        <v>2226.52</v>
      </c>
      <c r="AP257" s="44">
        <v>24884.969999999998</v>
      </c>
      <c r="AQ257" s="44">
        <v>31759.18</v>
      </c>
      <c r="AR257" s="44">
        <v>2660.19</v>
      </c>
      <c r="AS257" s="44">
        <v>2655.31</v>
      </c>
      <c r="AT257" s="44">
        <v>17250.25</v>
      </c>
      <c r="AU257" s="44">
        <v>22565.75</v>
      </c>
      <c r="AV257" s="44">
        <v>17297.93</v>
      </c>
      <c r="AW257" s="44">
        <v>1818.23</v>
      </c>
      <c r="AX257" s="44">
        <v>18164.050000000003</v>
      </c>
      <c r="AY257" s="44">
        <v>37280.21</v>
      </c>
      <c r="AZ257" s="44">
        <v>2418.83</v>
      </c>
      <c r="BA257" s="44">
        <v>2147.4899999999998</v>
      </c>
      <c r="BB257" s="44">
        <v>11560.13</v>
      </c>
      <c r="BC257" s="44">
        <v>15152.27</v>
      </c>
      <c r="BD257" s="44">
        <v>2061.34</v>
      </c>
      <c r="BE257" s="44">
        <v>790.92</v>
      </c>
      <c r="BF257" s="44">
        <v>7618.17</v>
      </c>
      <c r="BG257" s="44">
        <v>10470.43</v>
      </c>
      <c r="BH257" s="44">
        <v>5155.22</v>
      </c>
      <c r="BI257" s="44">
        <v>596.91999999999996</v>
      </c>
      <c r="BJ257" s="44">
        <v>6801.6</v>
      </c>
      <c r="BK257" s="44">
        <v>12553.74</v>
      </c>
      <c r="BM257" s="81"/>
      <c r="BN257" s="81"/>
      <c r="BO257" s="81"/>
      <c r="BP257" s="81"/>
      <c r="BQ257" s="81"/>
      <c r="BR257" s="81"/>
      <c r="BS257" s="81"/>
      <c r="BT257" s="81"/>
      <c r="BU257" s="81"/>
      <c r="BV257" s="81"/>
      <c r="BW257" s="81"/>
      <c r="BX257" s="81"/>
      <c r="BY257" s="81"/>
      <c r="BZ257" s="81"/>
      <c r="CA257" s="81"/>
      <c r="CB257" s="81"/>
      <c r="CC257" s="81"/>
      <c r="CD257" s="81"/>
      <c r="CE257" s="81"/>
      <c r="CF257" s="81"/>
      <c r="CG257" s="81"/>
      <c r="CH257" s="81"/>
      <c r="CI257" s="81"/>
      <c r="CJ257" s="81"/>
      <c r="CK257" s="81"/>
      <c r="CL257" s="81"/>
      <c r="CM257" s="81"/>
      <c r="CN257" s="81"/>
      <c r="CO257" s="81"/>
      <c r="CP257" s="81"/>
      <c r="CQ257" s="81"/>
      <c r="CR257" s="81"/>
      <c r="CS257" s="81"/>
      <c r="CT257" s="81"/>
      <c r="CU257" s="81"/>
      <c r="CV257" s="81"/>
      <c r="CW257" s="81"/>
      <c r="CX257" s="81"/>
      <c r="CY257" s="81"/>
      <c r="CZ257" s="81"/>
      <c r="DA257" s="81"/>
      <c r="DB257" s="81"/>
      <c r="DC257" s="81"/>
      <c r="DD257" s="81"/>
      <c r="DE257" s="81"/>
      <c r="DF257" s="81"/>
      <c r="DG257" s="81"/>
      <c r="DH257" s="81"/>
      <c r="DI257" s="81"/>
      <c r="DJ257" s="81"/>
      <c r="DK257" s="81"/>
      <c r="DL257" s="81"/>
      <c r="DM257" s="81"/>
      <c r="DN257" s="81"/>
      <c r="DO257" s="81"/>
      <c r="DP257" s="81"/>
    </row>
    <row r="258" spans="1:120" x14ac:dyDescent="0.25">
      <c r="A258" s="77" t="s">
        <v>101</v>
      </c>
      <c r="B258" s="77" t="s">
        <v>168</v>
      </c>
      <c r="C258" s="77">
        <v>41</v>
      </c>
      <c r="D258" s="77">
        <v>52</v>
      </c>
      <c r="E258" s="77">
        <v>39</v>
      </c>
      <c r="F258" s="77">
        <v>50</v>
      </c>
      <c r="G258" s="77">
        <v>53</v>
      </c>
      <c r="H258" s="77">
        <v>55</v>
      </c>
      <c r="I258" s="77">
        <v>50</v>
      </c>
      <c r="J258" s="77">
        <v>33</v>
      </c>
      <c r="K258" s="77">
        <v>36</v>
      </c>
      <c r="L258" s="77">
        <v>42</v>
      </c>
      <c r="M258" s="77">
        <v>35</v>
      </c>
      <c r="N258" s="77">
        <v>46</v>
      </c>
      <c r="P258" s="81">
        <v>26085.33</v>
      </c>
      <c r="Q258" s="81">
        <v>3954.16</v>
      </c>
      <c r="R258" s="81">
        <v>2308.61</v>
      </c>
      <c r="S258" s="44">
        <v>32348.1</v>
      </c>
      <c r="T258" s="81">
        <v>12037.04</v>
      </c>
      <c r="U258" s="81">
        <v>8143.29</v>
      </c>
      <c r="V258" s="81">
        <v>3543.26</v>
      </c>
      <c r="W258" s="44">
        <v>23723.59</v>
      </c>
      <c r="X258" s="81">
        <v>6145.17</v>
      </c>
      <c r="Y258" s="81">
        <v>2098.88</v>
      </c>
      <c r="Z258" s="81">
        <v>2869.4700000000003</v>
      </c>
      <c r="AA258" s="44">
        <v>11113.52</v>
      </c>
      <c r="AB258" s="44">
        <v>13618.51</v>
      </c>
      <c r="AC258" s="44">
        <v>2526.11</v>
      </c>
      <c r="AD258" s="44">
        <v>4957.42</v>
      </c>
      <c r="AE258" s="44">
        <v>21102.04</v>
      </c>
      <c r="AF258" s="44">
        <v>10430.49</v>
      </c>
      <c r="AG258" s="44">
        <v>8881.6299999999992</v>
      </c>
      <c r="AH258" s="44">
        <v>5550.3600000000006</v>
      </c>
      <c r="AI258" s="44">
        <v>24862.48</v>
      </c>
      <c r="AJ258" s="44">
        <v>4761</v>
      </c>
      <c r="AK258" s="44">
        <v>7227.65</v>
      </c>
      <c r="AL258" s="44">
        <v>10093.56</v>
      </c>
      <c r="AM258" s="44">
        <v>22082.21</v>
      </c>
      <c r="AN258" s="44">
        <v>3895.42</v>
      </c>
      <c r="AO258" s="44">
        <v>2210.73</v>
      </c>
      <c r="AP258" s="44">
        <v>7619.99</v>
      </c>
      <c r="AQ258" s="44">
        <v>13726.14</v>
      </c>
      <c r="AR258" s="44">
        <v>2890</v>
      </c>
      <c r="AS258" s="44">
        <v>1671.33</v>
      </c>
      <c r="AT258" s="44">
        <v>8840.51</v>
      </c>
      <c r="AU258" s="44">
        <v>13401.84</v>
      </c>
      <c r="AV258" s="44">
        <v>2241.5500000000002</v>
      </c>
      <c r="AW258" s="44">
        <v>899.68</v>
      </c>
      <c r="AX258" s="44">
        <v>7369.2900000000009</v>
      </c>
      <c r="AY258" s="44">
        <v>10510.52</v>
      </c>
      <c r="AZ258" s="44">
        <v>5586.47</v>
      </c>
      <c r="BA258" s="44">
        <v>3278.47</v>
      </c>
      <c r="BB258" s="44">
        <v>7844.04</v>
      </c>
      <c r="BC258" s="44">
        <v>11871.06</v>
      </c>
      <c r="BD258" s="44">
        <v>2678.7</v>
      </c>
      <c r="BE258" s="44">
        <v>1094.77</v>
      </c>
      <c r="BF258" s="44">
        <v>5598.87</v>
      </c>
      <c r="BG258" s="44">
        <v>9372.34</v>
      </c>
      <c r="BH258" s="44">
        <v>13706.06</v>
      </c>
      <c r="BI258" s="44">
        <v>1899.72</v>
      </c>
      <c r="BJ258" s="44">
        <v>6431.9299999999994</v>
      </c>
      <c r="BK258" s="44">
        <v>22037.71</v>
      </c>
      <c r="BM258" s="81"/>
      <c r="BN258" s="81"/>
      <c r="BO258" s="81"/>
      <c r="BP258" s="81"/>
      <c r="BQ258" s="81"/>
      <c r="BR258" s="81"/>
      <c r="BS258" s="81"/>
      <c r="BT258" s="81"/>
      <c r="BU258" s="81"/>
      <c r="BV258" s="81"/>
      <c r="BW258" s="81"/>
      <c r="BX258" s="81"/>
      <c r="BY258" s="81"/>
      <c r="BZ258" s="81"/>
      <c r="CA258" s="81"/>
      <c r="CB258" s="81"/>
      <c r="CC258" s="81"/>
      <c r="CD258" s="81"/>
      <c r="CE258" s="81"/>
      <c r="CF258" s="81"/>
      <c r="CG258" s="81"/>
      <c r="CH258" s="81"/>
      <c r="CI258" s="81"/>
      <c r="CJ258" s="81"/>
      <c r="CK258" s="81"/>
      <c r="CL258" s="81"/>
      <c r="CM258" s="81"/>
      <c r="CN258" s="81"/>
      <c r="CO258" s="81"/>
      <c r="CP258" s="81"/>
      <c r="CQ258" s="81"/>
      <c r="CR258" s="81"/>
      <c r="CS258" s="81"/>
      <c r="CT258" s="81"/>
      <c r="CU258" s="81"/>
      <c r="CV258" s="81"/>
      <c r="CW258" s="81"/>
      <c r="CX258" s="81"/>
      <c r="CY258" s="81"/>
      <c r="CZ258" s="81"/>
      <c r="DA258" s="81"/>
      <c r="DB258" s="81"/>
      <c r="DC258" s="81"/>
      <c r="DD258" s="81"/>
      <c r="DE258" s="81"/>
      <c r="DF258" s="81"/>
      <c r="DG258" s="81"/>
      <c r="DH258" s="81"/>
      <c r="DI258" s="81"/>
      <c r="DJ258" s="81"/>
      <c r="DK258" s="81"/>
      <c r="DL258" s="81"/>
      <c r="DM258" s="81"/>
      <c r="DN258" s="81"/>
      <c r="DO258" s="81"/>
      <c r="DP258" s="81"/>
    </row>
    <row r="259" spans="1:120" x14ac:dyDescent="0.25">
      <c r="A259" s="77" t="s">
        <v>156</v>
      </c>
      <c r="B259" s="77" t="s">
        <v>168</v>
      </c>
      <c r="C259" s="77">
        <v>18</v>
      </c>
      <c r="D259" s="77">
        <v>16</v>
      </c>
      <c r="E259" s="77">
        <v>15</v>
      </c>
      <c r="F259" s="77">
        <v>17</v>
      </c>
      <c r="G259" s="77">
        <v>15</v>
      </c>
      <c r="H259" s="77">
        <v>16</v>
      </c>
      <c r="I259" s="77">
        <v>19</v>
      </c>
      <c r="J259" s="77">
        <v>18</v>
      </c>
      <c r="K259" s="77">
        <v>15</v>
      </c>
      <c r="L259" s="77">
        <v>15</v>
      </c>
      <c r="M259" s="77">
        <v>12</v>
      </c>
      <c r="N259" s="77">
        <v>10</v>
      </c>
      <c r="P259" s="81">
        <v>5411.61</v>
      </c>
      <c r="Q259" s="81">
        <v>540.82000000000005</v>
      </c>
      <c r="R259" s="81">
        <v>1366.56</v>
      </c>
      <c r="S259" s="44">
        <v>7318.99</v>
      </c>
      <c r="T259" s="81">
        <v>3030.8</v>
      </c>
      <c r="U259" s="81">
        <v>1956.27</v>
      </c>
      <c r="V259" s="81">
        <v>122.08</v>
      </c>
      <c r="W259" s="44">
        <v>5109.1499999999996</v>
      </c>
      <c r="X259" s="81">
        <v>4849.2700000000004</v>
      </c>
      <c r="Y259" s="81">
        <v>1915.04</v>
      </c>
      <c r="Z259" s="81">
        <v>1128.21</v>
      </c>
      <c r="AA259" s="44">
        <v>7892.52</v>
      </c>
      <c r="AB259" s="44">
        <v>2771.55</v>
      </c>
      <c r="AC259" s="44">
        <v>4652.1499999999996</v>
      </c>
      <c r="AD259" s="44">
        <v>2332.5</v>
      </c>
      <c r="AE259" s="44">
        <v>9756.2000000000007</v>
      </c>
      <c r="AF259" s="44">
        <v>1240.27</v>
      </c>
      <c r="AG259" s="44">
        <v>2064.89</v>
      </c>
      <c r="AH259" s="44">
        <v>4581.29</v>
      </c>
      <c r="AI259" s="44">
        <v>7886.45</v>
      </c>
      <c r="AJ259" s="44">
        <v>661.88</v>
      </c>
      <c r="AK259" s="44">
        <v>942.21</v>
      </c>
      <c r="AL259" s="44">
        <v>6002.07</v>
      </c>
      <c r="AM259" s="44">
        <v>7606.16</v>
      </c>
      <c r="AN259" s="44">
        <v>1232</v>
      </c>
      <c r="AO259" s="44">
        <v>543.05999999999995</v>
      </c>
      <c r="AP259" s="44">
        <v>6910.27</v>
      </c>
      <c r="AQ259" s="44">
        <v>8685.33</v>
      </c>
      <c r="AR259" s="44">
        <v>592.73</v>
      </c>
      <c r="AS259" s="44">
        <v>588.4</v>
      </c>
      <c r="AT259" s="44">
        <v>7318.64</v>
      </c>
      <c r="AU259" s="44">
        <v>8499.77</v>
      </c>
      <c r="AV259" s="44">
        <v>509.87</v>
      </c>
      <c r="AW259" s="44">
        <v>488.58</v>
      </c>
      <c r="AX259" s="44">
        <v>4691.9000000000005</v>
      </c>
      <c r="AY259" s="44">
        <v>5690.35</v>
      </c>
      <c r="AZ259" s="44">
        <v>826.01</v>
      </c>
      <c r="BA259" s="44">
        <v>3268.55</v>
      </c>
      <c r="BB259" s="44">
        <v>4684.45</v>
      </c>
      <c r="BC259" s="44">
        <v>8400.19</v>
      </c>
      <c r="BD259" s="44">
        <v>785.85</v>
      </c>
      <c r="BE259" s="44">
        <v>2894</v>
      </c>
      <c r="BF259" s="44">
        <v>4560.4400000000005</v>
      </c>
      <c r="BG259" s="44">
        <v>8240.2900000000009</v>
      </c>
      <c r="BH259" s="44">
        <v>1508.11</v>
      </c>
      <c r="BI259" s="44">
        <v>300.75</v>
      </c>
      <c r="BJ259" s="44">
        <v>2820.3599999999997</v>
      </c>
      <c r="BK259" s="44">
        <v>4629.22</v>
      </c>
      <c r="BM259" s="81"/>
      <c r="BN259" s="81"/>
      <c r="BO259" s="81"/>
      <c r="BP259" s="81"/>
      <c r="BQ259" s="81"/>
      <c r="BR259" s="81"/>
      <c r="BS259" s="81"/>
      <c r="BT259" s="81"/>
      <c r="BU259" s="81"/>
      <c r="BV259" s="81"/>
      <c r="BW259" s="81"/>
      <c r="BX259" s="81"/>
      <c r="BY259" s="81"/>
      <c r="BZ259" s="81"/>
      <c r="CA259" s="81"/>
      <c r="CB259" s="81"/>
      <c r="CC259" s="81"/>
      <c r="CD259" s="81"/>
      <c r="CE259" s="81"/>
      <c r="CF259" s="81"/>
      <c r="CG259" s="81"/>
      <c r="CH259" s="81"/>
      <c r="CI259" s="81"/>
      <c r="CJ259" s="81"/>
      <c r="CK259" s="81"/>
      <c r="CL259" s="81"/>
      <c r="CM259" s="81"/>
      <c r="CN259" s="81"/>
      <c r="CO259" s="81"/>
      <c r="CP259" s="81"/>
      <c r="CQ259" s="81"/>
      <c r="CR259" s="81"/>
      <c r="CS259" s="81"/>
      <c r="CT259" s="81"/>
      <c r="CU259" s="81"/>
      <c r="CV259" s="81"/>
      <c r="CW259" s="81"/>
      <c r="CX259" s="81"/>
      <c r="CY259" s="81"/>
      <c r="CZ259" s="81"/>
      <c r="DA259" s="81"/>
      <c r="DB259" s="81"/>
      <c r="DC259" s="81"/>
      <c r="DD259" s="81"/>
      <c r="DE259" s="81"/>
      <c r="DF259" s="81"/>
      <c r="DG259" s="81"/>
      <c r="DH259" s="81"/>
      <c r="DI259" s="81"/>
      <c r="DJ259" s="81"/>
      <c r="DK259" s="81"/>
      <c r="DL259" s="81"/>
      <c r="DM259" s="81"/>
      <c r="DN259" s="81"/>
      <c r="DO259" s="81"/>
      <c r="DP259" s="81"/>
    </row>
    <row r="260" spans="1:120" x14ac:dyDescent="0.25">
      <c r="A260" s="77" t="s">
        <v>157</v>
      </c>
      <c r="B260" s="77" t="s">
        <v>168</v>
      </c>
      <c r="C260" s="77">
        <v>12</v>
      </c>
      <c r="D260" s="77">
        <v>13</v>
      </c>
      <c r="E260" s="77">
        <v>9</v>
      </c>
      <c r="F260" s="77">
        <v>7</v>
      </c>
      <c r="G260" s="77">
        <v>12</v>
      </c>
      <c r="H260" s="77">
        <v>9</v>
      </c>
      <c r="I260" s="77">
        <v>9</v>
      </c>
      <c r="J260" s="77">
        <v>12</v>
      </c>
      <c r="K260" s="77">
        <v>11</v>
      </c>
      <c r="L260" s="77">
        <v>8</v>
      </c>
      <c r="M260" s="77">
        <v>12</v>
      </c>
      <c r="N260" s="77">
        <v>12</v>
      </c>
      <c r="P260" s="81">
        <v>6544.19</v>
      </c>
      <c r="Q260" s="81">
        <v>1149.02</v>
      </c>
      <c r="R260" s="81">
        <v>337.79</v>
      </c>
      <c r="S260" s="44">
        <v>8031</v>
      </c>
      <c r="T260" s="81">
        <v>5366.54</v>
      </c>
      <c r="U260" s="81">
        <v>2869.7</v>
      </c>
      <c r="V260" s="81">
        <v>337.79</v>
      </c>
      <c r="W260" s="44">
        <v>8574.0300000000007</v>
      </c>
      <c r="X260" s="81">
        <v>1522.99</v>
      </c>
      <c r="Y260" s="81">
        <v>1080.19</v>
      </c>
      <c r="Z260" s="81">
        <v>1357.1799999999998</v>
      </c>
      <c r="AA260" s="44">
        <v>3960.36</v>
      </c>
      <c r="AB260" s="44">
        <v>1283.31</v>
      </c>
      <c r="AC260" s="44">
        <v>1085.02</v>
      </c>
      <c r="AD260" s="44">
        <v>2008.29</v>
      </c>
      <c r="AE260" s="44">
        <v>4376.62</v>
      </c>
      <c r="AF260" s="44">
        <v>1618.1</v>
      </c>
      <c r="AG260" s="44">
        <v>685.79</v>
      </c>
      <c r="AH260" s="44">
        <v>3093.31</v>
      </c>
      <c r="AI260" s="44">
        <v>5397.2</v>
      </c>
      <c r="AJ260" s="44">
        <v>669.73</v>
      </c>
      <c r="AK260" s="44">
        <v>769.89</v>
      </c>
      <c r="AL260" s="44">
        <v>2852.7000000000003</v>
      </c>
      <c r="AM260" s="44">
        <v>4292.32</v>
      </c>
      <c r="AN260" s="44">
        <v>1729.3</v>
      </c>
      <c r="AO260" s="44">
        <v>596.22</v>
      </c>
      <c r="AP260" s="44">
        <v>3310.59</v>
      </c>
      <c r="AQ260" s="44">
        <v>5636.11</v>
      </c>
      <c r="AR260" s="44">
        <v>386.91</v>
      </c>
      <c r="AS260" s="44">
        <v>380.47</v>
      </c>
      <c r="AT260" s="44">
        <v>3816.04</v>
      </c>
      <c r="AU260" s="44">
        <v>4583.42</v>
      </c>
      <c r="AV260" s="44">
        <v>307.25</v>
      </c>
      <c r="AW260" s="44">
        <v>206</v>
      </c>
      <c r="AX260" s="44">
        <v>4196.51</v>
      </c>
      <c r="AY260" s="44">
        <v>4709.76</v>
      </c>
      <c r="AZ260" s="44">
        <v>554.03</v>
      </c>
      <c r="BA260" s="44">
        <v>289.12</v>
      </c>
      <c r="BB260" s="44">
        <v>2552.86</v>
      </c>
      <c r="BC260" s="44">
        <v>2986.56</v>
      </c>
      <c r="BD260" s="44">
        <v>1107.05</v>
      </c>
      <c r="BE260" s="44">
        <v>171.08</v>
      </c>
      <c r="BF260" s="44">
        <v>2629.1</v>
      </c>
      <c r="BG260" s="44">
        <v>3907.23</v>
      </c>
      <c r="BH260" s="44">
        <v>1449.09</v>
      </c>
      <c r="BI260" s="44">
        <v>412.22</v>
      </c>
      <c r="BJ260" s="44">
        <v>155.32999999999998</v>
      </c>
      <c r="BK260" s="44">
        <v>2016.64</v>
      </c>
      <c r="BM260" s="81"/>
      <c r="BN260" s="81"/>
      <c r="BO260" s="81"/>
      <c r="BP260" s="81"/>
      <c r="BQ260" s="81"/>
      <c r="BR260" s="81"/>
      <c r="BS260" s="81"/>
      <c r="BT260" s="81"/>
      <c r="BU260" s="81"/>
      <c r="BV260" s="81"/>
      <c r="BW260" s="81"/>
      <c r="BX260" s="81"/>
      <c r="BY260" s="81"/>
      <c r="BZ260" s="81"/>
      <c r="CA260" s="81"/>
      <c r="CB260" s="81"/>
      <c r="CC260" s="81"/>
      <c r="CD260" s="81"/>
      <c r="CE260" s="81"/>
      <c r="CF260" s="81"/>
      <c r="CG260" s="81"/>
      <c r="CH260" s="81"/>
      <c r="CI260" s="81"/>
      <c r="CJ260" s="81"/>
      <c r="CK260" s="81"/>
      <c r="CL260" s="81"/>
      <c r="CM260" s="81"/>
      <c r="CN260" s="81"/>
      <c r="CO260" s="81"/>
      <c r="CP260" s="81"/>
      <c r="CQ260" s="81"/>
      <c r="CR260" s="81"/>
      <c r="CS260" s="81"/>
      <c r="CT260" s="81"/>
      <c r="CU260" s="81"/>
      <c r="CV260" s="81"/>
      <c r="CW260" s="81"/>
      <c r="CX260" s="81"/>
      <c r="CY260" s="81"/>
      <c r="CZ260" s="81"/>
      <c r="DA260" s="81"/>
      <c r="DB260" s="81"/>
      <c r="DC260" s="81"/>
      <c r="DD260" s="81"/>
      <c r="DE260" s="81"/>
      <c r="DF260" s="81"/>
      <c r="DG260" s="81"/>
      <c r="DH260" s="81"/>
      <c r="DI260" s="81"/>
      <c r="DJ260" s="81"/>
      <c r="DK260" s="81"/>
      <c r="DL260" s="81"/>
      <c r="DM260" s="81"/>
      <c r="DN260" s="81"/>
      <c r="DO260" s="81"/>
      <c r="DP260" s="81"/>
    </row>
    <row r="261" spans="1:120" x14ac:dyDescent="0.25">
      <c r="A261" s="77" t="s">
        <v>158</v>
      </c>
      <c r="B261" s="77" t="s">
        <v>168</v>
      </c>
      <c r="C261" s="77">
        <v>100</v>
      </c>
      <c r="D261" s="77">
        <v>90</v>
      </c>
      <c r="E261" s="77">
        <v>80</v>
      </c>
      <c r="F261" s="77">
        <v>96</v>
      </c>
      <c r="G261" s="77">
        <v>109</v>
      </c>
      <c r="H261" s="77">
        <v>105</v>
      </c>
      <c r="I261" s="77">
        <v>96</v>
      </c>
      <c r="J261" s="77">
        <v>92</v>
      </c>
      <c r="K261" s="77">
        <v>96</v>
      </c>
      <c r="L261" s="77">
        <v>100</v>
      </c>
      <c r="M261" s="77">
        <v>89</v>
      </c>
      <c r="N261" s="77">
        <v>96</v>
      </c>
      <c r="P261" s="81">
        <v>33320.15</v>
      </c>
      <c r="Q261" s="81">
        <v>9189.56</v>
      </c>
      <c r="R261" s="81">
        <v>19788.669999999998</v>
      </c>
      <c r="S261" s="44">
        <v>62298.38</v>
      </c>
      <c r="T261" s="81">
        <v>27247.599999999999</v>
      </c>
      <c r="U261" s="81">
        <v>19908.189999999999</v>
      </c>
      <c r="V261" s="81">
        <v>16100.48</v>
      </c>
      <c r="W261" s="44">
        <v>63256.27</v>
      </c>
      <c r="X261" s="81">
        <v>27861.08</v>
      </c>
      <c r="Y261" s="81">
        <v>12857.67</v>
      </c>
      <c r="Z261" s="81">
        <v>31262.75</v>
      </c>
      <c r="AA261" s="44">
        <v>71981.5</v>
      </c>
      <c r="AB261" s="44">
        <v>54358.65</v>
      </c>
      <c r="AC261" s="44">
        <v>17532.86</v>
      </c>
      <c r="AD261" s="44">
        <v>39971.96</v>
      </c>
      <c r="AE261" s="44">
        <v>111863.47</v>
      </c>
      <c r="AF261" s="44">
        <v>20372.2</v>
      </c>
      <c r="AG261" s="44">
        <v>14197.59</v>
      </c>
      <c r="AH261" s="44">
        <v>52038.840000000004</v>
      </c>
      <c r="AI261" s="44">
        <v>86608.63</v>
      </c>
      <c r="AJ261" s="44">
        <v>13880.13</v>
      </c>
      <c r="AK261" s="44">
        <v>11166.32</v>
      </c>
      <c r="AL261" s="44">
        <v>50862.53</v>
      </c>
      <c r="AM261" s="44">
        <v>75908.98</v>
      </c>
      <c r="AN261" s="44">
        <v>10017.57</v>
      </c>
      <c r="AO261" s="44">
        <v>8106.38</v>
      </c>
      <c r="AP261" s="44">
        <v>57565.760000000002</v>
      </c>
      <c r="AQ261" s="44">
        <v>75689.710000000006</v>
      </c>
      <c r="AR261" s="44">
        <v>9193.2199999999993</v>
      </c>
      <c r="AS261" s="44">
        <v>5980.28</v>
      </c>
      <c r="AT261" s="44">
        <v>62145.78</v>
      </c>
      <c r="AU261" s="44">
        <v>77319.28</v>
      </c>
      <c r="AV261" s="44">
        <v>5291.9</v>
      </c>
      <c r="AW261" s="44">
        <v>5207.88</v>
      </c>
      <c r="AX261" s="44">
        <v>63616.55</v>
      </c>
      <c r="AY261" s="44">
        <v>74116.33</v>
      </c>
      <c r="AZ261" s="44">
        <v>9498.77</v>
      </c>
      <c r="BA261" s="44">
        <v>8346.6</v>
      </c>
      <c r="BB261" s="44">
        <v>45094.09</v>
      </c>
      <c r="BC261" s="44">
        <v>56504.47</v>
      </c>
      <c r="BD261" s="44">
        <v>6653.21</v>
      </c>
      <c r="BE261" s="44">
        <v>4503.71</v>
      </c>
      <c r="BF261" s="44">
        <v>33607.69</v>
      </c>
      <c r="BG261" s="44">
        <v>44764.61</v>
      </c>
      <c r="BH261" s="44">
        <v>20173.169999999998</v>
      </c>
      <c r="BI261" s="44">
        <v>3697.57</v>
      </c>
      <c r="BJ261" s="44">
        <v>33380.69</v>
      </c>
      <c r="BK261" s="44">
        <v>57251.43</v>
      </c>
      <c r="BM261" s="81"/>
      <c r="BN261" s="81"/>
      <c r="BO261" s="81"/>
      <c r="BP261" s="81"/>
      <c r="BQ261" s="81"/>
      <c r="BR261" s="81"/>
      <c r="BS261" s="81"/>
      <c r="BT261" s="81"/>
      <c r="BU261" s="81"/>
      <c r="BV261" s="81"/>
      <c r="BW261" s="81"/>
      <c r="BX261" s="81"/>
      <c r="BY261" s="81"/>
      <c r="BZ261" s="81"/>
      <c r="CA261" s="81"/>
      <c r="CB261" s="81"/>
      <c r="CC261" s="81"/>
      <c r="CD261" s="81"/>
      <c r="CE261" s="81"/>
      <c r="CF261" s="81"/>
      <c r="CG261" s="81"/>
      <c r="CH261" s="81"/>
      <c r="CI261" s="81"/>
      <c r="CJ261" s="81"/>
      <c r="CK261" s="81"/>
      <c r="CL261" s="81"/>
      <c r="CM261" s="81"/>
      <c r="CN261" s="81"/>
      <c r="CO261" s="81"/>
      <c r="CP261" s="81"/>
      <c r="CQ261" s="81"/>
      <c r="CR261" s="81"/>
      <c r="CS261" s="81"/>
      <c r="CT261" s="81"/>
      <c r="CU261" s="81"/>
      <c r="CV261" s="81"/>
      <c r="CW261" s="81"/>
      <c r="CX261" s="81"/>
      <c r="CY261" s="81"/>
      <c r="CZ261" s="81"/>
      <c r="DA261" s="81"/>
      <c r="DB261" s="81"/>
      <c r="DC261" s="81"/>
      <c r="DD261" s="81"/>
      <c r="DE261" s="81"/>
      <c r="DF261" s="81"/>
      <c r="DG261" s="81"/>
      <c r="DH261" s="81"/>
      <c r="DI261" s="81"/>
      <c r="DJ261" s="81"/>
      <c r="DK261" s="81"/>
      <c r="DL261" s="81"/>
      <c r="DM261" s="81"/>
      <c r="DN261" s="81"/>
      <c r="DO261" s="81"/>
      <c r="DP261" s="81"/>
    </row>
    <row r="262" spans="1:120" x14ac:dyDescent="0.25">
      <c r="A262" s="77" t="s">
        <v>159</v>
      </c>
      <c r="B262" s="77" t="s">
        <v>168</v>
      </c>
      <c r="D262" s="77">
        <v>1</v>
      </c>
      <c r="E262" s="77">
        <v>1</v>
      </c>
      <c r="F262" s="77">
        <v>2</v>
      </c>
      <c r="H262" s="77">
        <v>1</v>
      </c>
      <c r="I262" s="77">
        <v>2</v>
      </c>
      <c r="J262" s="77">
        <v>1</v>
      </c>
      <c r="K262" s="77">
        <v>2</v>
      </c>
      <c r="L262" s="77">
        <v>2</v>
      </c>
      <c r="M262" s="77">
        <v>1</v>
      </c>
      <c r="N262" s="77">
        <v>1</v>
      </c>
      <c r="P262" s="81"/>
      <c r="Q262" s="81"/>
      <c r="R262" s="81"/>
      <c r="S262" s="44"/>
      <c r="T262" s="81">
        <v>341.55</v>
      </c>
      <c r="U262" s="81">
        <v>0</v>
      </c>
      <c r="V262" s="81">
        <v>0</v>
      </c>
      <c r="W262" s="44">
        <v>341.55</v>
      </c>
      <c r="X262" s="81">
        <v>164.19</v>
      </c>
      <c r="Y262" s="81">
        <v>0</v>
      </c>
      <c r="Z262" s="81">
        <v>0</v>
      </c>
      <c r="AA262" s="44">
        <v>164.19</v>
      </c>
      <c r="AB262" s="44">
        <v>498.98</v>
      </c>
      <c r="AC262" s="44">
        <v>0</v>
      </c>
      <c r="AD262" s="44">
        <v>0</v>
      </c>
      <c r="AE262" s="44">
        <v>498.98</v>
      </c>
      <c r="AF262" s="44"/>
      <c r="AG262" s="44"/>
      <c r="AH262" s="44"/>
      <c r="AI262" s="44"/>
      <c r="AJ262" s="44">
        <v>56.91</v>
      </c>
      <c r="AK262" s="44">
        <v>0</v>
      </c>
      <c r="AL262" s="44">
        <v>0</v>
      </c>
      <c r="AM262" s="44">
        <v>56.91</v>
      </c>
      <c r="AN262" s="44">
        <v>43.74</v>
      </c>
      <c r="AO262" s="44">
        <v>0</v>
      </c>
      <c r="AP262" s="44">
        <v>0</v>
      </c>
      <c r="AQ262" s="44">
        <v>43.74</v>
      </c>
      <c r="AR262" s="44">
        <v>26.51</v>
      </c>
      <c r="AS262" s="44">
        <v>30.74</v>
      </c>
      <c r="AT262" s="44">
        <v>0</v>
      </c>
      <c r="AU262" s="44">
        <v>57.25</v>
      </c>
      <c r="AV262" s="44">
        <v>41.2</v>
      </c>
      <c r="AW262" s="44">
        <v>26.51</v>
      </c>
      <c r="AX262" s="44">
        <v>30.74</v>
      </c>
      <c r="AY262" s="44">
        <v>98.45</v>
      </c>
      <c r="AZ262" s="44">
        <v>303.72000000000003</v>
      </c>
      <c r="BA262" s="44">
        <v>66.53</v>
      </c>
      <c r="BB262" s="44">
        <v>0</v>
      </c>
      <c r="BC262" s="44">
        <v>66.53</v>
      </c>
      <c r="BD262" s="44">
        <v>27.36</v>
      </c>
      <c r="BE262" s="44">
        <v>0</v>
      </c>
      <c r="BF262" s="44">
        <v>0</v>
      </c>
      <c r="BG262" s="44">
        <v>27.36</v>
      </c>
      <c r="BH262" s="44">
        <v>61.84</v>
      </c>
      <c r="BI262" s="44">
        <v>27.36</v>
      </c>
      <c r="BJ262" s="44">
        <v>0</v>
      </c>
      <c r="BK262" s="44">
        <v>89.2</v>
      </c>
      <c r="BM262" s="81"/>
      <c r="BN262" s="81"/>
      <c r="BO262" s="81"/>
      <c r="BP262" s="81"/>
      <c r="BQ262" s="81"/>
      <c r="BR262" s="81"/>
      <c r="BS262" s="81"/>
      <c r="BT262" s="81"/>
      <c r="BU262" s="81"/>
      <c r="BV262" s="81"/>
      <c r="BW262" s="81"/>
      <c r="BX262" s="81"/>
      <c r="BY262" s="81"/>
      <c r="BZ262" s="81"/>
      <c r="CA262" s="81"/>
      <c r="CB262" s="81"/>
      <c r="CC262" s="81"/>
      <c r="CD262" s="81"/>
      <c r="CE262" s="81"/>
      <c r="CF262" s="81"/>
      <c r="CG262" s="81"/>
      <c r="CH262" s="81"/>
      <c r="CI262" s="81"/>
      <c r="CJ262" s="81"/>
      <c r="CK262" s="81"/>
      <c r="CL262" s="81"/>
      <c r="CM262" s="81"/>
      <c r="CN262" s="81"/>
      <c r="CO262" s="81"/>
      <c r="CP262" s="81"/>
      <c r="CQ262" s="81"/>
      <c r="CR262" s="81"/>
      <c r="CS262" s="81"/>
      <c r="CT262" s="81"/>
      <c r="CU262" s="81"/>
      <c r="CV262" s="81"/>
      <c r="CW262" s="81"/>
      <c r="CX262" s="81"/>
      <c r="CY262" s="81"/>
      <c r="CZ262" s="81"/>
      <c r="DA262" s="81"/>
      <c r="DB262" s="81"/>
      <c r="DC262" s="81"/>
      <c r="DD262" s="81"/>
      <c r="DE262" s="81"/>
      <c r="DF262" s="81"/>
      <c r="DG262" s="81"/>
      <c r="DH262" s="81"/>
      <c r="DI262" s="81"/>
      <c r="DJ262" s="81"/>
      <c r="DK262" s="81"/>
      <c r="DL262" s="81"/>
      <c r="DM262" s="81"/>
      <c r="DN262" s="81"/>
      <c r="DO262" s="81"/>
      <c r="DP262" s="81"/>
    </row>
    <row r="263" spans="1:120" x14ac:dyDescent="0.25">
      <c r="A263" s="77" t="s">
        <v>160</v>
      </c>
      <c r="B263" s="77" t="s">
        <v>168</v>
      </c>
      <c r="C263" s="77">
        <v>8</v>
      </c>
      <c r="D263" s="77">
        <v>9</v>
      </c>
      <c r="E263" s="77">
        <v>10</v>
      </c>
      <c r="F263" s="77">
        <v>7</v>
      </c>
      <c r="G263" s="77">
        <v>8</v>
      </c>
      <c r="H263" s="77">
        <v>10</v>
      </c>
      <c r="I263" s="77">
        <v>5</v>
      </c>
      <c r="J263" s="77">
        <v>6</v>
      </c>
      <c r="K263" s="77">
        <v>8</v>
      </c>
      <c r="L263" s="77">
        <v>10</v>
      </c>
      <c r="M263" s="77">
        <v>9</v>
      </c>
      <c r="N263" s="77">
        <v>8</v>
      </c>
      <c r="P263" s="81">
        <v>1055.06</v>
      </c>
      <c r="Q263" s="81">
        <v>364.37</v>
      </c>
      <c r="R263" s="81">
        <v>1243.6199999999999</v>
      </c>
      <c r="S263" s="44">
        <v>2663.05</v>
      </c>
      <c r="T263" s="81">
        <v>1470.81</v>
      </c>
      <c r="U263" s="81">
        <v>694.62</v>
      </c>
      <c r="V263" s="81">
        <v>1603.85</v>
      </c>
      <c r="W263" s="44">
        <v>3769.28</v>
      </c>
      <c r="X263" s="81">
        <v>1582.43</v>
      </c>
      <c r="Y263" s="81">
        <v>1064.52</v>
      </c>
      <c r="Z263" s="81">
        <v>1092.8499999999999</v>
      </c>
      <c r="AA263" s="44">
        <v>3739.8</v>
      </c>
      <c r="AB263" s="44">
        <v>811.05</v>
      </c>
      <c r="AC263" s="44">
        <v>585.34</v>
      </c>
      <c r="AD263" s="44">
        <v>1599.05</v>
      </c>
      <c r="AE263" s="44">
        <v>2995.44</v>
      </c>
      <c r="AF263" s="44">
        <v>2139.02</v>
      </c>
      <c r="AG263" s="44">
        <v>710.97</v>
      </c>
      <c r="AH263" s="44">
        <v>2121.17</v>
      </c>
      <c r="AI263" s="44">
        <v>4971.16</v>
      </c>
      <c r="AJ263" s="44">
        <v>760.89</v>
      </c>
      <c r="AK263" s="44">
        <v>599.83000000000004</v>
      </c>
      <c r="AL263" s="44">
        <v>2742.1400000000003</v>
      </c>
      <c r="AM263" s="44">
        <v>4102.8599999999997</v>
      </c>
      <c r="AN263" s="44">
        <v>377.8</v>
      </c>
      <c r="AO263" s="44">
        <v>377.41</v>
      </c>
      <c r="AP263" s="44">
        <v>3252.98</v>
      </c>
      <c r="AQ263" s="44">
        <v>4008.19</v>
      </c>
      <c r="AR263" s="44">
        <v>408.49</v>
      </c>
      <c r="AS263" s="44">
        <v>377.8</v>
      </c>
      <c r="AT263" s="44">
        <v>3630.39</v>
      </c>
      <c r="AU263" s="44">
        <v>4416.68</v>
      </c>
      <c r="AV263" s="44">
        <v>369.44</v>
      </c>
      <c r="AW263" s="44">
        <v>394.71</v>
      </c>
      <c r="AX263" s="44">
        <v>4008.19</v>
      </c>
      <c r="AY263" s="44">
        <v>4772.34</v>
      </c>
      <c r="AZ263" s="44">
        <v>523.48</v>
      </c>
      <c r="BA263" s="44">
        <v>412.51</v>
      </c>
      <c r="BB263" s="44">
        <v>2902.9</v>
      </c>
      <c r="BC263" s="44">
        <v>3651.04</v>
      </c>
      <c r="BD263" s="44">
        <v>525.79999999999995</v>
      </c>
      <c r="BE263" s="44">
        <v>347.55</v>
      </c>
      <c r="BF263" s="44">
        <v>3176.88</v>
      </c>
      <c r="BG263" s="44">
        <v>4050.23</v>
      </c>
      <c r="BH263" s="44">
        <v>600.45000000000005</v>
      </c>
      <c r="BI263" s="44">
        <v>359.36</v>
      </c>
      <c r="BJ263" s="44">
        <v>3345.25</v>
      </c>
      <c r="BK263" s="44">
        <v>4305.0600000000004</v>
      </c>
      <c r="BM263" s="81"/>
      <c r="BN263" s="81"/>
      <c r="BO263" s="81"/>
      <c r="BP263" s="81"/>
      <c r="BQ263" s="81"/>
      <c r="BR263" s="81"/>
      <c r="BS263" s="81"/>
      <c r="BT263" s="81"/>
      <c r="BU263" s="81"/>
      <c r="BV263" s="81"/>
      <c r="BW263" s="81"/>
      <c r="BX263" s="81"/>
      <c r="BY263" s="81"/>
      <c r="BZ263" s="81"/>
      <c r="CA263" s="81"/>
      <c r="CB263" s="81"/>
      <c r="CC263" s="81"/>
      <c r="CD263" s="81"/>
      <c r="CE263" s="81"/>
      <c r="CF263" s="81"/>
      <c r="CG263" s="81"/>
      <c r="CH263" s="81"/>
      <c r="CI263" s="81"/>
      <c r="CJ263" s="81"/>
      <c r="CK263" s="81"/>
      <c r="CL263" s="81"/>
      <c r="CM263" s="81"/>
      <c r="CN263" s="81"/>
      <c r="CO263" s="81"/>
      <c r="CP263" s="81"/>
      <c r="CQ263" s="81"/>
      <c r="CR263" s="81"/>
      <c r="CS263" s="81"/>
      <c r="CT263" s="81"/>
      <c r="CU263" s="81"/>
      <c r="CV263" s="81"/>
      <c r="CW263" s="81"/>
      <c r="CX263" s="81"/>
      <c r="CY263" s="81"/>
      <c r="CZ263" s="81"/>
      <c r="DA263" s="81"/>
      <c r="DB263" s="81"/>
      <c r="DC263" s="81"/>
      <c r="DD263" s="81"/>
      <c r="DE263" s="81"/>
      <c r="DF263" s="81"/>
      <c r="DG263" s="81"/>
      <c r="DH263" s="81"/>
      <c r="DI263" s="81"/>
      <c r="DJ263" s="81"/>
      <c r="DK263" s="81"/>
      <c r="DL263" s="81"/>
      <c r="DM263" s="81"/>
      <c r="DN263" s="81"/>
      <c r="DO263" s="81"/>
      <c r="DP263" s="81"/>
    </row>
    <row r="264" spans="1:120" x14ac:dyDescent="0.25">
      <c r="A264" s="77" t="s">
        <v>62</v>
      </c>
      <c r="B264" s="77" t="s">
        <v>168</v>
      </c>
      <c r="C264" s="77">
        <v>88</v>
      </c>
      <c r="D264" s="77">
        <v>99</v>
      </c>
      <c r="E264" s="77">
        <v>89</v>
      </c>
      <c r="F264" s="77">
        <v>97</v>
      </c>
      <c r="G264" s="77">
        <v>97</v>
      </c>
      <c r="H264" s="77">
        <v>86</v>
      </c>
      <c r="I264" s="77">
        <v>99</v>
      </c>
      <c r="J264" s="77">
        <v>95</v>
      </c>
      <c r="K264" s="77">
        <v>86</v>
      </c>
      <c r="L264" s="77">
        <v>86</v>
      </c>
      <c r="M264" s="77">
        <v>80</v>
      </c>
      <c r="N264" s="77">
        <v>63</v>
      </c>
      <c r="P264" s="81">
        <v>42316.59</v>
      </c>
      <c r="Q264" s="81">
        <v>6724.93</v>
      </c>
      <c r="R264" s="81">
        <v>34454.61</v>
      </c>
      <c r="S264" s="44">
        <v>83496.13</v>
      </c>
      <c r="T264" s="81">
        <v>27909.71</v>
      </c>
      <c r="U264" s="81">
        <v>17794.22</v>
      </c>
      <c r="V264" s="81">
        <v>31135.760000000002</v>
      </c>
      <c r="W264" s="44">
        <v>76839.69</v>
      </c>
      <c r="X264" s="81">
        <v>23261.040000000001</v>
      </c>
      <c r="Y264" s="81">
        <v>18539.46</v>
      </c>
      <c r="Z264" s="81">
        <v>38635.020000000004</v>
      </c>
      <c r="AA264" s="44">
        <v>80435.520000000004</v>
      </c>
      <c r="AB264" s="44">
        <v>33286.97</v>
      </c>
      <c r="AC264" s="44">
        <v>14674.52</v>
      </c>
      <c r="AD264" s="44">
        <v>49605.18</v>
      </c>
      <c r="AE264" s="44">
        <v>97566.67</v>
      </c>
      <c r="AF264" s="44">
        <v>19380.810000000001</v>
      </c>
      <c r="AG264" s="44">
        <v>19599.7</v>
      </c>
      <c r="AH264" s="44">
        <v>47153.279999999999</v>
      </c>
      <c r="AI264" s="44">
        <v>86133.79</v>
      </c>
      <c r="AJ264" s="44">
        <v>9190.5499999999993</v>
      </c>
      <c r="AK264" s="44">
        <v>15116.18</v>
      </c>
      <c r="AL264" s="44">
        <v>60423.73</v>
      </c>
      <c r="AM264" s="44">
        <v>84730.46</v>
      </c>
      <c r="AN264" s="44">
        <v>9327.68</v>
      </c>
      <c r="AO264" s="44">
        <v>8320.2800000000007</v>
      </c>
      <c r="AP264" s="44">
        <v>72778.460000000006</v>
      </c>
      <c r="AQ264" s="44">
        <v>90426.42</v>
      </c>
      <c r="AR264" s="44">
        <v>6105.85</v>
      </c>
      <c r="AS264" s="44">
        <v>5875.12</v>
      </c>
      <c r="AT264" s="44">
        <v>65370.320000000007</v>
      </c>
      <c r="AU264" s="44">
        <v>77351.289999999994</v>
      </c>
      <c r="AV264" s="44">
        <v>6307.15</v>
      </c>
      <c r="AW264" s="44">
        <v>3877.34</v>
      </c>
      <c r="AX264" s="44">
        <v>61038.63</v>
      </c>
      <c r="AY264" s="44">
        <v>71223.12</v>
      </c>
      <c r="AZ264" s="44">
        <v>9734.73</v>
      </c>
      <c r="BA264" s="44">
        <v>8821.23</v>
      </c>
      <c r="BB264" s="44">
        <v>53457.14</v>
      </c>
      <c r="BC264" s="44">
        <v>67123.600000000006</v>
      </c>
      <c r="BD264" s="44">
        <v>6866.37</v>
      </c>
      <c r="BE264" s="44">
        <v>3758.56</v>
      </c>
      <c r="BF264" s="44">
        <v>36442.120000000003</v>
      </c>
      <c r="BG264" s="44">
        <v>47067.05</v>
      </c>
      <c r="BH264" s="44">
        <v>10882.73</v>
      </c>
      <c r="BI264" s="44">
        <v>4039.5</v>
      </c>
      <c r="BJ264" s="44">
        <v>25685.72</v>
      </c>
      <c r="BK264" s="44">
        <v>40607.949999999997</v>
      </c>
      <c r="BM264" s="81"/>
      <c r="BN264" s="81"/>
      <c r="BO264" s="81"/>
      <c r="BP264" s="81"/>
      <c r="BQ264" s="81"/>
      <c r="BR264" s="81"/>
      <c r="BS264" s="81"/>
      <c r="BT264" s="81"/>
      <c r="BU264" s="81"/>
      <c r="BV264" s="81"/>
      <c r="BW264" s="81"/>
      <c r="BX264" s="81"/>
      <c r="BY264" s="81"/>
      <c r="BZ264" s="81"/>
      <c r="CA264" s="81"/>
      <c r="CB264" s="81"/>
      <c r="CC264" s="81"/>
      <c r="CD264" s="81"/>
      <c r="CE264" s="81"/>
      <c r="CF264" s="81"/>
      <c r="CG264" s="81"/>
      <c r="CH264" s="81"/>
      <c r="CI264" s="81"/>
      <c r="CJ264" s="81"/>
      <c r="CK264" s="81"/>
      <c r="CL264" s="81"/>
      <c r="CM264" s="81"/>
      <c r="CN264" s="81"/>
      <c r="CO264" s="81"/>
      <c r="CP264" s="81"/>
      <c r="CQ264" s="81"/>
      <c r="CR264" s="81"/>
      <c r="CS264" s="81"/>
      <c r="CT264" s="81"/>
      <c r="CU264" s="81"/>
      <c r="CV264" s="81"/>
      <c r="CW264" s="81"/>
      <c r="CX264" s="81"/>
      <c r="CY264" s="81"/>
      <c r="CZ264" s="81"/>
      <c r="DA264" s="81"/>
      <c r="DB264" s="81"/>
      <c r="DC264" s="81"/>
      <c r="DD264" s="81"/>
      <c r="DE264" s="81"/>
      <c r="DF264" s="81"/>
      <c r="DG264" s="81"/>
      <c r="DH264" s="81"/>
      <c r="DI264" s="81"/>
      <c r="DJ264" s="81"/>
      <c r="DK264" s="81"/>
      <c r="DL264" s="81"/>
      <c r="DM264" s="81"/>
      <c r="DN264" s="81"/>
      <c r="DO264" s="81"/>
      <c r="DP264" s="81"/>
    </row>
    <row r="265" spans="1:120" x14ac:dyDescent="0.25">
      <c r="A265" s="77" t="s">
        <v>161</v>
      </c>
      <c r="B265" s="77" t="s">
        <v>168</v>
      </c>
      <c r="C265" s="77">
        <v>5</v>
      </c>
      <c r="D265" s="77">
        <v>6</v>
      </c>
      <c r="E265" s="77">
        <v>2</v>
      </c>
      <c r="F265" s="77">
        <v>4</v>
      </c>
      <c r="G265" s="77">
        <v>2</v>
      </c>
      <c r="H265" s="77">
        <v>2</v>
      </c>
      <c r="I265" s="77">
        <v>5</v>
      </c>
      <c r="J265" s="77">
        <v>4</v>
      </c>
      <c r="K265" s="77">
        <v>3</v>
      </c>
      <c r="L265" s="77">
        <v>5</v>
      </c>
      <c r="M265" s="77">
        <v>3</v>
      </c>
      <c r="N265" s="77">
        <v>4</v>
      </c>
      <c r="P265" s="81">
        <v>2764.96</v>
      </c>
      <c r="Q265" s="81">
        <v>924.6</v>
      </c>
      <c r="R265" s="81">
        <v>82.21</v>
      </c>
      <c r="S265" s="44">
        <v>3771.77</v>
      </c>
      <c r="T265" s="81">
        <v>2548.9</v>
      </c>
      <c r="U265" s="81">
        <v>606.87</v>
      </c>
      <c r="V265" s="81">
        <v>167.85</v>
      </c>
      <c r="W265" s="44">
        <v>3323.62</v>
      </c>
      <c r="X265" s="81">
        <v>776.42</v>
      </c>
      <c r="Y265" s="81">
        <v>46.78</v>
      </c>
      <c r="Z265" s="81">
        <v>150.16</v>
      </c>
      <c r="AA265" s="44">
        <v>973.36</v>
      </c>
      <c r="AB265" s="44">
        <v>1494.66</v>
      </c>
      <c r="AC265" s="44">
        <v>776.42</v>
      </c>
      <c r="AD265" s="44">
        <v>196.94</v>
      </c>
      <c r="AE265" s="44">
        <v>2468.02</v>
      </c>
      <c r="AF265" s="44">
        <v>319.76</v>
      </c>
      <c r="AG265" s="44">
        <v>93.25</v>
      </c>
      <c r="AH265" s="44">
        <v>273.28999999999996</v>
      </c>
      <c r="AI265" s="44">
        <v>686.3</v>
      </c>
      <c r="AJ265" s="44">
        <v>163.06</v>
      </c>
      <c r="AK265" s="44">
        <v>93.25</v>
      </c>
      <c r="AL265" s="44">
        <v>366.54</v>
      </c>
      <c r="AM265" s="44">
        <v>622.85</v>
      </c>
      <c r="AN265" s="44">
        <v>2399.9</v>
      </c>
      <c r="AO265" s="44">
        <v>80.56</v>
      </c>
      <c r="AP265" s="44">
        <v>459.79</v>
      </c>
      <c r="AQ265" s="44">
        <v>2940.25</v>
      </c>
      <c r="AR265" s="44">
        <v>111.55</v>
      </c>
      <c r="AS265" s="44">
        <v>104.93</v>
      </c>
      <c r="AT265" s="44">
        <v>540.35</v>
      </c>
      <c r="AU265" s="44">
        <v>756.83</v>
      </c>
      <c r="AV265" s="44">
        <v>97.98</v>
      </c>
      <c r="AW265" s="44">
        <v>97.33</v>
      </c>
      <c r="AX265" s="44">
        <v>645.28</v>
      </c>
      <c r="AY265" s="44">
        <v>840.59</v>
      </c>
      <c r="AZ265" s="44">
        <v>435.77</v>
      </c>
      <c r="BA265" s="44">
        <v>511.71</v>
      </c>
      <c r="BB265" s="44">
        <v>742.61</v>
      </c>
      <c r="BC265" s="44">
        <v>1352.3</v>
      </c>
      <c r="BD265" s="44">
        <v>639.84</v>
      </c>
      <c r="BE265" s="44">
        <v>95.45</v>
      </c>
      <c r="BF265" s="44">
        <v>797.96</v>
      </c>
      <c r="BG265" s="44">
        <v>1533.25</v>
      </c>
      <c r="BH265" s="44">
        <v>578.80999999999995</v>
      </c>
      <c r="BI265" s="44">
        <v>61.95</v>
      </c>
      <c r="BJ265" s="44">
        <v>850.78</v>
      </c>
      <c r="BK265" s="44">
        <v>1491.54</v>
      </c>
      <c r="BM265" s="81"/>
      <c r="BN265" s="81"/>
      <c r="BO265" s="81"/>
      <c r="BP265" s="81"/>
      <c r="BQ265" s="81"/>
      <c r="BR265" s="81"/>
      <c r="BS265" s="81"/>
      <c r="BT265" s="81"/>
      <c r="BU265" s="81"/>
      <c r="BV265" s="81"/>
      <c r="BW265" s="81"/>
      <c r="BX265" s="81"/>
      <c r="BY265" s="81"/>
      <c r="BZ265" s="81"/>
      <c r="CA265" s="81"/>
      <c r="CB265" s="81"/>
      <c r="CC265" s="81"/>
      <c r="CD265" s="81"/>
      <c r="CE265" s="81"/>
      <c r="CF265" s="81"/>
      <c r="CG265" s="81"/>
      <c r="CH265" s="81"/>
      <c r="CI265" s="81"/>
      <c r="CJ265" s="81"/>
      <c r="CK265" s="81"/>
      <c r="CL265" s="81"/>
      <c r="CM265" s="81"/>
      <c r="CN265" s="81"/>
      <c r="CO265" s="81"/>
      <c r="CP265" s="81"/>
      <c r="CQ265" s="81"/>
      <c r="CR265" s="81"/>
      <c r="CS265" s="81"/>
      <c r="CT265" s="81"/>
      <c r="CU265" s="81"/>
      <c r="CV265" s="81"/>
      <c r="CW265" s="81"/>
      <c r="CX265" s="81"/>
      <c r="CY265" s="81"/>
      <c r="CZ265" s="81"/>
      <c r="DA265" s="81"/>
      <c r="DB265" s="81"/>
      <c r="DC265" s="81"/>
      <c r="DD265" s="81"/>
      <c r="DE265" s="81"/>
      <c r="DF265" s="81"/>
      <c r="DG265" s="81"/>
      <c r="DH265" s="81"/>
      <c r="DI265" s="81"/>
      <c r="DJ265" s="81"/>
      <c r="DK265" s="81"/>
      <c r="DL265" s="81"/>
      <c r="DM265" s="81"/>
      <c r="DN265" s="81"/>
      <c r="DO265" s="81"/>
      <c r="DP265" s="81"/>
    </row>
    <row r="266" spans="1:120" x14ac:dyDescent="0.25">
      <c r="A266" s="77" t="s">
        <v>162</v>
      </c>
      <c r="B266" s="77" t="s">
        <v>168</v>
      </c>
      <c r="C266" s="77">
        <v>3</v>
      </c>
      <c r="D266" s="77">
        <v>4</v>
      </c>
      <c r="E266" s="77">
        <v>2</v>
      </c>
      <c r="F266" s="77">
        <v>1</v>
      </c>
      <c r="G266" s="77">
        <v>3</v>
      </c>
      <c r="H266" s="77">
        <v>3</v>
      </c>
      <c r="I266" s="77">
        <v>1</v>
      </c>
      <c r="J266" s="77">
        <v>1</v>
      </c>
      <c r="K266" s="77">
        <v>3</v>
      </c>
      <c r="L266" s="77">
        <v>2</v>
      </c>
      <c r="M266" s="77">
        <v>3</v>
      </c>
      <c r="N266" s="77">
        <v>5</v>
      </c>
      <c r="P266" s="81">
        <v>290.94</v>
      </c>
      <c r="Q266" s="81">
        <v>43.16</v>
      </c>
      <c r="R266" s="81">
        <v>326.22000000000003</v>
      </c>
      <c r="S266" s="44">
        <v>660.32</v>
      </c>
      <c r="T266" s="81">
        <v>317.29000000000002</v>
      </c>
      <c r="U266" s="81">
        <v>100.05</v>
      </c>
      <c r="V266" s="81">
        <v>369.38</v>
      </c>
      <c r="W266" s="44">
        <v>786.72</v>
      </c>
      <c r="X266" s="81">
        <v>170.58</v>
      </c>
      <c r="Y266" s="81">
        <v>100.57</v>
      </c>
      <c r="Z266" s="81">
        <v>469.43</v>
      </c>
      <c r="AA266" s="44">
        <v>740.58</v>
      </c>
      <c r="AB266" s="44">
        <v>86.22</v>
      </c>
      <c r="AC266" s="44">
        <v>73.3</v>
      </c>
      <c r="AD266" s="44">
        <v>564.87</v>
      </c>
      <c r="AE266" s="44">
        <v>724.39</v>
      </c>
      <c r="AF266" s="44">
        <v>235.54</v>
      </c>
      <c r="AG266" s="44">
        <v>86.22</v>
      </c>
      <c r="AH266" s="44">
        <v>638.16999999999996</v>
      </c>
      <c r="AI266" s="44">
        <v>959.93</v>
      </c>
      <c r="AJ266" s="44">
        <v>66.650000000000006</v>
      </c>
      <c r="AK266" s="44">
        <v>148.41</v>
      </c>
      <c r="AL266" s="44">
        <v>724.39</v>
      </c>
      <c r="AM266" s="44">
        <v>939.45</v>
      </c>
      <c r="AN266" s="44">
        <v>17.91</v>
      </c>
      <c r="AO266" s="44">
        <v>21.6</v>
      </c>
      <c r="AP266" s="44">
        <v>780.13</v>
      </c>
      <c r="AQ266" s="44">
        <v>819.64</v>
      </c>
      <c r="AR266" s="44">
        <v>14.21</v>
      </c>
      <c r="AS266" s="44">
        <v>17.91</v>
      </c>
      <c r="AT266" s="44">
        <v>801.73</v>
      </c>
      <c r="AU266" s="44">
        <v>833.85</v>
      </c>
      <c r="AV266" s="44">
        <v>1666.29</v>
      </c>
      <c r="AW266" s="44">
        <v>14.21</v>
      </c>
      <c r="AX266" s="44">
        <v>819.64</v>
      </c>
      <c r="AY266" s="44">
        <v>2500.14</v>
      </c>
      <c r="AZ266" s="44">
        <v>46.88</v>
      </c>
      <c r="BA266" s="44">
        <v>35.81</v>
      </c>
      <c r="BB266" s="44">
        <v>833.85</v>
      </c>
      <c r="BC266" s="44">
        <v>883.87</v>
      </c>
      <c r="BD266" s="44">
        <v>117.18</v>
      </c>
      <c r="BE266" s="44">
        <v>0</v>
      </c>
      <c r="BF266" s="44">
        <v>0</v>
      </c>
      <c r="BG266" s="44">
        <v>117.18</v>
      </c>
      <c r="BH266" s="44">
        <v>321.05</v>
      </c>
      <c r="BI266" s="44">
        <v>102.97</v>
      </c>
      <c r="BJ266" s="44">
        <v>0</v>
      </c>
      <c r="BK266" s="44">
        <v>424.02</v>
      </c>
      <c r="BM266" s="81"/>
      <c r="BN266" s="81"/>
      <c r="BO266" s="81"/>
      <c r="BP266" s="81"/>
      <c r="BQ266" s="81"/>
      <c r="BR266" s="81"/>
      <c r="BS266" s="81"/>
      <c r="BT266" s="81"/>
      <c r="BU266" s="81"/>
      <c r="BV266" s="81"/>
      <c r="BW266" s="81"/>
      <c r="BX266" s="81"/>
      <c r="BY266" s="81"/>
      <c r="BZ266" s="81"/>
      <c r="CA266" s="81"/>
      <c r="CB266" s="81"/>
      <c r="CC266" s="81"/>
      <c r="CD266" s="81"/>
      <c r="CE266" s="81"/>
      <c r="CF266" s="81"/>
      <c r="CG266" s="81"/>
      <c r="CH266" s="81"/>
      <c r="CI266" s="81"/>
      <c r="CJ266" s="81"/>
      <c r="CK266" s="81"/>
      <c r="CL266" s="81"/>
      <c r="CM266" s="81"/>
      <c r="CN266" s="81"/>
      <c r="CO266" s="81"/>
      <c r="CP266" s="81"/>
      <c r="CQ266" s="81"/>
      <c r="CR266" s="81"/>
      <c r="CS266" s="81"/>
      <c r="CT266" s="81"/>
      <c r="CU266" s="81"/>
      <c r="CV266" s="81"/>
      <c r="CW266" s="81"/>
      <c r="CX266" s="81"/>
      <c r="CY266" s="81"/>
      <c r="CZ266" s="81"/>
      <c r="DA266" s="81"/>
      <c r="DB266" s="81"/>
      <c r="DC266" s="81"/>
      <c r="DD266" s="81"/>
      <c r="DE266" s="81"/>
      <c r="DF266" s="81"/>
      <c r="DG266" s="81"/>
      <c r="DH266" s="81"/>
      <c r="DI266" s="81"/>
      <c r="DJ266" s="81"/>
      <c r="DK266" s="81"/>
      <c r="DL266" s="81"/>
      <c r="DM266" s="81"/>
      <c r="DN266" s="81"/>
      <c r="DO266" s="81"/>
      <c r="DP266" s="81"/>
    </row>
    <row r="267" spans="1:120" x14ac:dyDescent="0.25">
      <c r="A267" s="77" t="s">
        <v>84</v>
      </c>
      <c r="B267" s="77" t="s">
        <v>168</v>
      </c>
      <c r="C267" s="77">
        <v>21</v>
      </c>
      <c r="D267" s="77">
        <v>24</v>
      </c>
      <c r="E267" s="77">
        <v>18</v>
      </c>
      <c r="F267" s="77">
        <v>18</v>
      </c>
      <c r="G267" s="77">
        <v>17</v>
      </c>
      <c r="H267" s="77">
        <v>18</v>
      </c>
      <c r="I267" s="77">
        <v>15</v>
      </c>
      <c r="J267" s="77">
        <v>15</v>
      </c>
      <c r="K267" s="77">
        <v>16</v>
      </c>
      <c r="L267" s="77">
        <v>21</v>
      </c>
      <c r="M267" s="77">
        <v>16</v>
      </c>
      <c r="N267" s="77">
        <v>13</v>
      </c>
      <c r="P267" s="81">
        <v>4429.75</v>
      </c>
      <c r="Q267" s="81">
        <v>1575.53</v>
      </c>
      <c r="R267" s="81">
        <v>8136.96</v>
      </c>
      <c r="S267" s="44">
        <v>14142.24</v>
      </c>
      <c r="T267" s="81">
        <v>7690.08</v>
      </c>
      <c r="U267" s="81">
        <v>2545.9499999999998</v>
      </c>
      <c r="V267" s="81">
        <v>8699.92</v>
      </c>
      <c r="W267" s="44">
        <v>18935.95</v>
      </c>
      <c r="X267" s="81">
        <v>3435.34</v>
      </c>
      <c r="Y267" s="81">
        <v>3148.48</v>
      </c>
      <c r="Z267" s="81">
        <v>9972.01</v>
      </c>
      <c r="AA267" s="44">
        <v>16555.830000000002</v>
      </c>
      <c r="AB267" s="44">
        <v>3260.4</v>
      </c>
      <c r="AC267" s="44">
        <v>2463.09</v>
      </c>
      <c r="AD267" s="44">
        <v>9719.35</v>
      </c>
      <c r="AE267" s="44">
        <v>15442.84</v>
      </c>
      <c r="AF267" s="44">
        <v>1504.05</v>
      </c>
      <c r="AG267" s="44">
        <v>1655.68</v>
      </c>
      <c r="AH267" s="44">
        <v>9286.0299999999988</v>
      </c>
      <c r="AI267" s="44">
        <v>12445.76</v>
      </c>
      <c r="AJ267" s="44">
        <v>1905.31</v>
      </c>
      <c r="AK267" s="44">
        <v>1013.21</v>
      </c>
      <c r="AL267" s="44">
        <v>10941.710000000001</v>
      </c>
      <c r="AM267" s="44">
        <v>13860.23</v>
      </c>
      <c r="AN267" s="44">
        <v>1282.8800000000001</v>
      </c>
      <c r="AO267" s="44">
        <v>941.11</v>
      </c>
      <c r="AP267" s="44">
        <v>11648.3</v>
      </c>
      <c r="AQ267" s="44">
        <v>13872.29</v>
      </c>
      <c r="AR267" s="44">
        <v>575.41999999999996</v>
      </c>
      <c r="AS267" s="44">
        <v>655.66</v>
      </c>
      <c r="AT267" s="44">
        <v>12169.97</v>
      </c>
      <c r="AU267" s="44">
        <v>13401.05</v>
      </c>
      <c r="AV267" s="44">
        <v>826.23</v>
      </c>
      <c r="AW267" s="44">
        <v>561.46</v>
      </c>
      <c r="AX267" s="44">
        <v>12825.63</v>
      </c>
      <c r="AY267" s="44">
        <v>14213.32</v>
      </c>
      <c r="AZ267" s="44">
        <v>913.34</v>
      </c>
      <c r="BA267" s="44">
        <v>910.34</v>
      </c>
      <c r="BB267" s="44">
        <v>12536.359999999999</v>
      </c>
      <c r="BC267" s="44">
        <v>14228.9</v>
      </c>
      <c r="BD267" s="44">
        <v>1152.29</v>
      </c>
      <c r="BE267" s="44">
        <v>249.26</v>
      </c>
      <c r="BF267" s="44">
        <v>2291.6099999999997</v>
      </c>
      <c r="BG267" s="44">
        <v>3693.16</v>
      </c>
      <c r="BH267" s="44">
        <v>1074.8900000000001</v>
      </c>
      <c r="BI267" s="44">
        <v>593.39</v>
      </c>
      <c r="BJ267" s="44">
        <v>982.44999999999993</v>
      </c>
      <c r="BK267" s="44">
        <v>2650.73</v>
      </c>
      <c r="BM267" s="81"/>
      <c r="BN267" s="81"/>
      <c r="BO267" s="81"/>
      <c r="BP267" s="81"/>
      <c r="BQ267" s="81"/>
      <c r="BR267" s="81"/>
      <c r="BS267" s="81"/>
      <c r="BT267" s="81"/>
      <c r="BU267" s="81"/>
      <c r="BV267" s="81"/>
      <c r="BW267" s="81"/>
      <c r="BX267" s="81"/>
      <c r="BY267" s="81"/>
      <c r="BZ267" s="81"/>
      <c r="CA267" s="81"/>
      <c r="CB267" s="81"/>
      <c r="CC267" s="81"/>
      <c r="CD267" s="81"/>
      <c r="CE267" s="81"/>
      <c r="CF267" s="81"/>
      <c r="CG267" s="81"/>
      <c r="CH267" s="81"/>
      <c r="CI267" s="81"/>
      <c r="CJ267" s="81"/>
      <c r="CK267" s="81"/>
      <c r="CL267" s="81"/>
      <c r="CM267" s="81"/>
      <c r="CN267" s="81"/>
      <c r="CO267" s="81"/>
      <c r="CP267" s="81"/>
      <c r="CQ267" s="81"/>
      <c r="CR267" s="81"/>
      <c r="CS267" s="81"/>
      <c r="CT267" s="81"/>
      <c r="CU267" s="81"/>
      <c r="CV267" s="81"/>
      <c r="CW267" s="81"/>
      <c r="CX267" s="81"/>
      <c r="CY267" s="81"/>
      <c r="CZ267" s="81"/>
      <c r="DA267" s="81"/>
      <c r="DB267" s="81"/>
      <c r="DC267" s="81"/>
      <c r="DD267" s="81"/>
      <c r="DE267" s="81"/>
      <c r="DF267" s="81"/>
      <c r="DG267" s="81"/>
      <c r="DH267" s="81"/>
      <c r="DI267" s="81"/>
      <c r="DJ267" s="81"/>
      <c r="DK267" s="81"/>
      <c r="DL267" s="81"/>
      <c r="DM267" s="81"/>
      <c r="DN267" s="81"/>
      <c r="DO267" s="81"/>
      <c r="DP267" s="81"/>
    </row>
    <row r="268" spans="1:120" x14ac:dyDescent="0.25">
      <c r="A268" s="77" t="s">
        <v>163</v>
      </c>
      <c r="B268" s="77" t="s">
        <v>168</v>
      </c>
      <c r="C268" s="77">
        <v>14</v>
      </c>
      <c r="D268" s="77">
        <v>21</v>
      </c>
      <c r="E268" s="77">
        <v>13</v>
      </c>
      <c r="F268" s="77">
        <v>16</v>
      </c>
      <c r="G268" s="77">
        <v>13</v>
      </c>
      <c r="H268" s="77">
        <v>9</v>
      </c>
      <c r="I268" s="77">
        <v>12</v>
      </c>
      <c r="J268" s="77">
        <v>13</v>
      </c>
      <c r="K268" s="77">
        <v>10</v>
      </c>
      <c r="L268" s="77">
        <v>12</v>
      </c>
      <c r="M268" s="77">
        <v>11</v>
      </c>
      <c r="N268" s="77">
        <v>12</v>
      </c>
      <c r="P268" s="81">
        <v>3481.38</v>
      </c>
      <c r="Q268" s="81">
        <v>578.54999999999995</v>
      </c>
      <c r="R268" s="81">
        <v>1188.3499999999999</v>
      </c>
      <c r="S268" s="44">
        <v>5248.28</v>
      </c>
      <c r="T268" s="81">
        <v>6722.83</v>
      </c>
      <c r="U268" s="81">
        <v>622.04</v>
      </c>
      <c r="V268" s="81">
        <v>1099</v>
      </c>
      <c r="W268" s="44">
        <v>8443.8700000000008</v>
      </c>
      <c r="X268" s="81">
        <v>5115.63</v>
      </c>
      <c r="Y268" s="81">
        <v>990.94</v>
      </c>
      <c r="Z268" s="81">
        <v>1721.04</v>
      </c>
      <c r="AA268" s="44">
        <v>7827.61</v>
      </c>
      <c r="AB268" s="44">
        <v>2562.54</v>
      </c>
      <c r="AC268" s="44">
        <v>1707.73</v>
      </c>
      <c r="AD268" s="44">
        <v>2085.63</v>
      </c>
      <c r="AE268" s="44">
        <v>6355.9</v>
      </c>
      <c r="AF268" s="44">
        <v>2329.13</v>
      </c>
      <c r="AG268" s="44">
        <v>1986.8</v>
      </c>
      <c r="AH268" s="44">
        <v>3434.49</v>
      </c>
      <c r="AI268" s="44">
        <v>7750.42</v>
      </c>
      <c r="AJ268" s="44">
        <v>427.29</v>
      </c>
      <c r="AK268" s="44">
        <v>830.94</v>
      </c>
      <c r="AL268" s="44">
        <v>3137.49</v>
      </c>
      <c r="AM268" s="44">
        <v>4395.72</v>
      </c>
      <c r="AN268" s="44">
        <v>1507.47</v>
      </c>
      <c r="AO268" s="44">
        <v>427.29</v>
      </c>
      <c r="AP268" s="44">
        <v>3968.43</v>
      </c>
      <c r="AQ268" s="44">
        <v>5903.19</v>
      </c>
      <c r="AR268" s="44">
        <v>554.79999999999995</v>
      </c>
      <c r="AS268" s="44">
        <v>1450.36</v>
      </c>
      <c r="AT268" s="44">
        <v>3517.45</v>
      </c>
      <c r="AU268" s="44">
        <v>5522.61</v>
      </c>
      <c r="AV268" s="44">
        <v>168.81</v>
      </c>
      <c r="AW268" s="44">
        <v>259.87</v>
      </c>
      <c r="AX268" s="44">
        <v>3554.5099999999998</v>
      </c>
      <c r="AY268" s="44">
        <v>3983.19</v>
      </c>
      <c r="AZ268" s="44">
        <v>1797.63</v>
      </c>
      <c r="BA268" s="44">
        <v>904.99</v>
      </c>
      <c r="BB268" s="44">
        <v>3155.62</v>
      </c>
      <c r="BC268" s="44">
        <v>4139.63</v>
      </c>
      <c r="BD268" s="44">
        <v>1590.77</v>
      </c>
      <c r="BE268" s="44">
        <v>589.45000000000005</v>
      </c>
      <c r="BF268" s="44">
        <v>1731.1</v>
      </c>
      <c r="BG268" s="44">
        <v>3911.32</v>
      </c>
      <c r="BH268" s="44">
        <v>1842.91</v>
      </c>
      <c r="BI268" s="44">
        <v>90.34</v>
      </c>
      <c r="BJ268" s="44">
        <v>791.48</v>
      </c>
      <c r="BK268" s="44">
        <v>2724.73</v>
      </c>
      <c r="BM268" s="81"/>
      <c r="BN268" s="81"/>
      <c r="BO268" s="81"/>
      <c r="BP268" s="81"/>
      <c r="BQ268" s="81"/>
      <c r="BR268" s="81"/>
      <c r="BS268" s="81"/>
      <c r="BT268" s="81"/>
      <c r="BU268" s="81"/>
      <c r="BV268" s="81"/>
      <c r="BW268" s="81"/>
      <c r="BX268" s="81"/>
      <c r="BY268" s="81"/>
      <c r="BZ268" s="81"/>
      <c r="CA268" s="81"/>
      <c r="CB268" s="81"/>
      <c r="CC268" s="81"/>
      <c r="CD268" s="81"/>
      <c r="CE268" s="81"/>
      <c r="CF268" s="81"/>
      <c r="CG268" s="81"/>
      <c r="CH268" s="81"/>
      <c r="CI268" s="81"/>
      <c r="CJ268" s="81"/>
      <c r="CK268" s="81"/>
      <c r="CL268" s="81"/>
      <c r="CM268" s="81"/>
      <c r="CN268" s="81"/>
      <c r="CO268" s="81"/>
      <c r="CP268" s="81"/>
      <c r="CQ268" s="81"/>
      <c r="CR268" s="81"/>
      <c r="CS268" s="81"/>
      <c r="CT268" s="81"/>
      <c r="CU268" s="81"/>
      <c r="CV268" s="81"/>
      <c r="CW268" s="81"/>
      <c r="CX268" s="81"/>
      <c r="CY268" s="81"/>
      <c r="CZ268" s="81"/>
      <c r="DA268" s="81"/>
      <c r="DB268" s="81"/>
      <c r="DC268" s="81"/>
      <c r="DD268" s="81"/>
      <c r="DE268" s="81"/>
      <c r="DF268" s="81"/>
      <c r="DG268" s="81"/>
      <c r="DH268" s="81"/>
      <c r="DI268" s="81"/>
      <c r="DJ268" s="81"/>
      <c r="DK268" s="81"/>
      <c r="DL268" s="81"/>
      <c r="DM268" s="81"/>
      <c r="DN268" s="81"/>
      <c r="DO268" s="81"/>
      <c r="DP268" s="81"/>
    </row>
    <row r="269" spans="1:120" x14ac:dyDescent="0.25">
      <c r="A269" s="77" t="s">
        <v>164</v>
      </c>
      <c r="B269" s="77" t="s">
        <v>168</v>
      </c>
      <c r="C269" s="77">
        <v>34</v>
      </c>
      <c r="D269" s="77">
        <v>42</v>
      </c>
      <c r="E269" s="77">
        <v>32</v>
      </c>
      <c r="F269" s="77">
        <v>31</v>
      </c>
      <c r="G269" s="77">
        <v>46</v>
      </c>
      <c r="H269" s="77">
        <v>44</v>
      </c>
      <c r="I269" s="77">
        <v>39</v>
      </c>
      <c r="J269" s="77">
        <v>39</v>
      </c>
      <c r="K269" s="77">
        <v>48</v>
      </c>
      <c r="L269" s="77">
        <v>43</v>
      </c>
      <c r="M269" s="77">
        <v>36</v>
      </c>
      <c r="N269" s="77">
        <v>30</v>
      </c>
      <c r="P269" s="81">
        <v>17069.310000000001</v>
      </c>
      <c r="Q269" s="81">
        <v>618.53</v>
      </c>
      <c r="R269" s="81">
        <v>1934.45</v>
      </c>
      <c r="S269" s="44">
        <v>19622.29</v>
      </c>
      <c r="T269" s="81">
        <v>13989.01</v>
      </c>
      <c r="U269" s="81">
        <v>1688.27</v>
      </c>
      <c r="V269" s="81">
        <v>2265.69</v>
      </c>
      <c r="W269" s="44">
        <v>17942.97</v>
      </c>
      <c r="X269" s="81">
        <v>15408.47</v>
      </c>
      <c r="Y269" s="81">
        <v>6594.28</v>
      </c>
      <c r="Z269" s="81">
        <v>3532.05</v>
      </c>
      <c r="AA269" s="44">
        <v>25534.799999999999</v>
      </c>
      <c r="AB269" s="44">
        <v>13087.14</v>
      </c>
      <c r="AC269" s="44">
        <v>9545.58</v>
      </c>
      <c r="AD269" s="44">
        <v>5516.7</v>
      </c>
      <c r="AE269" s="44">
        <v>28149.42</v>
      </c>
      <c r="AF269" s="44">
        <v>13104.92</v>
      </c>
      <c r="AG269" s="44">
        <v>7363.33</v>
      </c>
      <c r="AH269" s="44">
        <v>10442.469999999999</v>
      </c>
      <c r="AI269" s="44">
        <v>30910.720000000001</v>
      </c>
      <c r="AJ269" s="44">
        <v>5313.76</v>
      </c>
      <c r="AK269" s="44">
        <v>4594.32</v>
      </c>
      <c r="AL269" s="44">
        <v>12204.84</v>
      </c>
      <c r="AM269" s="44">
        <v>22112.92</v>
      </c>
      <c r="AN269" s="44">
        <v>2151.7800000000002</v>
      </c>
      <c r="AO269" s="44">
        <v>1315.54</v>
      </c>
      <c r="AP269" s="44">
        <v>8270.64</v>
      </c>
      <c r="AQ269" s="44">
        <v>11737.96</v>
      </c>
      <c r="AR269" s="44">
        <v>2447.3200000000002</v>
      </c>
      <c r="AS269" s="44">
        <v>812.81</v>
      </c>
      <c r="AT269" s="44">
        <v>6808.4500000000007</v>
      </c>
      <c r="AU269" s="44">
        <v>10068.58</v>
      </c>
      <c r="AV269" s="44">
        <v>3246.3</v>
      </c>
      <c r="AW269" s="44">
        <v>553.04999999999995</v>
      </c>
      <c r="AX269" s="44">
        <v>5122.7400000000007</v>
      </c>
      <c r="AY269" s="44">
        <v>8922.09</v>
      </c>
      <c r="AZ269" s="44">
        <v>3481.55</v>
      </c>
      <c r="BA269" s="44">
        <v>2112.15</v>
      </c>
      <c r="BB269" s="44">
        <v>4946.58</v>
      </c>
      <c r="BC269" s="44">
        <v>7890.82</v>
      </c>
      <c r="BD269" s="44">
        <v>2564.27</v>
      </c>
      <c r="BE269" s="44">
        <v>311.42</v>
      </c>
      <c r="BF269" s="44">
        <v>4067.75</v>
      </c>
      <c r="BG269" s="44">
        <v>6943.44</v>
      </c>
      <c r="BH269" s="44">
        <v>2034.52</v>
      </c>
      <c r="BI269" s="44">
        <v>425.26</v>
      </c>
      <c r="BJ269" s="44">
        <v>3954.87</v>
      </c>
      <c r="BK269" s="44">
        <v>6414.65</v>
      </c>
      <c r="BM269" s="81"/>
      <c r="BN269" s="81"/>
      <c r="BO269" s="81"/>
      <c r="BP269" s="81"/>
      <c r="BQ269" s="81"/>
      <c r="BR269" s="81"/>
      <c r="BS269" s="81"/>
      <c r="BT269" s="81"/>
      <c r="BU269" s="81"/>
      <c r="BV269" s="81"/>
      <c r="BW269" s="81"/>
      <c r="BX269" s="81"/>
      <c r="BY269" s="81"/>
      <c r="BZ269" s="81"/>
      <c r="CA269" s="81"/>
      <c r="CB269" s="81"/>
      <c r="CC269" s="81"/>
      <c r="CD269" s="81"/>
      <c r="CE269" s="81"/>
      <c r="CF269" s="81"/>
      <c r="CG269" s="81"/>
      <c r="CH269" s="81"/>
      <c r="CI269" s="81"/>
      <c r="CJ269" s="81"/>
      <c r="CK269" s="81"/>
      <c r="CL269" s="81"/>
      <c r="CM269" s="81"/>
      <c r="CN269" s="81"/>
      <c r="CO269" s="81"/>
      <c r="CP269" s="81"/>
      <c r="CQ269" s="81"/>
      <c r="CR269" s="81"/>
      <c r="CS269" s="81"/>
      <c r="CT269" s="81"/>
      <c r="CU269" s="81"/>
      <c r="CV269" s="81"/>
      <c r="CW269" s="81"/>
      <c r="CX269" s="81"/>
      <c r="CY269" s="81"/>
      <c r="CZ269" s="81"/>
      <c r="DA269" s="81"/>
      <c r="DB269" s="81"/>
      <c r="DC269" s="81"/>
      <c r="DD269" s="81"/>
      <c r="DE269" s="81"/>
      <c r="DF269" s="81"/>
      <c r="DG269" s="81"/>
      <c r="DH269" s="81"/>
      <c r="DI269" s="81"/>
      <c r="DJ269" s="81"/>
      <c r="DK269" s="81"/>
      <c r="DL269" s="81"/>
      <c r="DM269" s="81"/>
      <c r="DN269" s="81"/>
      <c r="DO269" s="81"/>
      <c r="DP269" s="81"/>
    </row>
    <row r="270" spans="1:120" x14ac:dyDescent="0.25">
      <c r="A270" s="77" t="s">
        <v>165</v>
      </c>
      <c r="B270" s="77" t="s">
        <v>168</v>
      </c>
      <c r="C270" s="77">
        <v>2</v>
      </c>
      <c r="D270" s="77">
        <v>3</v>
      </c>
      <c r="E270" s="77">
        <v>2</v>
      </c>
      <c r="F270" s="77">
        <v>2</v>
      </c>
      <c r="G270" s="77">
        <v>5</v>
      </c>
      <c r="H270" s="77">
        <v>3</v>
      </c>
      <c r="I270" s="77">
        <v>3</v>
      </c>
      <c r="J270" s="77">
        <v>4</v>
      </c>
      <c r="K270" s="77">
        <v>4</v>
      </c>
      <c r="L270" s="77">
        <v>2</v>
      </c>
      <c r="M270" s="77">
        <v>3</v>
      </c>
      <c r="N270" s="77">
        <v>1</v>
      </c>
      <c r="P270" s="81">
        <v>80.39</v>
      </c>
      <c r="Q270" s="81">
        <v>56.43</v>
      </c>
      <c r="R270" s="81">
        <v>156.52000000000001</v>
      </c>
      <c r="S270" s="44">
        <v>293.33999999999997</v>
      </c>
      <c r="T270" s="81">
        <v>523.88</v>
      </c>
      <c r="U270" s="81">
        <v>80.39</v>
      </c>
      <c r="V270" s="81">
        <v>212.95000000000002</v>
      </c>
      <c r="W270" s="44">
        <v>817.22</v>
      </c>
      <c r="X270" s="81">
        <v>80.39</v>
      </c>
      <c r="Y270" s="81">
        <v>86.64</v>
      </c>
      <c r="Z270" s="81">
        <v>293.33999999999997</v>
      </c>
      <c r="AA270" s="44">
        <v>460.37</v>
      </c>
      <c r="AB270" s="44">
        <v>83.97</v>
      </c>
      <c r="AC270" s="44">
        <v>80.39</v>
      </c>
      <c r="AD270" s="44">
        <v>379.97999999999996</v>
      </c>
      <c r="AE270" s="44">
        <v>544.34</v>
      </c>
      <c r="AF270" s="44">
        <v>135.13999999999999</v>
      </c>
      <c r="AG270" s="44">
        <v>83.97</v>
      </c>
      <c r="AH270" s="44">
        <v>460.37</v>
      </c>
      <c r="AI270" s="44">
        <v>679.48</v>
      </c>
      <c r="AJ270" s="44">
        <v>609.86</v>
      </c>
      <c r="AK270" s="44">
        <v>46.36</v>
      </c>
      <c r="AL270" s="44">
        <v>515.88</v>
      </c>
      <c r="AM270" s="44">
        <v>1172.0999999999999</v>
      </c>
      <c r="AN270" s="44">
        <v>70.7</v>
      </c>
      <c r="AO270" s="44">
        <v>41</v>
      </c>
      <c r="AP270" s="44">
        <v>562.24</v>
      </c>
      <c r="AQ270" s="44">
        <v>673.94</v>
      </c>
      <c r="AR270" s="44">
        <v>669.58</v>
      </c>
      <c r="AS270" s="44">
        <v>56.92</v>
      </c>
      <c r="AT270" s="44">
        <v>603.24</v>
      </c>
      <c r="AU270" s="44">
        <v>1329.74</v>
      </c>
      <c r="AV270" s="44">
        <v>382.45</v>
      </c>
      <c r="AW270" s="44">
        <v>654.91</v>
      </c>
      <c r="AX270" s="44">
        <v>660.16</v>
      </c>
      <c r="AY270" s="44">
        <v>1697.52</v>
      </c>
      <c r="AZ270" s="44">
        <v>618.13</v>
      </c>
      <c r="BA270" s="44">
        <v>402.48</v>
      </c>
      <c r="BB270" s="44">
        <v>0</v>
      </c>
      <c r="BC270" s="44">
        <v>784.93</v>
      </c>
      <c r="BD270" s="44">
        <v>35.619999999999997</v>
      </c>
      <c r="BE270" s="44">
        <v>13.78</v>
      </c>
      <c r="BF270" s="44">
        <v>0</v>
      </c>
      <c r="BG270" s="44">
        <v>49.4</v>
      </c>
      <c r="BH270" s="44">
        <v>13.78</v>
      </c>
      <c r="BI270" s="44">
        <v>13.78</v>
      </c>
      <c r="BJ270" s="44">
        <v>13.78</v>
      </c>
      <c r="BK270" s="44">
        <v>41.34</v>
      </c>
      <c r="BM270" s="81"/>
      <c r="BN270" s="81"/>
      <c r="BO270" s="81"/>
      <c r="BP270" s="81"/>
      <c r="BQ270" s="81"/>
      <c r="BR270" s="81"/>
      <c r="BS270" s="81"/>
      <c r="BT270" s="81"/>
      <c r="BU270" s="81"/>
      <c r="BV270" s="81"/>
      <c r="BW270" s="81"/>
      <c r="BX270" s="81"/>
      <c r="BY270" s="81"/>
      <c r="BZ270" s="81"/>
      <c r="CA270" s="81"/>
      <c r="CB270" s="81"/>
      <c r="CC270" s="81"/>
      <c r="CD270" s="81"/>
      <c r="CE270" s="81"/>
      <c r="CF270" s="81"/>
      <c r="CG270" s="81"/>
      <c r="CH270" s="81"/>
      <c r="CI270" s="81"/>
      <c r="CJ270" s="81"/>
      <c r="CK270" s="81"/>
      <c r="CL270" s="81"/>
      <c r="CM270" s="81"/>
      <c r="CN270" s="81"/>
      <c r="CO270" s="81"/>
      <c r="CP270" s="81"/>
      <c r="CQ270" s="81"/>
      <c r="CR270" s="81"/>
      <c r="CS270" s="81"/>
      <c r="CT270" s="81"/>
      <c r="CU270" s="81"/>
      <c r="CV270" s="81"/>
      <c r="CW270" s="81"/>
      <c r="CX270" s="81"/>
      <c r="CY270" s="81"/>
      <c r="CZ270" s="81"/>
      <c r="DA270" s="81"/>
      <c r="DB270" s="81"/>
      <c r="DC270" s="81"/>
      <c r="DD270" s="81"/>
      <c r="DE270" s="81"/>
      <c r="DF270" s="81"/>
      <c r="DG270" s="81"/>
      <c r="DH270" s="81"/>
      <c r="DI270" s="81"/>
      <c r="DJ270" s="81"/>
      <c r="DK270" s="81"/>
      <c r="DL270" s="81"/>
      <c r="DM270" s="81"/>
      <c r="DN270" s="81"/>
      <c r="DO270" s="81"/>
      <c r="DP270" s="81"/>
    </row>
    <row r="271" spans="1:120" x14ac:dyDescent="0.25">
      <c r="A271" s="77" t="s">
        <v>166</v>
      </c>
      <c r="B271" s="77" t="s">
        <v>168</v>
      </c>
      <c r="C271" s="77">
        <v>16</v>
      </c>
      <c r="D271" s="77">
        <v>18</v>
      </c>
      <c r="E271" s="77">
        <v>11</v>
      </c>
      <c r="F271" s="77">
        <v>12</v>
      </c>
      <c r="G271" s="77">
        <v>8</v>
      </c>
      <c r="H271" s="77">
        <v>5</v>
      </c>
      <c r="I271" s="77">
        <v>9</v>
      </c>
      <c r="J271" s="77">
        <v>8</v>
      </c>
      <c r="K271" s="77">
        <v>14</v>
      </c>
      <c r="L271" s="77">
        <v>22</v>
      </c>
      <c r="M271" s="77">
        <v>12</v>
      </c>
      <c r="N271" s="77">
        <v>17</v>
      </c>
      <c r="P271" s="81">
        <v>24090.2</v>
      </c>
      <c r="Q271" s="81">
        <v>12320.92</v>
      </c>
      <c r="R271" s="81">
        <v>53.01</v>
      </c>
      <c r="S271" s="44">
        <v>36464.129999999997</v>
      </c>
      <c r="T271" s="81">
        <v>15891.97</v>
      </c>
      <c r="U271" s="81">
        <v>21459.79</v>
      </c>
      <c r="V271" s="81">
        <v>12373.93</v>
      </c>
      <c r="W271" s="44">
        <v>49725.69</v>
      </c>
      <c r="X271" s="81">
        <v>8134.48</v>
      </c>
      <c r="Y271" s="81">
        <v>1016.04</v>
      </c>
      <c r="Z271" s="81">
        <v>867.02</v>
      </c>
      <c r="AA271" s="44">
        <v>10017.540000000001</v>
      </c>
      <c r="AB271" s="44">
        <v>3732.12</v>
      </c>
      <c r="AC271" s="44">
        <v>112.09</v>
      </c>
      <c r="AD271" s="44">
        <v>123.73</v>
      </c>
      <c r="AE271" s="44">
        <v>3967.94</v>
      </c>
      <c r="AF271" s="44">
        <v>1774.53</v>
      </c>
      <c r="AG271" s="44">
        <v>781.21</v>
      </c>
      <c r="AH271" s="44">
        <v>235.82</v>
      </c>
      <c r="AI271" s="44">
        <v>2791.56</v>
      </c>
      <c r="AJ271" s="44">
        <v>167.36</v>
      </c>
      <c r="AK271" s="44">
        <v>147.71</v>
      </c>
      <c r="AL271" s="44">
        <v>9.7100000000000009</v>
      </c>
      <c r="AM271" s="44">
        <v>324.77999999999997</v>
      </c>
      <c r="AN271" s="44">
        <v>1635.79</v>
      </c>
      <c r="AO271" s="44">
        <v>0</v>
      </c>
      <c r="AP271" s="44">
        <v>0</v>
      </c>
      <c r="AQ271" s="44">
        <v>1635.79</v>
      </c>
      <c r="AR271" s="44">
        <v>243.18</v>
      </c>
      <c r="AS271" s="44">
        <v>55.16</v>
      </c>
      <c r="AT271" s="44">
        <v>0</v>
      </c>
      <c r="AU271" s="44">
        <v>298.33999999999997</v>
      </c>
      <c r="AV271" s="44">
        <v>1538.76</v>
      </c>
      <c r="AW271" s="44">
        <v>49.65</v>
      </c>
      <c r="AX271" s="44">
        <v>41.05</v>
      </c>
      <c r="AY271" s="44">
        <v>1629.46</v>
      </c>
      <c r="AZ271" s="44">
        <v>6743.05</v>
      </c>
      <c r="BA271" s="44">
        <v>6113.39</v>
      </c>
      <c r="BB271" s="44">
        <v>43.23</v>
      </c>
      <c r="BC271" s="44">
        <v>7525.71</v>
      </c>
      <c r="BD271" s="44">
        <v>3862.1</v>
      </c>
      <c r="BE271" s="44">
        <v>47.84</v>
      </c>
      <c r="BF271" s="44">
        <v>71.449999999999989</v>
      </c>
      <c r="BG271" s="44">
        <v>3981.39</v>
      </c>
      <c r="BH271" s="44">
        <v>4842.97</v>
      </c>
      <c r="BI271" s="44">
        <v>92.89</v>
      </c>
      <c r="BJ271" s="44">
        <v>76.05</v>
      </c>
      <c r="BK271" s="44">
        <v>5011.91</v>
      </c>
      <c r="BM271" s="81"/>
      <c r="BN271" s="81"/>
      <c r="BO271" s="81"/>
      <c r="BP271" s="81"/>
      <c r="BQ271" s="81"/>
      <c r="BR271" s="81"/>
      <c r="BS271" s="81"/>
      <c r="BT271" s="81"/>
      <c r="BU271" s="81"/>
      <c r="BV271" s="81"/>
      <c r="BW271" s="81"/>
      <c r="BX271" s="81"/>
      <c r="BY271" s="81"/>
      <c r="BZ271" s="81"/>
      <c r="CA271" s="81"/>
      <c r="CB271" s="81"/>
      <c r="CC271" s="81"/>
      <c r="CD271" s="81"/>
      <c r="CE271" s="81"/>
      <c r="CF271" s="81"/>
      <c r="CG271" s="81"/>
      <c r="CH271" s="81"/>
      <c r="CI271" s="81"/>
      <c r="CJ271" s="81"/>
      <c r="CK271" s="81"/>
      <c r="CL271" s="81"/>
      <c r="CM271" s="81"/>
      <c r="CN271" s="81"/>
      <c r="CO271" s="81"/>
      <c r="CP271" s="81"/>
      <c r="CQ271" s="81"/>
      <c r="CR271" s="81"/>
      <c r="CS271" s="81"/>
      <c r="CT271" s="81"/>
      <c r="CU271" s="81"/>
      <c r="CV271" s="81"/>
      <c r="CW271" s="81"/>
      <c r="CX271" s="81"/>
      <c r="CY271" s="81"/>
      <c r="CZ271" s="81"/>
      <c r="DA271" s="81"/>
      <c r="DB271" s="81"/>
      <c r="DC271" s="81"/>
      <c r="DD271" s="81"/>
      <c r="DE271" s="81"/>
      <c r="DF271" s="81"/>
      <c r="DG271" s="81"/>
      <c r="DH271" s="81"/>
      <c r="DI271" s="81"/>
      <c r="DJ271" s="81"/>
      <c r="DK271" s="81"/>
      <c r="DL271" s="81"/>
      <c r="DM271" s="81"/>
      <c r="DN271" s="81"/>
      <c r="DO271" s="81"/>
      <c r="DP271" s="81"/>
    </row>
    <row r="272" spans="1:120" x14ac:dyDescent="0.25">
      <c r="A272" s="77" t="s">
        <v>167</v>
      </c>
      <c r="B272" s="77" t="s">
        <v>168</v>
      </c>
      <c r="C272" s="77">
        <v>58</v>
      </c>
      <c r="D272" s="77">
        <v>61</v>
      </c>
      <c r="E272" s="77">
        <v>61</v>
      </c>
      <c r="F272" s="77">
        <v>57</v>
      </c>
      <c r="G272" s="77">
        <v>52</v>
      </c>
      <c r="H272" s="77">
        <v>56</v>
      </c>
      <c r="I272" s="77">
        <v>51</v>
      </c>
      <c r="J272" s="77">
        <v>48</v>
      </c>
      <c r="K272" s="77">
        <v>49</v>
      </c>
      <c r="L272" s="77">
        <v>55</v>
      </c>
      <c r="M272" s="77">
        <v>42</v>
      </c>
      <c r="N272" s="77">
        <v>34</v>
      </c>
      <c r="P272" s="77">
        <v>15941.07</v>
      </c>
      <c r="Q272" s="77">
        <v>6570.02</v>
      </c>
      <c r="R272" s="77">
        <v>2427.5</v>
      </c>
      <c r="S272" s="77">
        <v>24938.59</v>
      </c>
      <c r="T272" s="77">
        <v>17761.55</v>
      </c>
      <c r="U272" s="77">
        <v>10029.469999999999</v>
      </c>
      <c r="V272" s="77">
        <v>6632.93</v>
      </c>
      <c r="W272" s="77">
        <v>34423.949999999997</v>
      </c>
      <c r="X272" s="77">
        <v>15957.76</v>
      </c>
      <c r="Y272" s="77">
        <v>6472.24</v>
      </c>
      <c r="Z272" s="77">
        <v>6307.6200000000008</v>
      </c>
      <c r="AA272" s="77">
        <v>28737.62</v>
      </c>
      <c r="AB272" s="77">
        <v>14924.6</v>
      </c>
      <c r="AC272" s="77">
        <v>7520.72</v>
      </c>
      <c r="AD272" s="77">
        <v>10018.98</v>
      </c>
      <c r="AE272" s="77">
        <v>32464.3</v>
      </c>
      <c r="AF272" s="77">
        <v>7030.35</v>
      </c>
      <c r="AG272" s="77">
        <v>7408.11</v>
      </c>
      <c r="AH272" s="77">
        <v>11240.349999999999</v>
      </c>
      <c r="AI272" s="77">
        <v>25678.81</v>
      </c>
      <c r="AJ272" s="77">
        <v>3426.77</v>
      </c>
      <c r="AK272" s="77">
        <v>4014.1</v>
      </c>
      <c r="AL272" s="77">
        <v>16767.120000000003</v>
      </c>
      <c r="AM272" s="77">
        <v>24207.99</v>
      </c>
      <c r="AN272" s="77">
        <v>2757.89</v>
      </c>
      <c r="AO272" s="77">
        <v>2251.7800000000002</v>
      </c>
      <c r="AP272" s="77">
        <v>16475.05</v>
      </c>
      <c r="AQ272" s="77">
        <v>21484.720000000001</v>
      </c>
      <c r="AR272" s="77">
        <v>1653.27</v>
      </c>
      <c r="AS272" s="77">
        <v>1493.29</v>
      </c>
      <c r="AT272" s="77">
        <v>16375.57</v>
      </c>
      <c r="AU272" s="77">
        <v>19522.13</v>
      </c>
      <c r="AV272" s="77">
        <v>7013.47</v>
      </c>
      <c r="AW272" s="77">
        <v>904.9</v>
      </c>
      <c r="AX272" s="77">
        <v>15718.650000000001</v>
      </c>
      <c r="AY272" s="77">
        <v>23637.02</v>
      </c>
      <c r="AZ272" s="77">
        <v>12169.47</v>
      </c>
      <c r="BA272" s="77">
        <v>16532.52</v>
      </c>
      <c r="BB272" s="77">
        <v>11467.85</v>
      </c>
      <c r="BC272" s="77">
        <v>32589.1</v>
      </c>
      <c r="BD272" s="77">
        <v>10530.88</v>
      </c>
      <c r="BE272" s="77">
        <v>3232.89</v>
      </c>
      <c r="BF272" s="77">
        <v>8867.99</v>
      </c>
      <c r="BG272" s="77">
        <v>22631.759999999998</v>
      </c>
      <c r="BH272" s="77">
        <v>4177.29</v>
      </c>
      <c r="BI272" s="77">
        <v>1450.55</v>
      </c>
      <c r="BJ272" s="77">
        <v>8594.0399999999991</v>
      </c>
      <c r="BK272" s="77">
        <v>14221.88</v>
      </c>
      <c r="BM272" s="81"/>
      <c r="BN272" s="81"/>
      <c r="BO272" s="81"/>
      <c r="BP272" s="81"/>
      <c r="BQ272" s="81"/>
      <c r="BR272" s="81"/>
      <c r="BS272" s="81"/>
      <c r="BT272" s="81"/>
      <c r="BU272" s="81"/>
      <c r="BV272" s="81"/>
      <c r="BW272" s="81"/>
      <c r="BX272" s="81"/>
      <c r="BY272" s="81"/>
      <c r="BZ272" s="81"/>
      <c r="CA272" s="81"/>
      <c r="CB272" s="81"/>
      <c r="CC272" s="81"/>
      <c r="CD272" s="81"/>
      <c r="CE272" s="81"/>
      <c r="CF272" s="81"/>
      <c r="CG272" s="81"/>
      <c r="CH272" s="81"/>
      <c r="CI272" s="81"/>
      <c r="CJ272" s="81"/>
      <c r="CK272" s="81"/>
      <c r="CL272" s="81"/>
      <c r="CM272" s="81"/>
      <c r="CN272" s="81"/>
      <c r="CO272" s="81"/>
      <c r="CP272" s="81"/>
      <c r="CQ272" s="81"/>
      <c r="CR272" s="81"/>
      <c r="CS272" s="81"/>
      <c r="CT272" s="81"/>
      <c r="CU272" s="81"/>
      <c r="CV272" s="81"/>
      <c r="CW272" s="81"/>
      <c r="CX272" s="81"/>
      <c r="CY272" s="81"/>
      <c r="CZ272" s="81"/>
      <c r="DA272" s="81"/>
      <c r="DB272" s="81"/>
      <c r="DC272" s="81"/>
      <c r="DD272" s="81"/>
      <c r="DE272" s="81"/>
      <c r="DF272" s="81"/>
      <c r="DG272" s="81"/>
      <c r="DH272" s="81"/>
      <c r="DI272" s="81"/>
      <c r="DJ272" s="81"/>
      <c r="DK272" s="81"/>
      <c r="DL272" s="81"/>
      <c r="DM272" s="81"/>
      <c r="DN272" s="81"/>
      <c r="DO272" s="81"/>
      <c r="DP272" s="81"/>
    </row>
    <row r="274" spans="65:120" x14ac:dyDescent="0.25">
      <c r="BM274" s="44"/>
      <c r="BN274" s="44"/>
      <c r="BO274" s="44"/>
      <c r="BP274" s="44"/>
      <c r="BQ274" s="44"/>
      <c r="BR274" s="44"/>
      <c r="BS274" s="44"/>
      <c r="BT274" s="44"/>
      <c r="BU274" s="44"/>
      <c r="BV274" s="44"/>
      <c r="BW274" s="44"/>
      <c r="BX274" s="44"/>
      <c r="BY274" s="44"/>
      <c r="BZ274" s="44"/>
      <c r="CA274" s="44"/>
      <c r="CB274" s="44"/>
      <c r="CC274" s="44"/>
      <c r="CD274" s="44"/>
      <c r="CE274" s="44"/>
      <c r="CF274" s="44"/>
      <c r="CG274" s="44"/>
      <c r="CH274" s="44"/>
      <c r="CI274" s="44"/>
      <c r="CJ274" s="44"/>
      <c r="CK274" s="44"/>
      <c r="CL274" s="44"/>
      <c r="CM274" s="44"/>
      <c r="CN274" s="44"/>
      <c r="CO274" s="44"/>
      <c r="CP274" s="44"/>
      <c r="CQ274" s="44"/>
      <c r="CR274" s="44"/>
      <c r="CS274" s="44"/>
      <c r="CT274" s="44"/>
      <c r="CU274" s="44"/>
      <c r="CV274" s="44"/>
      <c r="CW274" s="44"/>
      <c r="CX274" s="44"/>
      <c r="CY274" s="44"/>
      <c r="CZ274" s="44"/>
      <c r="DA274" s="44"/>
      <c r="DB274" s="44"/>
      <c r="DC274" s="44"/>
      <c r="DD274" s="44"/>
      <c r="DE274" s="44"/>
      <c r="DF274" s="44"/>
      <c r="DG274" s="44"/>
      <c r="DH274" s="44"/>
      <c r="DI274" s="44"/>
      <c r="DJ274" s="44"/>
      <c r="DK274" s="44"/>
      <c r="DL274" s="44"/>
      <c r="DM274" s="44"/>
      <c r="DN274" s="44"/>
      <c r="DO274" s="44"/>
      <c r="DP274" s="44"/>
    </row>
  </sheetData>
  <mergeCells count="33">
    <mergeCell ref="AZ2:BC2"/>
    <mergeCell ref="BD2:BG2"/>
    <mergeCell ref="BH2:BK2"/>
    <mergeCell ref="DE2:DH2"/>
    <mergeCell ref="DI2:DL2"/>
    <mergeCell ref="BM2:BN2"/>
    <mergeCell ref="BO2:BR2"/>
    <mergeCell ref="EM1:EV2"/>
    <mergeCell ref="FA1:FJ2"/>
    <mergeCell ref="FO1:FW2"/>
    <mergeCell ref="CC2:CF2"/>
    <mergeCell ref="CG2:CJ2"/>
    <mergeCell ref="CK2:CN2"/>
    <mergeCell ref="CQ2:CT2"/>
    <mergeCell ref="CU2:CX2"/>
    <mergeCell ref="DM2:DP2"/>
    <mergeCell ref="EE1:EK2"/>
    <mergeCell ref="BM1:BZ1"/>
    <mergeCell ref="BS2:BV2"/>
    <mergeCell ref="BW2:BZ2"/>
    <mergeCell ref="CY2:DB2"/>
    <mergeCell ref="DR1:DZ2"/>
    <mergeCell ref="A1:K2"/>
    <mergeCell ref="AN2:AQ2"/>
    <mergeCell ref="AR2:AU2"/>
    <mergeCell ref="AV2:AY2"/>
    <mergeCell ref="AB2:AE2"/>
    <mergeCell ref="AF2:AI2"/>
    <mergeCell ref="AJ2:AM2"/>
    <mergeCell ref="P2:S2"/>
    <mergeCell ref="T2:W2"/>
    <mergeCell ref="X2:AA2"/>
    <mergeCell ref="P1:AA1"/>
  </mergeCells>
  <pageMargins left="0.7" right="0.7" top="0.75" bottom="0.75" header="0.3" footer="0.3"/>
  <pageSetup orientation="portrait" r:id="rId1"/>
  <ignoredErrors>
    <ignoredError sqref="EM157:EM230 FA157:FA230"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9F810-5EAB-48E3-995C-76B4C591BE9E}">
  <dimension ref="A1:ET297"/>
  <sheetViews>
    <sheetView topLeftCell="EF1" workbookViewId="0">
      <pane ySplit="3" topLeftCell="A4" activePane="bottomLeft" state="frozen"/>
      <selection sqref="A1:B2"/>
      <selection pane="bottomLeft" sqref="A1:B2"/>
    </sheetView>
  </sheetViews>
  <sheetFormatPr defaultColWidth="8.85546875" defaultRowHeight="15" x14ac:dyDescent="0.25"/>
  <cols>
    <col min="1" max="1" width="8" style="14" bestFit="1" customWidth="1"/>
    <col min="2" max="2" width="13.5703125" style="14" bestFit="1" customWidth="1"/>
    <col min="3" max="3" width="7" bestFit="1" customWidth="1"/>
    <col min="4" max="4" width="6.42578125" bestFit="1" customWidth="1"/>
    <col min="5" max="5" width="7.28515625" bestFit="1" customWidth="1"/>
    <col min="6" max="6" width="6.28515625" bestFit="1" customWidth="1"/>
    <col min="7" max="7" width="5.7109375" bestFit="1" customWidth="1"/>
    <col min="8" max="8" width="6.7109375" bestFit="1" customWidth="1"/>
    <col min="9" max="10" width="6.5703125" bestFit="1" customWidth="1"/>
    <col min="11" max="11" width="7" bestFit="1" customWidth="1"/>
    <col min="12" max="12" width="6.7109375" bestFit="1" customWidth="1"/>
    <col min="13" max="13" width="2.85546875" style="1" customWidth="1"/>
    <col min="14" max="15" width="11.140625" bestFit="1" customWidth="1"/>
    <col min="16" max="16" width="12.140625" bestFit="1" customWidth="1"/>
    <col min="17" max="17" width="14.5703125" bestFit="1" customWidth="1"/>
    <col min="18" max="19" width="11.140625" bestFit="1" customWidth="1"/>
    <col min="20" max="20" width="12.140625" bestFit="1" customWidth="1"/>
    <col min="21" max="21" width="14.5703125" bestFit="1" customWidth="1"/>
    <col min="22" max="23" width="11.140625" bestFit="1" customWidth="1"/>
    <col min="24" max="24" width="12.140625" bestFit="1" customWidth="1"/>
    <col min="25" max="25" width="14.5703125" bestFit="1" customWidth="1"/>
    <col min="26" max="27" width="11.140625" bestFit="1" customWidth="1"/>
    <col min="28" max="28" width="12.140625" bestFit="1" customWidth="1"/>
    <col min="29" max="29" width="14.5703125" bestFit="1" customWidth="1"/>
    <col min="30" max="32" width="12.140625" style="15" bestFit="1" customWidth="1"/>
    <col min="33" max="33" width="14.5703125" bestFit="1" customWidth="1"/>
    <col min="34" max="35" width="11.140625" bestFit="1" customWidth="1"/>
    <col min="36" max="36" width="12.140625" bestFit="1" customWidth="1"/>
    <col min="37" max="37" width="14.5703125" bestFit="1" customWidth="1"/>
    <col min="38" max="39" width="11.140625" bestFit="1" customWidth="1"/>
    <col min="40" max="40" width="12.140625" bestFit="1" customWidth="1"/>
    <col min="41" max="41" width="14.5703125" bestFit="1" customWidth="1"/>
    <col min="42" max="43" width="11.140625" bestFit="1" customWidth="1"/>
    <col min="44" max="44" width="12.140625" bestFit="1" customWidth="1"/>
    <col min="45" max="45" width="14.5703125" bestFit="1" customWidth="1"/>
    <col min="46" max="47" width="11.140625" bestFit="1" customWidth="1"/>
    <col min="48" max="48" width="12.140625" bestFit="1" customWidth="1"/>
    <col min="49" max="49" width="14.5703125" bestFit="1" customWidth="1"/>
    <col min="50" max="50" width="13.7109375" bestFit="1" customWidth="1"/>
    <col min="51" max="51" width="12.140625" bestFit="1" customWidth="1"/>
    <col min="52" max="52" width="13.7109375" bestFit="1" customWidth="1"/>
    <col min="53" max="53" width="14.5703125" bestFit="1" customWidth="1"/>
    <col min="54" max="54" width="2.85546875" style="1" customWidth="1"/>
    <col min="55" max="55" width="8" style="25" bestFit="1" customWidth="1"/>
    <col min="56" max="56" width="13.5703125" style="25" bestFit="1" customWidth="1"/>
    <col min="57" max="59" width="10.140625" bestFit="1" customWidth="1"/>
    <col min="60" max="60" width="14.5703125" bestFit="1" customWidth="1"/>
    <col min="61" max="63" width="10.140625" bestFit="1" customWidth="1"/>
    <col min="64" max="64" width="14.5703125" bestFit="1" customWidth="1"/>
    <col min="65" max="67" width="10.140625" bestFit="1" customWidth="1"/>
    <col min="68" max="68" width="14.5703125" bestFit="1" customWidth="1"/>
    <col min="69" max="71" width="10.140625" bestFit="1" customWidth="1"/>
    <col min="72" max="72" width="14.5703125" bestFit="1" customWidth="1"/>
    <col min="73" max="73" width="9.28515625" bestFit="1" customWidth="1"/>
    <col min="74" max="75" width="10.140625" bestFit="1" customWidth="1"/>
    <col min="76" max="76" width="14.5703125" bestFit="1" customWidth="1"/>
    <col min="77" max="77" width="9.28515625" bestFit="1" customWidth="1"/>
    <col min="78" max="78" width="8.7109375" bestFit="1" customWidth="1"/>
    <col min="79" max="79" width="10.140625" bestFit="1" customWidth="1"/>
    <col min="80" max="80" width="14.5703125" bestFit="1" customWidth="1"/>
    <col min="81" max="83" width="10.140625" bestFit="1" customWidth="1"/>
    <col min="84" max="84" width="14.5703125" bestFit="1" customWidth="1"/>
    <col min="85" max="87" width="10.140625" bestFit="1" customWidth="1"/>
    <col min="88" max="88" width="14.5703125" bestFit="1" customWidth="1"/>
    <col min="89" max="91" width="10.140625" bestFit="1" customWidth="1"/>
    <col min="92" max="92" width="14.5703125" bestFit="1" customWidth="1"/>
    <col min="93" max="93" width="11.140625" bestFit="1" customWidth="1"/>
    <col min="94" max="95" width="10.140625" bestFit="1" customWidth="1"/>
    <col min="96" max="96" width="14.5703125" bestFit="1" customWidth="1"/>
    <col min="97" max="97" width="2.85546875" style="1" customWidth="1"/>
    <col min="98" max="107" width="11.140625" bestFit="1" customWidth="1"/>
    <col min="108" max="108" width="2.85546875" style="1" customWidth="1"/>
    <col min="109" max="109" width="10" bestFit="1" customWidth="1"/>
    <col min="110" max="110" width="6.42578125" bestFit="1" customWidth="1"/>
    <col min="111" max="111" width="7.28515625" bestFit="1" customWidth="1"/>
    <col min="112" max="112" width="6.28515625" bestFit="1" customWidth="1"/>
    <col min="113" max="113" width="5.7109375" bestFit="1" customWidth="1"/>
    <col min="114" max="114" width="6.7109375" bestFit="1" customWidth="1"/>
    <col min="115" max="115" width="6.5703125" bestFit="1" customWidth="1"/>
    <col min="116" max="116" width="2.85546875" style="1" customWidth="1"/>
    <col min="117" max="117" width="7.28515625" style="15" bestFit="1" customWidth="1"/>
    <col min="118" max="118" width="7" bestFit="1" customWidth="1"/>
    <col min="119" max="119" width="6.42578125" bestFit="1" customWidth="1"/>
    <col min="120" max="120" width="7.28515625" bestFit="1" customWidth="1"/>
    <col min="121" max="121" width="6.28515625" bestFit="1" customWidth="1"/>
    <col min="122" max="122" width="5.7109375" bestFit="1" customWidth="1"/>
    <col min="123" max="123" width="6.7109375" bestFit="1" customWidth="1"/>
    <col min="124" max="125" width="6.5703125" bestFit="1" customWidth="1"/>
    <col min="126" max="126" width="7" bestFit="1" customWidth="1"/>
    <col min="127" max="127" width="6.7109375" bestFit="1" customWidth="1"/>
    <col min="128" max="128" width="2.85546875" style="1" customWidth="1"/>
    <col min="129" max="129" width="7.28515625" style="15" bestFit="1" customWidth="1"/>
    <col min="130" max="139" width="10.140625" bestFit="1" customWidth="1"/>
    <col min="140" max="140" width="2.85546875" style="1" customWidth="1"/>
    <col min="141" max="149" width="11.7109375" bestFit="1" customWidth="1"/>
    <col min="150" max="150" width="12.28515625" bestFit="1" customWidth="1"/>
  </cols>
  <sheetData>
    <row r="1" spans="1:150" x14ac:dyDescent="0.25">
      <c r="A1" s="165" t="s">
        <v>35</v>
      </c>
      <c r="B1" s="165"/>
      <c r="C1" s="155" t="s">
        <v>10</v>
      </c>
      <c r="D1" s="155"/>
      <c r="E1" s="155"/>
      <c r="F1" s="155"/>
      <c r="G1" s="155"/>
      <c r="H1" s="155"/>
      <c r="I1" s="155"/>
      <c r="J1" s="155"/>
      <c r="K1" s="155"/>
      <c r="L1" s="155"/>
      <c r="N1" s="144" t="s">
        <v>11</v>
      </c>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28"/>
      <c r="AQ1" s="28"/>
      <c r="AR1" s="28"/>
      <c r="AS1" s="28"/>
      <c r="AT1" s="28"/>
      <c r="AU1" s="28"/>
      <c r="AV1" s="28"/>
      <c r="AW1" s="28"/>
      <c r="AX1" s="28"/>
      <c r="AY1" s="28"/>
      <c r="AZ1" s="28"/>
      <c r="BA1" s="28"/>
      <c r="BE1" s="144" t="s">
        <v>12</v>
      </c>
      <c r="BF1" s="144"/>
      <c r="BG1" s="144"/>
      <c r="BH1" s="144"/>
      <c r="BI1" s="144"/>
      <c r="BJ1" s="144"/>
      <c r="BK1" s="144"/>
      <c r="BL1" s="144"/>
      <c r="BM1" s="144"/>
      <c r="BN1" s="144"/>
      <c r="BO1" s="144"/>
      <c r="BP1" s="144"/>
      <c r="BQ1" s="144"/>
      <c r="BR1" s="144"/>
      <c r="BS1" s="144"/>
      <c r="BT1" s="144"/>
      <c r="BU1" s="144"/>
      <c r="BV1" s="144"/>
      <c r="BW1" s="144"/>
      <c r="BX1" s="144"/>
      <c r="BY1" s="144"/>
      <c r="BZ1" s="144"/>
      <c r="CA1" s="144"/>
      <c r="CB1" s="144"/>
      <c r="CC1" s="144"/>
      <c r="CD1" s="144"/>
      <c r="CE1" s="144"/>
      <c r="CF1" s="144"/>
      <c r="CG1" s="28"/>
      <c r="CH1" s="28"/>
      <c r="CI1" s="28"/>
      <c r="CJ1" s="28"/>
      <c r="CK1" s="28"/>
      <c r="CL1" s="28"/>
      <c r="CM1" s="28"/>
      <c r="CN1" s="28"/>
      <c r="CO1" s="28"/>
      <c r="CP1" s="28"/>
      <c r="CQ1" s="28"/>
      <c r="CR1" s="28"/>
      <c r="CT1" s="154" t="s">
        <v>189</v>
      </c>
      <c r="CU1" s="154"/>
      <c r="CV1" s="154"/>
      <c r="CW1" s="154"/>
      <c r="CX1" s="154"/>
      <c r="CY1" s="154"/>
      <c r="CZ1" s="154"/>
      <c r="DA1" s="154"/>
      <c r="DB1" s="154"/>
      <c r="DC1" s="154"/>
      <c r="DE1" s="171" t="s">
        <v>9</v>
      </c>
      <c r="DF1" s="171"/>
      <c r="DG1" s="171"/>
      <c r="DH1" s="171"/>
      <c r="DI1" s="171"/>
      <c r="DJ1" s="171"/>
      <c r="DK1" s="171"/>
      <c r="DM1" s="188" t="s">
        <v>13</v>
      </c>
      <c r="DN1" s="188"/>
      <c r="DO1" s="188"/>
      <c r="DP1" s="188"/>
      <c r="DQ1" s="188"/>
      <c r="DR1" s="188"/>
      <c r="DS1" s="188"/>
      <c r="DT1" s="188"/>
      <c r="DU1" s="188"/>
      <c r="DV1" s="188"/>
      <c r="DW1" s="189"/>
      <c r="DZ1" s="154" t="s">
        <v>15</v>
      </c>
      <c r="EA1" s="154"/>
      <c r="EB1" s="154"/>
      <c r="EC1" s="154"/>
      <c r="ED1" s="154"/>
      <c r="EE1" s="154"/>
      <c r="EF1" s="154"/>
      <c r="EG1" s="154"/>
      <c r="EH1" s="154"/>
      <c r="EI1" s="154"/>
      <c r="EK1" s="143" t="s">
        <v>14</v>
      </c>
      <c r="EL1" s="187"/>
      <c r="EM1" s="187"/>
      <c r="EN1" s="187"/>
      <c r="EO1" s="187"/>
      <c r="EP1" s="187"/>
      <c r="EQ1" s="187"/>
      <c r="ER1" s="187"/>
      <c r="ES1" s="187"/>
      <c r="ET1" s="187"/>
    </row>
    <row r="2" spans="1:150" x14ac:dyDescent="0.25">
      <c r="A2" s="165"/>
      <c r="B2" s="165"/>
      <c r="C2" s="155"/>
      <c r="D2" s="155"/>
      <c r="E2" s="155"/>
      <c r="F2" s="155"/>
      <c r="G2" s="155"/>
      <c r="H2" s="155"/>
      <c r="I2" s="155"/>
      <c r="J2" s="155"/>
      <c r="K2" s="155"/>
      <c r="L2" s="155"/>
      <c r="N2" s="181">
        <v>43891</v>
      </c>
      <c r="O2" s="182"/>
      <c r="P2" s="182"/>
      <c r="Q2" s="182"/>
      <c r="R2" s="181">
        <v>43922</v>
      </c>
      <c r="S2" s="182"/>
      <c r="T2" s="182"/>
      <c r="U2" s="182"/>
      <c r="V2" s="181">
        <v>43952</v>
      </c>
      <c r="W2" s="182"/>
      <c r="X2" s="182"/>
      <c r="Y2" s="182"/>
      <c r="Z2" s="181">
        <v>43983</v>
      </c>
      <c r="AA2" s="182"/>
      <c r="AB2" s="182"/>
      <c r="AC2" s="182"/>
      <c r="AD2" s="181">
        <v>44013</v>
      </c>
      <c r="AE2" s="182"/>
      <c r="AF2" s="182"/>
      <c r="AG2" s="182"/>
      <c r="AH2" s="181">
        <v>44044</v>
      </c>
      <c r="AI2" s="182"/>
      <c r="AJ2" s="182"/>
      <c r="AK2" s="182"/>
      <c r="AL2" s="181">
        <v>44075</v>
      </c>
      <c r="AM2" s="182"/>
      <c r="AN2" s="182"/>
      <c r="AO2" s="182"/>
      <c r="AP2" s="181">
        <v>44105</v>
      </c>
      <c r="AQ2" s="182"/>
      <c r="AR2" s="182"/>
      <c r="AS2" s="182"/>
      <c r="AT2" s="181">
        <v>44136</v>
      </c>
      <c r="AU2" s="182"/>
      <c r="AV2" s="182"/>
      <c r="AW2" s="182"/>
      <c r="AX2" s="181">
        <v>44166</v>
      </c>
      <c r="AY2" s="182"/>
      <c r="AZ2" s="182"/>
      <c r="BA2" s="182"/>
      <c r="BE2" s="181">
        <v>43891</v>
      </c>
      <c r="BF2" s="182"/>
      <c r="BG2" s="182"/>
      <c r="BH2" s="182"/>
      <c r="BI2" s="181">
        <v>43922</v>
      </c>
      <c r="BJ2" s="182"/>
      <c r="BK2" s="182"/>
      <c r="BL2" s="182"/>
      <c r="BM2" s="181">
        <v>43952</v>
      </c>
      <c r="BN2" s="182"/>
      <c r="BO2" s="182"/>
      <c r="BP2" s="182"/>
      <c r="BQ2" s="181">
        <v>43983</v>
      </c>
      <c r="BR2" s="182"/>
      <c r="BS2" s="182"/>
      <c r="BT2" s="182"/>
      <c r="BU2" s="181">
        <v>44013</v>
      </c>
      <c r="BV2" s="182"/>
      <c r="BW2" s="182"/>
      <c r="BX2" s="182"/>
      <c r="BY2" s="181">
        <v>44044</v>
      </c>
      <c r="BZ2" s="182"/>
      <c r="CA2" s="182"/>
      <c r="CB2" s="182"/>
      <c r="CC2" s="181">
        <v>44075</v>
      </c>
      <c r="CD2" s="182"/>
      <c r="CE2" s="182"/>
      <c r="CF2" s="182"/>
      <c r="CG2" s="181">
        <v>44105</v>
      </c>
      <c r="CH2" s="182"/>
      <c r="CI2" s="182"/>
      <c r="CJ2" s="182"/>
      <c r="CK2" s="181">
        <v>44136</v>
      </c>
      <c r="CL2" s="182"/>
      <c r="CM2" s="182"/>
      <c r="CN2" s="182"/>
      <c r="CO2" s="181">
        <v>44166</v>
      </c>
      <c r="CP2" s="182"/>
      <c r="CQ2" s="182"/>
      <c r="CR2" s="182"/>
      <c r="CT2" s="154"/>
      <c r="CU2" s="154"/>
      <c r="CV2" s="154"/>
      <c r="CW2" s="154"/>
      <c r="CX2" s="154"/>
      <c r="CY2" s="154"/>
      <c r="CZ2" s="154"/>
      <c r="DA2" s="154"/>
      <c r="DB2" s="154"/>
      <c r="DC2" s="154"/>
      <c r="DE2" s="171"/>
      <c r="DF2" s="171"/>
      <c r="DG2" s="171"/>
      <c r="DH2" s="171"/>
      <c r="DI2" s="171"/>
      <c r="DJ2" s="171"/>
      <c r="DK2" s="171"/>
      <c r="DM2" s="188"/>
      <c r="DN2" s="188"/>
      <c r="DO2" s="188"/>
      <c r="DP2" s="188"/>
      <c r="DQ2" s="188"/>
      <c r="DR2" s="188"/>
      <c r="DS2" s="188"/>
      <c r="DT2" s="188"/>
      <c r="DU2" s="188"/>
      <c r="DV2" s="188"/>
      <c r="DW2" s="189"/>
      <c r="DZ2" s="154"/>
      <c r="EA2" s="154"/>
      <c r="EB2" s="154"/>
      <c r="EC2" s="154"/>
      <c r="ED2" s="154"/>
      <c r="EE2" s="154"/>
      <c r="EF2" s="154"/>
      <c r="EG2" s="154"/>
      <c r="EH2" s="154"/>
      <c r="EI2" s="154"/>
      <c r="EK2" s="152"/>
      <c r="EL2" s="153"/>
      <c r="EM2" s="153"/>
      <c r="EN2" s="153"/>
      <c r="EO2" s="153"/>
      <c r="EP2" s="153"/>
      <c r="EQ2" s="153"/>
      <c r="ER2" s="153"/>
      <c r="ES2" s="153"/>
      <c r="ET2" s="153"/>
    </row>
    <row r="3" spans="1:150" x14ac:dyDescent="0.25">
      <c r="A3" s="26" t="s">
        <v>0</v>
      </c>
      <c r="B3" s="26" t="s">
        <v>1</v>
      </c>
      <c r="C3" s="5">
        <v>43891</v>
      </c>
      <c r="D3" s="5">
        <v>43922</v>
      </c>
      <c r="E3" s="5">
        <v>43952</v>
      </c>
      <c r="F3" s="5">
        <v>43983</v>
      </c>
      <c r="G3" s="5">
        <v>44013</v>
      </c>
      <c r="H3" s="5">
        <v>44044</v>
      </c>
      <c r="I3" s="5">
        <v>44075</v>
      </c>
      <c r="J3" s="5">
        <v>44105</v>
      </c>
      <c r="K3" s="5">
        <v>44136</v>
      </c>
      <c r="L3" s="5">
        <v>44166</v>
      </c>
      <c r="N3" s="2" t="s">
        <v>4</v>
      </c>
      <c r="O3" s="2" t="s">
        <v>5</v>
      </c>
      <c r="P3" s="2" t="s">
        <v>6</v>
      </c>
      <c r="Q3" s="2" t="s">
        <v>7</v>
      </c>
      <c r="R3" s="2" t="s">
        <v>4</v>
      </c>
      <c r="S3" s="2" t="s">
        <v>5</v>
      </c>
      <c r="T3" s="2" t="s">
        <v>6</v>
      </c>
      <c r="U3" s="2" t="s">
        <v>7</v>
      </c>
      <c r="V3" s="2" t="s">
        <v>4</v>
      </c>
      <c r="W3" s="2" t="s">
        <v>5</v>
      </c>
      <c r="X3" s="2" t="s">
        <v>6</v>
      </c>
      <c r="Y3" s="2" t="s">
        <v>7</v>
      </c>
      <c r="Z3" s="2" t="s">
        <v>4</v>
      </c>
      <c r="AA3" s="2" t="s">
        <v>5</v>
      </c>
      <c r="AB3" s="2" t="s">
        <v>6</v>
      </c>
      <c r="AC3" s="2" t="s">
        <v>7</v>
      </c>
      <c r="AD3" s="13" t="s">
        <v>4</v>
      </c>
      <c r="AE3" s="13" t="s">
        <v>5</v>
      </c>
      <c r="AF3" s="13" t="s">
        <v>6</v>
      </c>
      <c r="AG3" s="2" t="s">
        <v>7</v>
      </c>
      <c r="AH3" s="2" t="s">
        <v>4</v>
      </c>
      <c r="AI3" s="2" t="s">
        <v>5</v>
      </c>
      <c r="AJ3" s="2" t="s">
        <v>6</v>
      </c>
      <c r="AK3" s="2" t="s">
        <v>7</v>
      </c>
      <c r="AL3" s="2" t="s">
        <v>4</v>
      </c>
      <c r="AM3" s="2" t="s">
        <v>5</v>
      </c>
      <c r="AN3" s="2" t="s">
        <v>6</v>
      </c>
      <c r="AO3" s="2" t="s">
        <v>7</v>
      </c>
      <c r="AP3" s="12" t="s">
        <v>4</v>
      </c>
      <c r="AQ3" s="12" t="s">
        <v>5</v>
      </c>
      <c r="AR3" s="52" t="s">
        <v>6</v>
      </c>
      <c r="AS3" s="12" t="s">
        <v>7</v>
      </c>
      <c r="AT3" s="52" t="s">
        <v>4</v>
      </c>
      <c r="AU3" s="12" t="s">
        <v>5</v>
      </c>
      <c r="AV3" s="52" t="s">
        <v>6</v>
      </c>
      <c r="AW3" s="12" t="s">
        <v>7</v>
      </c>
      <c r="AX3" s="52" t="s">
        <v>4</v>
      </c>
      <c r="AY3" s="12" t="s">
        <v>5</v>
      </c>
      <c r="AZ3" s="52" t="s">
        <v>6</v>
      </c>
      <c r="BA3" s="12" t="s">
        <v>7</v>
      </c>
      <c r="BC3" s="25" t="s">
        <v>0</v>
      </c>
      <c r="BD3" s="25" t="s">
        <v>1</v>
      </c>
      <c r="BE3" s="2" t="s">
        <v>4</v>
      </c>
      <c r="BF3" s="2" t="s">
        <v>5</v>
      </c>
      <c r="BG3" s="2" t="s">
        <v>6</v>
      </c>
      <c r="BH3" s="2" t="s">
        <v>7</v>
      </c>
      <c r="BI3" s="2" t="s">
        <v>4</v>
      </c>
      <c r="BJ3" s="2" t="s">
        <v>5</v>
      </c>
      <c r="BK3" s="2" t="s">
        <v>6</v>
      </c>
      <c r="BL3" s="2" t="s">
        <v>7</v>
      </c>
      <c r="BM3" s="2" t="s">
        <v>4</v>
      </c>
      <c r="BN3" s="2" t="s">
        <v>5</v>
      </c>
      <c r="BO3" s="2" t="s">
        <v>6</v>
      </c>
      <c r="BP3" s="2" t="s">
        <v>7</v>
      </c>
      <c r="BQ3" s="2" t="s">
        <v>4</v>
      </c>
      <c r="BR3" s="2" t="s">
        <v>5</v>
      </c>
      <c r="BS3" s="2" t="s">
        <v>6</v>
      </c>
      <c r="BT3" s="2" t="s">
        <v>7</v>
      </c>
      <c r="BU3" s="2" t="s">
        <v>4</v>
      </c>
      <c r="BV3" s="2" t="s">
        <v>5</v>
      </c>
      <c r="BW3" s="2" t="s">
        <v>6</v>
      </c>
      <c r="BX3" s="2" t="s">
        <v>7</v>
      </c>
      <c r="BY3" s="2" t="s">
        <v>4</v>
      </c>
      <c r="BZ3" s="2" t="s">
        <v>5</v>
      </c>
      <c r="CA3" s="2" t="s">
        <v>6</v>
      </c>
      <c r="CB3" s="2" t="s">
        <v>7</v>
      </c>
      <c r="CC3" s="2" t="s">
        <v>4</v>
      </c>
      <c r="CD3" s="2" t="s">
        <v>5</v>
      </c>
      <c r="CE3" s="2" t="s">
        <v>6</v>
      </c>
      <c r="CF3" s="2" t="s">
        <v>7</v>
      </c>
      <c r="CG3" s="8" t="s">
        <v>4</v>
      </c>
      <c r="CH3" s="8" t="s">
        <v>5</v>
      </c>
      <c r="CI3" s="8" t="s">
        <v>6</v>
      </c>
      <c r="CJ3" s="8" t="s">
        <v>7</v>
      </c>
      <c r="CK3" s="8" t="s">
        <v>4</v>
      </c>
      <c r="CL3" s="8" t="s">
        <v>5</v>
      </c>
      <c r="CM3" s="8" t="s">
        <v>6</v>
      </c>
      <c r="CN3" s="8" t="s">
        <v>7</v>
      </c>
      <c r="CO3" s="8" t="s">
        <v>4</v>
      </c>
      <c r="CP3" s="8" t="s">
        <v>5</v>
      </c>
      <c r="CQ3" s="8" t="s">
        <v>6</v>
      </c>
      <c r="CR3" s="8" t="s">
        <v>7</v>
      </c>
      <c r="CT3" s="5">
        <v>43891</v>
      </c>
      <c r="CU3" s="5">
        <v>43922</v>
      </c>
      <c r="CV3" s="5">
        <v>43952</v>
      </c>
      <c r="CW3" s="5">
        <v>43983</v>
      </c>
      <c r="CX3" s="5">
        <v>44013</v>
      </c>
      <c r="CY3" s="5">
        <v>44044</v>
      </c>
      <c r="CZ3" s="5">
        <v>44075</v>
      </c>
      <c r="DA3" s="5">
        <v>44105</v>
      </c>
      <c r="DB3" s="5">
        <v>44136</v>
      </c>
      <c r="DC3" s="5">
        <v>44166</v>
      </c>
      <c r="DE3" s="5">
        <v>43891</v>
      </c>
      <c r="DF3" s="5">
        <v>43922</v>
      </c>
      <c r="DG3" s="5">
        <v>43952</v>
      </c>
      <c r="DH3" s="5">
        <v>43983</v>
      </c>
      <c r="DI3" s="5">
        <v>44013</v>
      </c>
      <c r="DJ3" s="5">
        <v>44044</v>
      </c>
      <c r="DK3" s="5">
        <v>44075</v>
      </c>
      <c r="DM3" s="15" t="s">
        <v>182</v>
      </c>
      <c r="DN3" s="5">
        <v>43891</v>
      </c>
      <c r="DO3" s="5">
        <v>43922</v>
      </c>
      <c r="DP3" s="5">
        <v>43952</v>
      </c>
      <c r="DQ3" s="5">
        <v>43983</v>
      </c>
      <c r="DR3" s="5">
        <v>44013</v>
      </c>
      <c r="DS3" s="5">
        <v>44044</v>
      </c>
      <c r="DT3" s="5">
        <v>44075</v>
      </c>
      <c r="DU3" s="5">
        <v>44105</v>
      </c>
      <c r="DV3" s="5">
        <v>44136</v>
      </c>
      <c r="DW3" s="5">
        <v>44166</v>
      </c>
      <c r="DY3" s="15" t="s">
        <v>182</v>
      </c>
      <c r="DZ3" s="5">
        <v>43891</v>
      </c>
      <c r="EA3" s="5">
        <v>43922</v>
      </c>
      <c r="EB3" s="5">
        <v>43952</v>
      </c>
      <c r="EC3" s="5">
        <v>43983</v>
      </c>
      <c r="ED3" s="5">
        <v>44013</v>
      </c>
      <c r="EE3" s="5">
        <v>44044</v>
      </c>
      <c r="EF3" s="5">
        <v>44075</v>
      </c>
      <c r="EG3" s="5">
        <v>44105</v>
      </c>
      <c r="EH3" s="5">
        <v>44136</v>
      </c>
      <c r="EI3" s="5">
        <v>44166</v>
      </c>
      <c r="EK3" s="5">
        <v>43891</v>
      </c>
      <c r="EL3" s="5">
        <v>43922</v>
      </c>
      <c r="EM3" s="5">
        <v>43952</v>
      </c>
      <c r="EN3" s="5">
        <v>43983</v>
      </c>
      <c r="EO3" s="5">
        <v>44013</v>
      </c>
      <c r="EP3" s="5">
        <v>44044</v>
      </c>
      <c r="EQ3" s="5">
        <v>44075</v>
      </c>
      <c r="ER3" s="5">
        <v>44105</v>
      </c>
      <c r="ES3" s="5">
        <v>44136</v>
      </c>
      <c r="ET3" s="5">
        <v>44166</v>
      </c>
    </row>
    <row r="4" spans="1:150" x14ac:dyDescent="0.25">
      <c r="A4" s="33">
        <v>98220</v>
      </c>
      <c r="B4" s="14" t="s">
        <v>113</v>
      </c>
      <c r="D4">
        <v>2</v>
      </c>
      <c r="E4">
        <v>2</v>
      </c>
      <c r="F4">
        <v>2</v>
      </c>
      <c r="G4">
        <v>2</v>
      </c>
      <c r="H4">
        <v>1</v>
      </c>
      <c r="I4">
        <v>1</v>
      </c>
      <c r="J4">
        <v>1</v>
      </c>
      <c r="N4" s="32"/>
      <c r="O4" s="32"/>
      <c r="P4" s="32"/>
      <c r="Q4" s="43">
        <f>+N4+O4+P4</f>
        <v>0</v>
      </c>
      <c r="R4" s="32">
        <v>372.79</v>
      </c>
      <c r="S4" s="32">
        <v>168.45</v>
      </c>
      <c r="T4" s="32">
        <v>0</v>
      </c>
      <c r="U4" s="43">
        <f>+R4+S4+T4</f>
        <v>541.24</v>
      </c>
      <c r="V4" s="32">
        <v>127.03</v>
      </c>
      <c r="W4" s="32">
        <v>168.45</v>
      </c>
      <c r="X4" s="32">
        <v>0</v>
      </c>
      <c r="Y4" s="43">
        <f>+V4+W4+X4</f>
        <v>295.48</v>
      </c>
      <c r="Z4" s="32">
        <v>48.27</v>
      </c>
      <c r="AA4" s="32">
        <v>113.06</v>
      </c>
      <c r="AB4" s="32">
        <v>7.12</v>
      </c>
      <c r="AC4" s="43">
        <f>+Z4+AA4+AB4</f>
        <v>168.45000000000002</v>
      </c>
      <c r="AD4" s="34">
        <v>31.16</v>
      </c>
      <c r="AE4" s="34">
        <v>48.27</v>
      </c>
      <c r="AF4" s="34">
        <v>120.18</v>
      </c>
      <c r="AG4" s="43">
        <f>+AD4+AE4+AF4</f>
        <v>199.61</v>
      </c>
      <c r="AH4" s="32">
        <v>13</v>
      </c>
      <c r="AI4" s="32">
        <v>15.58</v>
      </c>
      <c r="AJ4" s="32">
        <v>130.72999999999999</v>
      </c>
      <c r="AK4" s="43">
        <f>+AH4+AI4+AJ4</f>
        <v>159.31</v>
      </c>
      <c r="AL4" s="32">
        <v>13</v>
      </c>
      <c r="AM4" s="32">
        <v>13</v>
      </c>
      <c r="AN4" s="32">
        <v>146.31</v>
      </c>
      <c r="AO4" s="43">
        <f>+AL4+AM4+AN4</f>
        <v>172.31</v>
      </c>
      <c r="AP4" s="32">
        <v>13.86</v>
      </c>
      <c r="AQ4" s="32">
        <v>13</v>
      </c>
      <c r="AR4" s="32">
        <v>159.31</v>
      </c>
      <c r="AS4" s="43">
        <f>+AP4+AQ4+AR4</f>
        <v>186.17000000000002</v>
      </c>
      <c r="AT4" s="32"/>
      <c r="AU4" s="32"/>
      <c r="AV4" s="32"/>
      <c r="AW4" s="43">
        <f>+AT4+AU4+AV4</f>
        <v>0</v>
      </c>
      <c r="AX4" s="32"/>
      <c r="AY4" s="32"/>
      <c r="AZ4" s="32"/>
      <c r="BA4" s="43">
        <f>+AX4+AY4+AZ4</f>
        <v>0</v>
      </c>
      <c r="BC4" s="24" t="s">
        <v>43</v>
      </c>
      <c r="BD4" s="49" t="s">
        <v>120</v>
      </c>
      <c r="BE4" s="32"/>
      <c r="BF4" s="32"/>
      <c r="BG4" s="32"/>
      <c r="BH4" s="32"/>
      <c r="BI4" s="32"/>
      <c r="BJ4" s="32"/>
      <c r="BK4" s="32"/>
      <c r="BL4" s="32"/>
      <c r="BM4" s="32">
        <v>28.93</v>
      </c>
      <c r="BN4" s="32">
        <v>53.25</v>
      </c>
      <c r="BO4" s="32">
        <v>0</v>
      </c>
      <c r="BP4" s="32">
        <v>82.18</v>
      </c>
      <c r="BQ4" s="32"/>
      <c r="BR4" s="32"/>
      <c r="BS4" s="32"/>
      <c r="BT4" s="32"/>
      <c r="BU4" s="32"/>
      <c r="BV4" s="32"/>
      <c r="BW4" s="32"/>
      <c r="BX4" s="32"/>
      <c r="BY4" s="32"/>
      <c r="BZ4" s="32"/>
      <c r="CA4" s="32"/>
      <c r="CB4" s="32"/>
      <c r="CC4" s="32"/>
      <c r="CD4" s="32"/>
      <c r="CE4" s="32"/>
      <c r="CF4" s="32"/>
      <c r="CG4" s="32"/>
      <c r="CH4" s="32"/>
      <c r="CI4" s="32"/>
      <c r="CJ4" s="32"/>
      <c r="CK4" s="32">
        <v>52.79</v>
      </c>
      <c r="CL4" s="32">
        <v>22.48</v>
      </c>
      <c r="CM4" s="32">
        <v>0</v>
      </c>
      <c r="CN4" s="32">
        <v>75.27</v>
      </c>
      <c r="CO4" s="32"/>
      <c r="CP4" s="32"/>
      <c r="CQ4" s="32"/>
      <c r="CR4" s="32"/>
      <c r="CT4" s="32">
        <v>47338.66</v>
      </c>
      <c r="CU4" s="32">
        <v>38264.589999999997</v>
      </c>
      <c r="CV4" s="32">
        <v>66016.039999999994</v>
      </c>
      <c r="CW4" s="32">
        <v>91981.37</v>
      </c>
      <c r="CX4" s="32">
        <v>84545.07</v>
      </c>
      <c r="CY4" s="32">
        <v>45426.32</v>
      </c>
      <c r="CZ4" s="32">
        <v>34537.129999999997</v>
      </c>
      <c r="DA4" s="32">
        <v>31295.32</v>
      </c>
      <c r="DB4" s="32">
        <v>35559.1</v>
      </c>
      <c r="DC4" s="32">
        <v>29587.58</v>
      </c>
      <c r="DE4" t="s">
        <v>179</v>
      </c>
      <c r="DM4" s="25" t="s">
        <v>43</v>
      </c>
      <c r="DN4" s="60">
        <v>4</v>
      </c>
      <c r="DO4" s="60">
        <v>0</v>
      </c>
      <c r="DP4" s="60">
        <v>2</v>
      </c>
      <c r="DQ4" s="60">
        <v>0</v>
      </c>
      <c r="DR4" s="60">
        <v>3</v>
      </c>
      <c r="DS4" s="60">
        <v>1</v>
      </c>
      <c r="DT4" s="60">
        <v>2</v>
      </c>
      <c r="DU4" s="60"/>
      <c r="DV4" s="60"/>
      <c r="DW4" s="60"/>
      <c r="DY4" s="25" t="s">
        <v>43</v>
      </c>
      <c r="DZ4" s="74">
        <v>0</v>
      </c>
      <c r="EA4" s="74">
        <v>0</v>
      </c>
      <c r="EB4" s="74">
        <v>0</v>
      </c>
      <c r="EC4" s="74">
        <v>0</v>
      </c>
      <c r="ED4" s="74">
        <v>104.04</v>
      </c>
      <c r="EE4" s="74">
        <v>0</v>
      </c>
      <c r="EF4" s="74">
        <v>0</v>
      </c>
      <c r="EG4" s="74"/>
      <c r="EH4" s="74"/>
      <c r="EI4" s="74"/>
      <c r="EK4" s="32">
        <v>-13952.39</v>
      </c>
      <c r="EL4" s="32">
        <v>-14456.41</v>
      </c>
      <c r="EM4" s="32">
        <v>-17543.2</v>
      </c>
      <c r="EN4" s="32">
        <v>-10889.56</v>
      </c>
      <c r="EO4" s="32">
        <v>-19814.810000000001</v>
      </c>
      <c r="EP4" s="32">
        <v>-12574.56</v>
      </c>
      <c r="EQ4" s="32">
        <v>-15093.18</v>
      </c>
      <c r="ER4" s="32">
        <v>-19009.740000000002</v>
      </c>
      <c r="ES4" s="32">
        <v>-15239.72</v>
      </c>
      <c r="ET4" s="32">
        <v>-11408.97</v>
      </c>
    </row>
    <row r="5" spans="1:150" x14ac:dyDescent="0.25">
      <c r="A5" s="33">
        <v>98221</v>
      </c>
      <c r="B5" s="14" t="s">
        <v>113</v>
      </c>
      <c r="C5">
        <v>1</v>
      </c>
      <c r="F5">
        <v>1</v>
      </c>
      <c r="H5">
        <v>1</v>
      </c>
      <c r="I5">
        <v>1</v>
      </c>
      <c r="K5">
        <v>1</v>
      </c>
      <c r="N5" s="32">
        <v>264.89</v>
      </c>
      <c r="O5" s="32">
        <v>223.12</v>
      </c>
      <c r="P5" s="32">
        <v>0</v>
      </c>
      <c r="Q5" s="43">
        <f>+N5+O5+P5</f>
        <v>488.01</v>
      </c>
      <c r="R5" s="32"/>
      <c r="S5" s="32"/>
      <c r="T5" s="32"/>
      <c r="U5" s="43">
        <f t="shared" ref="U5:U68" si="0">+R5+S5+T5</f>
        <v>0</v>
      </c>
      <c r="V5" s="32"/>
      <c r="W5" s="32"/>
      <c r="X5" s="32"/>
      <c r="Y5" s="43">
        <f t="shared" ref="Y5:Y68" si="1">+V5+W5+X5</f>
        <v>0</v>
      </c>
      <c r="Z5" s="32">
        <v>83.24</v>
      </c>
      <c r="AA5" s="32">
        <v>94.15</v>
      </c>
      <c r="AB5" s="32">
        <v>0</v>
      </c>
      <c r="AC5" s="43">
        <f t="shared" ref="AC5:AC68" si="2">+Z5+AA5+AB5</f>
        <v>177.39</v>
      </c>
      <c r="AD5" s="34"/>
      <c r="AE5" s="34"/>
      <c r="AF5" s="34"/>
      <c r="AG5" s="43">
        <f t="shared" ref="AG5:AG68" si="3">+AD5+AE5+AF5</f>
        <v>0</v>
      </c>
      <c r="AH5" s="32">
        <v>13</v>
      </c>
      <c r="AI5" s="32">
        <v>13</v>
      </c>
      <c r="AJ5" s="32">
        <v>0</v>
      </c>
      <c r="AK5" s="43">
        <f t="shared" ref="AK5:AK68" si="4">+AH5+AI5+AJ5</f>
        <v>26</v>
      </c>
      <c r="AL5" s="32">
        <v>13</v>
      </c>
      <c r="AM5" s="32">
        <v>13</v>
      </c>
      <c r="AN5" s="32">
        <v>13</v>
      </c>
      <c r="AO5" s="43">
        <f t="shared" ref="AO5:AO68" si="5">+AL5+AM5+AN5</f>
        <v>39</v>
      </c>
      <c r="AP5" s="32"/>
      <c r="AQ5" s="32"/>
      <c r="AR5" s="32"/>
      <c r="AS5" s="43">
        <f t="shared" ref="AS5:AS68" si="6">+AP5+AQ5+AR5</f>
        <v>0</v>
      </c>
      <c r="AT5" s="32">
        <v>154.19999999999999</v>
      </c>
      <c r="AU5" s="32">
        <v>48.77</v>
      </c>
      <c r="AV5" s="32">
        <v>0</v>
      </c>
      <c r="AW5" s="43">
        <f t="shared" ref="AW5:AW68" si="7">+AT5+AU5+AV5</f>
        <v>202.97</v>
      </c>
      <c r="AX5" s="32"/>
      <c r="AY5" s="32"/>
      <c r="AZ5" s="32"/>
      <c r="BA5" s="43">
        <f t="shared" ref="BA5:BA68" si="8">+AX5+AY5+AZ5</f>
        <v>0</v>
      </c>
      <c r="BC5" s="24" t="s">
        <v>121</v>
      </c>
      <c r="BD5" s="42" t="s">
        <v>120</v>
      </c>
      <c r="BE5" s="32">
        <v>458.39</v>
      </c>
      <c r="BF5" s="32">
        <v>282.45</v>
      </c>
      <c r="BG5" s="32">
        <v>65.61</v>
      </c>
      <c r="BH5" s="32">
        <v>806.45</v>
      </c>
      <c r="BI5" s="32">
        <v>555.02</v>
      </c>
      <c r="BJ5" s="32">
        <v>603.71</v>
      </c>
      <c r="BK5" s="32">
        <v>330.62</v>
      </c>
      <c r="BL5" s="32">
        <v>1489.35</v>
      </c>
      <c r="BM5" s="32">
        <v>394.66</v>
      </c>
      <c r="BN5" s="32">
        <v>616.30999999999995</v>
      </c>
      <c r="BO5" s="32">
        <v>722.27</v>
      </c>
      <c r="BP5" s="32">
        <v>1843.09</v>
      </c>
      <c r="BQ5" s="32">
        <v>247.65</v>
      </c>
      <c r="BR5" s="32">
        <v>286.31</v>
      </c>
      <c r="BS5" s="32">
        <v>443.90999999999997</v>
      </c>
      <c r="BT5" s="32">
        <v>977.87</v>
      </c>
      <c r="BU5" s="32">
        <v>385.86</v>
      </c>
      <c r="BV5" s="32">
        <v>424.43</v>
      </c>
      <c r="BW5" s="32">
        <v>518.12</v>
      </c>
      <c r="BX5" s="32">
        <v>1051.72</v>
      </c>
      <c r="BY5" s="32">
        <v>346</v>
      </c>
      <c r="BZ5" s="32">
        <v>746.35</v>
      </c>
      <c r="CA5" s="32">
        <v>781.87000000000012</v>
      </c>
      <c r="CB5" s="32">
        <v>1512.39</v>
      </c>
      <c r="CC5" s="32">
        <v>378.96</v>
      </c>
      <c r="CD5" s="32">
        <v>320.92</v>
      </c>
      <c r="CE5" s="32">
        <v>1403.05</v>
      </c>
      <c r="CF5" s="32">
        <v>1502.89</v>
      </c>
      <c r="CG5" s="32">
        <v>448.61</v>
      </c>
      <c r="CH5" s="32">
        <v>299.42</v>
      </c>
      <c r="CI5" s="32">
        <v>1625.9299999999998</v>
      </c>
      <c r="CJ5" s="32">
        <v>1982.03</v>
      </c>
      <c r="CK5" s="32">
        <v>1102.55</v>
      </c>
      <c r="CL5" s="32">
        <v>651.53</v>
      </c>
      <c r="CM5" s="32">
        <v>1998.8199999999997</v>
      </c>
      <c r="CN5" s="32">
        <v>3182.55</v>
      </c>
      <c r="CO5" s="32">
        <v>1604.98</v>
      </c>
      <c r="CP5" s="32">
        <v>1250.04</v>
      </c>
      <c r="CQ5" s="32">
        <v>2258.13</v>
      </c>
      <c r="CR5" s="32">
        <v>4938.4399999999996</v>
      </c>
      <c r="DM5" s="25" t="s">
        <v>121</v>
      </c>
      <c r="DN5" s="60">
        <v>10</v>
      </c>
      <c r="DO5" s="60">
        <v>2</v>
      </c>
      <c r="DP5" s="60">
        <v>6</v>
      </c>
      <c r="DQ5" s="60">
        <v>5</v>
      </c>
      <c r="DR5" s="60">
        <v>5</v>
      </c>
      <c r="DS5" s="60">
        <v>1</v>
      </c>
      <c r="DT5" s="60">
        <v>2</v>
      </c>
      <c r="DU5" s="60">
        <v>4</v>
      </c>
      <c r="DV5" s="60">
        <v>3</v>
      </c>
      <c r="DW5" s="60">
        <v>3</v>
      </c>
      <c r="DY5" s="25" t="s">
        <v>121</v>
      </c>
      <c r="DZ5" s="74">
        <v>1242.67</v>
      </c>
      <c r="EA5" s="74">
        <v>115.33</v>
      </c>
      <c r="EB5" s="74">
        <v>1483.27</v>
      </c>
      <c r="EC5" s="74">
        <v>580.49</v>
      </c>
      <c r="ED5" s="74">
        <v>2466.21</v>
      </c>
      <c r="EE5" s="74">
        <v>1121.76</v>
      </c>
      <c r="EF5" s="74">
        <v>782.77</v>
      </c>
      <c r="EG5" s="74">
        <v>875.46</v>
      </c>
      <c r="EH5" s="74">
        <v>314.08</v>
      </c>
      <c r="EI5" s="74">
        <v>568.32000000000005</v>
      </c>
    </row>
    <row r="6" spans="1:150" x14ac:dyDescent="0.25">
      <c r="A6" s="33">
        <v>98223</v>
      </c>
      <c r="B6" s="14" t="s">
        <v>113</v>
      </c>
      <c r="F6">
        <v>1</v>
      </c>
      <c r="G6">
        <v>3</v>
      </c>
      <c r="H6">
        <v>23</v>
      </c>
      <c r="I6">
        <v>4</v>
      </c>
      <c r="J6">
        <v>1</v>
      </c>
      <c r="K6">
        <v>1</v>
      </c>
      <c r="L6">
        <v>1</v>
      </c>
      <c r="N6" s="32"/>
      <c r="O6" s="32"/>
      <c r="P6" s="32"/>
      <c r="Q6" s="43">
        <f t="shared" ref="Q6:Q69" si="9">+N6+O6+P6</f>
        <v>0</v>
      </c>
      <c r="R6" s="32"/>
      <c r="S6" s="32"/>
      <c r="T6" s="32"/>
      <c r="U6" s="43">
        <f t="shared" si="0"/>
        <v>0</v>
      </c>
      <c r="V6" s="32"/>
      <c r="W6" s="32"/>
      <c r="X6" s="32"/>
      <c r="Y6" s="43">
        <f t="shared" si="1"/>
        <v>0</v>
      </c>
      <c r="Z6" s="32">
        <v>75.489999999999995</v>
      </c>
      <c r="AA6" s="32">
        <v>81.86</v>
      </c>
      <c r="AB6" s="32">
        <v>0</v>
      </c>
      <c r="AC6" s="43">
        <f t="shared" si="2"/>
        <v>157.35</v>
      </c>
      <c r="AD6" s="34">
        <v>153</v>
      </c>
      <c r="AE6" s="34">
        <v>242.82</v>
      </c>
      <c r="AF6" s="34">
        <v>0</v>
      </c>
      <c r="AG6" s="43">
        <f t="shared" si="3"/>
        <v>395.82</v>
      </c>
      <c r="AH6" s="32">
        <v>873.22</v>
      </c>
      <c r="AI6" s="32">
        <v>1490.07</v>
      </c>
      <c r="AJ6" s="32">
        <v>89.82</v>
      </c>
      <c r="AK6" s="43">
        <f t="shared" si="4"/>
        <v>2453.11</v>
      </c>
      <c r="AL6" s="32">
        <v>90.52</v>
      </c>
      <c r="AM6" s="32">
        <v>107.75</v>
      </c>
      <c r="AN6" s="32">
        <v>182.43</v>
      </c>
      <c r="AO6" s="43">
        <f t="shared" si="5"/>
        <v>380.7</v>
      </c>
      <c r="AP6" s="32">
        <v>31.03</v>
      </c>
      <c r="AQ6" s="32">
        <v>18.32</v>
      </c>
      <c r="AR6" s="32">
        <v>29.04</v>
      </c>
      <c r="AS6" s="43">
        <f t="shared" si="6"/>
        <v>78.39</v>
      </c>
      <c r="AT6" s="32">
        <v>87.8</v>
      </c>
      <c r="AU6" s="32">
        <v>31.03</v>
      </c>
      <c r="AV6" s="32">
        <v>16.329999999999998</v>
      </c>
      <c r="AW6" s="43">
        <f t="shared" si="7"/>
        <v>135.16</v>
      </c>
      <c r="AX6" s="32">
        <v>135.55000000000001</v>
      </c>
      <c r="AY6" s="32">
        <v>47.36</v>
      </c>
      <c r="AZ6" s="32">
        <v>0</v>
      </c>
      <c r="BA6" s="43">
        <f t="shared" si="8"/>
        <v>182.91000000000003</v>
      </c>
      <c r="BC6" s="24" t="s">
        <v>118</v>
      </c>
      <c r="BD6" s="42" t="s">
        <v>120</v>
      </c>
      <c r="BE6" s="32">
        <v>371.99</v>
      </c>
      <c r="BF6" s="32">
        <v>308.16000000000003</v>
      </c>
      <c r="BG6" s="32">
        <v>514.28</v>
      </c>
      <c r="BH6" s="32">
        <v>1194.43</v>
      </c>
      <c r="BI6" s="32">
        <v>537.54999999999995</v>
      </c>
      <c r="BJ6" s="32">
        <v>584.76</v>
      </c>
      <c r="BK6" s="32">
        <v>213.54000000000002</v>
      </c>
      <c r="BL6" s="32">
        <v>1335.85</v>
      </c>
      <c r="BM6" s="32">
        <v>281.55</v>
      </c>
      <c r="BN6" s="32">
        <v>417.07</v>
      </c>
      <c r="BO6" s="32">
        <v>337.14</v>
      </c>
      <c r="BP6" s="32">
        <v>1035.76</v>
      </c>
      <c r="BQ6" s="32">
        <v>542.46</v>
      </c>
      <c r="BR6" s="32">
        <v>537.86</v>
      </c>
      <c r="BS6" s="32">
        <v>585.08999999999992</v>
      </c>
      <c r="BT6" s="32">
        <v>1651.91</v>
      </c>
      <c r="BU6" s="32">
        <v>286.81</v>
      </c>
      <c r="BV6" s="32">
        <v>379.43</v>
      </c>
      <c r="BW6" s="32">
        <v>581.29</v>
      </c>
      <c r="BX6" s="32">
        <v>1195.8800000000001</v>
      </c>
      <c r="BY6" s="32">
        <v>476.09</v>
      </c>
      <c r="BZ6" s="32">
        <v>559.70000000000005</v>
      </c>
      <c r="CA6" s="32">
        <v>1030.68</v>
      </c>
      <c r="CB6" s="32">
        <v>1964.4</v>
      </c>
      <c r="CC6" s="32">
        <v>401.47</v>
      </c>
      <c r="CD6" s="32">
        <v>368.29</v>
      </c>
      <c r="CE6" s="32">
        <v>1222.49</v>
      </c>
      <c r="CF6" s="32">
        <v>1943.67</v>
      </c>
      <c r="CG6" s="32">
        <v>511.39</v>
      </c>
      <c r="CH6" s="32">
        <v>426.53</v>
      </c>
      <c r="CI6" s="32">
        <v>1498.3</v>
      </c>
      <c r="CJ6" s="32">
        <v>2185.25</v>
      </c>
      <c r="CK6" s="32">
        <v>1303.8800000000001</v>
      </c>
      <c r="CL6" s="32">
        <v>591.11</v>
      </c>
      <c r="CM6" s="32">
        <v>2026.1399999999999</v>
      </c>
      <c r="CN6" s="32">
        <v>3716.04</v>
      </c>
      <c r="CO6" s="32">
        <v>2378.23</v>
      </c>
      <c r="CP6" s="32">
        <v>1530.16</v>
      </c>
      <c r="CQ6" s="32">
        <v>2241.09</v>
      </c>
      <c r="CR6" s="32">
        <v>5992.33</v>
      </c>
      <c r="DM6" s="25" t="s">
        <v>118</v>
      </c>
      <c r="DN6" s="60">
        <v>2</v>
      </c>
      <c r="DO6" s="60">
        <v>3</v>
      </c>
      <c r="DP6" s="60">
        <v>5</v>
      </c>
      <c r="DQ6" s="60">
        <v>3</v>
      </c>
      <c r="DR6" s="60">
        <v>6</v>
      </c>
      <c r="DS6" s="60">
        <v>2</v>
      </c>
      <c r="DT6" s="60">
        <v>2</v>
      </c>
      <c r="DU6" s="60">
        <v>7</v>
      </c>
      <c r="DV6" s="60">
        <v>2</v>
      </c>
      <c r="DW6" s="60">
        <v>3</v>
      </c>
      <c r="DY6" s="25" t="s">
        <v>118</v>
      </c>
      <c r="DZ6" s="74">
        <v>221.36</v>
      </c>
      <c r="EA6" s="74">
        <v>162.79</v>
      </c>
      <c r="EB6" s="74">
        <v>3916.2799999999997</v>
      </c>
      <c r="EC6" s="74">
        <v>675.83999999999992</v>
      </c>
      <c r="ED6" s="74">
        <v>4338.97</v>
      </c>
      <c r="EE6" s="74">
        <v>584.33999999999992</v>
      </c>
      <c r="EF6" s="74">
        <v>1251.46</v>
      </c>
      <c r="EG6" s="74">
        <v>2679.3</v>
      </c>
      <c r="EH6" s="74">
        <v>308.17</v>
      </c>
      <c r="EI6" s="74">
        <v>702.88</v>
      </c>
    </row>
    <row r="7" spans="1:150" x14ac:dyDescent="0.25">
      <c r="A7" s="33">
        <v>98225</v>
      </c>
      <c r="B7" s="14" t="s">
        <v>113</v>
      </c>
      <c r="C7">
        <v>2</v>
      </c>
      <c r="E7">
        <v>1</v>
      </c>
      <c r="F7">
        <v>3</v>
      </c>
      <c r="G7">
        <v>2</v>
      </c>
      <c r="H7">
        <v>3</v>
      </c>
      <c r="I7">
        <v>9</v>
      </c>
      <c r="J7">
        <v>5</v>
      </c>
      <c r="K7">
        <v>6</v>
      </c>
      <c r="L7">
        <v>1</v>
      </c>
      <c r="N7" s="32">
        <v>1211.1099999999999</v>
      </c>
      <c r="O7" s="32">
        <v>1186.75</v>
      </c>
      <c r="P7" s="32">
        <v>0</v>
      </c>
      <c r="Q7" s="43">
        <f t="shared" si="9"/>
        <v>2397.8599999999997</v>
      </c>
      <c r="R7" s="32"/>
      <c r="S7" s="32"/>
      <c r="T7" s="32"/>
      <c r="U7" s="43">
        <f t="shared" si="0"/>
        <v>0</v>
      </c>
      <c r="V7" s="32">
        <v>260.44</v>
      </c>
      <c r="W7" s="32">
        <v>680.03</v>
      </c>
      <c r="X7" s="32">
        <v>0</v>
      </c>
      <c r="Y7" s="43">
        <f t="shared" si="1"/>
        <v>940.47</v>
      </c>
      <c r="Z7" s="32">
        <v>8805.94</v>
      </c>
      <c r="AA7" s="32">
        <v>22603.17</v>
      </c>
      <c r="AB7" s="32">
        <v>0</v>
      </c>
      <c r="AC7" s="43">
        <f t="shared" si="2"/>
        <v>31409.11</v>
      </c>
      <c r="AD7" s="34">
        <v>72.3</v>
      </c>
      <c r="AE7" s="34">
        <v>120.58</v>
      </c>
      <c r="AF7" s="34">
        <v>170.5</v>
      </c>
      <c r="AG7" s="43">
        <f t="shared" si="3"/>
        <v>363.38</v>
      </c>
      <c r="AH7" s="32">
        <v>2961.65</v>
      </c>
      <c r="AI7" s="32">
        <v>4960.42</v>
      </c>
      <c r="AJ7" s="32">
        <v>15.65</v>
      </c>
      <c r="AK7" s="43">
        <f t="shared" si="4"/>
        <v>7937.7199999999993</v>
      </c>
      <c r="AL7" s="32">
        <v>886.58</v>
      </c>
      <c r="AM7" s="32">
        <v>594.16</v>
      </c>
      <c r="AN7" s="32">
        <v>29.48</v>
      </c>
      <c r="AO7" s="43">
        <f t="shared" si="5"/>
        <v>1510.22</v>
      </c>
      <c r="AP7" s="32">
        <v>839.15</v>
      </c>
      <c r="AQ7" s="32">
        <v>423.2</v>
      </c>
      <c r="AR7" s="32">
        <v>0</v>
      </c>
      <c r="AS7" s="43">
        <f t="shared" si="6"/>
        <v>1262.3499999999999</v>
      </c>
      <c r="AT7" s="32">
        <v>455.98</v>
      </c>
      <c r="AU7" s="32">
        <v>882.2</v>
      </c>
      <c r="AV7" s="32">
        <v>0</v>
      </c>
      <c r="AW7" s="43">
        <f t="shared" si="7"/>
        <v>1338.18</v>
      </c>
      <c r="AX7" s="32">
        <v>1119.55</v>
      </c>
      <c r="AY7" s="32">
        <v>0</v>
      </c>
      <c r="AZ7" s="32">
        <v>225.15</v>
      </c>
      <c r="BA7" s="43">
        <f t="shared" si="8"/>
        <v>1344.7</v>
      </c>
      <c r="BC7" s="24" t="s">
        <v>114</v>
      </c>
      <c r="BD7" s="42" t="s">
        <v>120</v>
      </c>
      <c r="BE7" s="32">
        <v>1638.34</v>
      </c>
      <c r="BF7" s="32">
        <v>1317.45</v>
      </c>
      <c r="BG7" s="32">
        <v>1049.99</v>
      </c>
      <c r="BH7" s="32">
        <v>4651.7700000000004</v>
      </c>
      <c r="BI7" s="32">
        <v>2458.02</v>
      </c>
      <c r="BJ7" s="32">
        <v>1133.4000000000001</v>
      </c>
      <c r="BK7" s="32">
        <v>2657.42</v>
      </c>
      <c r="BL7" s="32">
        <v>6701.39</v>
      </c>
      <c r="BM7" s="32">
        <v>1064.6300000000001</v>
      </c>
      <c r="BN7" s="32">
        <v>1517.69</v>
      </c>
      <c r="BO7" s="32">
        <v>2925.33</v>
      </c>
      <c r="BP7" s="32">
        <v>6061.48</v>
      </c>
      <c r="BQ7" s="32">
        <v>1023.86</v>
      </c>
      <c r="BR7" s="32">
        <v>1028.44</v>
      </c>
      <c r="BS7" s="32">
        <v>3751.85</v>
      </c>
      <c r="BT7" s="32">
        <v>6211.38</v>
      </c>
      <c r="BU7" s="32">
        <v>683.14</v>
      </c>
      <c r="BV7" s="32">
        <v>792.45</v>
      </c>
      <c r="BW7" s="32">
        <v>2210.19</v>
      </c>
      <c r="BX7" s="32">
        <v>3918</v>
      </c>
      <c r="BY7" s="32">
        <v>612.30999999999995</v>
      </c>
      <c r="BZ7" s="32">
        <v>715.74</v>
      </c>
      <c r="CA7" s="32">
        <v>2465.8199999999997</v>
      </c>
      <c r="CB7" s="32">
        <v>3644.95</v>
      </c>
      <c r="CC7" s="32">
        <v>427.39</v>
      </c>
      <c r="CD7" s="32">
        <v>548.4</v>
      </c>
      <c r="CE7" s="32">
        <v>2546.0299999999997</v>
      </c>
      <c r="CF7" s="32">
        <v>2958.5</v>
      </c>
      <c r="CG7" s="32">
        <v>576.91999999999996</v>
      </c>
      <c r="CH7" s="32">
        <v>456.12</v>
      </c>
      <c r="CI7" s="32">
        <v>2505.2399999999998</v>
      </c>
      <c r="CJ7" s="32">
        <v>3266.3</v>
      </c>
      <c r="CK7" s="32">
        <v>859.64</v>
      </c>
      <c r="CL7" s="32">
        <v>563.70000000000005</v>
      </c>
      <c r="CM7" s="32">
        <v>2716.14</v>
      </c>
      <c r="CN7" s="32">
        <v>3921.12</v>
      </c>
      <c r="CO7" s="32">
        <v>2598.46</v>
      </c>
      <c r="CP7" s="32">
        <v>727.99</v>
      </c>
      <c r="CQ7" s="32">
        <v>2443.16</v>
      </c>
      <c r="CR7" s="32">
        <v>5769.61</v>
      </c>
      <c r="DM7" s="25" t="s">
        <v>114</v>
      </c>
      <c r="DN7" s="60">
        <v>4</v>
      </c>
      <c r="DO7" s="60">
        <v>1</v>
      </c>
      <c r="DP7" s="60">
        <v>5</v>
      </c>
      <c r="DQ7" s="60">
        <v>7</v>
      </c>
      <c r="DR7" s="60">
        <v>6</v>
      </c>
      <c r="DS7" s="60">
        <v>3</v>
      </c>
      <c r="DT7" s="60">
        <v>7</v>
      </c>
      <c r="DU7" s="60">
        <v>9</v>
      </c>
      <c r="DV7" s="60">
        <v>9</v>
      </c>
      <c r="DW7" s="60">
        <v>4</v>
      </c>
      <c r="DY7" s="25" t="s">
        <v>114</v>
      </c>
      <c r="DZ7" s="74">
        <v>1110.8600000000001</v>
      </c>
      <c r="EA7" s="74">
        <v>1478.26</v>
      </c>
      <c r="EB7" s="74">
        <v>1899.5</v>
      </c>
      <c r="EC7" s="74">
        <v>6556.37</v>
      </c>
      <c r="ED7" s="74">
        <v>7102.19</v>
      </c>
      <c r="EE7" s="74">
        <v>706.21</v>
      </c>
      <c r="EF7" s="74">
        <v>1630.46</v>
      </c>
      <c r="EG7" s="74">
        <v>1551.6</v>
      </c>
      <c r="EH7" s="74">
        <v>2380.16</v>
      </c>
      <c r="EI7" s="74">
        <v>665.74</v>
      </c>
    </row>
    <row r="8" spans="1:150" x14ac:dyDescent="0.25">
      <c r="A8" s="33">
        <v>98226</v>
      </c>
      <c r="B8" s="14" t="s">
        <v>113</v>
      </c>
      <c r="C8">
        <v>2</v>
      </c>
      <c r="E8">
        <v>3</v>
      </c>
      <c r="F8">
        <v>2</v>
      </c>
      <c r="H8">
        <v>2</v>
      </c>
      <c r="K8">
        <v>3</v>
      </c>
      <c r="L8">
        <v>1</v>
      </c>
      <c r="N8" s="32">
        <v>292.83999999999997</v>
      </c>
      <c r="O8" s="32">
        <v>237.51</v>
      </c>
      <c r="P8" s="32">
        <v>0</v>
      </c>
      <c r="Q8" s="43">
        <f t="shared" si="9"/>
        <v>530.34999999999991</v>
      </c>
      <c r="R8" s="32"/>
      <c r="S8" s="32"/>
      <c r="T8" s="32"/>
      <c r="U8" s="43">
        <f t="shared" si="0"/>
        <v>0</v>
      </c>
      <c r="V8" s="32">
        <v>8276.31</v>
      </c>
      <c r="W8" s="32">
        <v>13128.18</v>
      </c>
      <c r="X8" s="32">
        <v>0</v>
      </c>
      <c r="Y8" s="43">
        <f t="shared" si="1"/>
        <v>21404.489999999998</v>
      </c>
      <c r="Z8" s="32">
        <v>29.43</v>
      </c>
      <c r="AA8" s="32">
        <v>31.14</v>
      </c>
      <c r="AB8" s="32">
        <v>0</v>
      </c>
      <c r="AC8" s="43">
        <f t="shared" si="2"/>
        <v>60.57</v>
      </c>
      <c r="AD8" s="34"/>
      <c r="AE8" s="34"/>
      <c r="AF8" s="34"/>
      <c r="AG8" s="43">
        <f t="shared" si="3"/>
        <v>0</v>
      </c>
      <c r="AH8" s="32">
        <v>3840.66</v>
      </c>
      <c r="AI8" s="32">
        <v>5621.07</v>
      </c>
      <c r="AJ8" s="32">
        <v>0</v>
      </c>
      <c r="AK8" s="43">
        <f t="shared" si="4"/>
        <v>9461.73</v>
      </c>
      <c r="AL8" s="32"/>
      <c r="AM8" s="32"/>
      <c r="AN8" s="32"/>
      <c r="AO8" s="43">
        <f t="shared" si="5"/>
        <v>0</v>
      </c>
      <c r="AP8" s="32"/>
      <c r="AQ8" s="32"/>
      <c r="AR8" s="32"/>
      <c r="AS8" s="43">
        <f t="shared" si="6"/>
        <v>0</v>
      </c>
      <c r="AT8" s="32">
        <v>626.82000000000005</v>
      </c>
      <c r="AU8" s="32">
        <v>197.39</v>
      </c>
      <c r="AV8" s="32">
        <v>0</v>
      </c>
      <c r="AW8" s="43">
        <f t="shared" si="7"/>
        <v>824.21</v>
      </c>
      <c r="AX8" s="32">
        <v>875.54</v>
      </c>
      <c r="AY8" s="32">
        <v>142.28</v>
      </c>
      <c r="AZ8" s="32">
        <v>0</v>
      </c>
      <c r="BA8" s="43">
        <f t="shared" si="8"/>
        <v>1017.8199999999999</v>
      </c>
      <c r="BC8" s="24" t="s">
        <v>122</v>
      </c>
      <c r="BD8" s="42" t="s">
        <v>120</v>
      </c>
      <c r="BE8" s="32">
        <v>1039.5999999999999</v>
      </c>
      <c r="BF8" s="32">
        <v>859.2</v>
      </c>
      <c r="BG8" s="32">
        <v>947.06999999999994</v>
      </c>
      <c r="BH8" s="32">
        <v>2845.87</v>
      </c>
      <c r="BI8" s="32">
        <v>1217.93</v>
      </c>
      <c r="BJ8" s="32">
        <v>808.52</v>
      </c>
      <c r="BK8" s="32">
        <v>1753.71</v>
      </c>
      <c r="BL8" s="32">
        <v>3780.16</v>
      </c>
      <c r="BM8" s="32">
        <v>603.13</v>
      </c>
      <c r="BN8" s="32">
        <v>1226.53</v>
      </c>
      <c r="BO8" s="32">
        <v>1370.69</v>
      </c>
      <c r="BP8" s="32">
        <v>3200.35</v>
      </c>
      <c r="BQ8" s="32">
        <v>373.55</v>
      </c>
      <c r="BR8" s="32">
        <v>509.76</v>
      </c>
      <c r="BS8" s="32">
        <v>1247.44</v>
      </c>
      <c r="BT8" s="32">
        <v>2130.75</v>
      </c>
      <c r="BU8" s="32">
        <v>808.14</v>
      </c>
      <c r="BV8" s="32">
        <v>821.56</v>
      </c>
      <c r="BW8" s="32">
        <v>3206.69</v>
      </c>
      <c r="BX8" s="32">
        <v>4836.3900000000003</v>
      </c>
      <c r="BY8" s="32">
        <v>98.1</v>
      </c>
      <c r="BZ8" s="32">
        <v>692.28</v>
      </c>
      <c r="CA8" s="32">
        <v>3155.0099999999998</v>
      </c>
      <c r="CB8" s="32">
        <v>3945.39</v>
      </c>
      <c r="CC8" s="32">
        <v>671.05</v>
      </c>
      <c r="CD8" s="32">
        <v>531.96</v>
      </c>
      <c r="CE8" s="32">
        <v>3743.2200000000003</v>
      </c>
      <c r="CF8" s="32">
        <v>4946.2299999999996</v>
      </c>
      <c r="CG8" s="32">
        <v>-171.38</v>
      </c>
      <c r="CH8" s="32">
        <v>528.04</v>
      </c>
      <c r="CI8" s="32">
        <v>3373.8700000000003</v>
      </c>
      <c r="CJ8" s="32">
        <v>3730.53</v>
      </c>
      <c r="CK8" s="32">
        <v>128.51</v>
      </c>
      <c r="CL8" s="32">
        <v>734.98</v>
      </c>
      <c r="CM8" s="32">
        <v>3535.7799999999997</v>
      </c>
      <c r="CN8" s="32">
        <v>4400.91</v>
      </c>
      <c r="CO8" s="32">
        <v>2755.43</v>
      </c>
      <c r="CP8" s="32">
        <v>1040</v>
      </c>
      <c r="CQ8" s="32">
        <v>3238.51</v>
      </c>
      <c r="CR8" s="32">
        <v>7033.94</v>
      </c>
      <c r="DM8" s="25" t="s">
        <v>122</v>
      </c>
      <c r="DN8" s="60">
        <v>3</v>
      </c>
      <c r="DO8" s="60">
        <v>5</v>
      </c>
      <c r="DP8" s="60">
        <v>8</v>
      </c>
      <c r="DQ8" s="60">
        <v>4</v>
      </c>
      <c r="DR8" s="60">
        <v>5</v>
      </c>
      <c r="DS8" s="60">
        <v>2</v>
      </c>
      <c r="DT8" s="60">
        <v>0</v>
      </c>
      <c r="DU8" s="60">
        <v>6</v>
      </c>
      <c r="DV8" s="60">
        <v>7</v>
      </c>
      <c r="DW8" s="60">
        <v>2</v>
      </c>
      <c r="DY8" s="25" t="s">
        <v>122</v>
      </c>
      <c r="DZ8" s="74">
        <v>848.94</v>
      </c>
      <c r="EA8" s="74">
        <v>2248.8599999999997</v>
      </c>
      <c r="EB8" s="74">
        <v>2295.29</v>
      </c>
      <c r="EC8" s="74">
        <v>2526.56</v>
      </c>
      <c r="ED8" s="74">
        <v>2143.4300000000003</v>
      </c>
      <c r="EE8" s="74">
        <v>412.08000000000004</v>
      </c>
      <c r="EF8" s="74">
        <v>863.05</v>
      </c>
      <c r="EG8" s="74">
        <v>1002.26</v>
      </c>
      <c r="EH8" s="74">
        <v>616.44000000000005</v>
      </c>
      <c r="EI8" s="74">
        <v>161.21</v>
      </c>
    </row>
    <row r="9" spans="1:150" x14ac:dyDescent="0.25">
      <c r="A9" s="33">
        <v>98230</v>
      </c>
      <c r="B9" s="14" t="s">
        <v>113</v>
      </c>
      <c r="C9">
        <v>1</v>
      </c>
      <c r="D9">
        <v>5</v>
      </c>
      <c r="E9">
        <v>3</v>
      </c>
      <c r="F9">
        <v>4</v>
      </c>
      <c r="G9">
        <v>1</v>
      </c>
      <c r="J9">
        <v>1</v>
      </c>
      <c r="K9">
        <v>7</v>
      </c>
      <c r="N9" s="32">
        <v>495.28</v>
      </c>
      <c r="O9" s="32">
        <v>460.73</v>
      </c>
      <c r="P9" s="32">
        <v>0</v>
      </c>
      <c r="Q9" s="43">
        <f t="shared" si="9"/>
        <v>956.01</v>
      </c>
      <c r="R9" s="32">
        <v>4296.55</v>
      </c>
      <c r="S9" s="32">
        <v>6375.6</v>
      </c>
      <c r="T9" s="32">
        <v>0</v>
      </c>
      <c r="U9" s="43">
        <f t="shared" si="0"/>
        <v>10672.150000000001</v>
      </c>
      <c r="V9" s="32">
        <v>1377.77</v>
      </c>
      <c r="W9" s="32">
        <v>3002.75</v>
      </c>
      <c r="X9" s="32">
        <v>1218.81</v>
      </c>
      <c r="Y9" s="43">
        <f t="shared" si="1"/>
        <v>5599.33</v>
      </c>
      <c r="Z9" s="32">
        <v>1222.22</v>
      </c>
      <c r="AA9" s="32">
        <v>1622.06</v>
      </c>
      <c r="AB9" s="32">
        <v>3920.87</v>
      </c>
      <c r="AC9" s="43">
        <f t="shared" si="2"/>
        <v>6765.15</v>
      </c>
      <c r="AD9" s="34">
        <v>24.12</v>
      </c>
      <c r="AE9" s="34">
        <v>60.09</v>
      </c>
      <c r="AF9" s="34">
        <v>0</v>
      </c>
      <c r="AG9" s="43">
        <f t="shared" si="3"/>
        <v>84.210000000000008</v>
      </c>
      <c r="AH9" s="32"/>
      <c r="AI9" s="32"/>
      <c r="AJ9" s="32"/>
      <c r="AK9" s="43">
        <f t="shared" si="4"/>
        <v>0</v>
      </c>
      <c r="AL9" s="32"/>
      <c r="AM9" s="32"/>
      <c r="AN9" s="32"/>
      <c r="AO9" s="43">
        <f t="shared" si="5"/>
        <v>0</v>
      </c>
      <c r="AP9" s="32">
        <v>254.46</v>
      </c>
      <c r="AQ9" s="32">
        <v>23.41</v>
      </c>
      <c r="AR9" s="32">
        <v>0</v>
      </c>
      <c r="AS9" s="43">
        <f t="shared" si="6"/>
        <v>277.87</v>
      </c>
      <c r="AT9" s="32">
        <v>13173.24</v>
      </c>
      <c r="AU9" s="32">
        <v>6866.21</v>
      </c>
      <c r="AV9" s="32">
        <v>0</v>
      </c>
      <c r="AW9" s="43">
        <f t="shared" si="7"/>
        <v>20039.45</v>
      </c>
      <c r="AX9" s="32"/>
      <c r="AY9" s="32"/>
      <c r="AZ9" s="32"/>
      <c r="BA9" s="43">
        <f t="shared" si="8"/>
        <v>0</v>
      </c>
      <c r="BC9" s="24" t="s">
        <v>123</v>
      </c>
      <c r="BD9" s="42" t="s">
        <v>120</v>
      </c>
      <c r="BE9" s="32">
        <v>1201.24</v>
      </c>
      <c r="BF9" s="32">
        <v>889.99</v>
      </c>
      <c r="BG9" s="32">
        <v>906.45999999999992</v>
      </c>
      <c r="BH9" s="32">
        <v>2997.69</v>
      </c>
      <c r="BI9" s="32">
        <v>1678.93</v>
      </c>
      <c r="BJ9" s="32">
        <v>373.77</v>
      </c>
      <c r="BK9" s="32">
        <v>807.41000000000008</v>
      </c>
      <c r="BL9" s="32">
        <v>2860.11</v>
      </c>
      <c r="BM9" s="32">
        <v>739.65</v>
      </c>
      <c r="BN9" s="32">
        <v>1369.1</v>
      </c>
      <c r="BO9" s="32">
        <v>1233.03</v>
      </c>
      <c r="BP9" s="32">
        <v>3341.78</v>
      </c>
      <c r="BQ9" s="32">
        <v>550.99</v>
      </c>
      <c r="BR9" s="32">
        <v>673.45</v>
      </c>
      <c r="BS9" s="32">
        <v>1277.21</v>
      </c>
      <c r="BT9" s="32">
        <v>2501.65</v>
      </c>
      <c r="BU9" s="32">
        <v>352.07</v>
      </c>
      <c r="BV9" s="32">
        <v>391.55</v>
      </c>
      <c r="BW9" s="32">
        <v>1825.59</v>
      </c>
      <c r="BX9" s="32">
        <v>2569.21</v>
      </c>
      <c r="BY9" s="32">
        <v>693.88</v>
      </c>
      <c r="BZ9" s="32">
        <v>453.2</v>
      </c>
      <c r="CA9" s="32">
        <v>1570.38</v>
      </c>
      <c r="CB9" s="32">
        <v>2717.46</v>
      </c>
      <c r="CC9" s="32">
        <v>376.68</v>
      </c>
      <c r="CD9" s="32">
        <v>287.27999999999997</v>
      </c>
      <c r="CE9" s="32">
        <v>1520.27</v>
      </c>
      <c r="CF9" s="32">
        <v>2008.62</v>
      </c>
      <c r="CG9" s="32">
        <v>312</v>
      </c>
      <c r="CH9" s="32">
        <v>184.81</v>
      </c>
      <c r="CI9" s="32">
        <v>1360.9699999999998</v>
      </c>
      <c r="CJ9" s="32">
        <v>1857.78</v>
      </c>
      <c r="CK9" s="32">
        <v>227.1</v>
      </c>
      <c r="CL9" s="32">
        <v>362.23</v>
      </c>
      <c r="CM9" s="32">
        <v>1633.4999999999998</v>
      </c>
      <c r="CN9" s="32">
        <v>2369.8200000000002</v>
      </c>
      <c r="CO9" s="32">
        <v>1198.05</v>
      </c>
      <c r="CP9" s="32">
        <v>350.72</v>
      </c>
      <c r="CQ9" s="32">
        <v>1554.5600000000002</v>
      </c>
      <c r="CR9" s="32">
        <v>3116.18</v>
      </c>
      <c r="DM9" s="25" t="s">
        <v>123</v>
      </c>
      <c r="DN9" s="60">
        <v>4</v>
      </c>
      <c r="DO9" s="60">
        <v>8</v>
      </c>
      <c r="DP9" s="60">
        <v>5</v>
      </c>
      <c r="DQ9" s="60">
        <v>7</v>
      </c>
      <c r="DR9" s="60">
        <v>8</v>
      </c>
      <c r="DS9" s="60">
        <v>1</v>
      </c>
      <c r="DT9" s="60">
        <v>5</v>
      </c>
      <c r="DU9" s="60">
        <v>4</v>
      </c>
      <c r="DV9" s="60">
        <v>2</v>
      </c>
      <c r="DW9" s="60">
        <v>4</v>
      </c>
      <c r="DY9" s="25" t="s">
        <v>123</v>
      </c>
      <c r="DZ9" s="74">
        <v>609.08999999999992</v>
      </c>
      <c r="EA9" s="74">
        <v>355.15000000000003</v>
      </c>
      <c r="EB9" s="74">
        <v>1226.01</v>
      </c>
      <c r="EC9" s="74">
        <v>2406.85</v>
      </c>
      <c r="ED9" s="74">
        <v>1722.65</v>
      </c>
      <c r="EE9" s="74">
        <v>32.19</v>
      </c>
      <c r="EF9" s="74">
        <v>1189.3699999999999</v>
      </c>
      <c r="EG9" s="74">
        <v>776.66</v>
      </c>
      <c r="EH9" s="74">
        <v>217.78</v>
      </c>
      <c r="EI9" s="74">
        <v>1102.95</v>
      </c>
    </row>
    <row r="10" spans="1:150" x14ac:dyDescent="0.25">
      <c r="A10" s="33">
        <v>98232</v>
      </c>
      <c r="B10" s="14" t="s">
        <v>113</v>
      </c>
      <c r="G10">
        <v>1</v>
      </c>
      <c r="N10" s="32"/>
      <c r="O10" s="32"/>
      <c r="P10" s="32"/>
      <c r="Q10" s="43">
        <f t="shared" si="9"/>
        <v>0</v>
      </c>
      <c r="R10" s="32"/>
      <c r="S10" s="32"/>
      <c r="T10" s="32"/>
      <c r="U10" s="43">
        <f t="shared" si="0"/>
        <v>0</v>
      </c>
      <c r="V10" s="32"/>
      <c r="W10" s="32"/>
      <c r="X10" s="32"/>
      <c r="Y10" s="43">
        <f t="shared" si="1"/>
        <v>0</v>
      </c>
      <c r="Z10" s="32"/>
      <c r="AA10" s="32"/>
      <c r="AB10" s="32"/>
      <c r="AC10" s="43">
        <f t="shared" si="2"/>
        <v>0</v>
      </c>
      <c r="AD10" s="34">
        <v>19.84</v>
      </c>
      <c r="AE10" s="34">
        <v>30.14</v>
      </c>
      <c r="AF10" s="34">
        <v>0</v>
      </c>
      <c r="AG10" s="43">
        <f t="shared" si="3"/>
        <v>49.980000000000004</v>
      </c>
      <c r="AH10" s="32"/>
      <c r="AI10" s="32"/>
      <c r="AJ10" s="32"/>
      <c r="AK10" s="43">
        <f t="shared" si="4"/>
        <v>0</v>
      </c>
      <c r="AL10" s="32"/>
      <c r="AM10" s="32"/>
      <c r="AN10" s="32"/>
      <c r="AO10" s="43">
        <f t="shared" si="5"/>
        <v>0</v>
      </c>
      <c r="AP10" s="32"/>
      <c r="AQ10" s="32"/>
      <c r="AR10" s="32"/>
      <c r="AS10" s="43">
        <f t="shared" si="6"/>
        <v>0</v>
      </c>
      <c r="AT10" s="32"/>
      <c r="AU10" s="32"/>
      <c r="AV10" s="32"/>
      <c r="AW10" s="43">
        <f t="shared" si="7"/>
        <v>0</v>
      </c>
      <c r="AX10" s="32"/>
      <c r="AY10" s="32"/>
      <c r="AZ10" s="32"/>
      <c r="BA10" s="43">
        <f t="shared" si="8"/>
        <v>0</v>
      </c>
      <c r="BC10" s="24" t="s">
        <v>124</v>
      </c>
      <c r="BD10" s="42" t="s">
        <v>120</v>
      </c>
      <c r="BE10" s="32">
        <v>306.86</v>
      </c>
      <c r="BF10" s="32">
        <v>224.03</v>
      </c>
      <c r="BG10" s="32">
        <v>235.91</v>
      </c>
      <c r="BH10" s="32">
        <v>766.8</v>
      </c>
      <c r="BI10" s="32">
        <v>207.51</v>
      </c>
      <c r="BJ10" s="32">
        <v>286.55</v>
      </c>
      <c r="BK10" s="32">
        <v>218.21</v>
      </c>
      <c r="BL10" s="32">
        <v>712.27</v>
      </c>
      <c r="BM10" s="32">
        <v>185.16</v>
      </c>
      <c r="BN10" s="32">
        <v>294.06</v>
      </c>
      <c r="BO10" s="32">
        <v>124.76</v>
      </c>
      <c r="BP10" s="32">
        <v>603.98</v>
      </c>
      <c r="BQ10" s="32">
        <v>282.74</v>
      </c>
      <c r="BR10" s="32">
        <v>317.88</v>
      </c>
      <c r="BS10" s="32">
        <v>417.52</v>
      </c>
      <c r="BT10" s="32">
        <v>1018.14</v>
      </c>
      <c r="BU10" s="32">
        <v>239.43</v>
      </c>
      <c r="BV10" s="32">
        <v>273.67</v>
      </c>
      <c r="BW10" s="32">
        <v>597.30000000000007</v>
      </c>
      <c r="BX10" s="32">
        <v>1110.4000000000001</v>
      </c>
      <c r="BY10" s="32">
        <v>271.93</v>
      </c>
      <c r="BZ10" s="32">
        <v>235.43</v>
      </c>
      <c r="CA10" s="32">
        <v>864.96</v>
      </c>
      <c r="CB10" s="32">
        <v>1231.98</v>
      </c>
      <c r="CC10" s="32">
        <v>186.96</v>
      </c>
      <c r="CD10" s="32">
        <v>187.85</v>
      </c>
      <c r="CE10" s="32">
        <v>994.21</v>
      </c>
      <c r="CF10" s="32">
        <v>1369.02</v>
      </c>
      <c r="CG10" s="32">
        <v>352.04</v>
      </c>
      <c r="CH10" s="32">
        <v>246.91</v>
      </c>
      <c r="CI10" s="32">
        <v>952.45</v>
      </c>
      <c r="CJ10" s="32">
        <v>1551.4</v>
      </c>
      <c r="CK10" s="32">
        <v>745.04</v>
      </c>
      <c r="CL10" s="32">
        <v>527.20000000000005</v>
      </c>
      <c r="CM10" s="32">
        <v>1082.6500000000001</v>
      </c>
      <c r="CN10" s="32">
        <v>2397.3000000000002</v>
      </c>
      <c r="CO10" s="32">
        <v>1076.4000000000001</v>
      </c>
      <c r="CP10" s="32">
        <v>1056.48</v>
      </c>
      <c r="CQ10" s="32">
        <v>1493.49</v>
      </c>
      <c r="CR10" s="32">
        <v>3488.28</v>
      </c>
      <c r="DM10" s="25" t="s">
        <v>124</v>
      </c>
      <c r="DN10" s="60">
        <v>1</v>
      </c>
      <c r="DO10" s="60">
        <v>0</v>
      </c>
      <c r="DP10" s="60">
        <v>3</v>
      </c>
      <c r="DQ10" s="60">
        <v>3</v>
      </c>
      <c r="DR10" s="60">
        <v>0</v>
      </c>
      <c r="DS10" s="60">
        <v>2</v>
      </c>
      <c r="DT10" s="60">
        <v>0</v>
      </c>
      <c r="DU10" s="60">
        <v>5</v>
      </c>
      <c r="DV10" s="60">
        <v>1</v>
      </c>
      <c r="DW10" s="60">
        <v>2</v>
      </c>
      <c r="DY10" s="25" t="s">
        <v>124</v>
      </c>
      <c r="DZ10" s="74">
        <v>263.19</v>
      </c>
      <c r="EA10" s="74">
        <v>292.55</v>
      </c>
      <c r="EB10" s="74">
        <v>1563.3700000000001</v>
      </c>
      <c r="EC10" s="74">
        <v>922.78</v>
      </c>
      <c r="ED10" s="74">
        <v>1331.47</v>
      </c>
      <c r="EE10" s="74">
        <v>858.64</v>
      </c>
      <c r="EF10" s="74">
        <v>30.18</v>
      </c>
      <c r="EG10" s="74">
        <v>1596.46</v>
      </c>
      <c r="EH10" s="74">
        <v>31.17</v>
      </c>
      <c r="EI10" s="74">
        <v>368.78</v>
      </c>
    </row>
    <row r="11" spans="1:150" x14ac:dyDescent="0.25">
      <c r="A11" s="33">
        <v>98233</v>
      </c>
      <c r="B11" s="14" t="s">
        <v>113</v>
      </c>
      <c r="C11">
        <v>4</v>
      </c>
      <c r="D11">
        <v>4</v>
      </c>
      <c r="E11">
        <v>1</v>
      </c>
      <c r="F11">
        <v>3</v>
      </c>
      <c r="G11">
        <v>3</v>
      </c>
      <c r="H11">
        <v>1</v>
      </c>
      <c r="I11">
        <v>4</v>
      </c>
      <c r="J11">
        <v>2</v>
      </c>
      <c r="K11">
        <v>6</v>
      </c>
      <c r="L11">
        <v>3</v>
      </c>
      <c r="N11" s="32">
        <v>1495.29</v>
      </c>
      <c r="O11" s="32">
        <v>1292.28</v>
      </c>
      <c r="P11" s="32">
        <v>0</v>
      </c>
      <c r="Q11" s="43">
        <f t="shared" si="9"/>
        <v>2787.5699999999997</v>
      </c>
      <c r="R11" s="32">
        <v>444.89</v>
      </c>
      <c r="S11" s="32">
        <v>342.67</v>
      </c>
      <c r="T11" s="32">
        <v>0</v>
      </c>
      <c r="U11" s="43">
        <f t="shared" si="0"/>
        <v>787.56</v>
      </c>
      <c r="V11" s="32">
        <v>125.39</v>
      </c>
      <c r="W11" s="32">
        <v>10.3</v>
      </c>
      <c r="X11" s="32">
        <v>0</v>
      </c>
      <c r="Y11" s="43">
        <f t="shared" si="1"/>
        <v>135.69</v>
      </c>
      <c r="Z11" s="32">
        <v>75.44</v>
      </c>
      <c r="AA11" s="32">
        <v>134.09</v>
      </c>
      <c r="AB11" s="32">
        <v>0</v>
      </c>
      <c r="AC11" s="43">
        <f t="shared" si="2"/>
        <v>209.53</v>
      </c>
      <c r="AD11" s="34">
        <v>43.7</v>
      </c>
      <c r="AE11" s="34">
        <v>70.59</v>
      </c>
      <c r="AF11" s="34">
        <v>0</v>
      </c>
      <c r="AG11" s="43">
        <f t="shared" si="3"/>
        <v>114.29</v>
      </c>
      <c r="AH11" s="32">
        <v>13.39</v>
      </c>
      <c r="AI11" s="32">
        <v>10.3</v>
      </c>
      <c r="AJ11" s="32">
        <v>0</v>
      </c>
      <c r="AK11" s="43">
        <f t="shared" si="4"/>
        <v>23.69</v>
      </c>
      <c r="AL11" s="32">
        <v>1038.2</v>
      </c>
      <c r="AM11" s="32">
        <v>57.97</v>
      </c>
      <c r="AN11" s="32">
        <v>0</v>
      </c>
      <c r="AO11" s="43">
        <f t="shared" si="5"/>
        <v>1096.17</v>
      </c>
      <c r="AP11" s="32">
        <v>322.77999999999997</v>
      </c>
      <c r="AQ11" s="32">
        <v>41.44</v>
      </c>
      <c r="AR11" s="32">
        <v>14.28</v>
      </c>
      <c r="AS11" s="43">
        <f t="shared" si="6"/>
        <v>378.49999999999994</v>
      </c>
      <c r="AT11" s="32">
        <v>1302.58</v>
      </c>
      <c r="AU11" s="32">
        <v>345.23</v>
      </c>
      <c r="AV11" s="32">
        <v>0</v>
      </c>
      <c r="AW11" s="43">
        <f t="shared" si="7"/>
        <v>1647.81</v>
      </c>
      <c r="AX11" s="32">
        <v>1073.92</v>
      </c>
      <c r="AY11" s="32">
        <v>240.27</v>
      </c>
      <c r="AZ11" s="32">
        <v>0</v>
      </c>
      <c r="BA11" s="43">
        <f t="shared" si="8"/>
        <v>1314.19</v>
      </c>
      <c r="BC11" s="24" t="s">
        <v>170</v>
      </c>
      <c r="BD11" s="42" t="s">
        <v>120</v>
      </c>
      <c r="BE11" s="32">
        <v>163.07</v>
      </c>
      <c r="BF11" s="32">
        <v>163.65</v>
      </c>
      <c r="BG11" s="32">
        <v>134.06</v>
      </c>
      <c r="BH11" s="32">
        <v>460.78</v>
      </c>
      <c r="BI11" s="32">
        <v>140.29</v>
      </c>
      <c r="BJ11" s="32">
        <v>160.78</v>
      </c>
      <c r="BK11" s="32">
        <v>0</v>
      </c>
      <c r="BL11" s="32">
        <v>301.07</v>
      </c>
      <c r="BM11" s="32">
        <v>98.86</v>
      </c>
      <c r="BN11" s="32">
        <v>140.29</v>
      </c>
      <c r="BO11" s="32">
        <v>160.78</v>
      </c>
      <c r="BP11" s="32">
        <v>399.93</v>
      </c>
      <c r="BQ11" s="32">
        <v>71.25</v>
      </c>
      <c r="BR11" s="32">
        <v>98.86</v>
      </c>
      <c r="BS11" s="32">
        <v>301.07</v>
      </c>
      <c r="BT11" s="32">
        <v>471.18</v>
      </c>
      <c r="BU11" s="32">
        <v>50.1</v>
      </c>
      <c r="BV11" s="32">
        <v>71.25</v>
      </c>
      <c r="BW11" s="32">
        <v>399.93</v>
      </c>
      <c r="BX11" s="32">
        <v>521.28</v>
      </c>
      <c r="BY11" s="32">
        <v>36.28</v>
      </c>
      <c r="BZ11" s="32">
        <v>50.1</v>
      </c>
      <c r="CA11" s="32">
        <v>471.18</v>
      </c>
      <c r="CB11" s="32">
        <v>557.55999999999995</v>
      </c>
      <c r="CC11" s="32">
        <v>8.68</v>
      </c>
      <c r="CD11" s="32">
        <v>36.28</v>
      </c>
      <c r="CE11" s="32">
        <v>521.28</v>
      </c>
      <c r="CF11" s="32">
        <v>566.24</v>
      </c>
      <c r="CG11" s="32">
        <v>0</v>
      </c>
      <c r="CH11" s="32">
        <v>8.68</v>
      </c>
      <c r="CI11" s="32">
        <v>557.55999999999995</v>
      </c>
      <c r="CJ11" s="32">
        <v>566.24</v>
      </c>
      <c r="CK11" s="32">
        <v>0</v>
      </c>
      <c r="CL11" s="32">
        <v>0</v>
      </c>
      <c r="CM11" s="32">
        <v>566.2399999999999</v>
      </c>
      <c r="CN11" s="32">
        <v>566.24</v>
      </c>
      <c r="CO11" s="32"/>
      <c r="CP11" s="32"/>
      <c r="CQ11" s="32"/>
      <c r="CR11" s="32"/>
      <c r="DM11" s="25" t="s">
        <v>170</v>
      </c>
      <c r="DN11" s="60">
        <v>1</v>
      </c>
      <c r="DO11" s="60">
        <v>0</v>
      </c>
      <c r="DP11" s="60">
        <v>1</v>
      </c>
      <c r="DQ11" s="60">
        <v>0</v>
      </c>
      <c r="DR11" s="60">
        <v>0</v>
      </c>
      <c r="DS11" s="60">
        <v>0</v>
      </c>
      <c r="DT11" s="60">
        <v>1</v>
      </c>
      <c r="DU11" s="60">
        <v>0</v>
      </c>
      <c r="DV11" s="60">
        <v>0</v>
      </c>
      <c r="DW11" s="60">
        <v>1</v>
      </c>
      <c r="DY11" s="25" t="s">
        <v>170</v>
      </c>
      <c r="DZ11" s="74">
        <v>0</v>
      </c>
      <c r="EA11" s="74">
        <v>0</v>
      </c>
      <c r="EB11" s="74">
        <v>0</v>
      </c>
      <c r="EC11" s="74">
        <v>0</v>
      </c>
      <c r="ED11" s="74">
        <v>0</v>
      </c>
      <c r="EE11" s="74">
        <v>0</v>
      </c>
      <c r="EF11" s="74">
        <v>0</v>
      </c>
      <c r="EG11" s="74">
        <v>0</v>
      </c>
      <c r="EH11" s="74">
        <v>0</v>
      </c>
      <c r="EI11" s="74">
        <v>566.24</v>
      </c>
    </row>
    <row r="12" spans="1:150" x14ac:dyDescent="0.25">
      <c r="A12" s="33">
        <v>98247</v>
      </c>
      <c r="B12" s="14" t="s">
        <v>113</v>
      </c>
      <c r="H12">
        <v>4</v>
      </c>
      <c r="J12">
        <v>1</v>
      </c>
      <c r="K12">
        <v>4</v>
      </c>
      <c r="N12" s="32"/>
      <c r="O12" s="32"/>
      <c r="P12" s="32"/>
      <c r="Q12" s="43">
        <f t="shared" si="9"/>
        <v>0</v>
      </c>
      <c r="R12" s="32"/>
      <c r="S12" s="32"/>
      <c r="T12" s="32"/>
      <c r="U12" s="43">
        <f t="shared" si="0"/>
        <v>0</v>
      </c>
      <c r="V12" s="32"/>
      <c r="W12" s="32"/>
      <c r="X12" s="32"/>
      <c r="Y12" s="43">
        <f t="shared" si="1"/>
        <v>0</v>
      </c>
      <c r="Z12" s="32"/>
      <c r="AA12" s="32"/>
      <c r="AB12" s="32"/>
      <c r="AC12" s="43">
        <f t="shared" si="2"/>
        <v>0</v>
      </c>
      <c r="AD12" s="34"/>
      <c r="AE12" s="34"/>
      <c r="AF12" s="34"/>
      <c r="AG12" s="43">
        <f t="shared" si="3"/>
        <v>0</v>
      </c>
      <c r="AH12" s="32">
        <v>68.81</v>
      </c>
      <c r="AI12" s="32">
        <v>96.4</v>
      </c>
      <c r="AJ12" s="32">
        <v>0</v>
      </c>
      <c r="AK12" s="43">
        <f t="shared" si="4"/>
        <v>165.21</v>
      </c>
      <c r="AL12" s="32"/>
      <c r="AM12" s="32"/>
      <c r="AN12" s="32"/>
      <c r="AO12" s="43">
        <f t="shared" si="5"/>
        <v>0</v>
      </c>
      <c r="AP12" s="32">
        <v>13.78</v>
      </c>
      <c r="AQ12" s="32">
        <v>13.78</v>
      </c>
      <c r="AR12" s="32">
        <v>0</v>
      </c>
      <c r="AS12" s="43">
        <f t="shared" si="6"/>
        <v>27.56</v>
      </c>
      <c r="AT12" s="32">
        <v>355.53</v>
      </c>
      <c r="AU12" s="32">
        <v>78.52</v>
      </c>
      <c r="AV12" s="32">
        <v>0</v>
      </c>
      <c r="AW12" s="43">
        <f t="shared" si="7"/>
        <v>434.04999999999995</v>
      </c>
      <c r="AX12" s="32"/>
      <c r="AY12" s="32"/>
      <c r="AZ12" s="32"/>
      <c r="BA12" s="43">
        <f t="shared" si="8"/>
        <v>0</v>
      </c>
      <c r="BC12" s="24" t="s">
        <v>125</v>
      </c>
      <c r="BD12" s="42" t="s">
        <v>120</v>
      </c>
      <c r="BE12" s="32">
        <v>477.44</v>
      </c>
      <c r="BF12" s="32">
        <v>276.24</v>
      </c>
      <c r="BG12" s="32">
        <v>121.95</v>
      </c>
      <c r="BH12" s="32">
        <v>875.63</v>
      </c>
      <c r="BI12" s="32">
        <v>693.59</v>
      </c>
      <c r="BJ12" s="32">
        <v>798.38</v>
      </c>
      <c r="BK12" s="32">
        <v>436.78999999999996</v>
      </c>
      <c r="BL12" s="32">
        <v>2186.96</v>
      </c>
      <c r="BM12" s="32">
        <v>402.55</v>
      </c>
      <c r="BN12" s="32">
        <v>552.16</v>
      </c>
      <c r="BO12" s="32">
        <v>1061.3699999999999</v>
      </c>
      <c r="BP12" s="32">
        <v>2232.5500000000002</v>
      </c>
      <c r="BQ12" s="32">
        <v>435.02</v>
      </c>
      <c r="BR12" s="32">
        <v>467.95</v>
      </c>
      <c r="BS12" s="32">
        <v>955.84</v>
      </c>
      <c r="BT12" s="32">
        <v>2015.55</v>
      </c>
      <c r="BU12" s="32">
        <v>296.5</v>
      </c>
      <c r="BV12" s="32">
        <v>314.01</v>
      </c>
      <c r="BW12" s="32">
        <v>905.2</v>
      </c>
      <c r="BX12" s="32">
        <v>1600.39</v>
      </c>
      <c r="BY12" s="32">
        <v>376.26</v>
      </c>
      <c r="BZ12" s="32">
        <v>427.38</v>
      </c>
      <c r="CA12" s="32">
        <v>902.05</v>
      </c>
      <c r="CB12" s="32">
        <v>1715.47</v>
      </c>
      <c r="CC12" s="32">
        <v>395.39</v>
      </c>
      <c r="CD12" s="32">
        <v>640.49</v>
      </c>
      <c r="CE12" s="32">
        <v>1273.9699999999998</v>
      </c>
      <c r="CF12" s="32">
        <v>2250.8000000000002</v>
      </c>
      <c r="CG12" s="32">
        <v>602.95000000000005</v>
      </c>
      <c r="CH12" s="32">
        <v>600.5</v>
      </c>
      <c r="CI12" s="32">
        <v>968.4</v>
      </c>
      <c r="CJ12" s="32">
        <v>2009.27</v>
      </c>
      <c r="CK12" s="32">
        <v>741.04</v>
      </c>
      <c r="CL12" s="32">
        <v>449.74</v>
      </c>
      <c r="CM12" s="32">
        <v>1450.07</v>
      </c>
      <c r="CN12" s="32">
        <v>2536.64</v>
      </c>
      <c r="CO12" s="32">
        <v>1241.96</v>
      </c>
      <c r="CP12" s="32">
        <v>842.32</v>
      </c>
      <c r="CQ12" s="32">
        <v>1876.9299999999998</v>
      </c>
      <c r="CR12" s="32">
        <v>3813.88</v>
      </c>
      <c r="DM12" s="25" t="s">
        <v>125</v>
      </c>
      <c r="DN12" s="60">
        <v>13</v>
      </c>
      <c r="DO12" s="60">
        <v>2</v>
      </c>
      <c r="DP12" s="60">
        <v>5</v>
      </c>
      <c r="DQ12" s="60">
        <v>5</v>
      </c>
      <c r="DR12" s="60">
        <v>12</v>
      </c>
      <c r="DS12" s="60">
        <v>7</v>
      </c>
      <c r="DT12" s="60">
        <v>0</v>
      </c>
      <c r="DU12" s="60">
        <v>4</v>
      </c>
      <c r="DV12" s="60">
        <v>4</v>
      </c>
      <c r="DW12" s="60">
        <v>0</v>
      </c>
      <c r="DY12" s="25" t="s">
        <v>125</v>
      </c>
      <c r="DZ12" s="74">
        <v>243.04999999999998</v>
      </c>
      <c r="EA12" s="74">
        <v>0</v>
      </c>
      <c r="EB12" s="74">
        <v>845.6</v>
      </c>
      <c r="EC12" s="74">
        <v>1616.95</v>
      </c>
      <c r="ED12" s="74">
        <v>381.77</v>
      </c>
      <c r="EE12" s="74">
        <v>741.83</v>
      </c>
      <c r="EF12" s="74">
        <v>1244.33</v>
      </c>
      <c r="EG12" s="74">
        <v>500.41</v>
      </c>
      <c r="EH12" s="74">
        <v>851.58</v>
      </c>
      <c r="EI12" s="74">
        <v>0</v>
      </c>
    </row>
    <row r="13" spans="1:150" x14ac:dyDescent="0.25">
      <c r="A13" s="33">
        <v>98257</v>
      </c>
      <c r="B13" s="14" t="s">
        <v>113</v>
      </c>
      <c r="I13">
        <v>1</v>
      </c>
      <c r="J13">
        <v>1</v>
      </c>
      <c r="K13">
        <v>1</v>
      </c>
      <c r="N13" s="32"/>
      <c r="O13" s="32"/>
      <c r="P13" s="32"/>
      <c r="Q13" s="43">
        <f t="shared" si="9"/>
        <v>0</v>
      </c>
      <c r="R13" s="32"/>
      <c r="S13" s="32"/>
      <c r="T13" s="32"/>
      <c r="U13" s="43">
        <f t="shared" si="0"/>
        <v>0</v>
      </c>
      <c r="V13" s="32"/>
      <c r="W13" s="32"/>
      <c r="X13" s="32"/>
      <c r="Y13" s="43">
        <f t="shared" si="1"/>
        <v>0</v>
      </c>
      <c r="Z13" s="32"/>
      <c r="AA13" s="32"/>
      <c r="AB13" s="32"/>
      <c r="AC13" s="43">
        <f t="shared" si="2"/>
        <v>0</v>
      </c>
      <c r="AD13" s="34"/>
      <c r="AE13" s="34"/>
      <c r="AF13" s="34"/>
      <c r="AG13" s="43">
        <f t="shared" si="3"/>
        <v>0</v>
      </c>
      <c r="AH13" s="32"/>
      <c r="AI13" s="32"/>
      <c r="AJ13" s="32"/>
      <c r="AK13" s="43">
        <f t="shared" si="4"/>
        <v>0</v>
      </c>
      <c r="AL13" s="32">
        <v>16.510000000000002</v>
      </c>
      <c r="AM13" s="32">
        <v>14.69</v>
      </c>
      <c r="AN13" s="32">
        <v>0</v>
      </c>
      <c r="AO13" s="43">
        <f t="shared" si="5"/>
        <v>31.200000000000003</v>
      </c>
      <c r="AP13" s="32">
        <v>29.27</v>
      </c>
      <c r="AQ13" s="32">
        <v>0.02</v>
      </c>
      <c r="AR13" s="32">
        <v>0</v>
      </c>
      <c r="AS13" s="43">
        <f t="shared" si="6"/>
        <v>29.29</v>
      </c>
      <c r="AT13" s="32">
        <v>139.18</v>
      </c>
      <c r="AU13" s="32">
        <v>0.02</v>
      </c>
      <c r="AV13" s="32">
        <v>0</v>
      </c>
      <c r="AW13" s="43">
        <f t="shared" si="7"/>
        <v>139.20000000000002</v>
      </c>
      <c r="AX13" s="32"/>
      <c r="AY13" s="32"/>
      <c r="AZ13" s="32"/>
      <c r="BA13" s="43">
        <f t="shared" si="8"/>
        <v>0</v>
      </c>
      <c r="BC13" s="24" t="s">
        <v>127</v>
      </c>
      <c r="BD13" s="42" t="s">
        <v>120</v>
      </c>
      <c r="BE13" s="32">
        <v>901.38</v>
      </c>
      <c r="BF13" s="32">
        <v>700.93</v>
      </c>
      <c r="BG13" s="32">
        <v>161.13999999999999</v>
      </c>
      <c r="BH13" s="32">
        <v>1763.45</v>
      </c>
      <c r="BI13" s="32">
        <v>1144.81</v>
      </c>
      <c r="BJ13" s="32">
        <v>1053.6400000000001</v>
      </c>
      <c r="BK13" s="32">
        <v>708.33</v>
      </c>
      <c r="BL13" s="32">
        <v>3005.97</v>
      </c>
      <c r="BM13" s="32">
        <v>458.19</v>
      </c>
      <c r="BN13" s="32">
        <v>697</v>
      </c>
      <c r="BO13" s="32">
        <v>529.79</v>
      </c>
      <c r="BP13" s="32">
        <v>1684.98</v>
      </c>
      <c r="BQ13" s="32">
        <v>509.61</v>
      </c>
      <c r="BR13" s="32">
        <v>499.31</v>
      </c>
      <c r="BS13" s="32">
        <v>914.78</v>
      </c>
      <c r="BT13" s="32">
        <v>1923.7</v>
      </c>
      <c r="BU13" s="32">
        <v>434.03</v>
      </c>
      <c r="BV13" s="32">
        <v>577.01</v>
      </c>
      <c r="BW13" s="32">
        <v>1094.9299999999998</v>
      </c>
      <c r="BX13" s="32">
        <v>2105.9699999999998</v>
      </c>
      <c r="BY13" s="32">
        <v>234.38</v>
      </c>
      <c r="BZ13" s="32">
        <v>344.07</v>
      </c>
      <c r="CA13" s="32">
        <v>1206.28</v>
      </c>
      <c r="CB13" s="32">
        <v>1784.73</v>
      </c>
      <c r="CC13" s="32">
        <v>298.07</v>
      </c>
      <c r="CD13" s="32">
        <v>254.29</v>
      </c>
      <c r="CE13" s="32">
        <v>1450.17</v>
      </c>
      <c r="CF13" s="32">
        <v>1884.02</v>
      </c>
      <c r="CG13" s="32">
        <v>315.39</v>
      </c>
      <c r="CH13" s="32">
        <v>201.87</v>
      </c>
      <c r="CI13" s="32">
        <v>955.13</v>
      </c>
      <c r="CJ13" s="32">
        <v>1472.39</v>
      </c>
      <c r="CK13" s="32">
        <v>625.80999999999995</v>
      </c>
      <c r="CL13" s="32">
        <v>383.64</v>
      </c>
      <c r="CM13" s="32">
        <v>1108.3599999999999</v>
      </c>
      <c r="CN13" s="32">
        <v>1934.44</v>
      </c>
      <c r="CO13" s="32">
        <v>1142.8599999999999</v>
      </c>
      <c r="CP13" s="32">
        <v>635.04</v>
      </c>
      <c r="CQ13" s="32">
        <v>1273.32</v>
      </c>
      <c r="CR13" s="32">
        <v>3051.22</v>
      </c>
      <c r="DM13" s="25" t="s">
        <v>126</v>
      </c>
      <c r="DN13" s="60"/>
      <c r="DO13" s="60"/>
      <c r="DP13" s="60"/>
      <c r="DQ13" s="60"/>
      <c r="DR13" s="60"/>
      <c r="DS13" s="60"/>
      <c r="DT13" s="60"/>
      <c r="DU13" s="60"/>
      <c r="DV13" s="60"/>
      <c r="DW13" s="60"/>
      <c r="DY13" s="25" t="s">
        <v>126</v>
      </c>
      <c r="DZ13" s="74"/>
      <c r="EA13" s="74"/>
      <c r="EB13" s="74"/>
      <c r="EC13" s="74"/>
      <c r="ED13" s="74"/>
      <c r="EE13" s="74"/>
      <c r="EF13" s="74"/>
      <c r="EG13" s="74"/>
      <c r="EH13" s="74"/>
      <c r="EI13" s="74"/>
    </row>
    <row r="14" spans="1:150" x14ac:dyDescent="0.25">
      <c r="A14" s="33">
        <v>98264</v>
      </c>
      <c r="B14" s="14" t="s">
        <v>113</v>
      </c>
      <c r="C14">
        <v>3</v>
      </c>
      <c r="E14">
        <v>2</v>
      </c>
      <c r="F14">
        <v>1</v>
      </c>
      <c r="G14">
        <v>1</v>
      </c>
      <c r="H14">
        <v>1</v>
      </c>
      <c r="I14">
        <v>1</v>
      </c>
      <c r="J14">
        <v>1</v>
      </c>
      <c r="K14">
        <v>5</v>
      </c>
      <c r="L14">
        <v>1</v>
      </c>
      <c r="N14" s="32">
        <v>1867.84</v>
      </c>
      <c r="O14" s="32">
        <v>528.01</v>
      </c>
      <c r="P14" s="32">
        <v>13.78</v>
      </c>
      <c r="Q14" s="43">
        <f t="shared" si="9"/>
        <v>2409.63</v>
      </c>
      <c r="R14" s="32"/>
      <c r="S14" s="32"/>
      <c r="T14" s="32"/>
      <c r="U14" s="43">
        <f t="shared" si="0"/>
        <v>0</v>
      </c>
      <c r="V14" s="32">
        <v>423.06</v>
      </c>
      <c r="W14" s="32">
        <v>1599.41</v>
      </c>
      <c r="X14" s="32">
        <v>0</v>
      </c>
      <c r="Y14" s="43">
        <f t="shared" si="1"/>
        <v>2022.47</v>
      </c>
      <c r="Z14" s="32">
        <v>277.58999999999997</v>
      </c>
      <c r="AA14" s="32">
        <v>321.25</v>
      </c>
      <c r="AB14" s="32">
        <v>974.84</v>
      </c>
      <c r="AC14" s="43">
        <f t="shared" si="2"/>
        <v>1573.6799999999998</v>
      </c>
      <c r="AD14" s="34">
        <v>116.61</v>
      </c>
      <c r="AE14" s="34">
        <v>74.47</v>
      </c>
      <c r="AF14" s="34">
        <v>0</v>
      </c>
      <c r="AG14" s="43">
        <f t="shared" si="3"/>
        <v>191.07999999999998</v>
      </c>
      <c r="AH14" s="32">
        <v>71.22</v>
      </c>
      <c r="AI14" s="32">
        <v>74.47</v>
      </c>
      <c r="AJ14" s="32">
        <v>0</v>
      </c>
      <c r="AK14" s="43">
        <f t="shared" si="4"/>
        <v>145.69</v>
      </c>
      <c r="AL14" s="32">
        <v>140.59</v>
      </c>
      <c r="AM14" s="32">
        <v>71.22</v>
      </c>
      <c r="AN14" s="32">
        <v>3.25</v>
      </c>
      <c r="AO14" s="43">
        <f t="shared" si="5"/>
        <v>215.06</v>
      </c>
      <c r="AP14" s="32">
        <v>370.9</v>
      </c>
      <c r="AQ14" s="32">
        <v>74.47</v>
      </c>
      <c r="AR14" s="32">
        <v>0</v>
      </c>
      <c r="AS14" s="43">
        <f t="shared" si="6"/>
        <v>445.37</v>
      </c>
      <c r="AT14" s="32">
        <v>1684.99</v>
      </c>
      <c r="AU14" s="32">
        <v>211.33</v>
      </c>
      <c r="AV14" s="32">
        <v>0</v>
      </c>
      <c r="AW14" s="43">
        <f t="shared" si="7"/>
        <v>1896.32</v>
      </c>
      <c r="AX14" s="32">
        <v>208.05</v>
      </c>
      <c r="AY14" s="32">
        <v>112.46</v>
      </c>
      <c r="AZ14" s="32">
        <v>0</v>
      </c>
      <c r="BA14" s="43">
        <f t="shared" si="8"/>
        <v>320.51</v>
      </c>
      <c r="BC14" s="24" t="s">
        <v>128</v>
      </c>
      <c r="BD14" s="42" t="s">
        <v>120</v>
      </c>
      <c r="BE14" s="32">
        <v>644.45000000000005</v>
      </c>
      <c r="BF14" s="32">
        <v>270.69</v>
      </c>
      <c r="BG14" s="32">
        <v>185.42000000000002</v>
      </c>
      <c r="BH14" s="32">
        <v>1100.56</v>
      </c>
      <c r="BI14" s="32">
        <v>1256.49</v>
      </c>
      <c r="BJ14" s="32">
        <v>1398.32</v>
      </c>
      <c r="BK14" s="32">
        <v>280.46999999999997</v>
      </c>
      <c r="BL14" s="32">
        <v>2935.28</v>
      </c>
      <c r="BM14" s="32">
        <v>679.18</v>
      </c>
      <c r="BN14" s="32">
        <v>1051.21</v>
      </c>
      <c r="BO14" s="32">
        <v>1051.52</v>
      </c>
      <c r="BP14" s="32">
        <v>2699.26</v>
      </c>
      <c r="BQ14" s="32">
        <v>559.63</v>
      </c>
      <c r="BR14" s="32">
        <v>659.33</v>
      </c>
      <c r="BS14" s="32">
        <v>1834.25</v>
      </c>
      <c r="BT14" s="32">
        <v>3053.21</v>
      </c>
      <c r="BU14" s="32">
        <v>301.37</v>
      </c>
      <c r="BV14" s="32">
        <v>418.86</v>
      </c>
      <c r="BW14" s="32">
        <v>1580.53</v>
      </c>
      <c r="BX14" s="32">
        <v>2010.69</v>
      </c>
      <c r="BY14" s="32">
        <v>365.5</v>
      </c>
      <c r="BZ14" s="32">
        <v>424.05</v>
      </c>
      <c r="CA14" s="32">
        <v>2439.1099999999997</v>
      </c>
      <c r="CB14" s="32">
        <v>2946.71</v>
      </c>
      <c r="CC14" s="32">
        <v>338.47</v>
      </c>
      <c r="CD14" s="32">
        <v>277.14</v>
      </c>
      <c r="CE14" s="32">
        <v>1263.7600000000002</v>
      </c>
      <c r="CF14" s="32">
        <v>1606.51</v>
      </c>
      <c r="CG14" s="32">
        <v>408.63</v>
      </c>
      <c r="CH14" s="32">
        <v>255.68</v>
      </c>
      <c r="CI14" s="32">
        <v>1057.98</v>
      </c>
      <c r="CJ14" s="32">
        <v>1722.29</v>
      </c>
      <c r="CK14" s="32">
        <v>863.65</v>
      </c>
      <c r="CL14" s="32">
        <v>516.63</v>
      </c>
      <c r="CM14" s="32">
        <v>1374.0700000000002</v>
      </c>
      <c r="CN14" s="32">
        <v>2754.35</v>
      </c>
      <c r="CO14" s="32">
        <v>881.56</v>
      </c>
      <c r="CP14" s="32">
        <v>778.21</v>
      </c>
      <c r="CQ14" s="32">
        <v>1566.45</v>
      </c>
      <c r="CR14" s="32">
        <v>3226.22</v>
      </c>
      <c r="DM14" s="25" t="s">
        <v>57</v>
      </c>
      <c r="DN14" s="60"/>
      <c r="DO14" s="60"/>
      <c r="DP14" s="60"/>
      <c r="DQ14" s="60"/>
      <c r="DR14" s="60"/>
      <c r="DS14" s="60"/>
      <c r="DT14" s="60"/>
      <c r="DU14" s="60"/>
      <c r="DV14" s="60"/>
      <c r="DW14" s="60"/>
      <c r="DY14" s="25" t="s">
        <v>57</v>
      </c>
      <c r="DZ14" s="74"/>
      <c r="EA14" s="74"/>
      <c r="EB14" s="74"/>
      <c r="EC14" s="74"/>
      <c r="ED14" s="74"/>
      <c r="EE14" s="74"/>
      <c r="EF14" s="74"/>
      <c r="EG14" s="74"/>
      <c r="EH14" s="74"/>
      <c r="EI14" s="74"/>
    </row>
    <row r="15" spans="1:150" x14ac:dyDescent="0.25">
      <c r="A15" s="33">
        <v>98273</v>
      </c>
      <c r="B15" s="14" t="s">
        <v>113</v>
      </c>
      <c r="C15">
        <v>1</v>
      </c>
      <c r="D15">
        <v>1</v>
      </c>
      <c r="E15">
        <v>5</v>
      </c>
      <c r="G15">
        <v>2</v>
      </c>
      <c r="H15">
        <v>5</v>
      </c>
      <c r="I15">
        <v>2</v>
      </c>
      <c r="J15">
        <v>2</v>
      </c>
      <c r="K15">
        <v>5</v>
      </c>
      <c r="N15" s="32">
        <v>115.27</v>
      </c>
      <c r="O15" s="32">
        <v>104.21</v>
      </c>
      <c r="P15" s="32">
        <v>0</v>
      </c>
      <c r="Q15" s="43">
        <f t="shared" si="9"/>
        <v>219.48</v>
      </c>
      <c r="R15" s="32">
        <v>85.98</v>
      </c>
      <c r="S15" s="32">
        <v>115.27</v>
      </c>
      <c r="T15" s="32">
        <v>104.21</v>
      </c>
      <c r="U15" s="43">
        <f t="shared" si="0"/>
        <v>305.45999999999998</v>
      </c>
      <c r="V15" s="32">
        <v>0</v>
      </c>
      <c r="W15" s="32">
        <v>1438.5</v>
      </c>
      <c r="X15" s="32">
        <v>0</v>
      </c>
      <c r="Y15" s="43">
        <f t="shared" si="1"/>
        <v>1438.5</v>
      </c>
      <c r="Z15" s="32"/>
      <c r="AA15" s="32"/>
      <c r="AB15" s="32"/>
      <c r="AC15" s="43">
        <f t="shared" si="2"/>
        <v>0</v>
      </c>
      <c r="AD15" s="34">
        <v>1468.77</v>
      </c>
      <c r="AE15" s="34">
        <v>1669.16</v>
      </c>
      <c r="AF15" s="34">
        <v>0</v>
      </c>
      <c r="AG15" s="43">
        <f t="shared" si="3"/>
        <v>3137.9300000000003</v>
      </c>
      <c r="AH15" s="32">
        <v>239.54</v>
      </c>
      <c r="AI15" s="32">
        <v>239.51</v>
      </c>
      <c r="AJ15" s="32">
        <v>0</v>
      </c>
      <c r="AK15" s="43">
        <f t="shared" si="4"/>
        <v>479.04999999999995</v>
      </c>
      <c r="AL15" s="32">
        <v>1050.07</v>
      </c>
      <c r="AM15" s="32">
        <v>597.98</v>
      </c>
      <c r="AN15" s="32">
        <v>0</v>
      </c>
      <c r="AO15" s="43">
        <f t="shared" si="5"/>
        <v>1648.05</v>
      </c>
      <c r="AP15" s="32">
        <v>2426.9</v>
      </c>
      <c r="AQ15" s="32">
        <v>1050.07</v>
      </c>
      <c r="AR15" s="32">
        <v>597.98</v>
      </c>
      <c r="AS15" s="43">
        <f t="shared" si="6"/>
        <v>4074.9500000000003</v>
      </c>
      <c r="AT15" s="32">
        <v>0</v>
      </c>
      <c r="AU15" s="32">
        <v>874.05</v>
      </c>
      <c r="AV15" s="32">
        <v>0</v>
      </c>
      <c r="AW15" s="43">
        <f t="shared" si="7"/>
        <v>874.05</v>
      </c>
      <c r="AX15" s="32"/>
      <c r="AY15" s="32"/>
      <c r="AZ15" s="32"/>
      <c r="BA15" s="43">
        <f t="shared" si="8"/>
        <v>0</v>
      </c>
      <c r="BC15" s="24" t="s">
        <v>71</v>
      </c>
      <c r="BD15" s="42" t="s">
        <v>120</v>
      </c>
      <c r="BE15" s="32">
        <v>151.74</v>
      </c>
      <c r="BF15" s="32">
        <v>146.96</v>
      </c>
      <c r="BG15" s="32">
        <v>171.03</v>
      </c>
      <c r="BH15" s="32">
        <v>469.73</v>
      </c>
      <c r="BI15" s="32">
        <v>297.8</v>
      </c>
      <c r="BJ15" s="32">
        <v>236.12</v>
      </c>
      <c r="BK15" s="32">
        <v>317.99</v>
      </c>
      <c r="BL15" s="32">
        <v>851.91</v>
      </c>
      <c r="BM15" s="32">
        <v>156.44</v>
      </c>
      <c r="BN15" s="32">
        <v>305.14999999999998</v>
      </c>
      <c r="BO15" s="32">
        <v>554.11</v>
      </c>
      <c r="BP15" s="32">
        <v>1015.7</v>
      </c>
      <c r="BQ15" s="32">
        <v>133.43</v>
      </c>
      <c r="BR15" s="32">
        <v>156.44</v>
      </c>
      <c r="BS15" s="32">
        <v>859.26</v>
      </c>
      <c r="BT15" s="32">
        <v>1149.1300000000001</v>
      </c>
      <c r="BU15" s="32">
        <v>116.01</v>
      </c>
      <c r="BV15" s="32">
        <v>133.35</v>
      </c>
      <c r="BW15" s="32">
        <v>955.78000000000009</v>
      </c>
      <c r="BX15" s="32">
        <v>1205.1400000000001</v>
      </c>
      <c r="BY15" s="32">
        <v>91.26</v>
      </c>
      <c r="BZ15" s="32">
        <v>116.01</v>
      </c>
      <c r="CA15" s="32">
        <v>802.13000000000011</v>
      </c>
      <c r="CB15" s="32">
        <v>1009.4</v>
      </c>
      <c r="CC15" s="32">
        <v>113.06</v>
      </c>
      <c r="CD15" s="32">
        <v>106.3</v>
      </c>
      <c r="CE15" s="32">
        <v>918.14</v>
      </c>
      <c r="CF15" s="32">
        <v>1137.5</v>
      </c>
      <c r="CG15" s="32">
        <v>88.23</v>
      </c>
      <c r="CH15" s="32">
        <v>75.69</v>
      </c>
      <c r="CI15" s="32">
        <v>888.7</v>
      </c>
      <c r="CJ15" s="32">
        <v>1052.6199999999999</v>
      </c>
      <c r="CK15" s="32">
        <v>227.46</v>
      </c>
      <c r="CL15" s="32">
        <v>65.239999999999995</v>
      </c>
      <c r="CM15" s="32">
        <v>219.2</v>
      </c>
      <c r="CN15" s="32">
        <v>511.9</v>
      </c>
      <c r="CO15" s="32">
        <v>430.01</v>
      </c>
      <c r="CP15" s="32">
        <v>249.76</v>
      </c>
      <c r="CQ15" s="32">
        <v>283.55</v>
      </c>
      <c r="CR15" s="32">
        <v>963.32</v>
      </c>
      <c r="DM15" s="25" t="s">
        <v>127</v>
      </c>
      <c r="DN15" s="60">
        <v>8</v>
      </c>
      <c r="DO15" s="60">
        <v>4</v>
      </c>
      <c r="DP15" s="60">
        <v>4</v>
      </c>
      <c r="DQ15" s="60">
        <v>5</v>
      </c>
      <c r="DR15" s="60">
        <v>3</v>
      </c>
      <c r="DS15" s="60">
        <v>1</v>
      </c>
      <c r="DT15" s="60">
        <v>4</v>
      </c>
      <c r="DU15" s="60">
        <v>0</v>
      </c>
      <c r="DV15" s="60">
        <v>0</v>
      </c>
      <c r="DW15" s="60">
        <v>0</v>
      </c>
      <c r="DY15" s="25" t="s">
        <v>127</v>
      </c>
      <c r="DZ15" s="74">
        <v>808.24</v>
      </c>
      <c r="EA15" s="74">
        <v>0</v>
      </c>
      <c r="EB15" s="74">
        <v>101.93</v>
      </c>
      <c r="EC15" s="74">
        <v>613.44000000000005</v>
      </c>
      <c r="ED15" s="74">
        <v>1011.6800000000001</v>
      </c>
      <c r="EE15" s="74">
        <v>200</v>
      </c>
      <c r="EF15" s="74">
        <v>0</v>
      </c>
      <c r="EG15" s="74">
        <v>0</v>
      </c>
      <c r="EH15" s="74">
        <v>0</v>
      </c>
      <c r="EI15" s="74">
        <v>0</v>
      </c>
    </row>
    <row r="16" spans="1:150" x14ac:dyDescent="0.25">
      <c r="A16" s="33">
        <v>98274</v>
      </c>
      <c r="B16" s="14" t="s">
        <v>113</v>
      </c>
      <c r="C16">
        <v>1</v>
      </c>
      <c r="D16">
        <v>1</v>
      </c>
      <c r="E16">
        <v>1</v>
      </c>
      <c r="F16">
        <v>1</v>
      </c>
      <c r="G16">
        <v>1</v>
      </c>
      <c r="I16">
        <v>1</v>
      </c>
      <c r="J16">
        <v>1</v>
      </c>
      <c r="K16">
        <v>1</v>
      </c>
      <c r="L16">
        <v>1</v>
      </c>
      <c r="N16" s="32">
        <v>73.53</v>
      </c>
      <c r="O16" s="32">
        <v>15.23</v>
      </c>
      <c r="P16" s="32">
        <v>0</v>
      </c>
      <c r="Q16" s="43">
        <f t="shared" si="9"/>
        <v>88.76</v>
      </c>
      <c r="R16" s="32">
        <v>61.81</v>
      </c>
      <c r="S16" s="32">
        <v>15.23</v>
      </c>
      <c r="T16" s="32">
        <v>0</v>
      </c>
      <c r="U16" s="43">
        <f t="shared" si="0"/>
        <v>77.040000000000006</v>
      </c>
      <c r="V16" s="32">
        <v>36.99</v>
      </c>
      <c r="W16" s="32">
        <v>15.23</v>
      </c>
      <c r="X16" s="32">
        <v>0</v>
      </c>
      <c r="Y16" s="43">
        <f t="shared" si="1"/>
        <v>52.22</v>
      </c>
      <c r="Z16" s="32">
        <v>34.42</v>
      </c>
      <c r="AA16" s="32">
        <v>15.23</v>
      </c>
      <c r="AB16" s="32">
        <v>0</v>
      </c>
      <c r="AC16" s="43">
        <f t="shared" si="2"/>
        <v>49.650000000000006</v>
      </c>
      <c r="AD16" s="34">
        <v>25.84</v>
      </c>
      <c r="AE16" s="34">
        <v>15.23</v>
      </c>
      <c r="AF16" s="34">
        <v>0</v>
      </c>
      <c r="AG16" s="43">
        <f t="shared" si="3"/>
        <v>41.07</v>
      </c>
      <c r="AH16" s="32"/>
      <c r="AI16" s="32"/>
      <c r="AJ16" s="32"/>
      <c r="AK16" s="43">
        <f t="shared" si="4"/>
        <v>0</v>
      </c>
      <c r="AL16" s="32">
        <v>19</v>
      </c>
      <c r="AM16" s="32">
        <v>15.23</v>
      </c>
      <c r="AN16" s="32">
        <v>0</v>
      </c>
      <c r="AO16" s="43">
        <f t="shared" si="5"/>
        <v>34.230000000000004</v>
      </c>
      <c r="AP16" s="32">
        <v>38.68</v>
      </c>
      <c r="AQ16" s="32">
        <v>15.23</v>
      </c>
      <c r="AR16" s="32">
        <v>0</v>
      </c>
      <c r="AS16" s="43">
        <f t="shared" si="6"/>
        <v>53.91</v>
      </c>
      <c r="AT16" s="32">
        <v>64.25</v>
      </c>
      <c r="AU16" s="32">
        <v>15.23</v>
      </c>
      <c r="AV16" s="32">
        <v>0</v>
      </c>
      <c r="AW16" s="43">
        <f t="shared" si="7"/>
        <v>79.48</v>
      </c>
      <c r="AX16" s="32">
        <v>96.62</v>
      </c>
      <c r="AY16" s="32">
        <v>15.23</v>
      </c>
      <c r="AZ16" s="32">
        <v>0</v>
      </c>
      <c r="BA16" s="43">
        <f t="shared" si="8"/>
        <v>111.85000000000001</v>
      </c>
      <c r="BC16" s="24" t="s">
        <v>129</v>
      </c>
      <c r="BD16" s="42" t="s">
        <v>120</v>
      </c>
      <c r="BE16" s="32">
        <v>1140.43</v>
      </c>
      <c r="BF16" s="32">
        <v>924.54</v>
      </c>
      <c r="BG16" s="32">
        <v>411.06</v>
      </c>
      <c r="BH16" s="32">
        <v>2476.0300000000002</v>
      </c>
      <c r="BI16" s="32">
        <v>748.85</v>
      </c>
      <c r="BJ16" s="32">
        <v>946.81</v>
      </c>
      <c r="BK16" s="32">
        <v>1003.56</v>
      </c>
      <c r="BL16" s="32">
        <v>2699.22</v>
      </c>
      <c r="BM16" s="32">
        <v>758.31</v>
      </c>
      <c r="BN16" s="32">
        <v>1464.97</v>
      </c>
      <c r="BO16" s="32">
        <v>1811.67</v>
      </c>
      <c r="BP16" s="32">
        <v>4034.95</v>
      </c>
      <c r="BQ16" s="32">
        <v>489.4</v>
      </c>
      <c r="BR16" s="32">
        <v>572.4</v>
      </c>
      <c r="BS16" s="32">
        <v>2683.0499999999997</v>
      </c>
      <c r="BT16" s="32">
        <v>3744.85</v>
      </c>
      <c r="BU16" s="32">
        <v>538.07000000000005</v>
      </c>
      <c r="BV16" s="32">
        <v>618.46</v>
      </c>
      <c r="BW16" s="32">
        <v>2735.01</v>
      </c>
      <c r="BX16" s="32">
        <v>3892.41</v>
      </c>
      <c r="BY16" s="32">
        <v>386.52</v>
      </c>
      <c r="BZ16" s="32">
        <v>445.73</v>
      </c>
      <c r="CA16" s="32">
        <v>2321.54</v>
      </c>
      <c r="CB16" s="32">
        <v>3150.7</v>
      </c>
      <c r="CC16" s="32">
        <v>486.84</v>
      </c>
      <c r="CD16" s="32">
        <v>417.26</v>
      </c>
      <c r="CE16" s="32">
        <v>2389.5600000000004</v>
      </c>
      <c r="CF16" s="32">
        <v>3288.56</v>
      </c>
      <c r="CG16" s="32">
        <v>937.07</v>
      </c>
      <c r="CH16" s="32">
        <v>650.48</v>
      </c>
      <c r="CI16" s="32">
        <v>2330.83</v>
      </c>
      <c r="CJ16" s="32">
        <v>3918.38</v>
      </c>
      <c r="CK16" s="32">
        <v>1409.72</v>
      </c>
      <c r="CL16" s="32">
        <v>777.02</v>
      </c>
      <c r="CM16" s="32">
        <v>2735.36</v>
      </c>
      <c r="CN16" s="32">
        <v>4948.75</v>
      </c>
      <c r="CO16" s="32">
        <v>1526.32</v>
      </c>
      <c r="CP16" s="32">
        <v>1320.32</v>
      </c>
      <c r="CQ16" s="32">
        <v>3129.1499999999996</v>
      </c>
      <c r="CR16" s="32">
        <v>5975.79</v>
      </c>
      <c r="DM16" s="25" t="s">
        <v>128</v>
      </c>
      <c r="DN16" s="60">
        <v>6</v>
      </c>
      <c r="DO16" s="60">
        <v>8</v>
      </c>
      <c r="DP16" s="60">
        <v>5</v>
      </c>
      <c r="DQ16" s="60">
        <v>12</v>
      </c>
      <c r="DR16" s="60">
        <v>4</v>
      </c>
      <c r="DS16" s="60">
        <v>2</v>
      </c>
      <c r="DT16" s="60">
        <v>1</v>
      </c>
      <c r="DU16" s="60">
        <v>4</v>
      </c>
      <c r="DV16" s="60">
        <v>3</v>
      </c>
      <c r="DW16" s="60">
        <v>0</v>
      </c>
      <c r="DY16" s="25" t="s">
        <v>128</v>
      </c>
      <c r="DZ16" s="74">
        <v>878.86</v>
      </c>
      <c r="EA16" s="74">
        <v>2536</v>
      </c>
      <c r="EB16" s="74">
        <v>781.36</v>
      </c>
      <c r="EC16" s="74">
        <v>2888.3900000000003</v>
      </c>
      <c r="ED16" s="74">
        <v>1436.5100000000002</v>
      </c>
      <c r="EE16" s="74">
        <v>242.8</v>
      </c>
      <c r="EF16" s="74">
        <v>797.99</v>
      </c>
      <c r="EG16" s="74">
        <v>562.30999999999995</v>
      </c>
      <c r="EH16" s="74">
        <v>196.22</v>
      </c>
      <c r="EI16" s="74">
        <v>0</v>
      </c>
    </row>
    <row r="17" spans="1:139" x14ac:dyDescent="0.25">
      <c r="A17" s="33">
        <v>98277</v>
      </c>
      <c r="B17" s="14" t="s">
        <v>113</v>
      </c>
      <c r="C17">
        <v>29</v>
      </c>
      <c r="D17">
        <v>30</v>
      </c>
      <c r="E17">
        <v>33</v>
      </c>
      <c r="F17">
        <v>35</v>
      </c>
      <c r="G17">
        <v>26</v>
      </c>
      <c r="H17">
        <v>29</v>
      </c>
      <c r="I17">
        <v>29</v>
      </c>
      <c r="J17">
        <v>28</v>
      </c>
      <c r="K17">
        <v>31</v>
      </c>
      <c r="L17">
        <v>30</v>
      </c>
      <c r="N17" s="32">
        <v>63951.69</v>
      </c>
      <c r="O17" s="32">
        <v>53195.4</v>
      </c>
      <c r="P17" s="32">
        <v>95374.95</v>
      </c>
      <c r="Q17" s="43">
        <f t="shared" si="9"/>
        <v>212522.03999999998</v>
      </c>
      <c r="R17" s="32">
        <v>49682.91</v>
      </c>
      <c r="S17" s="32">
        <v>57807.61</v>
      </c>
      <c r="T17" s="32">
        <v>125014.18000000001</v>
      </c>
      <c r="U17" s="43">
        <f t="shared" si="0"/>
        <v>232504.7</v>
      </c>
      <c r="V17" s="32">
        <v>35656.03</v>
      </c>
      <c r="W17" s="32">
        <v>58522.41</v>
      </c>
      <c r="X17" s="32">
        <v>142338.06</v>
      </c>
      <c r="Y17" s="43">
        <f t="shared" si="1"/>
        <v>236516.5</v>
      </c>
      <c r="Z17" s="32">
        <v>12200.96</v>
      </c>
      <c r="AA17" s="32">
        <v>34662.18</v>
      </c>
      <c r="AB17" s="32">
        <v>171377.8</v>
      </c>
      <c r="AC17" s="43">
        <f t="shared" si="2"/>
        <v>218240.94</v>
      </c>
      <c r="AD17" s="34">
        <v>5337.5</v>
      </c>
      <c r="AE17" s="34">
        <v>8603.23</v>
      </c>
      <c r="AF17" s="34">
        <v>173705.72</v>
      </c>
      <c r="AG17" s="43">
        <f t="shared" si="3"/>
        <v>187646.45</v>
      </c>
      <c r="AH17" s="32">
        <v>2893.43</v>
      </c>
      <c r="AI17" s="32">
        <v>7440.63</v>
      </c>
      <c r="AJ17" s="32">
        <v>180195.41999999998</v>
      </c>
      <c r="AK17" s="43">
        <f t="shared" si="4"/>
        <v>190529.47999999998</v>
      </c>
      <c r="AL17" s="32">
        <v>4033.02</v>
      </c>
      <c r="AM17" s="32">
        <v>2988.39</v>
      </c>
      <c r="AN17" s="32">
        <v>183923.27000000002</v>
      </c>
      <c r="AO17" s="43">
        <f t="shared" si="5"/>
        <v>190944.68000000002</v>
      </c>
      <c r="AP17" s="32">
        <v>5958.68</v>
      </c>
      <c r="AQ17" s="32">
        <v>3802.51</v>
      </c>
      <c r="AR17" s="32">
        <v>184334.16</v>
      </c>
      <c r="AS17" s="43">
        <f t="shared" si="6"/>
        <v>194095.35</v>
      </c>
      <c r="AT17" s="32">
        <v>34118.69</v>
      </c>
      <c r="AU17" s="32">
        <v>5839.97</v>
      </c>
      <c r="AV17" s="32">
        <v>185514.72999999998</v>
      </c>
      <c r="AW17" s="43">
        <f t="shared" si="7"/>
        <v>225473.38999999998</v>
      </c>
      <c r="AX17" s="32">
        <v>66683.8</v>
      </c>
      <c r="AY17" s="32">
        <v>34610.83</v>
      </c>
      <c r="AZ17" s="32">
        <v>190659.49</v>
      </c>
      <c r="BA17" s="43">
        <f t="shared" si="8"/>
        <v>291954.12</v>
      </c>
      <c r="BC17" s="24" t="s">
        <v>130</v>
      </c>
      <c r="BD17" s="42" t="s">
        <v>120</v>
      </c>
      <c r="BE17" s="32">
        <v>247.6</v>
      </c>
      <c r="BF17" s="32">
        <v>151.76</v>
      </c>
      <c r="BG17" s="32">
        <v>209.28</v>
      </c>
      <c r="BH17" s="32">
        <v>652.95000000000005</v>
      </c>
      <c r="BI17" s="32">
        <v>126.91</v>
      </c>
      <c r="BJ17" s="32">
        <v>145.22</v>
      </c>
      <c r="BK17" s="32">
        <v>143.69999999999999</v>
      </c>
      <c r="BL17" s="32">
        <v>466.44</v>
      </c>
      <c r="BM17" s="32">
        <v>62.68</v>
      </c>
      <c r="BN17" s="32">
        <v>119.68</v>
      </c>
      <c r="BO17" s="32">
        <v>0</v>
      </c>
      <c r="BP17" s="32">
        <v>182.36</v>
      </c>
      <c r="BQ17" s="32">
        <v>120.55</v>
      </c>
      <c r="BR17" s="32">
        <v>102.98</v>
      </c>
      <c r="BS17" s="32">
        <v>0</v>
      </c>
      <c r="BT17" s="32">
        <v>223.53</v>
      </c>
      <c r="BU17" s="32">
        <v>101.21</v>
      </c>
      <c r="BV17" s="32">
        <v>118.43</v>
      </c>
      <c r="BW17" s="32">
        <v>70.67</v>
      </c>
      <c r="BX17" s="32">
        <v>290.31</v>
      </c>
      <c r="BY17" s="32">
        <v>94.89</v>
      </c>
      <c r="BZ17" s="32">
        <v>128.68</v>
      </c>
      <c r="CA17" s="32">
        <v>170.93</v>
      </c>
      <c r="CB17" s="32">
        <v>394.5</v>
      </c>
      <c r="CC17" s="32">
        <v>238.17</v>
      </c>
      <c r="CD17" s="32">
        <v>203.42</v>
      </c>
      <c r="CE17" s="32">
        <v>518.20000000000005</v>
      </c>
      <c r="CF17" s="32">
        <v>814.07</v>
      </c>
      <c r="CG17" s="32">
        <v>231.96</v>
      </c>
      <c r="CH17" s="32">
        <v>218.44</v>
      </c>
      <c r="CI17" s="32">
        <v>433.94</v>
      </c>
      <c r="CJ17" s="32">
        <v>671.48</v>
      </c>
      <c r="CK17" s="32">
        <v>378.92</v>
      </c>
      <c r="CL17" s="32">
        <v>250.34</v>
      </c>
      <c r="CM17" s="32">
        <v>627.38</v>
      </c>
      <c r="CN17" s="32">
        <v>1014.02</v>
      </c>
      <c r="CO17" s="32">
        <v>674.51</v>
      </c>
      <c r="CP17" s="32">
        <v>472.96</v>
      </c>
      <c r="CQ17" s="32">
        <v>753.75</v>
      </c>
      <c r="CR17" s="32">
        <v>1643.74</v>
      </c>
      <c r="DM17" s="25" t="s">
        <v>71</v>
      </c>
      <c r="DN17" s="60">
        <v>2</v>
      </c>
      <c r="DO17" s="60">
        <v>4</v>
      </c>
      <c r="DP17" s="60">
        <v>4</v>
      </c>
      <c r="DQ17" s="60">
        <v>3</v>
      </c>
      <c r="DR17" s="60">
        <v>7</v>
      </c>
      <c r="DS17" s="60">
        <v>2</v>
      </c>
      <c r="DT17" s="60">
        <v>1</v>
      </c>
      <c r="DU17" s="60">
        <v>1</v>
      </c>
      <c r="DV17" s="60">
        <v>0</v>
      </c>
      <c r="DW17" s="60">
        <v>0</v>
      </c>
      <c r="DY17" s="25" t="s">
        <v>71</v>
      </c>
      <c r="DZ17" s="74">
        <v>0</v>
      </c>
      <c r="EA17" s="74">
        <v>0</v>
      </c>
      <c r="EB17" s="74">
        <v>54.96</v>
      </c>
      <c r="EC17" s="74">
        <v>174.3</v>
      </c>
      <c r="ED17" s="74">
        <v>0</v>
      </c>
      <c r="EE17" s="74">
        <v>71.66</v>
      </c>
      <c r="EF17" s="74">
        <v>0</v>
      </c>
      <c r="EG17" s="74">
        <v>126.87</v>
      </c>
      <c r="EH17" s="74">
        <v>0</v>
      </c>
      <c r="EI17" s="74">
        <v>0</v>
      </c>
    </row>
    <row r="18" spans="1:139" x14ac:dyDescent="0.25">
      <c r="A18" s="33">
        <v>98278</v>
      </c>
      <c r="B18" s="14" t="s">
        <v>113</v>
      </c>
      <c r="C18">
        <v>8</v>
      </c>
      <c r="D18">
        <v>8</v>
      </c>
      <c r="E18">
        <v>9</v>
      </c>
      <c r="F18">
        <v>9</v>
      </c>
      <c r="G18">
        <v>9</v>
      </c>
      <c r="H18">
        <v>8</v>
      </c>
      <c r="I18">
        <v>7</v>
      </c>
      <c r="J18">
        <v>7</v>
      </c>
      <c r="K18">
        <v>9</v>
      </c>
      <c r="L18">
        <v>7</v>
      </c>
      <c r="N18" s="32">
        <v>35980.58</v>
      </c>
      <c r="O18" s="32">
        <v>12518.64</v>
      </c>
      <c r="P18" s="32">
        <v>21913.530000000002</v>
      </c>
      <c r="Q18" s="43">
        <f t="shared" si="9"/>
        <v>70412.75</v>
      </c>
      <c r="R18" s="32">
        <v>27157.34</v>
      </c>
      <c r="S18" s="32">
        <v>21317.91</v>
      </c>
      <c r="T18" s="32">
        <v>25549.599999999999</v>
      </c>
      <c r="U18" s="43">
        <f t="shared" si="0"/>
        <v>74024.850000000006</v>
      </c>
      <c r="V18" s="32">
        <v>17614.169999999998</v>
      </c>
      <c r="W18" s="32">
        <v>30738.97</v>
      </c>
      <c r="X18" s="32">
        <v>33046.71</v>
      </c>
      <c r="Y18" s="43">
        <f t="shared" si="1"/>
        <v>81399.850000000006</v>
      </c>
      <c r="Z18" s="32">
        <v>15476.02</v>
      </c>
      <c r="AA18" s="32">
        <v>17614.169999999998</v>
      </c>
      <c r="AB18" s="32">
        <v>45581.1</v>
      </c>
      <c r="AC18" s="43">
        <f t="shared" si="2"/>
        <v>78671.290000000008</v>
      </c>
      <c r="AD18" s="34">
        <v>10087.06</v>
      </c>
      <c r="AE18" s="34">
        <v>15451.59</v>
      </c>
      <c r="AF18" s="34">
        <v>36633.269999999997</v>
      </c>
      <c r="AG18" s="43">
        <f t="shared" si="3"/>
        <v>62171.92</v>
      </c>
      <c r="AH18" s="32">
        <v>5382.87</v>
      </c>
      <c r="AI18" s="32">
        <v>9942.57</v>
      </c>
      <c r="AJ18" s="32">
        <v>43810.55</v>
      </c>
      <c r="AK18" s="43">
        <f t="shared" si="4"/>
        <v>59135.990000000005</v>
      </c>
      <c r="AL18" s="32">
        <v>2361.7600000000002</v>
      </c>
      <c r="AM18" s="32">
        <v>2260.73</v>
      </c>
      <c r="AN18" s="32">
        <v>48323.26</v>
      </c>
      <c r="AO18" s="43">
        <f t="shared" si="5"/>
        <v>52945.75</v>
      </c>
      <c r="AP18" s="32">
        <v>9271.67</v>
      </c>
      <c r="AQ18" s="32">
        <v>2361.7600000000002</v>
      </c>
      <c r="AR18" s="32">
        <v>50239.630000000005</v>
      </c>
      <c r="AS18" s="43">
        <f t="shared" si="6"/>
        <v>61873.060000000005</v>
      </c>
      <c r="AT18" s="32">
        <v>14447.42</v>
      </c>
      <c r="AU18" s="32">
        <v>9459.81</v>
      </c>
      <c r="AV18" s="32">
        <v>51277.710000000006</v>
      </c>
      <c r="AW18" s="43">
        <f t="shared" si="7"/>
        <v>75184.94</v>
      </c>
      <c r="AX18" s="32">
        <v>24186.6</v>
      </c>
      <c r="AY18" s="32">
        <v>14122.73</v>
      </c>
      <c r="AZ18" s="32">
        <v>60549.380000000005</v>
      </c>
      <c r="BA18" s="43">
        <f t="shared" si="8"/>
        <v>98858.71</v>
      </c>
      <c r="BC18" s="24" t="s">
        <v>115</v>
      </c>
      <c r="BD18" s="42" t="s">
        <v>120</v>
      </c>
      <c r="BE18" s="32">
        <v>1002.43</v>
      </c>
      <c r="BF18" s="32">
        <v>712.58</v>
      </c>
      <c r="BG18" s="32">
        <v>139.47</v>
      </c>
      <c r="BH18" s="32">
        <v>2016.08</v>
      </c>
      <c r="BI18" s="32">
        <v>2257.54</v>
      </c>
      <c r="BJ18" s="32">
        <v>1421.41</v>
      </c>
      <c r="BK18" s="32">
        <v>422.02</v>
      </c>
      <c r="BL18" s="32">
        <v>4255.37</v>
      </c>
      <c r="BM18" s="32">
        <v>304.61</v>
      </c>
      <c r="BN18" s="32">
        <v>1943.62</v>
      </c>
      <c r="BO18" s="32">
        <v>1285.52</v>
      </c>
      <c r="BP18" s="32">
        <v>3533.75</v>
      </c>
      <c r="BQ18" s="32">
        <v>598.27</v>
      </c>
      <c r="BR18" s="32">
        <v>371.18</v>
      </c>
      <c r="BS18" s="32">
        <v>2845.8900000000003</v>
      </c>
      <c r="BT18" s="32">
        <v>3815.34</v>
      </c>
      <c r="BU18" s="32">
        <v>884.86</v>
      </c>
      <c r="BV18" s="32">
        <v>994.37</v>
      </c>
      <c r="BW18" s="32">
        <v>3589.2999999999997</v>
      </c>
      <c r="BX18" s="32">
        <v>5475.42</v>
      </c>
      <c r="BY18" s="32">
        <v>365.56</v>
      </c>
      <c r="BZ18" s="32">
        <v>491.94</v>
      </c>
      <c r="CA18" s="32">
        <v>3670.41</v>
      </c>
      <c r="CB18" s="32">
        <v>4487.05</v>
      </c>
      <c r="CC18" s="32">
        <v>429.65</v>
      </c>
      <c r="CD18" s="32">
        <v>253.11</v>
      </c>
      <c r="CE18" s="32">
        <v>3909.02</v>
      </c>
      <c r="CF18" s="32">
        <v>4234.75</v>
      </c>
      <c r="CG18" s="32">
        <v>1069.75</v>
      </c>
      <c r="CH18" s="32">
        <v>303.64</v>
      </c>
      <c r="CI18" s="32">
        <v>3733.08</v>
      </c>
      <c r="CJ18" s="32">
        <v>4770.29</v>
      </c>
      <c r="CK18" s="32">
        <v>693.97</v>
      </c>
      <c r="CL18" s="32">
        <v>911.16</v>
      </c>
      <c r="CM18" s="32">
        <v>3916.7799999999997</v>
      </c>
      <c r="CN18" s="32">
        <v>5521.91</v>
      </c>
      <c r="CO18" s="32">
        <v>3108.44</v>
      </c>
      <c r="CP18" s="32">
        <v>970.69</v>
      </c>
      <c r="CQ18" s="32">
        <v>4732.2</v>
      </c>
      <c r="CR18" s="32">
        <v>8351.33</v>
      </c>
      <c r="DM18" s="25" t="s">
        <v>129</v>
      </c>
      <c r="DN18" s="60">
        <v>6</v>
      </c>
      <c r="DO18" s="60">
        <v>3</v>
      </c>
      <c r="DP18" s="60">
        <v>5</v>
      </c>
      <c r="DQ18" s="60">
        <v>2</v>
      </c>
      <c r="DR18" s="60">
        <v>2</v>
      </c>
      <c r="DS18" s="60">
        <v>0</v>
      </c>
      <c r="DT18" s="60">
        <v>2</v>
      </c>
      <c r="DU18" s="60">
        <v>5</v>
      </c>
      <c r="DV18" s="60">
        <v>0</v>
      </c>
      <c r="DW18" s="60">
        <v>2</v>
      </c>
      <c r="DY18" s="25" t="s">
        <v>129</v>
      </c>
      <c r="DZ18" s="74">
        <v>2353.39</v>
      </c>
      <c r="EA18" s="74">
        <v>1022.35</v>
      </c>
      <c r="EB18" s="74">
        <v>1426.29</v>
      </c>
      <c r="EC18" s="74">
        <v>1114.6300000000001</v>
      </c>
      <c r="ED18" s="74">
        <v>4793.22</v>
      </c>
      <c r="EE18" s="74">
        <v>1473.3400000000001</v>
      </c>
      <c r="EF18" s="74">
        <v>0</v>
      </c>
      <c r="EG18" s="74">
        <v>1329.71</v>
      </c>
      <c r="EH18" s="74">
        <v>0</v>
      </c>
      <c r="EI18" s="74">
        <v>669.84</v>
      </c>
    </row>
    <row r="19" spans="1:139" x14ac:dyDescent="0.25">
      <c r="A19" s="33">
        <v>98284</v>
      </c>
      <c r="B19" s="14" t="s">
        <v>113</v>
      </c>
      <c r="D19">
        <v>2</v>
      </c>
      <c r="E19">
        <v>1</v>
      </c>
      <c r="F19">
        <v>2</v>
      </c>
      <c r="G19">
        <v>1</v>
      </c>
      <c r="H19">
        <v>1</v>
      </c>
      <c r="I19">
        <v>2</v>
      </c>
      <c r="J19">
        <v>1</v>
      </c>
      <c r="L19">
        <v>1</v>
      </c>
      <c r="N19" s="32"/>
      <c r="O19" s="32"/>
      <c r="P19" s="32"/>
      <c r="Q19" s="43">
        <f t="shared" si="9"/>
        <v>0</v>
      </c>
      <c r="R19" s="32">
        <v>434.52</v>
      </c>
      <c r="S19" s="32">
        <v>504.09</v>
      </c>
      <c r="T19" s="32">
        <v>0</v>
      </c>
      <c r="U19" s="43">
        <f t="shared" si="0"/>
        <v>938.6099999999999</v>
      </c>
      <c r="V19" s="32">
        <v>41.31</v>
      </c>
      <c r="W19" s="32">
        <v>69.22</v>
      </c>
      <c r="X19" s="32">
        <v>0</v>
      </c>
      <c r="Y19" s="43">
        <f t="shared" si="1"/>
        <v>110.53</v>
      </c>
      <c r="Z19" s="32">
        <v>131.16</v>
      </c>
      <c r="AA19" s="32">
        <v>101.43</v>
      </c>
      <c r="AB19" s="32">
        <v>40.24</v>
      </c>
      <c r="AC19" s="43">
        <f t="shared" si="2"/>
        <v>272.83</v>
      </c>
      <c r="AD19" s="34">
        <v>63.03</v>
      </c>
      <c r="AE19" s="34">
        <v>99.27</v>
      </c>
      <c r="AF19" s="34">
        <v>0</v>
      </c>
      <c r="AG19" s="43">
        <f t="shared" si="3"/>
        <v>162.30000000000001</v>
      </c>
      <c r="AH19" s="32">
        <v>13.83</v>
      </c>
      <c r="AI19" s="32">
        <v>63.03</v>
      </c>
      <c r="AJ19" s="32">
        <v>99.27</v>
      </c>
      <c r="AK19" s="43">
        <f t="shared" si="4"/>
        <v>176.13</v>
      </c>
      <c r="AL19" s="32">
        <v>27.66</v>
      </c>
      <c r="AM19" s="32">
        <v>28.57</v>
      </c>
      <c r="AN19" s="32">
        <v>148.47</v>
      </c>
      <c r="AO19" s="43">
        <f t="shared" si="5"/>
        <v>204.7</v>
      </c>
      <c r="AP19" s="32">
        <v>13.83</v>
      </c>
      <c r="AQ19" s="32">
        <v>13.83</v>
      </c>
      <c r="AR19" s="32">
        <v>162.30000000000001</v>
      </c>
      <c r="AS19" s="43">
        <f t="shared" si="6"/>
        <v>189.96</v>
      </c>
      <c r="AT19" s="32"/>
      <c r="AU19" s="32"/>
      <c r="AV19" s="32"/>
      <c r="AW19" s="43">
        <f t="shared" si="7"/>
        <v>0</v>
      </c>
      <c r="AX19" s="32">
        <v>88.43</v>
      </c>
      <c r="AY19" s="32">
        <v>36.619999999999997</v>
      </c>
      <c r="AZ19" s="32">
        <v>0</v>
      </c>
      <c r="BA19" s="43">
        <f t="shared" si="8"/>
        <v>125.05000000000001</v>
      </c>
      <c r="BC19" s="24" t="s">
        <v>131</v>
      </c>
      <c r="BD19" s="42" t="s">
        <v>120</v>
      </c>
      <c r="BE19" s="32">
        <v>173.23</v>
      </c>
      <c r="BF19" s="32">
        <v>158.36000000000001</v>
      </c>
      <c r="BG19" s="32">
        <v>140.28</v>
      </c>
      <c r="BH19" s="32">
        <v>471.87</v>
      </c>
      <c r="BI19" s="32">
        <v>273.98</v>
      </c>
      <c r="BJ19" s="32">
        <v>287.45999999999998</v>
      </c>
      <c r="BK19" s="32">
        <v>164.26</v>
      </c>
      <c r="BL19" s="32">
        <v>725.7</v>
      </c>
      <c r="BM19" s="32">
        <v>208.08</v>
      </c>
      <c r="BN19" s="32">
        <v>388.87</v>
      </c>
      <c r="BO19" s="32">
        <v>72.05</v>
      </c>
      <c r="BP19" s="32">
        <v>669</v>
      </c>
      <c r="BQ19" s="32">
        <v>419.46</v>
      </c>
      <c r="BR19" s="32">
        <v>472.47</v>
      </c>
      <c r="BS19" s="32">
        <v>887.42000000000007</v>
      </c>
      <c r="BT19" s="32">
        <v>1779.35</v>
      </c>
      <c r="BU19" s="32">
        <v>268.66000000000003</v>
      </c>
      <c r="BV19" s="32">
        <v>307.94</v>
      </c>
      <c r="BW19" s="32">
        <v>1002.79</v>
      </c>
      <c r="BX19" s="32">
        <v>1579.39</v>
      </c>
      <c r="BY19" s="32">
        <v>210.36</v>
      </c>
      <c r="BZ19" s="32">
        <v>349.07</v>
      </c>
      <c r="CA19" s="32">
        <v>1031.1500000000001</v>
      </c>
      <c r="CB19" s="32">
        <v>1590.58</v>
      </c>
      <c r="CC19" s="32">
        <v>160.09</v>
      </c>
      <c r="CD19" s="32">
        <v>157.32</v>
      </c>
      <c r="CE19" s="32">
        <v>1526.3899999999999</v>
      </c>
      <c r="CF19" s="32">
        <v>1843.8</v>
      </c>
      <c r="CG19" s="32">
        <v>156.32</v>
      </c>
      <c r="CH19" s="32">
        <v>143.09</v>
      </c>
      <c r="CI19" s="32">
        <v>1268.28</v>
      </c>
      <c r="CJ19" s="32">
        <v>1567.69</v>
      </c>
      <c r="CK19" s="32">
        <v>648.23</v>
      </c>
      <c r="CL19" s="32">
        <v>261.33</v>
      </c>
      <c r="CM19" s="32">
        <v>1066.6500000000001</v>
      </c>
      <c r="CN19" s="32">
        <v>1978.52</v>
      </c>
      <c r="CO19" s="32">
        <v>947.87</v>
      </c>
      <c r="CP19" s="32">
        <v>576.83000000000004</v>
      </c>
      <c r="CQ19" s="32">
        <v>1246.3900000000001</v>
      </c>
      <c r="CR19" s="32">
        <v>2828.32</v>
      </c>
      <c r="DM19" s="25" t="s">
        <v>130</v>
      </c>
      <c r="DN19" s="60">
        <v>7</v>
      </c>
      <c r="DO19" s="60">
        <v>3</v>
      </c>
      <c r="DP19" s="60">
        <v>5</v>
      </c>
      <c r="DQ19" s="60">
        <v>12</v>
      </c>
      <c r="DR19" s="60">
        <v>3</v>
      </c>
      <c r="DS19" s="60">
        <v>1</v>
      </c>
      <c r="DT19" s="60">
        <v>2</v>
      </c>
      <c r="DU19" s="60">
        <v>2</v>
      </c>
      <c r="DV19" s="60">
        <v>2</v>
      </c>
      <c r="DW19" s="60">
        <v>0</v>
      </c>
      <c r="DY19" s="25" t="s">
        <v>130</v>
      </c>
      <c r="DZ19" s="74">
        <v>740.94</v>
      </c>
      <c r="EA19" s="74">
        <v>526.73</v>
      </c>
      <c r="EB19" s="74">
        <v>1089.08</v>
      </c>
      <c r="EC19" s="74">
        <v>750.17</v>
      </c>
      <c r="ED19" s="74">
        <v>474.68999999999994</v>
      </c>
      <c r="EE19" s="74">
        <v>56.96</v>
      </c>
      <c r="EF19" s="74">
        <v>421.73</v>
      </c>
      <c r="EG19" s="74">
        <v>141.9</v>
      </c>
      <c r="EH19" s="74">
        <v>426.97</v>
      </c>
      <c r="EI19" s="74">
        <v>0</v>
      </c>
    </row>
    <row r="20" spans="1:139" x14ac:dyDescent="0.25">
      <c r="A20" s="24">
        <v>98292</v>
      </c>
      <c r="B20" s="14" t="s">
        <v>113</v>
      </c>
      <c r="C20" s="15"/>
      <c r="D20" s="15"/>
      <c r="E20" s="15"/>
      <c r="F20" s="15"/>
      <c r="G20" s="15"/>
      <c r="H20" s="15"/>
      <c r="I20" s="15"/>
      <c r="J20" s="15"/>
      <c r="K20" s="15"/>
      <c r="L20" s="15">
        <v>1</v>
      </c>
      <c r="N20" s="32"/>
      <c r="O20" s="32"/>
      <c r="P20" s="32"/>
      <c r="Q20" s="43">
        <f t="shared" si="9"/>
        <v>0</v>
      </c>
      <c r="R20" s="32"/>
      <c r="S20" s="32"/>
      <c r="T20" s="32"/>
      <c r="U20" s="43">
        <f t="shared" si="0"/>
        <v>0</v>
      </c>
      <c r="V20" s="32"/>
      <c r="W20" s="32"/>
      <c r="X20" s="32"/>
      <c r="Y20" s="43">
        <f t="shared" si="1"/>
        <v>0</v>
      </c>
      <c r="Z20" s="32"/>
      <c r="AA20" s="32"/>
      <c r="AB20" s="32"/>
      <c r="AC20" s="43">
        <f t="shared" si="2"/>
        <v>0</v>
      </c>
      <c r="AD20" s="34"/>
      <c r="AE20" s="34"/>
      <c r="AF20" s="34"/>
      <c r="AG20" s="43">
        <f t="shared" si="3"/>
        <v>0</v>
      </c>
      <c r="AH20" s="32"/>
      <c r="AI20" s="32"/>
      <c r="AJ20" s="32"/>
      <c r="AK20" s="43">
        <f t="shared" si="4"/>
        <v>0</v>
      </c>
      <c r="AL20" s="32"/>
      <c r="AM20" s="32"/>
      <c r="AN20" s="32"/>
      <c r="AO20" s="43">
        <f t="shared" si="5"/>
        <v>0</v>
      </c>
      <c r="AP20" s="32"/>
      <c r="AQ20" s="32"/>
      <c r="AR20" s="32"/>
      <c r="AS20" s="43">
        <f t="shared" si="6"/>
        <v>0</v>
      </c>
      <c r="AT20" s="32"/>
      <c r="AU20" s="32"/>
      <c r="AV20" s="32"/>
      <c r="AW20" s="43">
        <f t="shared" si="7"/>
        <v>0</v>
      </c>
      <c r="AX20" s="32">
        <v>424.72</v>
      </c>
      <c r="AY20" s="32">
        <v>312.31</v>
      </c>
      <c r="AZ20" s="32">
        <v>0</v>
      </c>
      <c r="BA20" s="43">
        <f t="shared" si="8"/>
        <v>737.03</v>
      </c>
      <c r="BC20" s="24" t="s">
        <v>132</v>
      </c>
      <c r="BD20" s="42" t="s">
        <v>120</v>
      </c>
      <c r="BE20" s="32">
        <v>127.34</v>
      </c>
      <c r="BF20" s="32">
        <v>18.13</v>
      </c>
      <c r="BG20" s="32">
        <v>0</v>
      </c>
      <c r="BH20" s="32">
        <v>145.47</v>
      </c>
      <c r="BI20" s="32">
        <v>301.72000000000003</v>
      </c>
      <c r="BJ20" s="32">
        <v>195.56</v>
      </c>
      <c r="BK20" s="32">
        <v>0</v>
      </c>
      <c r="BL20" s="32">
        <v>497.28</v>
      </c>
      <c r="BM20" s="32">
        <v>144.68</v>
      </c>
      <c r="BN20" s="32">
        <v>147.1</v>
      </c>
      <c r="BO20" s="32">
        <v>45.21</v>
      </c>
      <c r="BP20" s="32">
        <v>336.99</v>
      </c>
      <c r="BQ20" s="32">
        <v>111.51</v>
      </c>
      <c r="BR20" s="32">
        <v>175.89</v>
      </c>
      <c r="BS20" s="32">
        <v>124.11000000000001</v>
      </c>
      <c r="BT20" s="32">
        <v>411.51</v>
      </c>
      <c r="BU20" s="32">
        <v>43.35</v>
      </c>
      <c r="BV20" s="32">
        <v>45.3</v>
      </c>
      <c r="BW20" s="32">
        <v>72.599999999999994</v>
      </c>
      <c r="BX20" s="32">
        <v>161.25</v>
      </c>
      <c r="BY20" s="32">
        <v>22.85</v>
      </c>
      <c r="BZ20" s="32">
        <v>43.35</v>
      </c>
      <c r="CA20" s="32">
        <v>117.89999999999999</v>
      </c>
      <c r="CB20" s="32">
        <v>184.1</v>
      </c>
      <c r="CC20" s="32"/>
      <c r="CD20" s="32"/>
      <c r="CE20" s="32"/>
      <c r="CF20" s="32"/>
      <c r="CG20" s="32">
        <v>40.42</v>
      </c>
      <c r="CH20" s="32">
        <v>6.81</v>
      </c>
      <c r="CI20" s="32">
        <v>0</v>
      </c>
      <c r="CJ20" s="32">
        <v>47.23</v>
      </c>
      <c r="CK20" s="32">
        <v>102.75</v>
      </c>
      <c r="CL20" s="32">
        <v>40.42</v>
      </c>
      <c r="CM20" s="32">
        <v>6.81</v>
      </c>
      <c r="CN20" s="32">
        <v>149.97999999999999</v>
      </c>
      <c r="CO20" s="32">
        <v>155.15</v>
      </c>
      <c r="CP20" s="32">
        <v>102.75</v>
      </c>
      <c r="CQ20" s="32">
        <v>47.230000000000004</v>
      </c>
      <c r="CR20" s="32">
        <v>305.13</v>
      </c>
      <c r="DM20" s="25" t="s">
        <v>115</v>
      </c>
      <c r="DN20" s="60">
        <v>2</v>
      </c>
      <c r="DO20" s="60">
        <v>1</v>
      </c>
      <c r="DP20" s="60">
        <v>6</v>
      </c>
      <c r="DQ20" s="60">
        <v>8</v>
      </c>
      <c r="DR20" s="60">
        <v>2</v>
      </c>
      <c r="DS20" s="60">
        <v>2</v>
      </c>
      <c r="DT20" s="60">
        <v>0</v>
      </c>
      <c r="DU20" s="60">
        <v>5</v>
      </c>
      <c r="DV20" s="60">
        <v>5</v>
      </c>
      <c r="DW20" s="60">
        <v>6</v>
      </c>
      <c r="DY20" s="25" t="s">
        <v>115</v>
      </c>
      <c r="DZ20" s="74">
        <v>1088.03</v>
      </c>
      <c r="EA20" s="74">
        <v>1217.25</v>
      </c>
      <c r="EB20" s="74">
        <v>1804.8400000000001</v>
      </c>
      <c r="EC20" s="74">
        <v>5504.71</v>
      </c>
      <c r="ED20" s="74">
        <v>948.06</v>
      </c>
      <c r="EE20" s="74">
        <v>1440.75</v>
      </c>
      <c r="EF20" s="74">
        <v>284.89999999999998</v>
      </c>
      <c r="EG20" s="74">
        <v>1146.98</v>
      </c>
      <c r="EH20" s="74">
        <v>849.94</v>
      </c>
      <c r="EI20" s="74">
        <v>661.1</v>
      </c>
    </row>
    <row r="21" spans="1:139" x14ac:dyDescent="0.25">
      <c r="A21" s="33">
        <v>98295</v>
      </c>
      <c r="B21" s="14" t="s">
        <v>113</v>
      </c>
      <c r="F21">
        <v>1</v>
      </c>
      <c r="N21" s="32"/>
      <c r="O21" s="32"/>
      <c r="P21" s="32"/>
      <c r="Q21" s="43">
        <f t="shared" si="9"/>
        <v>0</v>
      </c>
      <c r="R21" s="32"/>
      <c r="S21" s="32"/>
      <c r="T21" s="32"/>
      <c r="U21" s="43">
        <f t="shared" si="0"/>
        <v>0</v>
      </c>
      <c r="V21" s="32"/>
      <c r="W21" s="32"/>
      <c r="X21" s="32"/>
      <c r="Y21" s="43">
        <f t="shared" si="1"/>
        <v>0</v>
      </c>
      <c r="Z21" s="32">
        <v>14</v>
      </c>
      <c r="AA21" s="32">
        <v>22.63</v>
      </c>
      <c r="AB21" s="32">
        <v>0</v>
      </c>
      <c r="AC21" s="43">
        <f t="shared" si="2"/>
        <v>36.629999999999995</v>
      </c>
      <c r="AD21" s="34"/>
      <c r="AE21" s="34"/>
      <c r="AF21" s="34"/>
      <c r="AG21" s="43">
        <f t="shared" si="3"/>
        <v>0</v>
      </c>
      <c r="AH21" s="32"/>
      <c r="AI21" s="32"/>
      <c r="AJ21" s="32"/>
      <c r="AK21" s="43">
        <f t="shared" si="4"/>
        <v>0</v>
      </c>
      <c r="AL21" s="32"/>
      <c r="AM21" s="32"/>
      <c r="AN21" s="32"/>
      <c r="AO21" s="43">
        <f t="shared" si="5"/>
        <v>0</v>
      </c>
      <c r="AP21" s="32"/>
      <c r="AQ21" s="32"/>
      <c r="AR21" s="32"/>
      <c r="AS21" s="43">
        <f t="shared" si="6"/>
        <v>0</v>
      </c>
      <c r="AT21" s="32"/>
      <c r="AU21" s="32"/>
      <c r="AV21" s="32"/>
      <c r="AW21" s="43">
        <f t="shared" si="7"/>
        <v>0</v>
      </c>
      <c r="AX21" s="32"/>
      <c r="AY21" s="32"/>
      <c r="AZ21" s="32"/>
      <c r="BA21" s="43">
        <f t="shared" si="8"/>
        <v>0</v>
      </c>
      <c r="BC21" s="24" t="s">
        <v>116</v>
      </c>
      <c r="BD21" s="42" t="s">
        <v>120</v>
      </c>
      <c r="BE21" s="32">
        <v>598.77</v>
      </c>
      <c r="BF21" s="32">
        <v>486.22</v>
      </c>
      <c r="BG21" s="32">
        <v>724.03</v>
      </c>
      <c r="BH21" s="32">
        <v>1809.02</v>
      </c>
      <c r="BI21" s="32">
        <v>705.47</v>
      </c>
      <c r="BJ21" s="32">
        <v>827.76</v>
      </c>
      <c r="BK21" s="32">
        <v>1031.81</v>
      </c>
      <c r="BL21" s="32">
        <v>2565.04</v>
      </c>
      <c r="BM21" s="32">
        <v>504.9</v>
      </c>
      <c r="BN21" s="32">
        <v>648.39</v>
      </c>
      <c r="BO21" s="32">
        <v>1022.22</v>
      </c>
      <c r="BP21" s="32">
        <v>2175.5100000000002</v>
      </c>
      <c r="BQ21" s="32">
        <v>261.63</v>
      </c>
      <c r="BR21" s="32">
        <v>338.6</v>
      </c>
      <c r="BS21" s="32">
        <v>985.15000000000009</v>
      </c>
      <c r="BT21" s="32">
        <v>1585.38</v>
      </c>
      <c r="BU21" s="32">
        <v>-88.55</v>
      </c>
      <c r="BV21" s="32">
        <v>207.31</v>
      </c>
      <c r="BW21" s="32">
        <v>578.93000000000006</v>
      </c>
      <c r="BX21" s="32">
        <v>697.69</v>
      </c>
      <c r="BY21" s="32">
        <v>-30.83</v>
      </c>
      <c r="BZ21" s="32">
        <v>355</v>
      </c>
      <c r="CA21" s="32">
        <v>486.52000000000004</v>
      </c>
      <c r="CB21" s="32">
        <v>810.69</v>
      </c>
      <c r="CC21" s="32">
        <v>-75.87</v>
      </c>
      <c r="CD21" s="32">
        <v>202.23</v>
      </c>
      <c r="CE21" s="32">
        <v>972.17000000000007</v>
      </c>
      <c r="CF21" s="32">
        <v>1098.53</v>
      </c>
      <c r="CG21" s="32">
        <v>148.81</v>
      </c>
      <c r="CH21" s="32">
        <v>328.54</v>
      </c>
      <c r="CI21" s="32">
        <v>1424.69</v>
      </c>
      <c r="CJ21" s="32">
        <v>1902.04</v>
      </c>
      <c r="CK21" s="32">
        <v>695.14</v>
      </c>
      <c r="CL21" s="32">
        <v>417.15</v>
      </c>
      <c r="CM21" s="32">
        <v>1170.1200000000001</v>
      </c>
      <c r="CN21" s="32">
        <v>2282.41</v>
      </c>
      <c r="CO21" s="32">
        <v>1298.94</v>
      </c>
      <c r="CP21" s="32">
        <v>637.25</v>
      </c>
      <c r="CQ21" s="32">
        <v>1544.5</v>
      </c>
      <c r="CR21" s="32">
        <v>3480.69</v>
      </c>
      <c r="DM21" s="25" t="s">
        <v>131</v>
      </c>
      <c r="DN21" s="60">
        <v>5</v>
      </c>
      <c r="DO21" s="60">
        <v>4</v>
      </c>
      <c r="DP21" s="60">
        <v>1</v>
      </c>
      <c r="DQ21" s="60">
        <v>3</v>
      </c>
      <c r="DR21" s="60">
        <v>2</v>
      </c>
      <c r="DS21" s="60">
        <v>1</v>
      </c>
      <c r="DT21" s="60">
        <v>2</v>
      </c>
      <c r="DU21" s="60">
        <v>5</v>
      </c>
      <c r="DV21" s="60">
        <v>1</v>
      </c>
      <c r="DW21" s="60">
        <v>2</v>
      </c>
      <c r="DY21" s="25" t="s">
        <v>131</v>
      </c>
      <c r="DZ21" s="74">
        <v>0</v>
      </c>
      <c r="EA21" s="74">
        <v>879.18000000000006</v>
      </c>
      <c r="EB21" s="74">
        <v>235.74</v>
      </c>
      <c r="EC21" s="74">
        <v>1746.58</v>
      </c>
      <c r="ED21" s="74">
        <v>4684.87</v>
      </c>
      <c r="EE21" s="74">
        <v>411.71</v>
      </c>
      <c r="EF21" s="74">
        <v>211.57</v>
      </c>
      <c r="EG21" s="74">
        <v>1397.26</v>
      </c>
      <c r="EH21" s="74">
        <v>161.36000000000001</v>
      </c>
      <c r="EI21" s="74">
        <v>1072.46</v>
      </c>
    </row>
    <row r="22" spans="1:139" x14ac:dyDescent="0.25">
      <c r="A22" s="33">
        <v>98310</v>
      </c>
      <c r="B22" s="14" t="s">
        <v>113</v>
      </c>
      <c r="C22">
        <v>5</v>
      </c>
      <c r="D22">
        <v>8</v>
      </c>
      <c r="E22">
        <v>6</v>
      </c>
      <c r="F22">
        <v>5</v>
      </c>
      <c r="G22">
        <v>4</v>
      </c>
      <c r="H22">
        <v>8</v>
      </c>
      <c r="I22">
        <v>7</v>
      </c>
      <c r="J22">
        <v>7</v>
      </c>
      <c r="K22">
        <v>5</v>
      </c>
      <c r="L22">
        <v>2</v>
      </c>
      <c r="N22" s="32">
        <v>2075.33</v>
      </c>
      <c r="O22" s="32">
        <v>1926.12</v>
      </c>
      <c r="P22" s="32">
        <v>4342.99</v>
      </c>
      <c r="Q22" s="43">
        <f t="shared" si="9"/>
        <v>8344.4399999999987</v>
      </c>
      <c r="R22" s="32">
        <v>5059</v>
      </c>
      <c r="S22" s="32">
        <v>6771.2</v>
      </c>
      <c r="T22" s="32">
        <v>4408.1000000000004</v>
      </c>
      <c r="U22" s="43">
        <f t="shared" si="0"/>
        <v>16238.300000000001</v>
      </c>
      <c r="V22" s="32">
        <v>1889.65</v>
      </c>
      <c r="W22" s="32">
        <v>4647.6099999999997</v>
      </c>
      <c r="X22" s="32">
        <v>6431.59</v>
      </c>
      <c r="Y22" s="43">
        <f t="shared" si="1"/>
        <v>12968.85</v>
      </c>
      <c r="Z22" s="32">
        <v>801.3</v>
      </c>
      <c r="AA22" s="32">
        <v>1001.5</v>
      </c>
      <c r="AB22" s="32">
        <v>2695.0200000000004</v>
      </c>
      <c r="AC22" s="43">
        <f t="shared" si="2"/>
        <v>4497.8200000000006</v>
      </c>
      <c r="AD22" s="34">
        <v>96.34</v>
      </c>
      <c r="AE22" s="34">
        <v>211.09</v>
      </c>
      <c r="AF22" s="34">
        <v>611.01</v>
      </c>
      <c r="AG22" s="43">
        <f t="shared" si="3"/>
        <v>918.44</v>
      </c>
      <c r="AH22" s="32">
        <v>214.75</v>
      </c>
      <c r="AI22" s="32">
        <v>372.01</v>
      </c>
      <c r="AJ22" s="32">
        <v>802.81</v>
      </c>
      <c r="AK22" s="43">
        <f t="shared" si="4"/>
        <v>1389.57</v>
      </c>
      <c r="AL22" s="32">
        <v>1547.87</v>
      </c>
      <c r="AM22" s="32">
        <v>1185.3</v>
      </c>
      <c r="AN22" s="32">
        <v>553.79999999999995</v>
      </c>
      <c r="AO22" s="43">
        <f t="shared" si="5"/>
        <v>3286.9700000000003</v>
      </c>
      <c r="AP22" s="32">
        <v>1138.95</v>
      </c>
      <c r="AQ22" s="32">
        <v>353.26</v>
      </c>
      <c r="AR22" s="32">
        <v>669.06999999999994</v>
      </c>
      <c r="AS22" s="43">
        <f t="shared" si="6"/>
        <v>2161.2799999999997</v>
      </c>
      <c r="AT22" s="32">
        <v>3298.92</v>
      </c>
      <c r="AU22" s="32">
        <v>954.62</v>
      </c>
      <c r="AV22" s="32">
        <v>414.52</v>
      </c>
      <c r="AW22" s="43">
        <f t="shared" si="7"/>
        <v>4668.0599999999995</v>
      </c>
      <c r="AX22" s="32">
        <v>1130.3599999999999</v>
      </c>
      <c r="AY22" s="32">
        <v>832.6</v>
      </c>
      <c r="AZ22" s="32">
        <v>712.38</v>
      </c>
      <c r="BA22" s="43">
        <f t="shared" si="8"/>
        <v>2675.34</v>
      </c>
      <c r="BC22" s="24" t="s">
        <v>133</v>
      </c>
      <c r="BD22" s="42" t="s">
        <v>120</v>
      </c>
      <c r="BE22" s="32"/>
      <c r="BF22" s="32"/>
      <c r="BG22" s="32"/>
      <c r="BH22" s="32"/>
      <c r="BI22" s="32"/>
      <c r="BJ22" s="32"/>
      <c r="BK22" s="32"/>
      <c r="BL22" s="32"/>
      <c r="BM22" s="32"/>
      <c r="BN22" s="32"/>
      <c r="BO22" s="32"/>
      <c r="BP22" s="32"/>
      <c r="BQ22" s="32">
        <v>33.53</v>
      </c>
      <c r="BR22" s="32">
        <v>33.53</v>
      </c>
      <c r="BS22" s="32">
        <v>36.76</v>
      </c>
      <c r="BT22" s="32">
        <v>103.82</v>
      </c>
      <c r="BU22" s="32">
        <v>54.18</v>
      </c>
      <c r="BV22" s="32">
        <v>86.22</v>
      </c>
      <c r="BW22" s="32">
        <v>70.289999999999992</v>
      </c>
      <c r="BX22" s="32">
        <v>210.69</v>
      </c>
      <c r="BY22" s="32">
        <v>35.78</v>
      </c>
      <c r="BZ22" s="32">
        <v>54.18</v>
      </c>
      <c r="CA22" s="32">
        <v>156.51</v>
      </c>
      <c r="CB22" s="32">
        <v>246.47</v>
      </c>
      <c r="CC22" s="32">
        <v>44.97</v>
      </c>
      <c r="CD22" s="32">
        <v>35.78</v>
      </c>
      <c r="CE22" s="32">
        <v>180.69</v>
      </c>
      <c r="CF22" s="32">
        <v>261.44</v>
      </c>
      <c r="CG22" s="32">
        <v>55.09</v>
      </c>
      <c r="CH22" s="32">
        <v>44.97</v>
      </c>
      <c r="CI22" s="32">
        <v>216.47</v>
      </c>
      <c r="CJ22" s="32">
        <v>316.52999999999997</v>
      </c>
      <c r="CK22" s="32">
        <v>152.97</v>
      </c>
      <c r="CL22" s="32">
        <v>55.09</v>
      </c>
      <c r="CM22" s="32">
        <v>261.44</v>
      </c>
      <c r="CN22" s="32">
        <v>469.5</v>
      </c>
      <c r="CO22" s="32">
        <v>201.54</v>
      </c>
      <c r="CP22" s="32">
        <v>152.97</v>
      </c>
      <c r="CQ22" s="32">
        <v>316.52999999999997</v>
      </c>
      <c r="CR22" s="32">
        <v>671.04</v>
      </c>
      <c r="DM22" s="25" t="s">
        <v>132</v>
      </c>
      <c r="DN22" s="60">
        <v>4</v>
      </c>
      <c r="DO22" s="60">
        <v>1</v>
      </c>
      <c r="DP22" s="60">
        <v>4</v>
      </c>
      <c r="DQ22" s="60">
        <v>5</v>
      </c>
      <c r="DR22" s="60">
        <v>6</v>
      </c>
      <c r="DS22" s="60">
        <v>1</v>
      </c>
      <c r="DT22" s="60">
        <v>2</v>
      </c>
      <c r="DU22" s="60">
        <v>2</v>
      </c>
      <c r="DV22" s="60">
        <v>0</v>
      </c>
      <c r="DW22" s="60">
        <v>0</v>
      </c>
      <c r="DY22" s="25" t="s">
        <v>132</v>
      </c>
      <c r="DZ22" s="74">
        <v>0</v>
      </c>
      <c r="EA22" s="74">
        <v>415.92</v>
      </c>
      <c r="EB22" s="74">
        <v>0</v>
      </c>
      <c r="EC22" s="74">
        <v>0</v>
      </c>
      <c r="ED22" s="74">
        <v>0</v>
      </c>
      <c r="EE22" s="74">
        <v>467.39</v>
      </c>
      <c r="EF22" s="74">
        <v>0</v>
      </c>
      <c r="EG22" s="74">
        <v>339.32</v>
      </c>
      <c r="EH22" s="74">
        <v>0</v>
      </c>
      <c r="EI22" s="74">
        <v>0</v>
      </c>
    </row>
    <row r="23" spans="1:139" x14ac:dyDescent="0.25">
      <c r="A23" s="33">
        <v>98311</v>
      </c>
      <c r="B23" s="14" t="s">
        <v>113</v>
      </c>
      <c r="D23">
        <v>1</v>
      </c>
      <c r="J23">
        <v>1</v>
      </c>
      <c r="K23">
        <v>1</v>
      </c>
      <c r="N23" s="32"/>
      <c r="O23" s="32"/>
      <c r="P23" s="32"/>
      <c r="Q23" s="43">
        <f t="shared" si="9"/>
        <v>0</v>
      </c>
      <c r="R23" s="32">
        <v>205.67</v>
      </c>
      <c r="S23" s="32">
        <v>215.73</v>
      </c>
      <c r="T23" s="32">
        <v>0</v>
      </c>
      <c r="U23" s="43">
        <f t="shared" si="0"/>
        <v>421.4</v>
      </c>
      <c r="V23" s="32"/>
      <c r="W23" s="32"/>
      <c r="X23" s="32"/>
      <c r="Y23" s="43">
        <f t="shared" si="1"/>
        <v>0</v>
      </c>
      <c r="Z23" s="32"/>
      <c r="AA23" s="32"/>
      <c r="AB23" s="32"/>
      <c r="AC23" s="43">
        <f t="shared" si="2"/>
        <v>0</v>
      </c>
      <c r="AD23" s="34"/>
      <c r="AE23" s="34"/>
      <c r="AF23" s="34"/>
      <c r="AG23" s="43">
        <f t="shared" si="3"/>
        <v>0</v>
      </c>
      <c r="AH23" s="32"/>
      <c r="AI23" s="32"/>
      <c r="AJ23" s="32"/>
      <c r="AK23" s="43">
        <f t="shared" si="4"/>
        <v>0</v>
      </c>
      <c r="AL23" s="32"/>
      <c r="AM23" s="32"/>
      <c r="AN23" s="32"/>
      <c r="AO23" s="43">
        <f t="shared" si="5"/>
        <v>0</v>
      </c>
      <c r="AP23" s="32">
        <v>13</v>
      </c>
      <c r="AQ23" s="32">
        <v>13</v>
      </c>
      <c r="AR23" s="32">
        <v>0</v>
      </c>
      <c r="AS23" s="43">
        <f t="shared" si="6"/>
        <v>26</v>
      </c>
      <c r="AT23" s="32">
        <v>168.48</v>
      </c>
      <c r="AU23" s="32">
        <v>13</v>
      </c>
      <c r="AV23" s="32">
        <v>0</v>
      </c>
      <c r="AW23" s="43">
        <f t="shared" si="7"/>
        <v>181.48</v>
      </c>
      <c r="AX23" s="32"/>
      <c r="AY23" s="32"/>
      <c r="AZ23" s="32"/>
      <c r="BA23" s="43">
        <f t="shared" si="8"/>
        <v>0</v>
      </c>
      <c r="BC23" s="24" t="s">
        <v>134</v>
      </c>
      <c r="BD23" s="42" t="s">
        <v>120</v>
      </c>
      <c r="BE23" s="32">
        <v>884.41</v>
      </c>
      <c r="BF23" s="32">
        <v>629.67999999999995</v>
      </c>
      <c r="BG23" s="32">
        <v>504.53999999999996</v>
      </c>
      <c r="BH23" s="32">
        <v>2018.63</v>
      </c>
      <c r="BI23" s="32">
        <v>760.44</v>
      </c>
      <c r="BJ23" s="32">
        <v>501.33</v>
      </c>
      <c r="BK23" s="32">
        <v>379.3</v>
      </c>
      <c r="BL23" s="32">
        <v>1641.07</v>
      </c>
      <c r="BM23" s="32">
        <v>830.28</v>
      </c>
      <c r="BN23" s="32">
        <v>870.84</v>
      </c>
      <c r="BO23" s="32">
        <v>800.62999999999988</v>
      </c>
      <c r="BP23" s="32">
        <v>2501.75</v>
      </c>
      <c r="BQ23" s="32">
        <v>474.49</v>
      </c>
      <c r="BR23" s="32">
        <v>719.38</v>
      </c>
      <c r="BS23" s="32">
        <v>647.04999999999995</v>
      </c>
      <c r="BT23" s="32">
        <v>1840.92</v>
      </c>
      <c r="BU23" s="32">
        <v>357.53</v>
      </c>
      <c r="BV23" s="32">
        <v>411.86</v>
      </c>
      <c r="BW23" s="32">
        <v>775.56</v>
      </c>
      <c r="BX23" s="32">
        <v>1544.95</v>
      </c>
      <c r="BY23" s="32">
        <v>347.99</v>
      </c>
      <c r="BZ23" s="32">
        <v>482.9</v>
      </c>
      <c r="CA23" s="32">
        <v>892.51</v>
      </c>
      <c r="CB23" s="32">
        <v>1654.16</v>
      </c>
      <c r="CC23" s="32">
        <v>268.55</v>
      </c>
      <c r="CD23" s="32">
        <v>269.97000000000003</v>
      </c>
      <c r="CE23" s="32">
        <v>1064.8699999999999</v>
      </c>
      <c r="CF23" s="32">
        <v>1603.39</v>
      </c>
      <c r="CG23" s="32">
        <v>372.52</v>
      </c>
      <c r="CH23" s="32">
        <v>461.89</v>
      </c>
      <c r="CI23" s="32">
        <v>999.9</v>
      </c>
      <c r="CJ23" s="32">
        <v>1834.31</v>
      </c>
      <c r="CK23" s="32">
        <v>813.86</v>
      </c>
      <c r="CL23" s="32">
        <v>381</v>
      </c>
      <c r="CM23" s="32">
        <v>1273.6600000000001</v>
      </c>
      <c r="CN23" s="32">
        <v>2333.94</v>
      </c>
      <c r="CO23" s="32">
        <v>2081.98</v>
      </c>
      <c r="CP23" s="32">
        <v>1156.78</v>
      </c>
      <c r="CQ23" s="32">
        <v>2334.1800000000003</v>
      </c>
      <c r="CR23" s="32">
        <v>5520.66</v>
      </c>
      <c r="DM23" s="25" t="s">
        <v>116</v>
      </c>
      <c r="DN23" s="60">
        <v>3</v>
      </c>
      <c r="DO23" s="60">
        <v>2</v>
      </c>
      <c r="DP23" s="60">
        <v>2</v>
      </c>
      <c r="DQ23" s="60">
        <v>1</v>
      </c>
      <c r="DR23" s="60">
        <v>2</v>
      </c>
      <c r="DS23" s="60">
        <v>4</v>
      </c>
      <c r="DT23" s="60">
        <v>2</v>
      </c>
      <c r="DU23" s="60">
        <v>1</v>
      </c>
      <c r="DV23" s="60">
        <v>3</v>
      </c>
      <c r="DW23" s="60">
        <v>1</v>
      </c>
      <c r="DY23" s="25" t="s">
        <v>116</v>
      </c>
      <c r="DZ23" s="74">
        <v>2218.6000000000004</v>
      </c>
      <c r="EA23" s="74">
        <v>675.90000000000009</v>
      </c>
      <c r="EB23" s="74">
        <v>834.32999999999993</v>
      </c>
      <c r="EC23" s="74">
        <v>2189.27</v>
      </c>
      <c r="ED23" s="74">
        <v>1603.17</v>
      </c>
      <c r="EE23" s="74">
        <v>134.75</v>
      </c>
      <c r="EF23" s="74">
        <v>434.65999999999997</v>
      </c>
      <c r="EG23" s="74">
        <v>486.99</v>
      </c>
      <c r="EH23" s="74">
        <v>169.32</v>
      </c>
      <c r="EI23" s="74">
        <v>187.9</v>
      </c>
    </row>
    <row r="24" spans="1:139" x14ac:dyDescent="0.25">
      <c r="A24" s="33">
        <v>98312</v>
      </c>
      <c r="B24" s="14" t="s">
        <v>113</v>
      </c>
      <c r="C24">
        <v>11</v>
      </c>
      <c r="D24">
        <v>12</v>
      </c>
      <c r="E24">
        <v>10</v>
      </c>
      <c r="F24">
        <v>9</v>
      </c>
      <c r="G24">
        <v>9</v>
      </c>
      <c r="H24">
        <v>12</v>
      </c>
      <c r="I24">
        <v>14</v>
      </c>
      <c r="J24">
        <v>14</v>
      </c>
      <c r="K24">
        <v>13</v>
      </c>
      <c r="L24">
        <v>10</v>
      </c>
      <c r="N24" s="32">
        <v>8195.89</v>
      </c>
      <c r="O24" s="32">
        <v>6820.18</v>
      </c>
      <c r="P24" s="32">
        <v>16979.489999999998</v>
      </c>
      <c r="Q24" s="43">
        <f t="shared" si="9"/>
        <v>31995.559999999998</v>
      </c>
      <c r="R24" s="32">
        <v>6082.96</v>
      </c>
      <c r="S24" s="32">
        <v>8553.58</v>
      </c>
      <c r="T24" s="32">
        <v>21887.42</v>
      </c>
      <c r="U24" s="43">
        <f t="shared" si="0"/>
        <v>36523.96</v>
      </c>
      <c r="V24" s="32">
        <v>3639.52</v>
      </c>
      <c r="W24" s="32">
        <v>5723.03</v>
      </c>
      <c r="X24" s="32">
        <v>27341.870000000003</v>
      </c>
      <c r="Y24" s="43">
        <f t="shared" si="1"/>
        <v>36704.42</v>
      </c>
      <c r="Z24" s="32">
        <v>3353.22</v>
      </c>
      <c r="AA24" s="32">
        <v>3583.71</v>
      </c>
      <c r="AB24" s="32">
        <v>17382.68</v>
      </c>
      <c r="AC24" s="43">
        <f t="shared" si="2"/>
        <v>24319.61</v>
      </c>
      <c r="AD24" s="34">
        <v>2615.64</v>
      </c>
      <c r="AE24" s="34">
        <v>3318.11</v>
      </c>
      <c r="AF24" s="34">
        <v>16452.45</v>
      </c>
      <c r="AG24" s="43">
        <f t="shared" si="3"/>
        <v>22386.2</v>
      </c>
      <c r="AH24" s="32">
        <v>1276.77</v>
      </c>
      <c r="AI24" s="32">
        <v>3096.02</v>
      </c>
      <c r="AJ24" s="32">
        <v>19770.559999999998</v>
      </c>
      <c r="AK24" s="43">
        <f t="shared" si="4"/>
        <v>24143.35</v>
      </c>
      <c r="AL24" s="32">
        <v>3158.1</v>
      </c>
      <c r="AM24" s="32">
        <v>2531.33</v>
      </c>
      <c r="AN24" s="32">
        <v>22866.57</v>
      </c>
      <c r="AO24" s="43">
        <f t="shared" si="5"/>
        <v>28556</v>
      </c>
      <c r="AP24" s="32">
        <v>3208.74</v>
      </c>
      <c r="AQ24" s="32">
        <v>1823.05</v>
      </c>
      <c r="AR24" s="32">
        <v>24130.340000000004</v>
      </c>
      <c r="AS24" s="43">
        <f t="shared" si="6"/>
        <v>29162.130000000005</v>
      </c>
      <c r="AT24" s="32">
        <v>4961.47</v>
      </c>
      <c r="AU24" s="32">
        <v>3729.58</v>
      </c>
      <c r="AV24" s="32">
        <v>25040.420000000002</v>
      </c>
      <c r="AW24" s="43">
        <f t="shared" si="7"/>
        <v>33731.47</v>
      </c>
      <c r="AX24" s="32">
        <v>4627.58</v>
      </c>
      <c r="AY24" s="32">
        <v>3720.54</v>
      </c>
      <c r="AZ24" s="32">
        <v>26823.66</v>
      </c>
      <c r="BA24" s="43">
        <f t="shared" si="8"/>
        <v>35171.78</v>
      </c>
      <c r="BC24" s="24" t="s">
        <v>97</v>
      </c>
      <c r="BD24" s="42" t="s">
        <v>120</v>
      </c>
      <c r="BE24" s="32">
        <v>285.44</v>
      </c>
      <c r="BF24" s="32">
        <v>257.45999999999998</v>
      </c>
      <c r="BG24" s="32">
        <v>568.52</v>
      </c>
      <c r="BH24" s="32">
        <v>1111.42</v>
      </c>
      <c r="BI24" s="32">
        <v>76.5</v>
      </c>
      <c r="BJ24" s="32">
        <v>127.61</v>
      </c>
      <c r="BK24" s="32">
        <v>192.86</v>
      </c>
      <c r="BL24" s="32">
        <v>396.97</v>
      </c>
      <c r="BM24" s="32">
        <v>77.91</v>
      </c>
      <c r="BN24" s="32">
        <v>105.94</v>
      </c>
      <c r="BO24" s="32">
        <v>126.89000000000001</v>
      </c>
      <c r="BP24" s="32">
        <v>310.74</v>
      </c>
      <c r="BQ24" s="32">
        <v>115.42</v>
      </c>
      <c r="BR24" s="32">
        <v>120.29</v>
      </c>
      <c r="BS24" s="32">
        <v>232.82999999999998</v>
      </c>
      <c r="BT24" s="32">
        <v>468.54</v>
      </c>
      <c r="BU24" s="32">
        <v>94.9</v>
      </c>
      <c r="BV24" s="32">
        <v>122.23</v>
      </c>
      <c r="BW24" s="32">
        <v>133.85</v>
      </c>
      <c r="BX24" s="32">
        <v>350.98</v>
      </c>
      <c r="BY24" s="32">
        <v>-155.4</v>
      </c>
      <c r="BZ24" s="32">
        <v>100.2</v>
      </c>
      <c r="CA24" s="32">
        <v>256.08</v>
      </c>
      <c r="CB24" s="32">
        <v>200.88</v>
      </c>
      <c r="CC24" s="32">
        <v>-91.1</v>
      </c>
      <c r="CD24" s="32">
        <v>130.29</v>
      </c>
      <c r="CE24" s="32">
        <v>386.24</v>
      </c>
      <c r="CF24" s="32">
        <v>425.43</v>
      </c>
      <c r="CG24" s="32">
        <v>-0.92</v>
      </c>
      <c r="CH24" s="32">
        <v>173.29</v>
      </c>
      <c r="CI24" s="32">
        <v>301.38</v>
      </c>
      <c r="CJ24" s="32">
        <v>473.75</v>
      </c>
      <c r="CK24" s="32">
        <v>111.96</v>
      </c>
      <c r="CL24" s="32">
        <v>195.28</v>
      </c>
      <c r="CM24" s="32">
        <v>817.68</v>
      </c>
      <c r="CN24" s="32">
        <v>1124.92</v>
      </c>
      <c r="CO24" s="32">
        <v>530.41</v>
      </c>
      <c r="CP24" s="32">
        <v>580.29</v>
      </c>
      <c r="CQ24" s="32">
        <v>719.05000000000007</v>
      </c>
      <c r="CR24" s="32">
        <v>1829.75</v>
      </c>
      <c r="DM24" s="25" t="s">
        <v>133</v>
      </c>
      <c r="DN24" s="60">
        <v>11</v>
      </c>
      <c r="DO24" s="60">
        <v>6</v>
      </c>
      <c r="DP24" s="60">
        <v>11</v>
      </c>
      <c r="DQ24" s="60">
        <v>2</v>
      </c>
      <c r="DR24" s="60">
        <v>13</v>
      </c>
      <c r="DS24" s="60">
        <v>4</v>
      </c>
      <c r="DT24" s="60">
        <v>1</v>
      </c>
      <c r="DU24" s="60">
        <v>0</v>
      </c>
      <c r="DV24" s="60">
        <v>0</v>
      </c>
      <c r="DW24" s="60">
        <v>0</v>
      </c>
      <c r="DY24" s="25" t="s">
        <v>133</v>
      </c>
      <c r="DZ24" s="74">
        <v>336.37</v>
      </c>
      <c r="EA24" s="74">
        <v>130.83000000000001</v>
      </c>
      <c r="EB24" s="74">
        <v>0</v>
      </c>
      <c r="EC24" s="74">
        <v>0</v>
      </c>
      <c r="ED24" s="74">
        <v>0</v>
      </c>
      <c r="EE24" s="74">
        <v>258.12</v>
      </c>
      <c r="EF24" s="74">
        <v>0</v>
      </c>
      <c r="EG24" s="74">
        <v>0</v>
      </c>
      <c r="EH24" s="74">
        <v>0</v>
      </c>
      <c r="EI24" s="74">
        <v>0</v>
      </c>
    </row>
    <row r="25" spans="1:139" x14ac:dyDescent="0.25">
      <c r="A25" s="33">
        <v>98314</v>
      </c>
      <c r="B25" s="14" t="s">
        <v>113</v>
      </c>
      <c r="C25">
        <v>1</v>
      </c>
      <c r="D25">
        <v>1</v>
      </c>
      <c r="E25">
        <v>5</v>
      </c>
      <c r="F25">
        <v>5</v>
      </c>
      <c r="G25">
        <v>5</v>
      </c>
      <c r="H25">
        <v>4</v>
      </c>
      <c r="I25">
        <v>3</v>
      </c>
      <c r="J25">
        <v>5</v>
      </c>
      <c r="K25">
        <v>4</v>
      </c>
      <c r="N25" s="32">
        <v>19324.55</v>
      </c>
      <c r="O25" s="32">
        <v>17673.47</v>
      </c>
      <c r="P25" s="32">
        <v>18135.87</v>
      </c>
      <c r="Q25" s="43">
        <f t="shared" si="9"/>
        <v>55133.89</v>
      </c>
      <c r="R25" s="32">
        <v>14971.18</v>
      </c>
      <c r="S25" s="32">
        <v>19324.55</v>
      </c>
      <c r="T25" s="32">
        <v>18135.870000000003</v>
      </c>
      <c r="U25" s="43">
        <f t="shared" si="0"/>
        <v>52431.6</v>
      </c>
      <c r="V25" s="32">
        <v>25454.79</v>
      </c>
      <c r="W25" s="32">
        <v>51894.7</v>
      </c>
      <c r="X25" s="32">
        <v>0</v>
      </c>
      <c r="Y25" s="43">
        <f t="shared" si="1"/>
        <v>77349.489999999991</v>
      </c>
      <c r="Z25" s="32">
        <v>20881.669999999998</v>
      </c>
      <c r="AA25" s="32">
        <v>25454.79</v>
      </c>
      <c r="AB25" s="32">
        <v>26439.91</v>
      </c>
      <c r="AC25" s="43">
        <f t="shared" si="2"/>
        <v>72776.37</v>
      </c>
      <c r="AD25" s="34">
        <v>287472.51</v>
      </c>
      <c r="AE25" s="34">
        <v>380877.64</v>
      </c>
      <c r="AF25" s="34">
        <v>24334.129999999997</v>
      </c>
      <c r="AG25" s="43">
        <f t="shared" si="3"/>
        <v>692684.28</v>
      </c>
      <c r="AH25" s="32">
        <v>6750.04</v>
      </c>
      <c r="AI25" s="32">
        <v>5859.51</v>
      </c>
      <c r="AJ25" s="32">
        <v>24949.53</v>
      </c>
      <c r="AK25" s="43">
        <f t="shared" si="4"/>
        <v>37559.08</v>
      </c>
      <c r="AL25" s="32">
        <v>4768.22</v>
      </c>
      <c r="AM25" s="32">
        <v>4782.33</v>
      </c>
      <c r="AN25" s="32">
        <v>20284.739999999998</v>
      </c>
      <c r="AO25" s="43">
        <f t="shared" si="5"/>
        <v>29835.289999999997</v>
      </c>
      <c r="AP25" s="32">
        <v>21637.81</v>
      </c>
      <c r="AQ25" s="32">
        <v>8276.2900000000009</v>
      </c>
      <c r="AR25" s="32">
        <v>763.28</v>
      </c>
      <c r="AS25" s="43">
        <f t="shared" si="6"/>
        <v>30677.38</v>
      </c>
      <c r="AT25" s="32">
        <v>36613.03</v>
      </c>
      <c r="AU25" s="32">
        <v>5074.67</v>
      </c>
      <c r="AV25" s="32">
        <v>0</v>
      </c>
      <c r="AW25" s="43">
        <f t="shared" si="7"/>
        <v>41687.699999999997</v>
      </c>
      <c r="AX25" s="32"/>
      <c r="AY25" s="32"/>
      <c r="AZ25" s="32"/>
      <c r="BA25" s="43">
        <f t="shared" si="8"/>
        <v>0</v>
      </c>
      <c r="BC25" s="24" t="s">
        <v>98</v>
      </c>
      <c r="BD25" s="42" t="s">
        <v>120</v>
      </c>
      <c r="BE25" s="32">
        <v>81.89</v>
      </c>
      <c r="BF25" s="32">
        <v>89.64</v>
      </c>
      <c r="BG25" s="32">
        <v>64.569999999999993</v>
      </c>
      <c r="BH25" s="32">
        <v>236.1</v>
      </c>
      <c r="BI25" s="32">
        <v>74.75</v>
      </c>
      <c r="BJ25" s="32">
        <v>7.83</v>
      </c>
      <c r="BK25" s="32">
        <v>0</v>
      </c>
      <c r="BL25" s="32">
        <v>82.58</v>
      </c>
      <c r="BM25" s="32"/>
      <c r="BN25" s="32"/>
      <c r="BO25" s="32"/>
      <c r="BP25" s="32"/>
      <c r="BQ25" s="32">
        <v>49.67</v>
      </c>
      <c r="BR25" s="32">
        <v>0.7</v>
      </c>
      <c r="BS25" s="32">
        <v>0</v>
      </c>
      <c r="BT25" s="32">
        <v>50.37</v>
      </c>
      <c r="BU25" s="32">
        <v>93.75</v>
      </c>
      <c r="BV25" s="32">
        <v>100.27</v>
      </c>
      <c r="BW25" s="32">
        <v>0.7</v>
      </c>
      <c r="BX25" s="32">
        <v>194.72</v>
      </c>
      <c r="BY25" s="32">
        <v>64.02</v>
      </c>
      <c r="BZ25" s="32">
        <v>93.75</v>
      </c>
      <c r="CA25" s="32">
        <v>100.97</v>
      </c>
      <c r="CB25" s="32">
        <v>258.74</v>
      </c>
      <c r="CC25" s="32">
        <v>33.869999999999997</v>
      </c>
      <c r="CD25" s="32">
        <v>32.94</v>
      </c>
      <c r="CE25" s="32">
        <v>100.04</v>
      </c>
      <c r="CF25" s="32">
        <v>166.85</v>
      </c>
      <c r="CG25" s="32">
        <v>42.23</v>
      </c>
      <c r="CH25" s="32">
        <v>33.869999999999997</v>
      </c>
      <c r="CI25" s="32">
        <v>132.97999999999999</v>
      </c>
      <c r="CJ25" s="32">
        <v>209.08</v>
      </c>
      <c r="CK25" s="32"/>
      <c r="CL25" s="32"/>
      <c r="CM25" s="32"/>
      <c r="CN25" s="32"/>
      <c r="CO25" s="32"/>
      <c r="CP25" s="32"/>
      <c r="CQ25" s="32"/>
      <c r="CR25" s="32"/>
      <c r="DM25" s="25" t="s">
        <v>134</v>
      </c>
      <c r="DN25" s="60">
        <v>5</v>
      </c>
      <c r="DO25" s="60">
        <v>2</v>
      </c>
      <c r="DP25" s="60">
        <v>6</v>
      </c>
      <c r="DQ25" s="60">
        <v>6</v>
      </c>
      <c r="DR25" s="60">
        <v>7</v>
      </c>
      <c r="DS25" s="60">
        <v>2</v>
      </c>
      <c r="DT25" s="60">
        <v>2</v>
      </c>
      <c r="DU25" s="60">
        <v>3</v>
      </c>
      <c r="DV25" s="60">
        <v>2</v>
      </c>
      <c r="DW25" s="60">
        <v>3</v>
      </c>
      <c r="DY25" s="25" t="s">
        <v>134</v>
      </c>
      <c r="DZ25" s="74">
        <v>1090.19</v>
      </c>
      <c r="EA25" s="74">
        <v>1968.5</v>
      </c>
      <c r="EB25" s="74">
        <v>2716.8900000000003</v>
      </c>
      <c r="EC25" s="74">
        <v>3192.67</v>
      </c>
      <c r="ED25" s="74">
        <v>1745.6000000000001</v>
      </c>
      <c r="EE25" s="74">
        <v>1626.41</v>
      </c>
      <c r="EF25" s="74">
        <v>718.72</v>
      </c>
      <c r="EG25" s="74">
        <v>266.94</v>
      </c>
      <c r="EH25" s="74">
        <v>613.34</v>
      </c>
      <c r="EI25" s="74">
        <v>237.63</v>
      </c>
    </row>
    <row r="26" spans="1:139" x14ac:dyDescent="0.25">
      <c r="A26" s="33">
        <v>98337</v>
      </c>
      <c r="B26" s="14" t="s">
        <v>113</v>
      </c>
      <c r="C26">
        <v>1</v>
      </c>
      <c r="D26">
        <v>1</v>
      </c>
      <c r="E26">
        <v>2</v>
      </c>
      <c r="F26">
        <v>1</v>
      </c>
      <c r="G26">
        <v>2</v>
      </c>
      <c r="H26">
        <v>1</v>
      </c>
      <c r="I26">
        <v>1</v>
      </c>
      <c r="J26">
        <v>1</v>
      </c>
      <c r="K26">
        <v>1</v>
      </c>
      <c r="N26" s="32">
        <v>318.8</v>
      </c>
      <c r="O26" s="32">
        <v>287.91000000000003</v>
      </c>
      <c r="P26" s="32">
        <v>251.62</v>
      </c>
      <c r="Q26" s="43">
        <f t="shared" si="9"/>
        <v>858.33</v>
      </c>
      <c r="R26" s="32">
        <v>215.13</v>
      </c>
      <c r="S26" s="32">
        <v>318.8</v>
      </c>
      <c r="T26" s="32">
        <v>220.73</v>
      </c>
      <c r="U26" s="43">
        <f t="shared" si="0"/>
        <v>754.66000000000008</v>
      </c>
      <c r="V26" s="32">
        <v>181.61</v>
      </c>
      <c r="W26" s="32">
        <v>292.74</v>
      </c>
      <c r="X26" s="32">
        <v>539.53</v>
      </c>
      <c r="Y26" s="43">
        <f t="shared" si="1"/>
        <v>1013.88</v>
      </c>
      <c r="Z26" s="32">
        <v>94.9</v>
      </c>
      <c r="AA26" s="32">
        <v>107.65</v>
      </c>
      <c r="AB26" s="32">
        <v>294.35000000000002</v>
      </c>
      <c r="AC26" s="43">
        <f t="shared" si="2"/>
        <v>496.90000000000003</v>
      </c>
      <c r="AD26" s="34">
        <v>86.86</v>
      </c>
      <c r="AE26" s="34">
        <v>116.93</v>
      </c>
      <c r="AF26" s="34">
        <v>307.10000000000002</v>
      </c>
      <c r="AG26" s="43">
        <f t="shared" si="3"/>
        <v>510.89000000000004</v>
      </c>
      <c r="AH26" s="32">
        <v>59.37</v>
      </c>
      <c r="AI26" s="32">
        <v>72.12</v>
      </c>
      <c r="AJ26" s="32">
        <v>329.88</v>
      </c>
      <c r="AK26" s="43">
        <f t="shared" si="4"/>
        <v>461.37</v>
      </c>
      <c r="AL26" s="32">
        <v>62.11</v>
      </c>
      <c r="AM26" s="32">
        <v>59.37</v>
      </c>
      <c r="AN26" s="32">
        <v>127.5</v>
      </c>
      <c r="AO26" s="43">
        <f t="shared" si="5"/>
        <v>248.98</v>
      </c>
      <c r="AP26" s="32">
        <v>152.29</v>
      </c>
      <c r="AQ26" s="32">
        <v>62.11</v>
      </c>
      <c r="AR26" s="32">
        <v>186.87</v>
      </c>
      <c r="AS26" s="43">
        <f t="shared" si="6"/>
        <v>401.27</v>
      </c>
      <c r="AT26" s="32">
        <v>453.4</v>
      </c>
      <c r="AU26" s="32">
        <v>96.71</v>
      </c>
      <c r="AV26" s="32">
        <v>0</v>
      </c>
      <c r="AW26" s="43">
        <f t="shared" si="7"/>
        <v>550.11</v>
      </c>
      <c r="AX26" s="32"/>
      <c r="AY26" s="32"/>
      <c r="AZ26" s="32"/>
      <c r="BA26" s="43">
        <f t="shared" si="8"/>
        <v>0</v>
      </c>
      <c r="BC26" s="24" t="s">
        <v>135</v>
      </c>
      <c r="BD26" s="42" t="s">
        <v>120</v>
      </c>
      <c r="BE26" s="32">
        <v>2238.4699999999998</v>
      </c>
      <c r="BF26" s="32">
        <v>2152.9899999999998</v>
      </c>
      <c r="BG26" s="32">
        <v>2802.1800000000003</v>
      </c>
      <c r="BH26" s="32">
        <v>7193.64</v>
      </c>
      <c r="BI26" s="32">
        <v>1605.95</v>
      </c>
      <c r="BJ26" s="32">
        <v>1819.19</v>
      </c>
      <c r="BK26" s="32">
        <v>2482.62</v>
      </c>
      <c r="BL26" s="32">
        <v>5907.76</v>
      </c>
      <c r="BM26" s="32">
        <v>1185.3900000000001</v>
      </c>
      <c r="BN26" s="32">
        <v>1730.06</v>
      </c>
      <c r="BO26" s="32">
        <v>3154.66</v>
      </c>
      <c r="BP26" s="32">
        <v>6042.17</v>
      </c>
      <c r="BQ26" s="32">
        <v>882.25</v>
      </c>
      <c r="BR26" s="32">
        <v>806.57</v>
      </c>
      <c r="BS26" s="32">
        <v>2759.37</v>
      </c>
      <c r="BT26" s="32">
        <v>4448.1899999999996</v>
      </c>
      <c r="BU26" s="32">
        <v>751.67</v>
      </c>
      <c r="BV26" s="32">
        <v>848.56</v>
      </c>
      <c r="BW26" s="32">
        <v>3687.19</v>
      </c>
      <c r="BX26" s="32">
        <v>5287.42</v>
      </c>
      <c r="BY26" s="32">
        <v>570.86</v>
      </c>
      <c r="BZ26" s="32">
        <v>660.92</v>
      </c>
      <c r="CA26" s="32">
        <v>3245.5</v>
      </c>
      <c r="CB26" s="32">
        <v>4477.28</v>
      </c>
      <c r="CC26" s="32">
        <v>578.82000000000005</v>
      </c>
      <c r="CD26" s="32">
        <v>717.42</v>
      </c>
      <c r="CE26" s="32">
        <v>2941.8</v>
      </c>
      <c r="CF26" s="32">
        <v>4238.04</v>
      </c>
      <c r="CG26" s="32">
        <v>715.45</v>
      </c>
      <c r="CH26" s="32">
        <v>681.75</v>
      </c>
      <c r="CI26" s="32">
        <v>3068.7200000000003</v>
      </c>
      <c r="CJ26" s="32">
        <v>4464.8</v>
      </c>
      <c r="CK26" s="32">
        <v>1707.25</v>
      </c>
      <c r="CL26" s="32">
        <v>1026.08</v>
      </c>
      <c r="CM26" s="32">
        <v>3627.26</v>
      </c>
      <c r="CN26" s="32">
        <v>6408.33</v>
      </c>
      <c r="CO26" s="32">
        <v>2033.25</v>
      </c>
      <c r="CP26" s="32">
        <v>1877.45</v>
      </c>
      <c r="CQ26" s="32">
        <v>4001.19</v>
      </c>
      <c r="CR26" s="32">
        <v>8027.16</v>
      </c>
      <c r="DM26" s="25" t="s">
        <v>97</v>
      </c>
      <c r="DN26" s="60">
        <v>3</v>
      </c>
      <c r="DO26" s="60">
        <v>2</v>
      </c>
      <c r="DP26" s="60">
        <v>2</v>
      </c>
      <c r="DQ26" s="60">
        <v>5</v>
      </c>
      <c r="DR26" s="60">
        <v>4</v>
      </c>
      <c r="DS26" s="60">
        <v>0</v>
      </c>
      <c r="DT26" s="60">
        <v>0</v>
      </c>
      <c r="DU26" s="60">
        <v>4</v>
      </c>
      <c r="DV26" s="60">
        <v>1</v>
      </c>
      <c r="DW26" s="60">
        <v>1</v>
      </c>
      <c r="DY26" s="25" t="s">
        <v>97</v>
      </c>
      <c r="DZ26" s="74">
        <v>142.93</v>
      </c>
      <c r="EA26" s="74">
        <v>211.38</v>
      </c>
      <c r="EB26" s="74">
        <v>903.96</v>
      </c>
      <c r="EC26" s="74">
        <v>1418.4299999999998</v>
      </c>
      <c r="ED26" s="74">
        <v>921.22</v>
      </c>
      <c r="EE26" s="74">
        <v>0</v>
      </c>
      <c r="EF26" s="74">
        <v>0</v>
      </c>
      <c r="EG26" s="74">
        <v>578.41999999999996</v>
      </c>
      <c r="EH26" s="74">
        <v>36.409999999999997</v>
      </c>
      <c r="EI26" s="74">
        <v>71.959999999999994</v>
      </c>
    </row>
    <row r="27" spans="1:139" x14ac:dyDescent="0.25">
      <c r="A27" s="33">
        <v>98345</v>
      </c>
      <c r="B27" s="14" t="s">
        <v>113</v>
      </c>
      <c r="L27">
        <v>1</v>
      </c>
      <c r="N27" s="32"/>
      <c r="O27" s="32"/>
      <c r="P27" s="32"/>
      <c r="Q27" s="43">
        <f t="shared" si="9"/>
        <v>0</v>
      </c>
      <c r="R27" s="32"/>
      <c r="S27" s="32"/>
      <c r="T27" s="32"/>
      <c r="U27" s="43">
        <f t="shared" si="0"/>
        <v>0</v>
      </c>
      <c r="V27" s="32"/>
      <c r="W27" s="32"/>
      <c r="X27" s="32"/>
      <c r="Y27" s="43">
        <f t="shared" si="1"/>
        <v>0</v>
      </c>
      <c r="Z27" s="32"/>
      <c r="AA27" s="32"/>
      <c r="AB27" s="32"/>
      <c r="AC27" s="43">
        <f t="shared" si="2"/>
        <v>0</v>
      </c>
      <c r="AD27" s="34"/>
      <c r="AE27" s="34"/>
      <c r="AF27" s="34"/>
      <c r="AG27" s="43">
        <f t="shared" si="3"/>
        <v>0</v>
      </c>
      <c r="AH27" s="32"/>
      <c r="AI27" s="32"/>
      <c r="AJ27" s="32"/>
      <c r="AK27" s="43">
        <f t="shared" si="4"/>
        <v>0</v>
      </c>
      <c r="AL27" s="32"/>
      <c r="AM27" s="32"/>
      <c r="AN27" s="32"/>
      <c r="AO27" s="43">
        <f t="shared" si="5"/>
        <v>0</v>
      </c>
      <c r="AP27" s="32"/>
      <c r="AQ27" s="32"/>
      <c r="AR27" s="32"/>
      <c r="AS27" s="43">
        <f t="shared" si="6"/>
        <v>0</v>
      </c>
      <c r="AT27" s="32"/>
      <c r="AU27" s="32"/>
      <c r="AV27" s="32"/>
      <c r="AW27" s="43">
        <f t="shared" si="7"/>
        <v>0</v>
      </c>
      <c r="AX27" s="32">
        <v>6649.68</v>
      </c>
      <c r="AY27" s="32">
        <v>4555.75</v>
      </c>
      <c r="AZ27" s="32">
        <v>0</v>
      </c>
      <c r="BA27" s="43">
        <f t="shared" si="8"/>
        <v>11205.43</v>
      </c>
      <c r="BC27" s="24" t="s">
        <v>136</v>
      </c>
      <c r="BD27" s="42" t="s">
        <v>120</v>
      </c>
      <c r="BE27" s="32">
        <v>679.22</v>
      </c>
      <c r="BF27" s="32">
        <v>544.82000000000005</v>
      </c>
      <c r="BG27" s="32">
        <v>354.6</v>
      </c>
      <c r="BH27" s="32">
        <v>1578.64</v>
      </c>
      <c r="BI27" s="32">
        <v>383.91</v>
      </c>
      <c r="BJ27" s="32">
        <v>469.08</v>
      </c>
      <c r="BK27" s="32">
        <v>380.95000000000005</v>
      </c>
      <c r="BL27" s="32">
        <v>1233.94</v>
      </c>
      <c r="BM27" s="32">
        <v>513.84</v>
      </c>
      <c r="BN27" s="32">
        <v>825.86</v>
      </c>
      <c r="BO27" s="32">
        <v>622.27</v>
      </c>
      <c r="BP27" s="32">
        <v>1961.97</v>
      </c>
      <c r="BQ27" s="32">
        <v>478.78</v>
      </c>
      <c r="BR27" s="32">
        <v>542.61</v>
      </c>
      <c r="BS27" s="32">
        <v>994.93000000000006</v>
      </c>
      <c r="BT27" s="32">
        <v>2016.32</v>
      </c>
      <c r="BU27" s="32">
        <v>339.36</v>
      </c>
      <c r="BV27" s="32">
        <v>441.47</v>
      </c>
      <c r="BW27" s="32">
        <v>676</v>
      </c>
      <c r="BX27" s="32">
        <v>1456.83</v>
      </c>
      <c r="BY27" s="32">
        <v>294.27999999999997</v>
      </c>
      <c r="BZ27" s="32">
        <v>535.15</v>
      </c>
      <c r="CA27" s="32">
        <v>822.86</v>
      </c>
      <c r="CB27" s="32">
        <v>1652.29</v>
      </c>
      <c r="CC27" s="32">
        <v>304.89999999999998</v>
      </c>
      <c r="CD27" s="32">
        <v>269.95999999999998</v>
      </c>
      <c r="CE27" s="32">
        <v>1097.3399999999999</v>
      </c>
      <c r="CF27" s="32">
        <v>1672.2</v>
      </c>
      <c r="CG27" s="32">
        <v>442.07</v>
      </c>
      <c r="CH27" s="32">
        <v>287.45999999999998</v>
      </c>
      <c r="CI27" s="32">
        <v>994.34</v>
      </c>
      <c r="CJ27" s="32">
        <v>1723.87</v>
      </c>
      <c r="CK27" s="32">
        <v>937</v>
      </c>
      <c r="CL27" s="32">
        <v>461.75</v>
      </c>
      <c r="CM27" s="32">
        <v>1278.6300000000001</v>
      </c>
      <c r="CN27" s="32">
        <v>2677.38</v>
      </c>
      <c r="CO27" s="32">
        <v>1470.45</v>
      </c>
      <c r="CP27" s="32">
        <v>1144.02</v>
      </c>
      <c r="CQ27" s="32">
        <v>2366.1999999999998</v>
      </c>
      <c r="CR27" s="32">
        <v>4980.67</v>
      </c>
      <c r="DM27" s="25" t="s">
        <v>98</v>
      </c>
      <c r="DN27" s="60">
        <v>6</v>
      </c>
      <c r="DO27" s="60">
        <v>2</v>
      </c>
      <c r="DP27" s="60">
        <v>2</v>
      </c>
      <c r="DQ27" s="60">
        <v>7</v>
      </c>
      <c r="DR27" s="60">
        <v>3</v>
      </c>
      <c r="DS27" s="60">
        <v>1</v>
      </c>
      <c r="DT27" s="60">
        <v>0</v>
      </c>
      <c r="DU27" s="60">
        <v>1</v>
      </c>
      <c r="DV27" s="60">
        <v>0</v>
      </c>
      <c r="DW27" s="60">
        <v>1</v>
      </c>
      <c r="DY27" s="25" t="s">
        <v>98</v>
      </c>
      <c r="DZ27" s="74">
        <v>41.06</v>
      </c>
      <c r="EA27" s="74">
        <v>0</v>
      </c>
      <c r="EB27" s="74">
        <v>0</v>
      </c>
      <c r="EC27" s="74">
        <v>0</v>
      </c>
      <c r="ED27" s="74">
        <v>0</v>
      </c>
      <c r="EE27" s="74">
        <v>0</v>
      </c>
      <c r="EF27" s="74">
        <v>0</v>
      </c>
      <c r="EG27" s="74">
        <v>45.96</v>
      </c>
      <c r="EH27" s="74">
        <v>0</v>
      </c>
      <c r="EI27" s="74">
        <v>311.25</v>
      </c>
    </row>
    <row r="28" spans="1:139" x14ac:dyDescent="0.25">
      <c r="A28" s="33">
        <v>98366</v>
      </c>
      <c r="B28" s="14" t="s">
        <v>113</v>
      </c>
      <c r="C28">
        <v>1</v>
      </c>
      <c r="G28">
        <v>4</v>
      </c>
      <c r="H28">
        <v>1</v>
      </c>
      <c r="I28">
        <v>2</v>
      </c>
      <c r="K28">
        <v>2</v>
      </c>
      <c r="L28">
        <v>1</v>
      </c>
      <c r="N28" s="32">
        <v>1175.69</v>
      </c>
      <c r="O28" s="32">
        <v>1009.36</v>
      </c>
      <c r="P28" s="32">
        <v>0</v>
      </c>
      <c r="Q28" s="43">
        <f t="shared" si="9"/>
        <v>2185.0500000000002</v>
      </c>
      <c r="R28" s="32"/>
      <c r="S28" s="32"/>
      <c r="T28" s="32"/>
      <c r="U28" s="43">
        <f t="shared" si="0"/>
        <v>0</v>
      </c>
      <c r="V28" s="32"/>
      <c r="W28" s="32"/>
      <c r="X28" s="32"/>
      <c r="Y28" s="43">
        <f t="shared" si="1"/>
        <v>0</v>
      </c>
      <c r="Z28" s="32"/>
      <c r="AA28" s="32"/>
      <c r="AB28" s="32"/>
      <c r="AC28" s="43">
        <f t="shared" si="2"/>
        <v>0</v>
      </c>
      <c r="AD28" s="34">
        <v>565.59</v>
      </c>
      <c r="AE28" s="34">
        <v>518.89</v>
      </c>
      <c r="AF28" s="34">
        <v>0</v>
      </c>
      <c r="AG28" s="43">
        <f t="shared" si="3"/>
        <v>1084.48</v>
      </c>
      <c r="AH28" s="32">
        <v>22.03</v>
      </c>
      <c r="AI28" s="32">
        <v>26.59</v>
      </c>
      <c r="AJ28" s="32">
        <v>0</v>
      </c>
      <c r="AK28" s="43">
        <f t="shared" si="4"/>
        <v>48.620000000000005</v>
      </c>
      <c r="AL28" s="32">
        <v>84.15</v>
      </c>
      <c r="AM28" s="32">
        <v>69.55</v>
      </c>
      <c r="AN28" s="32">
        <v>0</v>
      </c>
      <c r="AO28" s="43">
        <f t="shared" si="5"/>
        <v>153.69999999999999</v>
      </c>
      <c r="AP28" s="32"/>
      <c r="AQ28" s="32"/>
      <c r="AR28" s="32"/>
      <c r="AS28" s="43">
        <f t="shared" si="6"/>
        <v>0</v>
      </c>
      <c r="AT28" s="32">
        <v>504.96</v>
      </c>
      <c r="AU28" s="32">
        <v>126.02</v>
      </c>
      <c r="AV28" s="32">
        <v>0</v>
      </c>
      <c r="AW28" s="43">
        <f t="shared" si="7"/>
        <v>630.98</v>
      </c>
      <c r="AX28" s="32">
        <v>13</v>
      </c>
      <c r="AY28" s="32">
        <v>13</v>
      </c>
      <c r="AZ28" s="32">
        <v>0</v>
      </c>
      <c r="BA28" s="43">
        <f t="shared" si="8"/>
        <v>26</v>
      </c>
      <c r="BC28" s="24" t="s">
        <v>137</v>
      </c>
      <c r="BD28" s="42" t="s">
        <v>120</v>
      </c>
      <c r="BE28" s="32">
        <v>2246.79</v>
      </c>
      <c r="BF28" s="32">
        <v>1859.23</v>
      </c>
      <c r="BG28" s="32">
        <v>1938.13</v>
      </c>
      <c r="BH28" s="32">
        <v>6206.5</v>
      </c>
      <c r="BI28" s="32">
        <v>1087.04</v>
      </c>
      <c r="BJ28" s="32">
        <v>1616.7</v>
      </c>
      <c r="BK28" s="32">
        <v>2444.67</v>
      </c>
      <c r="BL28" s="32">
        <v>5148.41</v>
      </c>
      <c r="BM28" s="32">
        <v>814.42</v>
      </c>
      <c r="BN28" s="32">
        <v>1368.04</v>
      </c>
      <c r="BO28" s="32">
        <v>2782.9300000000003</v>
      </c>
      <c r="BP28" s="32">
        <v>4965.3900000000003</v>
      </c>
      <c r="BQ28" s="32">
        <v>623.1</v>
      </c>
      <c r="BR28" s="32">
        <v>676.13</v>
      </c>
      <c r="BS28" s="32">
        <v>2758.98</v>
      </c>
      <c r="BT28" s="32">
        <v>4058.21</v>
      </c>
      <c r="BU28" s="32">
        <v>413.62</v>
      </c>
      <c r="BV28" s="32">
        <v>499.1</v>
      </c>
      <c r="BW28" s="32">
        <v>2502.06</v>
      </c>
      <c r="BX28" s="32">
        <v>3326.41</v>
      </c>
      <c r="BY28" s="32">
        <v>299.26</v>
      </c>
      <c r="BZ28" s="32">
        <v>395.76</v>
      </c>
      <c r="CA28" s="32">
        <v>1180.94</v>
      </c>
      <c r="CB28" s="32">
        <v>1875.96</v>
      </c>
      <c r="CC28" s="32">
        <v>690.83</v>
      </c>
      <c r="CD28" s="32">
        <v>320.12</v>
      </c>
      <c r="CE28" s="32">
        <v>943.81999999999994</v>
      </c>
      <c r="CF28" s="32">
        <v>1954.77</v>
      </c>
      <c r="CG28" s="32">
        <v>615.27</v>
      </c>
      <c r="CH28" s="32">
        <v>683.13</v>
      </c>
      <c r="CI28" s="32">
        <v>2069.89</v>
      </c>
      <c r="CJ28" s="32">
        <v>3279.92</v>
      </c>
      <c r="CK28" s="32">
        <v>1204.21</v>
      </c>
      <c r="CL28" s="32">
        <v>682.77</v>
      </c>
      <c r="CM28" s="32">
        <v>3172.8199999999997</v>
      </c>
      <c r="CN28" s="32">
        <v>4971.43</v>
      </c>
      <c r="CO28" s="32">
        <v>1900.07</v>
      </c>
      <c r="CP28" s="32">
        <v>1352.24</v>
      </c>
      <c r="CQ28" s="32">
        <v>3766.6500000000005</v>
      </c>
      <c r="CR28" s="32">
        <v>6930.59</v>
      </c>
      <c r="DM28" s="25" t="s">
        <v>135</v>
      </c>
      <c r="DN28" s="60">
        <v>11</v>
      </c>
      <c r="DO28" s="60">
        <v>1</v>
      </c>
      <c r="DP28" s="60">
        <v>8</v>
      </c>
      <c r="DQ28" s="60">
        <v>6</v>
      </c>
      <c r="DR28" s="60">
        <v>10</v>
      </c>
      <c r="DS28" s="60">
        <v>3</v>
      </c>
      <c r="DT28" s="60">
        <v>2</v>
      </c>
      <c r="DU28" s="60">
        <v>7</v>
      </c>
      <c r="DV28" s="60">
        <v>3</v>
      </c>
      <c r="DW28" s="60">
        <v>2</v>
      </c>
      <c r="DY28" s="25" t="s">
        <v>135</v>
      </c>
      <c r="DZ28" s="74">
        <v>1892.29</v>
      </c>
      <c r="EA28" s="74">
        <v>1105.58</v>
      </c>
      <c r="EB28" s="74">
        <v>983.71</v>
      </c>
      <c r="EC28" s="74">
        <v>1963.96</v>
      </c>
      <c r="ED28" s="74">
        <v>2166.31</v>
      </c>
      <c r="EE28" s="74">
        <v>869.03</v>
      </c>
      <c r="EF28" s="74">
        <v>7116.27</v>
      </c>
      <c r="EG28" s="74">
        <v>2891.65</v>
      </c>
      <c r="EH28" s="74">
        <v>754.57</v>
      </c>
      <c r="EI28" s="74">
        <v>133.94</v>
      </c>
    </row>
    <row r="29" spans="1:139" x14ac:dyDescent="0.25">
      <c r="A29" s="33">
        <v>98367</v>
      </c>
      <c r="B29" s="14" t="s">
        <v>113</v>
      </c>
      <c r="F29">
        <v>1</v>
      </c>
      <c r="H29">
        <v>1</v>
      </c>
      <c r="N29" s="32"/>
      <c r="O29" s="32"/>
      <c r="P29" s="32"/>
      <c r="Q29" s="43">
        <f t="shared" si="9"/>
        <v>0</v>
      </c>
      <c r="R29" s="32"/>
      <c r="S29" s="32"/>
      <c r="T29" s="32"/>
      <c r="U29" s="43">
        <f t="shared" si="0"/>
        <v>0</v>
      </c>
      <c r="V29" s="32"/>
      <c r="W29" s="32"/>
      <c r="X29" s="32"/>
      <c r="Y29" s="43">
        <f t="shared" si="1"/>
        <v>0</v>
      </c>
      <c r="Z29" s="32">
        <v>0</v>
      </c>
      <c r="AA29" s="32">
        <v>600.45000000000005</v>
      </c>
      <c r="AB29" s="32">
        <v>0</v>
      </c>
      <c r="AC29" s="43">
        <f t="shared" si="2"/>
        <v>600.45000000000005</v>
      </c>
      <c r="AD29" s="34"/>
      <c r="AE29" s="34"/>
      <c r="AF29" s="34"/>
      <c r="AG29" s="43">
        <f t="shared" si="3"/>
        <v>0</v>
      </c>
      <c r="AH29" s="32">
        <v>290.77</v>
      </c>
      <c r="AI29" s="32">
        <v>303.5</v>
      </c>
      <c r="AJ29" s="32">
        <v>0</v>
      </c>
      <c r="AK29" s="43">
        <f t="shared" si="4"/>
        <v>594.27</v>
      </c>
      <c r="AL29" s="32"/>
      <c r="AM29" s="32"/>
      <c r="AN29" s="32"/>
      <c r="AO29" s="43">
        <f t="shared" si="5"/>
        <v>0</v>
      </c>
      <c r="AP29" s="32"/>
      <c r="AQ29" s="32"/>
      <c r="AR29" s="32"/>
      <c r="AS29" s="43">
        <f t="shared" si="6"/>
        <v>0</v>
      </c>
      <c r="AT29" s="32"/>
      <c r="AU29" s="32"/>
      <c r="AV29" s="32"/>
      <c r="AW29" s="43">
        <f t="shared" si="7"/>
        <v>0</v>
      </c>
      <c r="AX29" s="32"/>
      <c r="AY29" s="32"/>
      <c r="AZ29" s="32"/>
      <c r="BA29" s="43">
        <f t="shared" si="8"/>
        <v>0</v>
      </c>
      <c r="BC29" s="24" t="s">
        <v>138</v>
      </c>
      <c r="BD29" s="42" t="s">
        <v>120</v>
      </c>
      <c r="BE29" s="32">
        <v>1289.32</v>
      </c>
      <c r="BF29" s="32">
        <v>985.96</v>
      </c>
      <c r="BG29" s="32">
        <v>1534.26</v>
      </c>
      <c r="BH29" s="32">
        <v>3809.54</v>
      </c>
      <c r="BI29" s="32">
        <v>700.1</v>
      </c>
      <c r="BJ29" s="32">
        <v>1065.8800000000001</v>
      </c>
      <c r="BK29" s="32">
        <v>1656.5900000000001</v>
      </c>
      <c r="BL29" s="32">
        <v>3422.57</v>
      </c>
      <c r="BM29" s="32">
        <v>433.62</v>
      </c>
      <c r="BN29" s="32">
        <v>784.07</v>
      </c>
      <c r="BO29" s="32">
        <v>2264.94</v>
      </c>
      <c r="BP29" s="32">
        <v>3482.63</v>
      </c>
      <c r="BQ29" s="32">
        <v>313.12</v>
      </c>
      <c r="BR29" s="32">
        <v>336.54</v>
      </c>
      <c r="BS29" s="32">
        <v>1880.38</v>
      </c>
      <c r="BT29" s="32">
        <v>2530.04</v>
      </c>
      <c r="BU29" s="32">
        <v>177.98</v>
      </c>
      <c r="BV29" s="32">
        <v>280.3</v>
      </c>
      <c r="BW29" s="32">
        <v>1600.07</v>
      </c>
      <c r="BX29" s="32">
        <v>2058.35</v>
      </c>
      <c r="BY29" s="32">
        <v>150.69999999999999</v>
      </c>
      <c r="BZ29" s="32">
        <v>143.44</v>
      </c>
      <c r="CA29" s="32">
        <v>1353.3799999999999</v>
      </c>
      <c r="CB29" s="32">
        <v>1647.52</v>
      </c>
      <c r="CC29" s="32">
        <v>226.77</v>
      </c>
      <c r="CD29" s="32">
        <v>172.96</v>
      </c>
      <c r="CE29" s="32">
        <v>964.8599999999999</v>
      </c>
      <c r="CF29" s="32">
        <v>1364.59</v>
      </c>
      <c r="CG29" s="32">
        <v>375.01</v>
      </c>
      <c r="CH29" s="32">
        <v>101.45</v>
      </c>
      <c r="CI29" s="32">
        <v>803.37</v>
      </c>
      <c r="CJ29" s="32">
        <v>1279.83</v>
      </c>
      <c r="CK29" s="32">
        <v>1043.83</v>
      </c>
      <c r="CL29" s="32">
        <v>599.79999999999995</v>
      </c>
      <c r="CM29" s="32">
        <v>904.82</v>
      </c>
      <c r="CN29" s="32">
        <v>2548.4499999999998</v>
      </c>
      <c r="CO29" s="32">
        <v>963.82</v>
      </c>
      <c r="CP29" s="32">
        <v>865.58</v>
      </c>
      <c r="CQ29" s="32">
        <v>868.31999999999994</v>
      </c>
      <c r="CR29" s="32">
        <v>2697.72</v>
      </c>
      <c r="DM29" s="25" t="s">
        <v>136</v>
      </c>
      <c r="DN29" s="60">
        <v>13</v>
      </c>
      <c r="DO29" s="60">
        <v>3</v>
      </c>
      <c r="DP29" s="60">
        <v>11</v>
      </c>
      <c r="DQ29" s="60">
        <v>13</v>
      </c>
      <c r="DR29" s="60">
        <v>2</v>
      </c>
      <c r="DS29" s="60">
        <v>2</v>
      </c>
      <c r="DT29" s="60">
        <v>2</v>
      </c>
      <c r="DU29" s="60">
        <v>3</v>
      </c>
      <c r="DV29" s="60">
        <v>2</v>
      </c>
      <c r="DW29" s="60">
        <v>3</v>
      </c>
      <c r="DY29" s="25" t="s">
        <v>136</v>
      </c>
      <c r="DZ29" s="74">
        <v>1725.96</v>
      </c>
      <c r="EA29" s="74">
        <v>105.65</v>
      </c>
      <c r="EB29" s="74">
        <v>1294.8899999999999</v>
      </c>
      <c r="EC29" s="74">
        <v>1494.1400000000003</v>
      </c>
      <c r="ED29" s="74">
        <v>3824.82</v>
      </c>
      <c r="EE29" s="74">
        <v>856.24</v>
      </c>
      <c r="EF29" s="74">
        <v>0</v>
      </c>
      <c r="EG29" s="74">
        <v>576.25</v>
      </c>
      <c r="EH29" s="74">
        <v>1257.5</v>
      </c>
      <c r="EI29" s="74">
        <v>616.59</v>
      </c>
    </row>
    <row r="30" spans="1:139" x14ac:dyDescent="0.25">
      <c r="A30" s="33">
        <v>98370</v>
      </c>
      <c r="B30" s="14" t="s">
        <v>113</v>
      </c>
      <c r="C30">
        <v>1</v>
      </c>
      <c r="D30">
        <v>1</v>
      </c>
      <c r="E30">
        <v>1</v>
      </c>
      <c r="F30">
        <v>1</v>
      </c>
      <c r="L30">
        <v>1</v>
      </c>
      <c r="N30" s="32">
        <v>162.91999999999999</v>
      </c>
      <c r="O30" s="32">
        <v>163.08000000000001</v>
      </c>
      <c r="P30" s="32">
        <v>0</v>
      </c>
      <c r="Q30" s="43">
        <f t="shared" si="9"/>
        <v>326</v>
      </c>
      <c r="R30" s="32">
        <v>161.97999999999999</v>
      </c>
      <c r="S30" s="32">
        <v>162.91999999999999</v>
      </c>
      <c r="T30" s="32">
        <v>163.08000000000001</v>
      </c>
      <c r="U30" s="43">
        <f t="shared" si="0"/>
        <v>487.98</v>
      </c>
      <c r="V30" s="32">
        <v>100.33</v>
      </c>
      <c r="W30" s="32">
        <v>161.97999999999999</v>
      </c>
      <c r="X30" s="32">
        <v>326</v>
      </c>
      <c r="Y30" s="43">
        <f t="shared" si="1"/>
        <v>588.30999999999995</v>
      </c>
      <c r="Z30" s="32">
        <v>0</v>
      </c>
      <c r="AA30" s="32">
        <v>13.78</v>
      </c>
      <c r="AB30" s="32">
        <v>0</v>
      </c>
      <c r="AC30" s="43">
        <f t="shared" si="2"/>
        <v>13.78</v>
      </c>
      <c r="AD30" s="34"/>
      <c r="AE30" s="34"/>
      <c r="AF30" s="34"/>
      <c r="AG30" s="43">
        <f t="shared" si="3"/>
        <v>0</v>
      </c>
      <c r="AH30" s="32"/>
      <c r="AI30" s="32"/>
      <c r="AJ30" s="32"/>
      <c r="AK30" s="43">
        <f t="shared" si="4"/>
        <v>0</v>
      </c>
      <c r="AL30" s="32"/>
      <c r="AM30" s="32"/>
      <c r="AN30" s="32"/>
      <c r="AO30" s="43">
        <f t="shared" si="5"/>
        <v>0</v>
      </c>
      <c r="AP30" s="32"/>
      <c r="AQ30" s="32"/>
      <c r="AR30" s="32"/>
      <c r="AS30" s="43">
        <f t="shared" si="6"/>
        <v>0</v>
      </c>
      <c r="AT30" s="32"/>
      <c r="AU30" s="32"/>
      <c r="AV30" s="32"/>
      <c r="AW30" s="43">
        <f t="shared" si="7"/>
        <v>0</v>
      </c>
      <c r="AX30" s="32">
        <v>252.85</v>
      </c>
      <c r="AY30" s="32">
        <v>115.61</v>
      </c>
      <c r="AZ30" s="32">
        <v>0</v>
      </c>
      <c r="BA30" s="43">
        <f t="shared" si="8"/>
        <v>368.46</v>
      </c>
      <c r="BC30" s="24" t="s">
        <v>70</v>
      </c>
      <c r="BD30" s="42" t="s">
        <v>120</v>
      </c>
      <c r="BE30" s="32"/>
      <c r="BF30" s="32"/>
      <c r="BG30" s="32"/>
      <c r="BH30" s="32"/>
      <c r="BI30" s="32"/>
      <c r="BJ30" s="32"/>
      <c r="BK30" s="32"/>
      <c r="BL30" s="32"/>
      <c r="BM30" s="32">
        <v>22.48</v>
      </c>
      <c r="BN30" s="32">
        <v>20.13</v>
      </c>
      <c r="BO30" s="32">
        <v>0</v>
      </c>
      <c r="BP30" s="32">
        <v>42.61</v>
      </c>
      <c r="BQ30" s="32"/>
      <c r="BR30" s="32"/>
      <c r="BS30" s="32"/>
      <c r="BT30" s="32"/>
      <c r="BU30" s="32"/>
      <c r="BV30" s="32"/>
      <c r="BW30" s="32"/>
      <c r="BX30" s="32"/>
      <c r="BY30" s="32"/>
      <c r="BZ30" s="32"/>
      <c r="CA30" s="32"/>
      <c r="CB30" s="32"/>
      <c r="CC30" s="32"/>
      <c r="CD30" s="32"/>
      <c r="CE30" s="32"/>
      <c r="CF30" s="32"/>
      <c r="CG30" s="32">
        <v>20.65</v>
      </c>
      <c r="CH30" s="32">
        <v>16.04</v>
      </c>
      <c r="CI30" s="32">
        <v>0</v>
      </c>
      <c r="CJ30" s="32">
        <v>36.69</v>
      </c>
      <c r="CK30" s="32"/>
      <c r="CL30" s="32"/>
      <c r="CM30" s="32"/>
      <c r="CN30" s="32"/>
      <c r="CO30" s="32"/>
      <c r="CP30" s="32"/>
      <c r="CQ30" s="32"/>
      <c r="CR30" s="32"/>
      <c r="DM30" s="25" t="s">
        <v>137</v>
      </c>
      <c r="DN30" s="60">
        <v>6</v>
      </c>
      <c r="DO30" s="60">
        <v>2</v>
      </c>
      <c r="DP30" s="60">
        <v>2</v>
      </c>
      <c r="DQ30" s="60">
        <v>3</v>
      </c>
      <c r="DR30" s="60">
        <v>2</v>
      </c>
      <c r="DS30" s="60">
        <v>3</v>
      </c>
      <c r="DT30" s="60">
        <v>2</v>
      </c>
      <c r="DU30" s="60">
        <v>2</v>
      </c>
      <c r="DV30" s="60">
        <v>7</v>
      </c>
      <c r="DW30" s="60">
        <v>3</v>
      </c>
      <c r="DY30" s="25" t="s">
        <v>137</v>
      </c>
      <c r="DZ30" s="74">
        <v>1074.08</v>
      </c>
      <c r="EA30" s="74">
        <v>987.91000000000008</v>
      </c>
      <c r="EB30" s="74">
        <v>1214.6399999999999</v>
      </c>
      <c r="EC30" s="74">
        <v>3616.2</v>
      </c>
      <c r="ED30" s="74">
        <v>2183.12</v>
      </c>
      <c r="EE30" s="74">
        <v>633.52</v>
      </c>
      <c r="EF30" s="74">
        <v>793.34</v>
      </c>
      <c r="EG30" s="74">
        <v>303.33</v>
      </c>
      <c r="EH30" s="74">
        <v>1126.3699999999999</v>
      </c>
      <c r="EI30" s="74">
        <v>1065.7</v>
      </c>
    </row>
    <row r="31" spans="1:139" x14ac:dyDescent="0.25">
      <c r="A31" s="33">
        <v>98383</v>
      </c>
      <c r="B31" s="14" t="s">
        <v>113</v>
      </c>
      <c r="G31">
        <v>2</v>
      </c>
      <c r="J31">
        <v>1</v>
      </c>
      <c r="K31">
        <v>1</v>
      </c>
      <c r="N31" s="32"/>
      <c r="O31" s="32"/>
      <c r="P31" s="32"/>
      <c r="Q31" s="43">
        <f t="shared" si="9"/>
        <v>0</v>
      </c>
      <c r="R31" s="32"/>
      <c r="S31" s="32"/>
      <c r="T31" s="32"/>
      <c r="U31" s="43">
        <f t="shared" si="0"/>
        <v>0</v>
      </c>
      <c r="V31" s="32"/>
      <c r="W31" s="32"/>
      <c r="X31" s="32"/>
      <c r="Y31" s="43">
        <f t="shared" si="1"/>
        <v>0</v>
      </c>
      <c r="Z31" s="32"/>
      <c r="AA31" s="32"/>
      <c r="AB31" s="32"/>
      <c r="AC31" s="43">
        <f t="shared" si="2"/>
        <v>0</v>
      </c>
      <c r="AD31" s="34">
        <v>110141.43</v>
      </c>
      <c r="AE31" s="34">
        <v>27295.62</v>
      </c>
      <c r="AF31" s="34">
        <v>0</v>
      </c>
      <c r="AG31" s="43">
        <f t="shared" si="3"/>
        <v>137437.04999999999</v>
      </c>
      <c r="AH31" s="32"/>
      <c r="AI31" s="32"/>
      <c r="AJ31" s="32"/>
      <c r="AK31" s="43">
        <f t="shared" si="4"/>
        <v>0</v>
      </c>
      <c r="AL31" s="32"/>
      <c r="AM31" s="32"/>
      <c r="AN31" s="32"/>
      <c r="AO31" s="43">
        <f t="shared" si="5"/>
        <v>0</v>
      </c>
      <c r="AP31" s="32">
        <v>59.25</v>
      </c>
      <c r="AQ31" s="32">
        <v>16.43</v>
      </c>
      <c r="AR31" s="32">
        <v>0</v>
      </c>
      <c r="AS31" s="43">
        <f t="shared" si="6"/>
        <v>75.680000000000007</v>
      </c>
      <c r="AT31" s="32">
        <v>154.13</v>
      </c>
      <c r="AU31" s="32">
        <v>59.25</v>
      </c>
      <c r="AV31" s="32">
        <v>0</v>
      </c>
      <c r="AW31" s="43">
        <f t="shared" si="7"/>
        <v>213.38</v>
      </c>
      <c r="AX31" s="32"/>
      <c r="AY31" s="32"/>
      <c r="AZ31" s="32"/>
      <c r="BA31" s="43">
        <f t="shared" si="8"/>
        <v>0</v>
      </c>
      <c r="BC31" s="24" t="s">
        <v>75</v>
      </c>
      <c r="BD31" s="42" t="s">
        <v>120</v>
      </c>
      <c r="BE31" s="32">
        <v>1169.97</v>
      </c>
      <c r="BF31" s="32">
        <v>695.71</v>
      </c>
      <c r="BG31" s="32">
        <v>286.15999999999997</v>
      </c>
      <c r="BH31" s="32">
        <v>2388.54</v>
      </c>
      <c r="BI31" s="32">
        <v>1021.74</v>
      </c>
      <c r="BJ31" s="32">
        <v>1022.97</v>
      </c>
      <c r="BK31" s="32">
        <v>887.76</v>
      </c>
      <c r="BL31" s="32">
        <v>2932.47</v>
      </c>
      <c r="BM31" s="32">
        <v>528.11</v>
      </c>
      <c r="BN31" s="32">
        <v>984.38</v>
      </c>
      <c r="BO31" s="32">
        <v>1460.5700000000002</v>
      </c>
      <c r="BP31" s="32">
        <v>2973.06</v>
      </c>
      <c r="BQ31" s="32">
        <v>563.04</v>
      </c>
      <c r="BR31" s="32">
        <v>772.4</v>
      </c>
      <c r="BS31" s="32">
        <v>2618.0100000000002</v>
      </c>
      <c r="BT31" s="32">
        <v>3953.45</v>
      </c>
      <c r="BU31" s="32">
        <v>592.62</v>
      </c>
      <c r="BV31" s="32">
        <v>644.51</v>
      </c>
      <c r="BW31" s="32">
        <v>3705.3500000000004</v>
      </c>
      <c r="BX31" s="32">
        <v>4942.4799999999996</v>
      </c>
      <c r="BY31" s="32">
        <v>350.4</v>
      </c>
      <c r="BZ31" s="32">
        <v>679.73</v>
      </c>
      <c r="CA31" s="32">
        <v>4480.2700000000004</v>
      </c>
      <c r="CB31" s="32">
        <v>5510.4</v>
      </c>
      <c r="CC31" s="32">
        <v>545.23</v>
      </c>
      <c r="CD31" s="32">
        <v>412.99</v>
      </c>
      <c r="CE31" s="32">
        <v>4018.93</v>
      </c>
      <c r="CF31" s="32">
        <v>5047.72</v>
      </c>
      <c r="CG31" s="32">
        <v>724.76</v>
      </c>
      <c r="CH31" s="32">
        <v>489.24</v>
      </c>
      <c r="CI31" s="32">
        <v>4421.57</v>
      </c>
      <c r="CJ31" s="32">
        <v>5601.98</v>
      </c>
      <c r="CK31" s="32">
        <v>1563.71</v>
      </c>
      <c r="CL31" s="32">
        <v>626.20000000000005</v>
      </c>
      <c r="CM31" s="32">
        <v>4557.67</v>
      </c>
      <c r="CN31" s="32">
        <v>6747.58</v>
      </c>
      <c r="CO31" s="32">
        <v>2739.52</v>
      </c>
      <c r="CP31" s="32">
        <v>1506.56</v>
      </c>
      <c r="CQ31" s="32">
        <v>4845.1099999999997</v>
      </c>
      <c r="CR31" s="32">
        <v>9073.9599999999991</v>
      </c>
      <c r="DM31" s="25" t="s">
        <v>138</v>
      </c>
      <c r="DN31" s="60">
        <v>6</v>
      </c>
      <c r="DO31" s="60">
        <v>4</v>
      </c>
      <c r="DP31" s="60">
        <v>8</v>
      </c>
      <c r="DQ31" s="60">
        <v>3</v>
      </c>
      <c r="DR31" s="60">
        <v>6</v>
      </c>
      <c r="DS31" s="60">
        <v>3</v>
      </c>
      <c r="DT31" s="60">
        <v>1</v>
      </c>
      <c r="DU31" s="60">
        <v>3</v>
      </c>
      <c r="DV31" s="60">
        <v>3</v>
      </c>
      <c r="DW31" s="60">
        <v>2</v>
      </c>
      <c r="DY31" s="25" t="s">
        <v>138</v>
      </c>
      <c r="DZ31" s="74">
        <v>292.59000000000003</v>
      </c>
      <c r="EA31" s="74">
        <v>395.08000000000004</v>
      </c>
      <c r="EB31" s="74">
        <v>751.28</v>
      </c>
      <c r="EC31" s="74">
        <v>1170.1399999999999</v>
      </c>
      <c r="ED31" s="74">
        <v>163.76</v>
      </c>
      <c r="EE31" s="74">
        <v>1018.41</v>
      </c>
      <c r="EF31" s="74">
        <v>0</v>
      </c>
      <c r="EG31" s="74">
        <v>782.15</v>
      </c>
      <c r="EH31" s="74">
        <v>744.57</v>
      </c>
      <c r="EI31" s="74">
        <v>343.23</v>
      </c>
    </row>
    <row r="32" spans="1:139" x14ac:dyDescent="0.25">
      <c r="A32" s="33">
        <v>98520</v>
      </c>
      <c r="B32" s="14" t="s">
        <v>113</v>
      </c>
      <c r="C32">
        <v>1</v>
      </c>
      <c r="G32">
        <v>2</v>
      </c>
      <c r="K32">
        <v>3</v>
      </c>
      <c r="N32" s="32">
        <v>526.79999999999995</v>
      </c>
      <c r="O32" s="32">
        <v>405.31</v>
      </c>
      <c r="P32" s="32">
        <v>0</v>
      </c>
      <c r="Q32" s="43">
        <f t="shared" si="9"/>
        <v>932.1099999999999</v>
      </c>
      <c r="R32" s="32"/>
      <c r="S32" s="32"/>
      <c r="T32" s="32"/>
      <c r="U32" s="43">
        <f t="shared" si="0"/>
        <v>0</v>
      </c>
      <c r="V32" s="32"/>
      <c r="W32" s="32"/>
      <c r="X32" s="32"/>
      <c r="Y32" s="43">
        <f t="shared" si="1"/>
        <v>0</v>
      </c>
      <c r="Z32" s="32"/>
      <c r="AA32" s="32"/>
      <c r="AB32" s="32"/>
      <c r="AC32" s="43">
        <f t="shared" si="2"/>
        <v>0</v>
      </c>
      <c r="AD32" s="34">
        <v>1741.12</v>
      </c>
      <c r="AE32" s="34">
        <v>1644.94</v>
      </c>
      <c r="AF32" s="34">
        <v>0</v>
      </c>
      <c r="AG32" s="43">
        <f t="shared" si="3"/>
        <v>3386.06</v>
      </c>
      <c r="AH32" s="32"/>
      <c r="AI32" s="32"/>
      <c r="AJ32" s="32"/>
      <c r="AK32" s="43">
        <f t="shared" si="4"/>
        <v>0</v>
      </c>
      <c r="AL32" s="32"/>
      <c r="AM32" s="32"/>
      <c r="AN32" s="32"/>
      <c r="AO32" s="43">
        <f t="shared" si="5"/>
        <v>0</v>
      </c>
      <c r="AP32" s="32"/>
      <c r="AQ32" s="32"/>
      <c r="AR32" s="32"/>
      <c r="AS32" s="43">
        <f t="shared" si="6"/>
        <v>0</v>
      </c>
      <c r="AT32" s="32">
        <v>1043.72</v>
      </c>
      <c r="AU32" s="32">
        <v>1443.56</v>
      </c>
      <c r="AV32" s="32">
        <v>0</v>
      </c>
      <c r="AW32" s="43">
        <f t="shared" si="7"/>
        <v>2487.2799999999997</v>
      </c>
      <c r="AX32" s="32"/>
      <c r="AY32" s="32"/>
      <c r="AZ32" s="32"/>
      <c r="BA32" s="43">
        <f t="shared" si="8"/>
        <v>0</v>
      </c>
      <c r="BC32" s="24" t="s">
        <v>139</v>
      </c>
      <c r="BD32" s="42" t="s">
        <v>120</v>
      </c>
      <c r="BE32" s="32">
        <v>348.3</v>
      </c>
      <c r="BF32" s="32">
        <v>245.91</v>
      </c>
      <c r="BG32" s="32">
        <v>307.76</v>
      </c>
      <c r="BH32" s="32">
        <v>901.97</v>
      </c>
      <c r="BI32" s="32">
        <v>356.26</v>
      </c>
      <c r="BJ32" s="32">
        <v>472.37</v>
      </c>
      <c r="BK32" s="32">
        <v>420.59000000000003</v>
      </c>
      <c r="BL32" s="32">
        <v>1249.22</v>
      </c>
      <c r="BM32" s="32">
        <v>90.78</v>
      </c>
      <c r="BN32" s="32">
        <v>228.86</v>
      </c>
      <c r="BO32" s="32">
        <v>345.35</v>
      </c>
      <c r="BP32" s="32">
        <v>664.99</v>
      </c>
      <c r="BQ32" s="32">
        <v>22.48</v>
      </c>
      <c r="BR32" s="32">
        <v>91.26</v>
      </c>
      <c r="BS32" s="32">
        <v>403.12</v>
      </c>
      <c r="BT32" s="32">
        <v>516.86</v>
      </c>
      <c r="BU32" s="32">
        <v>122.62</v>
      </c>
      <c r="BV32" s="32">
        <v>22.48</v>
      </c>
      <c r="BW32" s="32">
        <v>494.38</v>
      </c>
      <c r="BX32" s="32">
        <v>639.48</v>
      </c>
      <c r="BY32" s="32">
        <v>58.85</v>
      </c>
      <c r="BZ32" s="32">
        <v>65.39</v>
      </c>
      <c r="CA32" s="32">
        <v>574.09</v>
      </c>
      <c r="CB32" s="32">
        <v>698.33</v>
      </c>
      <c r="CC32" s="32">
        <v>39.44</v>
      </c>
      <c r="CD32" s="32">
        <v>33.94</v>
      </c>
      <c r="CE32" s="32">
        <v>534.42000000000007</v>
      </c>
      <c r="CF32" s="32">
        <v>607.79999999999995</v>
      </c>
      <c r="CG32" s="32">
        <v>170.27</v>
      </c>
      <c r="CH32" s="32">
        <v>874.95</v>
      </c>
      <c r="CI32" s="32">
        <v>773.59</v>
      </c>
      <c r="CJ32" s="32">
        <v>1818.81</v>
      </c>
      <c r="CK32" s="32">
        <v>239.7</v>
      </c>
      <c r="CL32" s="32">
        <v>200.66</v>
      </c>
      <c r="CM32" s="32">
        <v>1648.54</v>
      </c>
      <c r="CN32" s="32">
        <v>2088.9</v>
      </c>
      <c r="CO32" s="32">
        <v>915.91</v>
      </c>
      <c r="CP32" s="32">
        <v>239.7</v>
      </c>
      <c r="CQ32" s="32">
        <v>1069.1600000000001</v>
      </c>
      <c r="CR32" s="32">
        <v>2224.77</v>
      </c>
      <c r="DM32" s="25" t="s">
        <v>70</v>
      </c>
      <c r="DN32" s="60">
        <v>0</v>
      </c>
      <c r="DO32" s="60">
        <v>0</v>
      </c>
      <c r="DP32" s="60">
        <v>1</v>
      </c>
      <c r="DQ32" s="60">
        <v>0</v>
      </c>
      <c r="DR32" s="60">
        <v>0</v>
      </c>
      <c r="DS32" s="60">
        <v>0</v>
      </c>
      <c r="DT32" s="60">
        <v>1</v>
      </c>
      <c r="DU32" s="60"/>
      <c r="DV32" s="60"/>
      <c r="DW32" s="60"/>
      <c r="DY32" s="25" t="s">
        <v>70</v>
      </c>
      <c r="DZ32" s="74">
        <v>0</v>
      </c>
      <c r="EA32" s="74">
        <v>0</v>
      </c>
      <c r="EB32" s="74">
        <v>0</v>
      </c>
      <c r="EC32" s="74">
        <v>0</v>
      </c>
      <c r="ED32" s="74">
        <v>198.8</v>
      </c>
      <c r="EE32" s="74">
        <v>0</v>
      </c>
      <c r="EF32" s="74">
        <v>0</v>
      </c>
      <c r="EG32" s="74"/>
      <c r="EH32" s="74"/>
      <c r="EI32" s="74"/>
    </row>
    <row r="33" spans="1:139" x14ac:dyDescent="0.25">
      <c r="A33" s="33">
        <v>98528</v>
      </c>
      <c r="B33" s="14" t="s">
        <v>113</v>
      </c>
      <c r="D33">
        <v>1</v>
      </c>
      <c r="E33">
        <v>1</v>
      </c>
      <c r="N33" s="32"/>
      <c r="O33" s="32"/>
      <c r="P33" s="32"/>
      <c r="Q33" s="43">
        <f t="shared" si="9"/>
        <v>0</v>
      </c>
      <c r="R33" s="32">
        <v>48.11</v>
      </c>
      <c r="S33" s="32">
        <v>106.08</v>
      </c>
      <c r="T33" s="32">
        <v>0</v>
      </c>
      <c r="U33" s="43">
        <f t="shared" si="0"/>
        <v>154.19</v>
      </c>
      <c r="V33" s="32">
        <v>13.86</v>
      </c>
      <c r="W33" s="32">
        <v>48.11</v>
      </c>
      <c r="X33" s="32">
        <v>0</v>
      </c>
      <c r="Y33" s="43">
        <f t="shared" si="1"/>
        <v>61.97</v>
      </c>
      <c r="Z33" s="32"/>
      <c r="AA33" s="32"/>
      <c r="AB33" s="32"/>
      <c r="AC33" s="43">
        <f t="shared" si="2"/>
        <v>0</v>
      </c>
      <c r="AD33" s="34"/>
      <c r="AE33" s="34"/>
      <c r="AF33" s="34"/>
      <c r="AG33" s="43">
        <f t="shared" si="3"/>
        <v>0</v>
      </c>
      <c r="AH33" s="32"/>
      <c r="AI33" s="32"/>
      <c r="AJ33" s="32"/>
      <c r="AK33" s="43">
        <f t="shared" si="4"/>
        <v>0</v>
      </c>
      <c r="AL33" s="32"/>
      <c r="AM33" s="32"/>
      <c r="AN33" s="32"/>
      <c r="AO33" s="43">
        <f t="shared" si="5"/>
        <v>0</v>
      </c>
      <c r="AP33" s="32"/>
      <c r="AQ33" s="32"/>
      <c r="AR33" s="32"/>
      <c r="AS33" s="43">
        <f t="shared" si="6"/>
        <v>0</v>
      </c>
      <c r="AT33" s="32"/>
      <c r="AU33" s="32"/>
      <c r="AV33" s="32"/>
      <c r="AW33" s="43">
        <f t="shared" si="7"/>
        <v>0</v>
      </c>
      <c r="AX33" s="32"/>
      <c r="AY33" s="32"/>
      <c r="AZ33" s="32"/>
      <c r="BA33" s="43">
        <f t="shared" si="8"/>
        <v>0</v>
      </c>
      <c r="BC33" s="24" t="s">
        <v>140</v>
      </c>
      <c r="BD33" s="42" t="s">
        <v>120</v>
      </c>
      <c r="BE33" s="32">
        <v>167.01</v>
      </c>
      <c r="BF33" s="32">
        <v>171.02</v>
      </c>
      <c r="BG33" s="32">
        <v>239.23000000000002</v>
      </c>
      <c r="BH33" s="32">
        <v>577.26</v>
      </c>
      <c r="BI33" s="32">
        <v>132.59</v>
      </c>
      <c r="BJ33" s="32">
        <v>167.69</v>
      </c>
      <c r="BK33" s="32">
        <v>132.31</v>
      </c>
      <c r="BL33" s="32">
        <v>432.59</v>
      </c>
      <c r="BM33" s="32">
        <v>51.33</v>
      </c>
      <c r="BN33" s="32">
        <v>132.59</v>
      </c>
      <c r="BO33" s="32">
        <v>300</v>
      </c>
      <c r="BP33" s="32">
        <v>483.92</v>
      </c>
      <c r="BQ33" s="32">
        <v>44.48</v>
      </c>
      <c r="BR33" s="32">
        <v>135.87</v>
      </c>
      <c r="BS33" s="32">
        <v>432.59000000000003</v>
      </c>
      <c r="BT33" s="32">
        <v>612.94000000000005</v>
      </c>
      <c r="BU33" s="32">
        <v>140.9</v>
      </c>
      <c r="BV33" s="32">
        <v>34.57</v>
      </c>
      <c r="BW33" s="32">
        <v>173.83</v>
      </c>
      <c r="BX33" s="32">
        <v>349.3</v>
      </c>
      <c r="BY33" s="32">
        <v>89.62</v>
      </c>
      <c r="BZ33" s="32">
        <v>152.04</v>
      </c>
      <c r="CA33" s="32">
        <v>208.4</v>
      </c>
      <c r="CB33" s="32">
        <v>450.06</v>
      </c>
      <c r="CC33" s="32">
        <v>158.44</v>
      </c>
      <c r="CD33" s="32">
        <v>84.32</v>
      </c>
      <c r="CE33" s="32">
        <v>264.76</v>
      </c>
      <c r="CF33" s="32">
        <v>507.52</v>
      </c>
      <c r="CG33" s="32">
        <v>115.51</v>
      </c>
      <c r="CH33" s="32">
        <v>195.44</v>
      </c>
      <c r="CI33" s="32">
        <v>9.08</v>
      </c>
      <c r="CJ33" s="32">
        <v>247.86</v>
      </c>
      <c r="CK33" s="32">
        <v>184.13</v>
      </c>
      <c r="CL33" s="32">
        <v>122.76</v>
      </c>
      <c r="CM33" s="32">
        <v>204.52</v>
      </c>
      <c r="CN33" s="32">
        <v>442.91</v>
      </c>
      <c r="CO33" s="32"/>
      <c r="CP33" s="32"/>
      <c r="CQ33" s="32"/>
      <c r="CR33" s="32"/>
      <c r="DM33" s="25" t="s">
        <v>75</v>
      </c>
      <c r="DN33" s="60">
        <v>3</v>
      </c>
      <c r="DO33" s="60">
        <v>3</v>
      </c>
      <c r="DP33" s="60">
        <v>1</v>
      </c>
      <c r="DQ33" s="60">
        <v>4</v>
      </c>
      <c r="DR33" s="60">
        <v>4</v>
      </c>
      <c r="DS33" s="60">
        <v>1</v>
      </c>
      <c r="DT33" s="60">
        <v>0</v>
      </c>
      <c r="DU33" s="60">
        <v>4</v>
      </c>
      <c r="DV33" s="60">
        <v>6</v>
      </c>
      <c r="DW33" s="60">
        <v>5</v>
      </c>
      <c r="DY33" s="25" t="s">
        <v>75</v>
      </c>
      <c r="DZ33" s="74">
        <v>2623.08</v>
      </c>
      <c r="EA33" s="74">
        <v>1397.37</v>
      </c>
      <c r="EB33" s="74">
        <v>3543.8999999999996</v>
      </c>
      <c r="EC33" s="74">
        <v>4861.13</v>
      </c>
      <c r="ED33" s="74">
        <v>2713.27</v>
      </c>
      <c r="EE33" s="74">
        <v>783.89</v>
      </c>
      <c r="EF33" s="74">
        <v>907.38</v>
      </c>
      <c r="EG33" s="74">
        <v>437.12</v>
      </c>
      <c r="EH33" s="74">
        <v>1497.65</v>
      </c>
      <c r="EI33" s="74">
        <v>1184.3499999999999</v>
      </c>
    </row>
    <row r="34" spans="1:139" x14ac:dyDescent="0.25">
      <c r="A34" s="33">
        <v>98541</v>
      </c>
      <c r="B34" s="14" t="s">
        <v>113</v>
      </c>
      <c r="D34">
        <v>1</v>
      </c>
      <c r="N34" s="32"/>
      <c r="O34" s="32"/>
      <c r="P34" s="32"/>
      <c r="Q34" s="43">
        <f t="shared" si="9"/>
        <v>0</v>
      </c>
      <c r="R34" s="32">
        <v>628.62</v>
      </c>
      <c r="S34" s="32">
        <v>761.06</v>
      </c>
      <c r="T34" s="32">
        <v>0</v>
      </c>
      <c r="U34" s="43">
        <f t="shared" si="0"/>
        <v>1389.6799999999998</v>
      </c>
      <c r="V34" s="32"/>
      <c r="W34" s="32"/>
      <c r="X34" s="32"/>
      <c r="Y34" s="43">
        <f t="shared" si="1"/>
        <v>0</v>
      </c>
      <c r="Z34" s="32"/>
      <c r="AA34" s="32"/>
      <c r="AB34" s="32"/>
      <c r="AC34" s="43">
        <f t="shared" si="2"/>
        <v>0</v>
      </c>
      <c r="AD34" s="34"/>
      <c r="AE34" s="34"/>
      <c r="AF34" s="34"/>
      <c r="AG34" s="43">
        <f t="shared" si="3"/>
        <v>0</v>
      </c>
      <c r="AH34" s="32"/>
      <c r="AI34" s="32"/>
      <c r="AJ34" s="32"/>
      <c r="AK34" s="43">
        <f t="shared" si="4"/>
        <v>0</v>
      </c>
      <c r="AL34" s="32"/>
      <c r="AM34" s="32"/>
      <c r="AN34" s="32"/>
      <c r="AO34" s="43">
        <f t="shared" si="5"/>
        <v>0</v>
      </c>
      <c r="AP34" s="32"/>
      <c r="AQ34" s="32"/>
      <c r="AR34" s="32"/>
      <c r="AS34" s="43">
        <f t="shared" si="6"/>
        <v>0</v>
      </c>
      <c r="AT34" s="32"/>
      <c r="AU34" s="32"/>
      <c r="AV34" s="32"/>
      <c r="AW34" s="43">
        <f t="shared" si="7"/>
        <v>0</v>
      </c>
      <c r="AX34" s="32"/>
      <c r="AY34" s="32"/>
      <c r="AZ34" s="32"/>
      <c r="BA34" s="43">
        <f t="shared" si="8"/>
        <v>0</v>
      </c>
      <c r="BC34" s="24" t="s">
        <v>141</v>
      </c>
      <c r="BD34" s="42" t="s">
        <v>120</v>
      </c>
      <c r="BE34" s="32">
        <v>345.45</v>
      </c>
      <c r="BF34" s="32">
        <v>281.61</v>
      </c>
      <c r="BG34" s="32">
        <v>686.24</v>
      </c>
      <c r="BH34" s="32">
        <v>1313.3</v>
      </c>
      <c r="BI34" s="32">
        <v>695.29</v>
      </c>
      <c r="BJ34" s="32">
        <v>625.59</v>
      </c>
      <c r="BK34" s="32">
        <v>967.85</v>
      </c>
      <c r="BL34" s="32">
        <v>2288.73</v>
      </c>
      <c r="BM34" s="32">
        <v>242.71</v>
      </c>
      <c r="BN34" s="32">
        <v>779.45</v>
      </c>
      <c r="BO34" s="32">
        <v>1804.5900000000001</v>
      </c>
      <c r="BP34" s="32">
        <v>2826.75</v>
      </c>
      <c r="BQ34" s="32">
        <v>209.59</v>
      </c>
      <c r="BR34" s="32">
        <v>242.71</v>
      </c>
      <c r="BS34" s="32">
        <v>2334.04</v>
      </c>
      <c r="BT34" s="32">
        <v>2786.34</v>
      </c>
      <c r="BU34" s="32">
        <v>145.52000000000001</v>
      </c>
      <c r="BV34" s="32">
        <v>170.29</v>
      </c>
      <c r="BW34" s="32">
        <v>1381.53</v>
      </c>
      <c r="BX34" s="32">
        <v>1697.34</v>
      </c>
      <c r="BY34" s="32">
        <v>97.69</v>
      </c>
      <c r="BZ34" s="32">
        <v>145.52000000000001</v>
      </c>
      <c r="CA34" s="32">
        <v>1551.82</v>
      </c>
      <c r="CB34" s="32">
        <v>1795.03</v>
      </c>
      <c r="CC34" s="32">
        <v>155.69</v>
      </c>
      <c r="CD34" s="32">
        <v>128.09</v>
      </c>
      <c r="CE34" s="32">
        <v>1245.06</v>
      </c>
      <c r="CF34" s="32">
        <v>1488.26</v>
      </c>
      <c r="CG34" s="32">
        <v>250.88</v>
      </c>
      <c r="CH34" s="32">
        <v>164.37</v>
      </c>
      <c r="CI34" s="32">
        <v>1234.8</v>
      </c>
      <c r="CJ34" s="32">
        <v>1589.18</v>
      </c>
      <c r="CK34" s="32">
        <v>413.09</v>
      </c>
      <c r="CL34" s="32">
        <v>169.34</v>
      </c>
      <c r="CM34" s="32">
        <v>613.83999999999992</v>
      </c>
      <c r="CN34" s="32">
        <v>1196.27</v>
      </c>
      <c r="CO34" s="32">
        <v>661.16</v>
      </c>
      <c r="CP34" s="32">
        <v>511.36</v>
      </c>
      <c r="CQ34" s="32">
        <v>694.19</v>
      </c>
      <c r="CR34" s="32">
        <v>1866.71</v>
      </c>
      <c r="DM34" s="25" t="s">
        <v>139</v>
      </c>
      <c r="DN34" s="60">
        <v>3</v>
      </c>
      <c r="DO34" s="60">
        <v>1</v>
      </c>
      <c r="DP34" s="60">
        <v>2</v>
      </c>
      <c r="DQ34" s="60">
        <v>0</v>
      </c>
      <c r="DR34" s="60">
        <v>1</v>
      </c>
      <c r="DS34" s="60">
        <v>0</v>
      </c>
      <c r="DT34" s="60">
        <v>0</v>
      </c>
      <c r="DU34" s="60">
        <v>1</v>
      </c>
      <c r="DV34" s="60">
        <v>1</v>
      </c>
      <c r="DW34" s="60">
        <v>2</v>
      </c>
      <c r="DY34" s="25" t="s">
        <v>139</v>
      </c>
      <c r="DZ34" s="74">
        <v>1446.48</v>
      </c>
      <c r="EA34" s="74">
        <v>0</v>
      </c>
      <c r="EB34" s="74">
        <v>463.39</v>
      </c>
      <c r="EC34" s="74">
        <v>0</v>
      </c>
      <c r="ED34" s="74">
        <v>519.74</v>
      </c>
      <c r="EE34" s="74">
        <v>0</v>
      </c>
      <c r="EF34" s="74">
        <v>328.42</v>
      </c>
      <c r="EG34" s="74">
        <v>292.83</v>
      </c>
      <c r="EH34" s="74">
        <v>142.63</v>
      </c>
      <c r="EI34" s="74">
        <v>598.23</v>
      </c>
    </row>
    <row r="35" spans="1:139" x14ac:dyDescent="0.25">
      <c r="A35" s="33">
        <v>98550</v>
      </c>
      <c r="B35" s="14" t="s">
        <v>113</v>
      </c>
      <c r="G35">
        <v>1</v>
      </c>
      <c r="I35">
        <v>1</v>
      </c>
      <c r="K35">
        <v>2</v>
      </c>
      <c r="N35" s="32"/>
      <c r="O35" s="32"/>
      <c r="P35" s="32"/>
      <c r="Q35" s="43">
        <f t="shared" si="9"/>
        <v>0</v>
      </c>
      <c r="R35" s="32"/>
      <c r="S35" s="32"/>
      <c r="T35" s="32"/>
      <c r="U35" s="43">
        <f t="shared" si="0"/>
        <v>0</v>
      </c>
      <c r="V35" s="32"/>
      <c r="W35" s="32"/>
      <c r="X35" s="32"/>
      <c r="Y35" s="43">
        <f t="shared" si="1"/>
        <v>0</v>
      </c>
      <c r="Z35" s="32"/>
      <c r="AA35" s="32"/>
      <c r="AB35" s="32"/>
      <c r="AC35" s="43">
        <f t="shared" si="2"/>
        <v>0</v>
      </c>
      <c r="AD35" s="34">
        <v>145.38999999999999</v>
      </c>
      <c r="AE35" s="34">
        <v>154.46</v>
      </c>
      <c r="AF35" s="34">
        <v>0</v>
      </c>
      <c r="AG35" s="43">
        <f t="shared" si="3"/>
        <v>299.85000000000002</v>
      </c>
      <c r="AH35" s="32"/>
      <c r="AI35" s="32"/>
      <c r="AJ35" s="32"/>
      <c r="AK35" s="43">
        <f t="shared" si="4"/>
        <v>0</v>
      </c>
      <c r="AL35" s="32">
        <v>74.59</v>
      </c>
      <c r="AM35" s="32">
        <v>40.090000000000003</v>
      </c>
      <c r="AN35" s="32">
        <v>0</v>
      </c>
      <c r="AO35" s="43">
        <f t="shared" si="5"/>
        <v>114.68</v>
      </c>
      <c r="AP35" s="32"/>
      <c r="AQ35" s="32"/>
      <c r="AR35" s="32"/>
      <c r="AS35" s="43">
        <f t="shared" si="6"/>
        <v>0</v>
      </c>
      <c r="AT35" s="32">
        <v>340.61</v>
      </c>
      <c r="AU35" s="32">
        <v>257.17</v>
      </c>
      <c r="AV35" s="32">
        <v>0</v>
      </c>
      <c r="AW35" s="43">
        <f t="shared" si="7"/>
        <v>597.78</v>
      </c>
      <c r="AX35" s="32"/>
      <c r="AY35" s="32"/>
      <c r="AZ35" s="32"/>
      <c r="BA35" s="43">
        <f t="shared" si="8"/>
        <v>0</v>
      </c>
      <c r="BC35" s="24" t="s">
        <v>142</v>
      </c>
      <c r="BD35" s="42" t="s">
        <v>120</v>
      </c>
      <c r="BE35" s="32">
        <v>10.23</v>
      </c>
      <c r="BF35" s="32">
        <v>12.89</v>
      </c>
      <c r="BG35" s="32">
        <v>0</v>
      </c>
      <c r="BH35" s="32">
        <v>23.12</v>
      </c>
      <c r="BI35" s="32">
        <v>280.8</v>
      </c>
      <c r="BJ35" s="32">
        <v>214</v>
      </c>
      <c r="BK35" s="32">
        <v>0</v>
      </c>
      <c r="BL35" s="32">
        <v>494.8</v>
      </c>
      <c r="BM35" s="32">
        <v>125.17</v>
      </c>
      <c r="BN35" s="32">
        <v>247.63</v>
      </c>
      <c r="BO35" s="32">
        <v>4.38</v>
      </c>
      <c r="BP35" s="32">
        <v>377.18</v>
      </c>
      <c r="BQ35" s="32">
        <v>85.71</v>
      </c>
      <c r="BR35" s="32">
        <v>114.99</v>
      </c>
      <c r="BS35" s="32">
        <v>245.73</v>
      </c>
      <c r="BT35" s="32">
        <v>446.43</v>
      </c>
      <c r="BU35" s="32">
        <v>159.24</v>
      </c>
      <c r="BV35" s="32">
        <v>181.3</v>
      </c>
      <c r="BW35" s="32">
        <v>305.74</v>
      </c>
      <c r="BX35" s="32">
        <v>819.62</v>
      </c>
      <c r="BY35" s="32">
        <v>163.57</v>
      </c>
      <c r="BZ35" s="32">
        <v>194.78</v>
      </c>
      <c r="CA35" s="32">
        <v>392.04</v>
      </c>
      <c r="CB35" s="32">
        <v>804.77</v>
      </c>
      <c r="CC35" s="32">
        <v>49.05</v>
      </c>
      <c r="CD35" s="32">
        <v>44.19</v>
      </c>
      <c r="CE35" s="32">
        <v>232.52</v>
      </c>
      <c r="CF35" s="32">
        <v>325.76</v>
      </c>
      <c r="CG35" s="32">
        <v>200.85</v>
      </c>
      <c r="CH35" s="32">
        <v>100.8</v>
      </c>
      <c r="CI35" s="32">
        <v>467.9</v>
      </c>
      <c r="CJ35" s="32">
        <v>656.36</v>
      </c>
      <c r="CK35" s="32">
        <v>458.06</v>
      </c>
      <c r="CL35" s="32">
        <v>195.56</v>
      </c>
      <c r="CM35" s="32">
        <v>919.2</v>
      </c>
      <c r="CN35" s="32">
        <v>1572.82</v>
      </c>
      <c r="CO35" s="32">
        <v>966.7</v>
      </c>
      <c r="CP35" s="32">
        <v>458.65</v>
      </c>
      <c r="CQ35" s="32">
        <v>960.23</v>
      </c>
      <c r="CR35" s="32">
        <v>2372.27</v>
      </c>
      <c r="DM35" s="25" t="s">
        <v>140</v>
      </c>
      <c r="DN35" s="60">
        <v>1</v>
      </c>
      <c r="DO35" s="60">
        <v>4</v>
      </c>
      <c r="DP35" s="60">
        <v>4</v>
      </c>
      <c r="DQ35" s="60">
        <v>1</v>
      </c>
      <c r="DR35" s="60">
        <v>5</v>
      </c>
      <c r="DS35" s="60">
        <v>1</v>
      </c>
      <c r="DT35" s="60">
        <v>0</v>
      </c>
      <c r="DU35" s="60">
        <v>0</v>
      </c>
      <c r="DV35" s="60">
        <v>0</v>
      </c>
      <c r="DW35" s="60">
        <v>0</v>
      </c>
      <c r="DY35" s="25" t="s">
        <v>140</v>
      </c>
      <c r="DZ35" s="74">
        <v>116.72</v>
      </c>
      <c r="EA35" s="74">
        <v>674.35</v>
      </c>
      <c r="EB35" s="74">
        <v>62.19</v>
      </c>
      <c r="EC35" s="74">
        <v>1028.26</v>
      </c>
      <c r="ED35" s="74">
        <v>830.02</v>
      </c>
      <c r="EE35" s="74">
        <v>0</v>
      </c>
      <c r="EF35" s="74">
        <v>84.54</v>
      </c>
      <c r="EG35" s="74">
        <v>0</v>
      </c>
      <c r="EH35" s="74">
        <v>0</v>
      </c>
      <c r="EI35" s="74">
        <v>0</v>
      </c>
    </row>
    <row r="36" spans="1:139" x14ac:dyDescent="0.25">
      <c r="A36" s="33">
        <v>98584</v>
      </c>
      <c r="B36" s="14" t="s">
        <v>113</v>
      </c>
      <c r="E36">
        <v>1</v>
      </c>
      <c r="F36">
        <v>2</v>
      </c>
      <c r="I36">
        <v>12</v>
      </c>
      <c r="J36">
        <v>11</v>
      </c>
      <c r="K36">
        <v>12</v>
      </c>
      <c r="L36">
        <v>11</v>
      </c>
      <c r="N36" s="32"/>
      <c r="O36" s="32"/>
      <c r="P36" s="32"/>
      <c r="Q36" s="43">
        <f t="shared" si="9"/>
        <v>0</v>
      </c>
      <c r="R36" s="32"/>
      <c r="S36" s="32"/>
      <c r="T36" s="32"/>
      <c r="U36" s="43">
        <f t="shared" si="0"/>
        <v>0</v>
      </c>
      <c r="V36" s="32">
        <v>362.31</v>
      </c>
      <c r="W36" s="32">
        <v>638.23</v>
      </c>
      <c r="X36" s="32">
        <v>0</v>
      </c>
      <c r="Y36" s="43">
        <f t="shared" si="1"/>
        <v>1000.54</v>
      </c>
      <c r="Z36" s="32">
        <v>413.32</v>
      </c>
      <c r="AA36" s="32">
        <v>362.51</v>
      </c>
      <c r="AB36" s="32">
        <v>275.92</v>
      </c>
      <c r="AC36" s="43">
        <f t="shared" si="2"/>
        <v>1051.75</v>
      </c>
      <c r="AD36" s="34"/>
      <c r="AE36" s="34"/>
      <c r="AF36" s="34"/>
      <c r="AG36" s="43">
        <f t="shared" si="3"/>
        <v>0</v>
      </c>
      <c r="AH36" s="32"/>
      <c r="AI36" s="32"/>
      <c r="AJ36" s="32"/>
      <c r="AK36" s="43">
        <f t="shared" si="4"/>
        <v>0</v>
      </c>
      <c r="AL36" s="32">
        <v>1364.16</v>
      </c>
      <c r="AM36" s="32">
        <v>1220.23</v>
      </c>
      <c r="AN36" s="32">
        <v>0</v>
      </c>
      <c r="AO36" s="43">
        <f t="shared" si="5"/>
        <v>2584.3900000000003</v>
      </c>
      <c r="AP36" s="32">
        <v>1797.26</v>
      </c>
      <c r="AQ36" s="32">
        <v>1191.9000000000001</v>
      </c>
      <c r="AR36" s="32">
        <v>14.55</v>
      </c>
      <c r="AS36" s="43">
        <f t="shared" si="6"/>
        <v>3003.71</v>
      </c>
      <c r="AT36" s="32">
        <v>3035.68</v>
      </c>
      <c r="AU36" s="32">
        <v>1220.23</v>
      </c>
      <c r="AV36" s="32">
        <v>0</v>
      </c>
      <c r="AW36" s="43">
        <f t="shared" si="7"/>
        <v>4255.91</v>
      </c>
      <c r="AX36" s="32">
        <v>4753.13</v>
      </c>
      <c r="AY36" s="32">
        <v>1206.45</v>
      </c>
      <c r="AZ36" s="32">
        <v>0</v>
      </c>
      <c r="BA36" s="43">
        <f t="shared" si="8"/>
        <v>5959.58</v>
      </c>
      <c r="BC36" s="24" t="s">
        <v>44</v>
      </c>
      <c r="BD36" s="42" t="s">
        <v>120</v>
      </c>
      <c r="BE36" s="32"/>
      <c r="BF36" s="32"/>
      <c r="BG36" s="32"/>
      <c r="BH36" s="32"/>
      <c r="BI36" s="32"/>
      <c r="BJ36" s="32"/>
      <c r="BK36" s="32"/>
      <c r="BL36" s="32"/>
      <c r="BM36" s="32"/>
      <c r="BN36" s="32"/>
      <c r="BO36" s="32"/>
      <c r="BP36" s="32"/>
      <c r="BQ36" s="32"/>
      <c r="BR36" s="32"/>
      <c r="BS36" s="32"/>
      <c r="BT36" s="32"/>
      <c r="BU36" s="32">
        <v>30.77</v>
      </c>
      <c r="BV36" s="32">
        <v>36.28</v>
      </c>
      <c r="BW36" s="32">
        <v>0</v>
      </c>
      <c r="BX36" s="32">
        <v>67.05</v>
      </c>
      <c r="BY36" s="32">
        <v>21.56</v>
      </c>
      <c r="BZ36" s="32">
        <v>30.77</v>
      </c>
      <c r="CA36" s="32">
        <v>36.28</v>
      </c>
      <c r="CB36" s="32">
        <v>88.61</v>
      </c>
      <c r="CC36" s="32"/>
      <c r="CD36" s="32"/>
      <c r="CE36" s="32"/>
      <c r="CF36" s="32"/>
      <c r="CG36" s="32">
        <v>54.7</v>
      </c>
      <c r="CH36" s="32">
        <v>26.16</v>
      </c>
      <c r="CI36" s="32">
        <v>0</v>
      </c>
      <c r="CJ36" s="32">
        <v>80.86</v>
      </c>
      <c r="CK36" s="32">
        <v>0</v>
      </c>
      <c r="CL36" s="32">
        <v>54.7</v>
      </c>
      <c r="CM36" s="32">
        <v>26.16</v>
      </c>
      <c r="CN36" s="32">
        <v>80.86</v>
      </c>
      <c r="CO36" s="32">
        <v>196.18</v>
      </c>
      <c r="CP36" s="32">
        <v>0</v>
      </c>
      <c r="CQ36" s="32">
        <v>80.86</v>
      </c>
      <c r="CR36" s="32">
        <v>277.04000000000002</v>
      </c>
      <c r="DM36" s="25" t="s">
        <v>141</v>
      </c>
      <c r="DN36" s="60">
        <v>2</v>
      </c>
      <c r="DO36" s="60">
        <v>1</v>
      </c>
      <c r="DP36" s="60">
        <v>0</v>
      </c>
      <c r="DQ36" s="60">
        <v>3</v>
      </c>
      <c r="DR36" s="60">
        <v>4</v>
      </c>
      <c r="DS36" s="60">
        <v>3</v>
      </c>
      <c r="DT36" s="60">
        <v>5</v>
      </c>
      <c r="DU36" s="60">
        <v>3</v>
      </c>
      <c r="DV36" s="60">
        <v>1</v>
      </c>
      <c r="DW36" s="60">
        <v>0</v>
      </c>
      <c r="DY36" s="25" t="s">
        <v>141</v>
      </c>
      <c r="DZ36" s="74">
        <v>442.86</v>
      </c>
      <c r="EA36" s="74">
        <v>338.36</v>
      </c>
      <c r="EB36" s="74">
        <v>1000.82</v>
      </c>
      <c r="EC36" s="74">
        <v>327.54000000000002</v>
      </c>
      <c r="ED36" s="74">
        <v>83.65</v>
      </c>
      <c r="EE36" s="74">
        <v>3406.68</v>
      </c>
      <c r="EF36" s="74">
        <v>2279.54</v>
      </c>
      <c r="EG36" s="74">
        <v>1806.56</v>
      </c>
      <c r="EH36" s="74">
        <v>717.3</v>
      </c>
      <c r="EI36" s="74">
        <v>0</v>
      </c>
    </row>
    <row r="37" spans="1:139" x14ac:dyDescent="0.25">
      <c r="A37" s="33">
        <v>98611</v>
      </c>
      <c r="B37" s="14" t="s">
        <v>113</v>
      </c>
      <c r="G37">
        <v>1</v>
      </c>
      <c r="H37">
        <v>4</v>
      </c>
      <c r="I37">
        <v>1</v>
      </c>
      <c r="J37">
        <v>1</v>
      </c>
      <c r="N37" s="32"/>
      <c r="O37" s="32"/>
      <c r="P37" s="32"/>
      <c r="Q37" s="43">
        <f t="shared" si="9"/>
        <v>0</v>
      </c>
      <c r="R37" s="32"/>
      <c r="S37" s="32"/>
      <c r="T37" s="32"/>
      <c r="U37" s="43">
        <f t="shared" si="0"/>
        <v>0</v>
      </c>
      <c r="V37" s="32"/>
      <c r="W37" s="32"/>
      <c r="X37" s="32"/>
      <c r="Y37" s="43">
        <f t="shared" si="1"/>
        <v>0</v>
      </c>
      <c r="Z37" s="32"/>
      <c r="AA37" s="32"/>
      <c r="AB37" s="32"/>
      <c r="AC37" s="43">
        <f t="shared" si="2"/>
        <v>0</v>
      </c>
      <c r="AD37" s="34">
        <v>132.84</v>
      </c>
      <c r="AE37" s="34">
        <v>76.42</v>
      </c>
      <c r="AF37" s="34">
        <v>0</v>
      </c>
      <c r="AG37" s="43">
        <f t="shared" si="3"/>
        <v>209.26</v>
      </c>
      <c r="AH37" s="32">
        <v>0</v>
      </c>
      <c r="AI37" s="32">
        <v>216.68</v>
      </c>
      <c r="AJ37" s="32">
        <v>0.02</v>
      </c>
      <c r="AK37" s="43">
        <f t="shared" si="4"/>
        <v>216.70000000000002</v>
      </c>
      <c r="AL37" s="32">
        <v>53</v>
      </c>
      <c r="AM37" s="32">
        <v>0</v>
      </c>
      <c r="AN37" s="32">
        <v>0.02</v>
      </c>
      <c r="AO37" s="43">
        <f t="shared" si="5"/>
        <v>53.02</v>
      </c>
      <c r="AP37" s="32">
        <v>136.31</v>
      </c>
      <c r="AQ37" s="32">
        <v>0.02</v>
      </c>
      <c r="AR37" s="32">
        <v>0</v>
      </c>
      <c r="AS37" s="43">
        <f t="shared" si="6"/>
        <v>136.33000000000001</v>
      </c>
      <c r="AT37" s="32"/>
      <c r="AU37" s="32"/>
      <c r="AV37" s="32"/>
      <c r="AW37" s="43">
        <f t="shared" si="7"/>
        <v>0</v>
      </c>
      <c r="AX37" s="32"/>
      <c r="AY37" s="32"/>
      <c r="AZ37" s="32"/>
      <c r="BA37" s="43">
        <f t="shared" si="8"/>
        <v>0</v>
      </c>
      <c r="BC37" s="24" t="s">
        <v>59</v>
      </c>
      <c r="BD37" s="42" t="s">
        <v>120</v>
      </c>
      <c r="BE37" s="32">
        <v>97.59</v>
      </c>
      <c r="BF37" s="32">
        <v>94.09</v>
      </c>
      <c r="BG37" s="32">
        <v>97.83</v>
      </c>
      <c r="BH37" s="32">
        <v>289.51</v>
      </c>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v>192.35</v>
      </c>
      <c r="CP37" s="32">
        <v>59.35</v>
      </c>
      <c r="CQ37" s="32">
        <v>0</v>
      </c>
      <c r="CR37" s="32">
        <v>251.7</v>
      </c>
      <c r="DM37" s="25" t="s">
        <v>142</v>
      </c>
      <c r="DN37" s="60">
        <v>0</v>
      </c>
      <c r="DO37" s="60">
        <v>1</v>
      </c>
      <c r="DP37" s="60">
        <v>0</v>
      </c>
      <c r="DQ37" s="60">
        <v>1</v>
      </c>
      <c r="DR37" s="60">
        <v>2</v>
      </c>
      <c r="DS37" s="60">
        <v>0</v>
      </c>
      <c r="DT37" s="60">
        <v>0</v>
      </c>
      <c r="DU37" s="60">
        <v>1</v>
      </c>
      <c r="DV37" s="60">
        <v>2</v>
      </c>
      <c r="DW37" s="60">
        <v>2</v>
      </c>
      <c r="DY37" s="25" t="s">
        <v>142</v>
      </c>
      <c r="DZ37" s="74">
        <v>486.40000000000003</v>
      </c>
      <c r="EA37" s="74">
        <v>506.69000000000005</v>
      </c>
      <c r="EB37" s="74">
        <v>136.19999999999999</v>
      </c>
      <c r="EC37" s="74">
        <v>1358.83</v>
      </c>
      <c r="ED37" s="74">
        <v>2252.92</v>
      </c>
      <c r="EE37" s="74">
        <v>882.47</v>
      </c>
      <c r="EF37" s="74">
        <v>998.65</v>
      </c>
      <c r="EG37" s="74">
        <v>210.02</v>
      </c>
      <c r="EH37" s="74">
        <v>3112.96</v>
      </c>
      <c r="EI37" s="74">
        <v>558.22</v>
      </c>
    </row>
    <row r="38" spans="1:139" x14ac:dyDescent="0.25">
      <c r="A38" s="33">
        <v>98625</v>
      </c>
      <c r="B38" s="14" t="s">
        <v>113</v>
      </c>
      <c r="C38">
        <v>1</v>
      </c>
      <c r="D38">
        <v>1</v>
      </c>
      <c r="E38">
        <v>1</v>
      </c>
      <c r="F38">
        <v>1</v>
      </c>
      <c r="G38">
        <v>1</v>
      </c>
      <c r="H38">
        <v>3</v>
      </c>
      <c r="I38">
        <v>1</v>
      </c>
      <c r="J38">
        <v>4</v>
      </c>
      <c r="K38">
        <v>4</v>
      </c>
      <c r="L38">
        <v>1</v>
      </c>
      <c r="N38" s="32">
        <v>1074.3399999999999</v>
      </c>
      <c r="O38" s="32">
        <v>0</v>
      </c>
      <c r="P38" s="32">
        <v>0.54</v>
      </c>
      <c r="Q38" s="43">
        <f t="shared" si="9"/>
        <v>1074.8799999999999</v>
      </c>
      <c r="R38" s="32">
        <v>993.2</v>
      </c>
      <c r="S38" s="32">
        <v>0.54</v>
      </c>
      <c r="T38" s="32">
        <v>0</v>
      </c>
      <c r="U38" s="43">
        <f t="shared" si="0"/>
        <v>993.74</v>
      </c>
      <c r="V38" s="32">
        <v>615.53</v>
      </c>
      <c r="W38" s="32">
        <v>0.54</v>
      </c>
      <c r="X38" s="32">
        <v>0</v>
      </c>
      <c r="Y38" s="43">
        <f t="shared" si="1"/>
        <v>616.06999999999994</v>
      </c>
      <c r="Z38" s="32">
        <v>246.14</v>
      </c>
      <c r="AA38" s="32">
        <v>0.54</v>
      </c>
      <c r="AB38" s="32">
        <v>0</v>
      </c>
      <c r="AC38" s="43">
        <f t="shared" si="2"/>
        <v>246.67999999999998</v>
      </c>
      <c r="AD38" s="34">
        <v>43</v>
      </c>
      <c r="AE38" s="34">
        <v>0.54</v>
      </c>
      <c r="AF38" s="34">
        <v>0</v>
      </c>
      <c r="AG38" s="43">
        <f t="shared" si="3"/>
        <v>43.54</v>
      </c>
      <c r="AH38" s="32">
        <v>0</v>
      </c>
      <c r="AI38" s="32">
        <v>103.96</v>
      </c>
      <c r="AJ38" s="32">
        <v>0.54</v>
      </c>
      <c r="AK38" s="43">
        <f t="shared" si="4"/>
        <v>104.5</v>
      </c>
      <c r="AL38" s="32">
        <v>62.95</v>
      </c>
      <c r="AM38" s="32">
        <v>0</v>
      </c>
      <c r="AN38" s="32">
        <v>0.54</v>
      </c>
      <c r="AO38" s="43">
        <f t="shared" si="5"/>
        <v>63.49</v>
      </c>
      <c r="AP38" s="32">
        <v>1522.75</v>
      </c>
      <c r="AQ38" s="32">
        <v>197.24</v>
      </c>
      <c r="AR38" s="32">
        <v>0</v>
      </c>
      <c r="AS38" s="43">
        <f t="shared" si="6"/>
        <v>1719.99</v>
      </c>
      <c r="AT38" s="32">
        <v>0</v>
      </c>
      <c r="AU38" s="32">
        <v>1522.75</v>
      </c>
      <c r="AV38" s="32">
        <v>197.24</v>
      </c>
      <c r="AW38" s="43">
        <f t="shared" si="7"/>
        <v>1719.99</v>
      </c>
      <c r="AX38" s="32">
        <v>2113.9499999999998</v>
      </c>
      <c r="AY38" s="32">
        <v>0</v>
      </c>
      <c r="AZ38" s="32">
        <v>0.54</v>
      </c>
      <c r="BA38" s="43">
        <f t="shared" si="8"/>
        <v>2114.4899999999998</v>
      </c>
      <c r="BC38" s="24" t="s">
        <v>143</v>
      </c>
      <c r="BD38" s="42" t="s">
        <v>120</v>
      </c>
      <c r="BE38" s="32">
        <v>92.54</v>
      </c>
      <c r="BF38" s="32">
        <v>217.8</v>
      </c>
      <c r="BG38" s="32">
        <v>101.86</v>
      </c>
      <c r="BH38" s="32">
        <v>412.2</v>
      </c>
      <c r="BI38" s="32">
        <v>284.17</v>
      </c>
      <c r="BJ38" s="32">
        <v>229.51</v>
      </c>
      <c r="BK38" s="32">
        <v>333.78</v>
      </c>
      <c r="BL38" s="32">
        <v>847.46</v>
      </c>
      <c r="BM38" s="32">
        <v>190.09</v>
      </c>
      <c r="BN38" s="32">
        <v>337.69</v>
      </c>
      <c r="BO38" s="32">
        <v>100.09</v>
      </c>
      <c r="BP38" s="32">
        <v>627.87</v>
      </c>
      <c r="BQ38" s="32">
        <v>141.18</v>
      </c>
      <c r="BR38" s="32">
        <v>169.67</v>
      </c>
      <c r="BS38" s="32">
        <v>77.23</v>
      </c>
      <c r="BT38" s="32">
        <v>388.08</v>
      </c>
      <c r="BU38" s="32">
        <v>149.4</v>
      </c>
      <c r="BV38" s="32">
        <v>256.72000000000003</v>
      </c>
      <c r="BW38" s="32">
        <v>674.13</v>
      </c>
      <c r="BX38" s="32">
        <v>1080.25</v>
      </c>
      <c r="BY38" s="32">
        <v>27.6</v>
      </c>
      <c r="BZ38" s="32">
        <v>51.01</v>
      </c>
      <c r="CA38" s="32">
        <v>714.92</v>
      </c>
      <c r="CB38" s="32">
        <v>793.53</v>
      </c>
      <c r="CC38" s="32">
        <v>86</v>
      </c>
      <c r="CD38" s="32">
        <v>65.55</v>
      </c>
      <c r="CE38" s="32">
        <v>845.11</v>
      </c>
      <c r="CF38" s="32">
        <v>996.66</v>
      </c>
      <c r="CG38" s="32">
        <v>112.89</v>
      </c>
      <c r="CH38" s="32">
        <v>86.41</v>
      </c>
      <c r="CI38" s="32">
        <v>493.53000000000003</v>
      </c>
      <c r="CJ38" s="32">
        <v>692.83</v>
      </c>
      <c r="CK38" s="32">
        <v>432.32</v>
      </c>
      <c r="CL38" s="32">
        <v>169.15</v>
      </c>
      <c r="CM38" s="32">
        <v>640.74</v>
      </c>
      <c r="CN38" s="32">
        <v>1242.21</v>
      </c>
      <c r="CO38" s="32">
        <v>1025.1600000000001</v>
      </c>
      <c r="CP38" s="32">
        <v>478.03</v>
      </c>
      <c r="CQ38" s="32">
        <v>508.87000000000006</v>
      </c>
      <c r="CR38" s="32">
        <v>2012.06</v>
      </c>
      <c r="DM38" s="25" t="s">
        <v>44</v>
      </c>
      <c r="DN38" s="60"/>
      <c r="DO38" s="60"/>
      <c r="DP38" s="60"/>
      <c r="DQ38" s="60"/>
      <c r="DR38" s="60"/>
      <c r="DS38" s="60"/>
      <c r="DT38" s="60"/>
      <c r="DU38" s="60"/>
      <c r="DV38" s="60"/>
      <c r="DW38" s="60"/>
      <c r="DY38" s="25" t="s">
        <v>44</v>
      </c>
      <c r="DZ38" s="74"/>
      <c r="EA38" s="74"/>
      <c r="EB38" s="74"/>
      <c r="EC38" s="74"/>
      <c r="ED38" s="74"/>
      <c r="EE38" s="74"/>
      <c r="EF38" s="74"/>
      <c r="EG38" s="74"/>
      <c r="EH38" s="74"/>
      <c r="EI38" s="74"/>
    </row>
    <row r="39" spans="1:139" x14ac:dyDescent="0.25">
      <c r="A39" s="33">
        <v>98626</v>
      </c>
      <c r="B39" s="14" t="s">
        <v>113</v>
      </c>
      <c r="H39">
        <v>2</v>
      </c>
      <c r="J39">
        <v>2</v>
      </c>
      <c r="K39">
        <v>8</v>
      </c>
      <c r="L39">
        <v>2</v>
      </c>
      <c r="N39" s="32"/>
      <c r="O39" s="32"/>
      <c r="P39" s="32"/>
      <c r="Q39" s="43">
        <f t="shared" si="9"/>
        <v>0</v>
      </c>
      <c r="R39" s="32"/>
      <c r="S39" s="32"/>
      <c r="T39" s="32"/>
      <c r="U39" s="43">
        <f t="shared" si="0"/>
        <v>0</v>
      </c>
      <c r="V39" s="32"/>
      <c r="W39" s="32"/>
      <c r="X39" s="32"/>
      <c r="Y39" s="43">
        <f t="shared" si="1"/>
        <v>0</v>
      </c>
      <c r="Z39" s="32"/>
      <c r="AA39" s="32"/>
      <c r="AB39" s="32"/>
      <c r="AC39" s="43">
        <f t="shared" si="2"/>
        <v>0</v>
      </c>
      <c r="AD39" s="34"/>
      <c r="AE39" s="34"/>
      <c r="AF39" s="34"/>
      <c r="AG39" s="43">
        <f t="shared" si="3"/>
        <v>0</v>
      </c>
      <c r="AH39" s="32">
        <v>0</v>
      </c>
      <c r="AI39" s="32">
        <v>975.76</v>
      </c>
      <c r="AJ39" s="32">
        <v>0</v>
      </c>
      <c r="AK39" s="43">
        <f t="shared" si="4"/>
        <v>975.76</v>
      </c>
      <c r="AL39" s="32"/>
      <c r="AM39" s="32"/>
      <c r="AN39" s="32"/>
      <c r="AO39" s="43">
        <f t="shared" si="5"/>
        <v>0</v>
      </c>
      <c r="AP39" s="32">
        <v>1588.01</v>
      </c>
      <c r="AQ39" s="32">
        <v>384.74</v>
      </c>
      <c r="AR39" s="32">
        <v>0</v>
      </c>
      <c r="AS39" s="43">
        <f t="shared" si="6"/>
        <v>1972.75</v>
      </c>
      <c r="AT39" s="32">
        <v>0</v>
      </c>
      <c r="AU39" s="32">
        <v>12577.79</v>
      </c>
      <c r="AV39" s="32">
        <v>0</v>
      </c>
      <c r="AW39" s="43">
        <f t="shared" si="7"/>
        <v>12577.79</v>
      </c>
      <c r="AX39" s="32">
        <v>21979.47</v>
      </c>
      <c r="AY39" s="32">
        <v>0</v>
      </c>
      <c r="AZ39" s="32">
        <v>957.11</v>
      </c>
      <c r="BA39" s="43">
        <f t="shared" si="8"/>
        <v>22936.58</v>
      </c>
      <c r="BC39" s="24" t="s">
        <v>77</v>
      </c>
      <c r="BD39" s="42" t="s">
        <v>120</v>
      </c>
      <c r="BE39" s="32"/>
      <c r="BF39" s="32"/>
      <c r="BG39" s="32"/>
      <c r="BH39" s="32"/>
      <c r="BI39" s="32"/>
      <c r="BJ39" s="32"/>
      <c r="BK39" s="32"/>
      <c r="BL39" s="32"/>
      <c r="BM39" s="32"/>
      <c r="BN39" s="32"/>
      <c r="BO39" s="32"/>
      <c r="BP39" s="32"/>
      <c r="BQ39" s="32">
        <v>24.83</v>
      </c>
      <c r="BR39" s="32">
        <v>25.22</v>
      </c>
      <c r="BS39" s="32">
        <v>0</v>
      </c>
      <c r="BT39" s="32">
        <v>50.05</v>
      </c>
      <c r="BU39" s="32">
        <v>7.25</v>
      </c>
      <c r="BV39" s="32">
        <v>24.83</v>
      </c>
      <c r="BW39" s="32">
        <v>25.22</v>
      </c>
      <c r="BX39" s="32">
        <v>57.3</v>
      </c>
      <c r="BY39" s="32">
        <v>8.23</v>
      </c>
      <c r="BZ39" s="32">
        <v>7.25</v>
      </c>
      <c r="CA39" s="32">
        <v>50.05</v>
      </c>
      <c r="CB39" s="32">
        <v>65.53</v>
      </c>
      <c r="CC39" s="32">
        <v>8.23</v>
      </c>
      <c r="CD39" s="32">
        <v>8.23</v>
      </c>
      <c r="CE39" s="32">
        <v>57.3</v>
      </c>
      <c r="CF39" s="32">
        <v>73.760000000000005</v>
      </c>
      <c r="CG39" s="32">
        <v>7.25</v>
      </c>
      <c r="CH39" s="32">
        <v>8.23</v>
      </c>
      <c r="CI39" s="32">
        <v>65.53</v>
      </c>
      <c r="CJ39" s="32">
        <v>81.010000000000005</v>
      </c>
      <c r="CK39" s="32">
        <v>25.78</v>
      </c>
      <c r="CL39" s="32">
        <v>7.25</v>
      </c>
      <c r="CM39" s="32">
        <v>73.760000000000005</v>
      </c>
      <c r="CN39" s="32">
        <v>106.79</v>
      </c>
      <c r="CO39" s="32">
        <v>69.099999999999994</v>
      </c>
      <c r="CP39" s="32">
        <v>25.78</v>
      </c>
      <c r="CQ39" s="32">
        <v>81.010000000000005</v>
      </c>
      <c r="CR39" s="32">
        <v>175.89</v>
      </c>
      <c r="DM39" s="25" t="s">
        <v>47</v>
      </c>
      <c r="DN39" s="60">
        <v>0</v>
      </c>
      <c r="DO39" s="60">
        <v>0</v>
      </c>
      <c r="DP39" s="60">
        <v>2</v>
      </c>
      <c r="DQ39" s="60">
        <v>1</v>
      </c>
      <c r="DR39" s="60">
        <v>1</v>
      </c>
      <c r="DS39" s="60">
        <v>1</v>
      </c>
      <c r="DT39" s="60">
        <v>1</v>
      </c>
      <c r="DU39" s="60"/>
      <c r="DV39" s="60"/>
      <c r="DW39" s="60"/>
      <c r="DY39" s="25" t="s">
        <v>47</v>
      </c>
      <c r="DZ39" s="74">
        <v>410.91</v>
      </c>
      <c r="EA39" s="74">
        <v>0</v>
      </c>
      <c r="EB39" s="74">
        <v>407.2</v>
      </c>
      <c r="EC39" s="74">
        <v>0</v>
      </c>
      <c r="ED39" s="74">
        <v>0</v>
      </c>
      <c r="EE39" s="74">
        <v>0</v>
      </c>
      <c r="EF39" s="74">
        <v>0</v>
      </c>
      <c r="EG39" s="74"/>
      <c r="EH39" s="74"/>
      <c r="EI39" s="74"/>
    </row>
    <row r="40" spans="1:139" x14ac:dyDescent="0.25">
      <c r="A40" s="33">
        <v>98632</v>
      </c>
      <c r="B40" s="14" t="s">
        <v>113</v>
      </c>
      <c r="C40">
        <v>1</v>
      </c>
      <c r="D40">
        <v>1</v>
      </c>
      <c r="E40">
        <v>1</v>
      </c>
      <c r="F40">
        <v>3</v>
      </c>
      <c r="G40">
        <v>2</v>
      </c>
      <c r="H40">
        <v>10</v>
      </c>
      <c r="I40">
        <v>9</v>
      </c>
      <c r="J40">
        <v>1</v>
      </c>
      <c r="K40">
        <v>3</v>
      </c>
      <c r="L40">
        <v>2</v>
      </c>
      <c r="N40" s="32">
        <v>20.94</v>
      </c>
      <c r="O40" s="32">
        <v>15.67</v>
      </c>
      <c r="P40" s="32">
        <v>0</v>
      </c>
      <c r="Q40" s="43">
        <f t="shared" si="9"/>
        <v>36.61</v>
      </c>
      <c r="R40" s="32">
        <v>19.22</v>
      </c>
      <c r="S40" s="32">
        <v>15.67</v>
      </c>
      <c r="T40" s="32">
        <v>0</v>
      </c>
      <c r="U40" s="43">
        <f t="shared" si="0"/>
        <v>34.89</v>
      </c>
      <c r="V40" s="32">
        <v>17.420000000000002</v>
      </c>
      <c r="W40" s="32">
        <v>15.67</v>
      </c>
      <c r="X40" s="32">
        <v>0</v>
      </c>
      <c r="Y40" s="43">
        <f t="shared" si="1"/>
        <v>33.090000000000003</v>
      </c>
      <c r="Z40" s="32">
        <v>765.63</v>
      </c>
      <c r="AA40" s="32">
        <v>1072.48</v>
      </c>
      <c r="AB40" s="32">
        <v>0</v>
      </c>
      <c r="AC40" s="43">
        <f t="shared" si="2"/>
        <v>1838.1100000000001</v>
      </c>
      <c r="AD40" s="34">
        <v>809.03</v>
      </c>
      <c r="AE40" s="34">
        <v>1000.62</v>
      </c>
      <c r="AF40" s="34">
        <v>0</v>
      </c>
      <c r="AG40" s="43">
        <f t="shared" si="3"/>
        <v>1809.65</v>
      </c>
      <c r="AH40" s="32">
        <v>1020.89</v>
      </c>
      <c r="AI40" s="32">
        <v>5125.25</v>
      </c>
      <c r="AJ40" s="32">
        <v>196.06</v>
      </c>
      <c r="AK40" s="43">
        <f t="shared" si="4"/>
        <v>6342.2000000000007</v>
      </c>
      <c r="AL40" s="32">
        <v>510.62</v>
      </c>
      <c r="AM40" s="32">
        <v>511.64</v>
      </c>
      <c r="AN40" s="32">
        <v>4320.6899999999996</v>
      </c>
      <c r="AO40" s="43">
        <f t="shared" si="5"/>
        <v>5342.95</v>
      </c>
      <c r="AP40" s="32">
        <v>21.95</v>
      </c>
      <c r="AQ40" s="32">
        <v>15.67</v>
      </c>
      <c r="AR40" s="32">
        <v>0</v>
      </c>
      <c r="AS40" s="43">
        <f t="shared" si="6"/>
        <v>37.619999999999997</v>
      </c>
      <c r="AT40" s="32">
        <v>2351.66</v>
      </c>
      <c r="AU40" s="32">
        <v>96.74</v>
      </c>
      <c r="AV40" s="32">
        <v>15.67</v>
      </c>
      <c r="AW40" s="43">
        <f t="shared" si="7"/>
        <v>2464.0699999999997</v>
      </c>
      <c r="AX40" s="32">
        <v>3537.17</v>
      </c>
      <c r="AY40" s="32">
        <v>15.87</v>
      </c>
      <c r="AZ40" s="32">
        <v>0</v>
      </c>
      <c r="BA40" s="43">
        <f t="shared" si="8"/>
        <v>3553.04</v>
      </c>
      <c r="BC40" s="24" t="s">
        <v>95</v>
      </c>
      <c r="BD40" s="42" t="s">
        <v>120</v>
      </c>
      <c r="BE40" s="32">
        <v>284.20999999999998</v>
      </c>
      <c r="BF40" s="32">
        <v>243.39</v>
      </c>
      <c r="BG40" s="32">
        <v>26.71</v>
      </c>
      <c r="BH40" s="32">
        <v>554.30999999999995</v>
      </c>
      <c r="BI40" s="32">
        <v>240.73</v>
      </c>
      <c r="BJ40" s="32">
        <v>204.01</v>
      </c>
      <c r="BK40" s="32">
        <v>198.5</v>
      </c>
      <c r="BL40" s="32">
        <v>643.24</v>
      </c>
      <c r="BM40" s="32">
        <v>75.959999999999994</v>
      </c>
      <c r="BN40" s="32">
        <v>128.63</v>
      </c>
      <c r="BO40" s="32">
        <v>221.14</v>
      </c>
      <c r="BP40" s="32">
        <v>425.73</v>
      </c>
      <c r="BQ40" s="32">
        <v>166.52</v>
      </c>
      <c r="BR40" s="32">
        <v>164.8</v>
      </c>
      <c r="BS40" s="32">
        <v>349.77</v>
      </c>
      <c r="BT40" s="32">
        <v>681.09</v>
      </c>
      <c r="BU40" s="32">
        <v>92.38</v>
      </c>
      <c r="BV40" s="32">
        <v>71.91</v>
      </c>
      <c r="BW40" s="32">
        <v>545.29999999999995</v>
      </c>
      <c r="BX40" s="32">
        <v>709.59</v>
      </c>
      <c r="BY40" s="32">
        <v>51.99</v>
      </c>
      <c r="BZ40" s="32">
        <v>58.85</v>
      </c>
      <c r="CA40" s="32">
        <v>599.78000000000009</v>
      </c>
      <c r="CB40" s="32">
        <v>710.62</v>
      </c>
      <c r="CC40" s="32">
        <v>46.14</v>
      </c>
      <c r="CD40" s="32">
        <v>51.99</v>
      </c>
      <c r="CE40" s="32">
        <v>541.24</v>
      </c>
      <c r="CF40" s="32">
        <v>639.37</v>
      </c>
      <c r="CG40" s="32">
        <v>153.16</v>
      </c>
      <c r="CH40" s="32">
        <v>129.99</v>
      </c>
      <c r="CI40" s="32">
        <v>262.36</v>
      </c>
      <c r="CJ40" s="32">
        <v>545.51</v>
      </c>
      <c r="CK40" s="32">
        <v>217.67</v>
      </c>
      <c r="CL40" s="32">
        <v>128.33000000000001</v>
      </c>
      <c r="CM40" s="32">
        <v>375.5</v>
      </c>
      <c r="CN40" s="32">
        <v>721.5</v>
      </c>
      <c r="CO40" s="32">
        <v>392.02</v>
      </c>
      <c r="CP40" s="32">
        <v>215.76</v>
      </c>
      <c r="CQ40" s="32">
        <v>755.39</v>
      </c>
      <c r="CR40" s="32">
        <v>1363.17</v>
      </c>
      <c r="DM40" s="25" t="s">
        <v>59</v>
      </c>
      <c r="DN40" s="60">
        <v>5</v>
      </c>
      <c r="DO40" s="60">
        <v>1</v>
      </c>
      <c r="DP40" s="60">
        <v>2</v>
      </c>
      <c r="DQ40" s="60">
        <v>3</v>
      </c>
      <c r="DR40" s="60">
        <v>1</v>
      </c>
      <c r="DS40" s="60">
        <v>2</v>
      </c>
      <c r="DT40" s="60">
        <v>1</v>
      </c>
      <c r="DU40" s="60">
        <v>0</v>
      </c>
      <c r="DV40" s="60">
        <v>1</v>
      </c>
      <c r="DW40" s="60">
        <v>0</v>
      </c>
      <c r="DY40" s="25" t="s">
        <v>59</v>
      </c>
      <c r="DZ40" s="74">
        <v>0</v>
      </c>
      <c r="EA40" s="74">
        <v>171.54</v>
      </c>
      <c r="EB40" s="74">
        <v>0</v>
      </c>
      <c r="EC40" s="74">
        <v>0</v>
      </c>
      <c r="ED40" s="74">
        <v>110.24</v>
      </c>
      <c r="EE40" s="74">
        <v>0</v>
      </c>
      <c r="EF40" s="74">
        <v>0</v>
      </c>
      <c r="EG40" s="74">
        <v>0</v>
      </c>
      <c r="EH40" s="74">
        <v>191.95</v>
      </c>
      <c r="EI40" s="74">
        <v>0</v>
      </c>
    </row>
    <row r="41" spans="1:139" x14ac:dyDescent="0.25">
      <c r="A41" s="33">
        <v>98674</v>
      </c>
      <c r="B41" s="14" t="s">
        <v>113</v>
      </c>
      <c r="K41">
        <v>2</v>
      </c>
      <c r="N41" s="32"/>
      <c r="O41" s="32"/>
      <c r="P41" s="32"/>
      <c r="Q41" s="43">
        <f t="shared" si="9"/>
        <v>0</v>
      </c>
      <c r="R41" s="32"/>
      <c r="S41" s="32"/>
      <c r="T41" s="32"/>
      <c r="U41" s="43">
        <f t="shared" si="0"/>
        <v>0</v>
      </c>
      <c r="V41" s="32"/>
      <c r="W41" s="32"/>
      <c r="X41" s="32"/>
      <c r="Y41" s="43">
        <f t="shared" si="1"/>
        <v>0</v>
      </c>
      <c r="Z41" s="32"/>
      <c r="AA41" s="32"/>
      <c r="AB41" s="32"/>
      <c r="AC41" s="43">
        <f t="shared" si="2"/>
        <v>0</v>
      </c>
      <c r="AD41" s="34"/>
      <c r="AE41" s="34"/>
      <c r="AF41" s="34"/>
      <c r="AG41" s="43">
        <f t="shared" si="3"/>
        <v>0</v>
      </c>
      <c r="AH41" s="32"/>
      <c r="AI41" s="32"/>
      <c r="AJ41" s="32"/>
      <c r="AK41" s="43">
        <f t="shared" si="4"/>
        <v>0</v>
      </c>
      <c r="AL41" s="32"/>
      <c r="AM41" s="32"/>
      <c r="AN41" s="32"/>
      <c r="AO41" s="43">
        <f t="shared" si="5"/>
        <v>0</v>
      </c>
      <c r="AP41" s="32"/>
      <c r="AQ41" s="32"/>
      <c r="AR41" s="32"/>
      <c r="AS41" s="43">
        <f t="shared" si="6"/>
        <v>0</v>
      </c>
      <c r="AT41" s="32">
        <v>0</v>
      </c>
      <c r="AU41" s="32">
        <v>49.66</v>
      </c>
      <c r="AV41" s="32">
        <v>0</v>
      </c>
      <c r="AW41" s="43">
        <f t="shared" si="7"/>
        <v>49.66</v>
      </c>
      <c r="AX41" s="32"/>
      <c r="AY41" s="32"/>
      <c r="AZ41" s="32"/>
      <c r="BA41" s="43">
        <f t="shared" si="8"/>
        <v>0</v>
      </c>
      <c r="BC41" s="24" t="s">
        <v>67</v>
      </c>
      <c r="BD41" s="42" t="s">
        <v>120</v>
      </c>
      <c r="BE41" s="32"/>
      <c r="BF41" s="32"/>
      <c r="BG41" s="32"/>
      <c r="BH41" s="32"/>
      <c r="BI41" s="32"/>
      <c r="BJ41" s="32"/>
      <c r="BK41" s="32"/>
      <c r="BL41" s="32"/>
      <c r="BM41" s="32"/>
      <c r="BN41" s="32"/>
      <c r="BO41" s="32"/>
      <c r="BP41" s="32"/>
      <c r="BQ41" s="32"/>
      <c r="BR41" s="32"/>
      <c r="BS41" s="32"/>
      <c r="BT41" s="32"/>
      <c r="BU41" s="32">
        <v>21.32</v>
      </c>
      <c r="BV41" s="32">
        <v>25.78</v>
      </c>
      <c r="BW41" s="32">
        <v>0</v>
      </c>
      <c r="BX41" s="32">
        <v>47.1</v>
      </c>
      <c r="BY41" s="32">
        <v>0</v>
      </c>
      <c r="BZ41" s="32">
        <v>6.28</v>
      </c>
      <c r="CA41" s="32">
        <v>40.82</v>
      </c>
      <c r="CB41" s="32">
        <v>47.1</v>
      </c>
      <c r="CC41" s="32">
        <v>13.53</v>
      </c>
      <c r="CD41" s="32">
        <v>0</v>
      </c>
      <c r="CE41" s="32">
        <v>47.1</v>
      </c>
      <c r="CF41" s="32">
        <v>60.63</v>
      </c>
      <c r="CG41" s="32">
        <v>35.54</v>
      </c>
      <c r="CH41" s="32">
        <v>13.53</v>
      </c>
      <c r="CI41" s="32">
        <v>47.1</v>
      </c>
      <c r="CJ41" s="32">
        <v>96.17</v>
      </c>
      <c r="CK41" s="32">
        <v>0</v>
      </c>
      <c r="CL41" s="32">
        <v>35.54</v>
      </c>
      <c r="CM41" s="32">
        <v>60.63</v>
      </c>
      <c r="CN41" s="32">
        <v>96.17</v>
      </c>
      <c r="CO41" s="32"/>
      <c r="CP41" s="32"/>
      <c r="CQ41" s="32"/>
      <c r="CR41" s="32"/>
      <c r="DM41" s="25" t="s">
        <v>143</v>
      </c>
      <c r="DN41" s="60">
        <v>0</v>
      </c>
      <c r="DO41" s="60">
        <v>1</v>
      </c>
      <c r="DP41" s="60">
        <v>0</v>
      </c>
      <c r="DQ41" s="60">
        <v>0</v>
      </c>
      <c r="DR41" s="60">
        <v>2</v>
      </c>
      <c r="DS41" s="60">
        <v>1</v>
      </c>
      <c r="DT41" s="60">
        <v>1</v>
      </c>
      <c r="DU41" s="60">
        <v>3</v>
      </c>
      <c r="DV41" s="60">
        <v>0</v>
      </c>
      <c r="DW41" s="60">
        <v>1</v>
      </c>
      <c r="DY41" s="25" t="s">
        <v>143</v>
      </c>
      <c r="DZ41" s="74">
        <v>994.82999999999993</v>
      </c>
      <c r="EA41" s="74">
        <v>1276.29</v>
      </c>
      <c r="EB41" s="74">
        <v>805.06</v>
      </c>
      <c r="EC41" s="74">
        <v>554.87</v>
      </c>
      <c r="ED41" s="74">
        <v>2131.04</v>
      </c>
      <c r="EE41" s="74">
        <v>601.01</v>
      </c>
      <c r="EF41" s="74">
        <v>124.64</v>
      </c>
      <c r="EG41" s="74">
        <v>272.27</v>
      </c>
      <c r="EH41" s="74">
        <v>0</v>
      </c>
      <c r="EI41" s="74">
        <v>48.5</v>
      </c>
    </row>
    <row r="42" spans="1:139" x14ac:dyDescent="0.25">
      <c r="A42" s="33">
        <v>98801</v>
      </c>
      <c r="B42" s="14" t="s">
        <v>113</v>
      </c>
      <c r="C42">
        <v>4</v>
      </c>
      <c r="D42">
        <v>5</v>
      </c>
      <c r="E42">
        <v>6</v>
      </c>
      <c r="F42">
        <v>2</v>
      </c>
      <c r="G42">
        <v>2</v>
      </c>
      <c r="H42">
        <v>4</v>
      </c>
      <c r="I42">
        <v>5</v>
      </c>
      <c r="J42">
        <v>2</v>
      </c>
      <c r="K42">
        <v>3</v>
      </c>
      <c r="N42" s="32">
        <v>3546.26</v>
      </c>
      <c r="O42" s="32">
        <v>3804.46</v>
      </c>
      <c r="P42" s="32">
        <v>4977.92</v>
      </c>
      <c r="Q42" s="43">
        <f t="shared" si="9"/>
        <v>12328.64</v>
      </c>
      <c r="R42" s="32">
        <v>1306.97</v>
      </c>
      <c r="S42" s="32">
        <v>2320.66</v>
      </c>
      <c r="T42" s="32">
        <v>818.09</v>
      </c>
      <c r="U42" s="43">
        <f t="shared" si="0"/>
        <v>4445.72</v>
      </c>
      <c r="V42" s="32">
        <v>1295.1500000000001</v>
      </c>
      <c r="W42" s="32">
        <v>6050.28</v>
      </c>
      <c r="X42" s="32">
        <v>2213.94</v>
      </c>
      <c r="Y42" s="43">
        <f t="shared" si="1"/>
        <v>9559.3700000000008</v>
      </c>
      <c r="Z42" s="32">
        <v>87.46</v>
      </c>
      <c r="AA42" s="32">
        <v>171.87</v>
      </c>
      <c r="AB42" s="32">
        <v>2372.75</v>
      </c>
      <c r="AC42" s="43">
        <f t="shared" si="2"/>
        <v>2632.08</v>
      </c>
      <c r="AD42" s="34">
        <v>85.67</v>
      </c>
      <c r="AE42" s="34">
        <v>87.46</v>
      </c>
      <c r="AF42" s="34">
        <v>2457.16</v>
      </c>
      <c r="AG42" s="43">
        <f t="shared" si="3"/>
        <v>2630.29</v>
      </c>
      <c r="AH42" s="32">
        <v>121.38</v>
      </c>
      <c r="AI42" s="32">
        <v>135.91999999999999</v>
      </c>
      <c r="AJ42" s="32">
        <v>2458.9499999999998</v>
      </c>
      <c r="AK42" s="43">
        <f t="shared" si="4"/>
        <v>2716.25</v>
      </c>
      <c r="AL42" s="32">
        <v>157.86000000000001</v>
      </c>
      <c r="AM42" s="32">
        <v>136.07</v>
      </c>
      <c r="AN42" s="32">
        <v>2594.87</v>
      </c>
      <c r="AO42" s="43">
        <f t="shared" si="5"/>
        <v>2888.7999999999997</v>
      </c>
      <c r="AP42" s="32">
        <v>62.06</v>
      </c>
      <c r="AQ42" s="32">
        <v>42.98</v>
      </c>
      <c r="AR42" s="32">
        <v>95.960000000000008</v>
      </c>
      <c r="AS42" s="43">
        <f t="shared" si="6"/>
        <v>201</v>
      </c>
      <c r="AT42" s="32">
        <v>819.07</v>
      </c>
      <c r="AU42" s="32">
        <v>145.72999999999999</v>
      </c>
      <c r="AV42" s="32">
        <v>138.94</v>
      </c>
      <c r="AW42" s="43">
        <f t="shared" si="7"/>
        <v>1103.74</v>
      </c>
      <c r="AX42" s="32"/>
      <c r="AY42" s="32"/>
      <c r="AZ42" s="32"/>
      <c r="BA42" s="43">
        <f t="shared" si="8"/>
        <v>0</v>
      </c>
      <c r="BC42" s="24" t="s">
        <v>145</v>
      </c>
      <c r="BD42" s="42" t="s">
        <v>120</v>
      </c>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v>89.24</v>
      </c>
      <c r="CP42" s="32">
        <v>0</v>
      </c>
      <c r="CQ42" s="32">
        <v>153.14999999999998</v>
      </c>
      <c r="CR42" s="32">
        <v>242.39</v>
      </c>
      <c r="DM42" s="25" t="s">
        <v>77</v>
      </c>
      <c r="DN42" s="60">
        <v>4</v>
      </c>
      <c r="DO42" s="60">
        <v>2</v>
      </c>
      <c r="DP42" s="60">
        <v>4</v>
      </c>
      <c r="DQ42" s="60">
        <v>2</v>
      </c>
      <c r="DR42" s="60">
        <v>2</v>
      </c>
      <c r="DS42" s="60">
        <v>2</v>
      </c>
      <c r="DT42" s="60">
        <v>0</v>
      </c>
      <c r="DU42" s="60">
        <v>0</v>
      </c>
      <c r="DV42" s="60">
        <v>0</v>
      </c>
      <c r="DW42" s="60">
        <v>0</v>
      </c>
      <c r="DY42" s="25" t="s">
        <v>77</v>
      </c>
      <c r="DZ42" s="74">
        <v>0</v>
      </c>
      <c r="EA42" s="74">
        <v>0</v>
      </c>
      <c r="EB42" s="74">
        <v>0</v>
      </c>
      <c r="EC42" s="74">
        <v>318.08</v>
      </c>
      <c r="ED42" s="74">
        <v>35.54</v>
      </c>
      <c r="EE42" s="74">
        <v>0</v>
      </c>
      <c r="EF42" s="74">
        <v>0</v>
      </c>
      <c r="EG42" s="74">
        <v>0</v>
      </c>
      <c r="EH42" s="74">
        <v>0</v>
      </c>
      <c r="EI42" s="74">
        <v>0</v>
      </c>
    </row>
    <row r="43" spans="1:139" x14ac:dyDescent="0.25">
      <c r="A43" s="33">
        <v>98802</v>
      </c>
      <c r="B43" s="14" t="s">
        <v>113</v>
      </c>
      <c r="G43">
        <v>2</v>
      </c>
      <c r="K43">
        <v>2</v>
      </c>
      <c r="N43" s="32"/>
      <c r="O43" s="32"/>
      <c r="P43" s="32"/>
      <c r="Q43" s="43">
        <f t="shared" si="9"/>
        <v>0</v>
      </c>
      <c r="R43" s="32"/>
      <c r="S43" s="32"/>
      <c r="T43" s="32"/>
      <c r="U43" s="43">
        <f t="shared" si="0"/>
        <v>0</v>
      </c>
      <c r="V43" s="32"/>
      <c r="W43" s="32"/>
      <c r="X43" s="32"/>
      <c r="Y43" s="43">
        <f t="shared" si="1"/>
        <v>0</v>
      </c>
      <c r="Z43" s="32"/>
      <c r="AA43" s="32"/>
      <c r="AB43" s="32"/>
      <c r="AC43" s="43">
        <f t="shared" si="2"/>
        <v>0</v>
      </c>
      <c r="AD43" s="34">
        <v>27.66</v>
      </c>
      <c r="AE43" s="34">
        <v>27.66</v>
      </c>
      <c r="AF43" s="34">
        <v>0</v>
      </c>
      <c r="AG43" s="43">
        <f t="shared" si="3"/>
        <v>55.32</v>
      </c>
      <c r="AH43" s="32"/>
      <c r="AI43" s="32"/>
      <c r="AJ43" s="32"/>
      <c r="AK43" s="43">
        <f t="shared" si="4"/>
        <v>0</v>
      </c>
      <c r="AL43" s="32"/>
      <c r="AM43" s="32"/>
      <c r="AN43" s="32"/>
      <c r="AO43" s="43">
        <f t="shared" si="5"/>
        <v>0</v>
      </c>
      <c r="AP43" s="32"/>
      <c r="AQ43" s="32"/>
      <c r="AR43" s="32"/>
      <c r="AS43" s="43">
        <f t="shared" si="6"/>
        <v>0</v>
      </c>
      <c r="AT43" s="32">
        <v>399.85</v>
      </c>
      <c r="AU43" s="32">
        <v>34.94</v>
      </c>
      <c r="AV43" s="32">
        <v>0</v>
      </c>
      <c r="AW43" s="43">
        <f t="shared" si="7"/>
        <v>434.79</v>
      </c>
      <c r="AX43" s="32"/>
      <c r="AY43" s="32"/>
      <c r="AZ43" s="32"/>
      <c r="BA43" s="43">
        <f t="shared" si="8"/>
        <v>0</v>
      </c>
      <c r="BC43" s="24" t="s">
        <v>146</v>
      </c>
      <c r="BD43" s="42" t="s">
        <v>120</v>
      </c>
      <c r="BE43" s="32">
        <v>137.99</v>
      </c>
      <c r="BF43" s="32">
        <v>123.85</v>
      </c>
      <c r="BG43" s="32">
        <v>0</v>
      </c>
      <c r="BH43" s="32">
        <v>261.83999999999997</v>
      </c>
      <c r="BI43" s="32"/>
      <c r="BJ43" s="32"/>
      <c r="BK43" s="32"/>
      <c r="BL43" s="32"/>
      <c r="BM43" s="32"/>
      <c r="BN43" s="32"/>
      <c r="BO43" s="32"/>
      <c r="BP43" s="32"/>
      <c r="BQ43" s="32"/>
      <c r="BR43" s="32"/>
      <c r="BS43" s="32"/>
      <c r="BT43" s="32"/>
      <c r="BU43" s="32">
        <v>5.3</v>
      </c>
      <c r="BV43" s="32">
        <v>5.3</v>
      </c>
      <c r="BW43" s="32">
        <v>10</v>
      </c>
      <c r="BX43" s="32">
        <v>20.6</v>
      </c>
      <c r="BY43" s="32">
        <v>5.3</v>
      </c>
      <c r="BZ43" s="32">
        <v>5.3</v>
      </c>
      <c r="CA43" s="32">
        <v>15.3</v>
      </c>
      <c r="CB43" s="32">
        <v>25.9</v>
      </c>
      <c r="CC43" s="32">
        <v>7.25</v>
      </c>
      <c r="CD43" s="32">
        <v>5.3</v>
      </c>
      <c r="CE43" s="32">
        <v>20.6</v>
      </c>
      <c r="CF43" s="32">
        <v>33.15</v>
      </c>
      <c r="CG43" s="32">
        <v>6.28</v>
      </c>
      <c r="CH43" s="32">
        <v>7.25</v>
      </c>
      <c r="CI43" s="32">
        <v>25.900000000000002</v>
      </c>
      <c r="CJ43" s="32">
        <v>39.43</v>
      </c>
      <c r="CK43" s="32">
        <v>38.35</v>
      </c>
      <c r="CL43" s="32">
        <v>6.28</v>
      </c>
      <c r="CM43" s="32">
        <v>33.150000000000006</v>
      </c>
      <c r="CN43" s="32">
        <v>77.78</v>
      </c>
      <c r="CO43" s="32">
        <v>76.84</v>
      </c>
      <c r="CP43" s="32">
        <v>38.35</v>
      </c>
      <c r="CQ43" s="32">
        <v>39.43</v>
      </c>
      <c r="CR43" s="32">
        <v>154.62</v>
      </c>
      <c r="DM43" s="25" t="s">
        <v>144</v>
      </c>
      <c r="DN43" s="60">
        <v>1</v>
      </c>
      <c r="DO43" s="60">
        <v>2</v>
      </c>
      <c r="DP43" s="60">
        <v>2</v>
      </c>
      <c r="DQ43" s="60">
        <v>1</v>
      </c>
      <c r="DR43" s="60">
        <v>0</v>
      </c>
      <c r="DS43" s="60">
        <v>0</v>
      </c>
      <c r="DT43" s="60">
        <v>0</v>
      </c>
      <c r="DU43" s="60">
        <v>1</v>
      </c>
      <c r="DV43" s="60">
        <v>0</v>
      </c>
      <c r="DW43" s="60">
        <v>0</v>
      </c>
      <c r="DY43" s="25" t="s">
        <v>144</v>
      </c>
      <c r="DZ43" s="74">
        <v>0</v>
      </c>
      <c r="EA43" s="74">
        <v>0</v>
      </c>
      <c r="EB43" s="74">
        <v>0</v>
      </c>
      <c r="EC43" s="74">
        <v>243.62</v>
      </c>
      <c r="ED43" s="74">
        <v>630.35</v>
      </c>
      <c r="EE43" s="74">
        <v>0</v>
      </c>
      <c r="EF43" s="74">
        <v>0</v>
      </c>
      <c r="EG43" s="74">
        <v>161.11000000000001</v>
      </c>
      <c r="EH43" s="74">
        <v>0</v>
      </c>
      <c r="EI43" s="74">
        <v>0</v>
      </c>
    </row>
    <row r="44" spans="1:139" x14ac:dyDescent="0.25">
      <c r="A44" s="33">
        <v>98837</v>
      </c>
      <c r="B44" s="14" t="s">
        <v>113</v>
      </c>
      <c r="E44">
        <v>1</v>
      </c>
      <c r="N44" s="32"/>
      <c r="O44" s="32"/>
      <c r="P44" s="32"/>
      <c r="Q44" s="43">
        <f t="shared" si="9"/>
        <v>0</v>
      </c>
      <c r="R44" s="32"/>
      <c r="S44" s="32"/>
      <c r="T44" s="32"/>
      <c r="U44" s="43">
        <f t="shared" si="0"/>
        <v>0</v>
      </c>
      <c r="V44" s="32">
        <v>67.790000000000006</v>
      </c>
      <c r="W44" s="32">
        <v>226.21</v>
      </c>
      <c r="X44" s="32">
        <v>0</v>
      </c>
      <c r="Y44" s="43">
        <f t="shared" si="1"/>
        <v>294</v>
      </c>
      <c r="Z44" s="32"/>
      <c r="AA44" s="32"/>
      <c r="AB44" s="32"/>
      <c r="AC44" s="43">
        <f t="shared" si="2"/>
        <v>0</v>
      </c>
      <c r="AD44" s="34"/>
      <c r="AE44" s="34"/>
      <c r="AF44" s="34"/>
      <c r="AG44" s="43">
        <f t="shared" si="3"/>
        <v>0</v>
      </c>
      <c r="AH44" s="32"/>
      <c r="AI44" s="32"/>
      <c r="AJ44" s="32"/>
      <c r="AK44" s="43">
        <f t="shared" si="4"/>
        <v>0</v>
      </c>
      <c r="AL44" s="32"/>
      <c r="AM44" s="32"/>
      <c r="AN44" s="32"/>
      <c r="AO44" s="43">
        <f t="shared" si="5"/>
        <v>0</v>
      </c>
      <c r="AP44" s="32"/>
      <c r="AQ44" s="32"/>
      <c r="AR44" s="32"/>
      <c r="AS44" s="43">
        <f t="shared" si="6"/>
        <v>0</v>
      </c>
      <c r="AT44" s="32"/>
      <c r="AU44" s="32"/>
      <c r="AV44" s="32"/>
      <c r="AW44" s="43">
        <f t="shared" si="7"/>
        <v>0</v>
      </c>
      <c r="AX44" s="32"/>
      <c r="AY44" s="32"/>
      <c r="AZ44" s="32"/>
      <c r="BA44" s="43">
        <f t="shared" si="8"/>
        <v>0</v>
      </c>
      <c r="BC44" s="24" t="s">
        <v>147</v>
      </c>
      <c r="BD44" s="42" t="s">
        <v>120</v>
      </c>
      <c r="BE44" s="32"/>
      <c r="BF44" s="32"/>
      <c r="BG44" s="32"/>
      <c r="BH44" s="32"/>
      <c r="BI44" s="32"/>
      <c r="BJ44" s="32"/>
      <c r="BK44" s="32"/>
      <c r="BL44" s="32"/>
      <c r="BM44" s="32"/>
      <c r="BN44" s="32"/>
      <c r="BO44" s="32"/>
      <c r="BP44" s="32"/>
      <c r="BQ44" s="32"/>
      <c r="BR44" s="32"/>
      <c r="BS44" s="32"/>
      <c r="BT44" s="32"/>
      <c r="BU44" s="32"/>
      <c r="BV44" s="32"/>
      <c r="BW44" s="32"/>
      <c r="BX44" s="32"/>
      <c r="BY44" s="32">
        <v>0</v>
      </c>
      <c r="BZ44" s="32">
        <v>21.97</v>
      </c>
      <c r="CA44" s="32">
        <v>26.86</v>
      </c>
      <c r="CB44" s="32">
        <v>48.83</v>
      </c>
      <c r="CC44" s="32">
        <v>48.81</v>
      </c>
      <c r="CD44" s="32">
        <v>0</v>
      </c>
      <c r="CE44" s="32">
        <v>48.83</v>
      </c>
      <c r="CF44" s="32">
        <v>97.64</v>
      </c>
      <c r="CG44" s="32">
        <v>48.4</v>
      </c>
      <c r="CH44" s="32">
        <v>48.81</v>
      </c>
      <c r="CI44" s="32">
        <v>48.83</v>
      </c>
      <c r="CJ44" s="32">
        <v>146.04</v>
      </c>
      <c r="CK44" s="32"/>
      <c r="CL44" s="32"/>
      <c r="CM44" s="32"/>
      <c r="CN44" s="32"/>
      <c r="CO44" s="32"/>
      <c r="CP44" s="32"/>
      <c r="CQ44" s="32"/>
      <c r="CR44" s="32"/>
      <c r="DM44" s="25" t="s">
        <v>95</v>
      </c>
      <c r="DN44" s="60">
        <v>4</v>
      </c>
      <c r="DO44" s="60">
        <v>1</v>
      </c>
      <c r="DP44" s="60">
        <v>4</v>
      </c>
      <c r="DQ44" s="60">
        <v>1</v>
      </c>
      <c r="DR44" s="60">
        <v>3</v>
      </c>
      <c r="DS44" s="60">
        <v>1</v>
      </c>
      <c r="DT44" s="60">
        <v>1</v>
      </c>
      <c r="DU44" s="60">
        <v>2</v>
      </c>
      <c r="DV44" s="60">
        <v>0</v>
      </c>
      <c r="DW44" s="60">
        <v>0</v>
      </c>
      <c r="DY44" s="25" t="s">
        <v>95</v>
      </c>
      <c r="DZ44" s="74">
        <v>353.42</v>
      </c>
      <c r="EA44" s="74">
        <v>384.21</v>
      </c>
      <c r="EB44" s="74">
        <v>1093.97</v>
      </c>
      <c r="EC44" s="74">
        <v>939.81999999999994</v>
      </c>
      <c r="ED44" s="74">
        <v>510.19</v>
      </c>
      <c r="EE44" s="74">
        <v>478.78999999999996</v>
      </c>
      <c r="EF44" s="74">
        <v>277.18</v>
      </c>
      <c r="EG44" s="74">
        <v>109.58</v>
      </c>
      <c r="EH44" s="74">
        <v>0</v>
      </c>
      <c r="EI44" s="74">
        <v>0</v>
      </c>
    </row>
    <row r="45" spans="1:139" x14ac:dyDescent="0.25">
      <c r="A45" s="33">
        <v>98901</v>
      </c>
      <c r="B45" s="14" t="s">
        <v>113</v>
      </c>
      <c r="C45">
        <v>3</v>
      </c>
      <c r="D45">
        <v>2</v>
      </c>
      <c r="E45">
        <v>2</v>
      </c>
      <c r="F45">
        <v>4</v>
      </c>
      <c r="G45">
        <v>2</v>
      </c>
      <c r="H45">
        <v>2</v>
      </c>
      <c r="I45">
        <v>2</v>
      </c>
      <c r="J45">
        <v>1</v>
      </c>
      <c r="K45">
        <v>2</v>
      </c>
      <c r="N45" s="32">
        <v>37164.49</v>
      </c>
      <c r="O45" s="32">
        <v>9307.52</v>
      </c>
      <c r="P45" s="32">
        <v>0</v>
      </c>
      <c r="Q45" s="43">
        <f t="shared" si="9"/>
        <v>46472.009999999995</v>
      </c>
      <c r="R45" s="32">
        <v>25977.13</v>
      </c>
      <c r="S45" s="32">
        <v>2158.61</v>
      </c>
      <c r="T45" s="32">
        <v>0</v>
      </c>
      <c r="U45" s="43">
        <f t="shared" si="0"/>
        <v>28135.74</v>
      </c>
      <c r="V45" s="32">
        <v>6983.05</v>
      </c>
      <c r="W45" s="32">
        <v>27874.39</v>
      </c>
      <c r="X45" s="32">
        <v>1941.13</v>
      </c>
      <c r="Y45" s="43">
        <f t="shared" si="1"/>
        <v>36798.57</v>
      </c>
      <c r="Z45" s="32">
        <v>3721.21</v>
      </c>
      <c r="AA45" s="32">
        <v>8948.19</v>
      </c>
      <c r="AB45" s="32">
        <v>1729.49</v>
      </c>
      <c r="AC45" s="43">
        <f t="shared" si="2"/>
        <v>14398.890000000001</v>
      </c>
      <c r="AD45" s="34">
        <v>1939.15</v>
      </c>
      <c r="AE45" s="34">
        <v>1846.63</v>
      </c>
      <c r="AF45" s="34">
        <v>0</v>
      </c>
      <c r="AG45" s="43">
        <f t="shared" si="3"/>
        <v>3785.78</v>
      </c>
      <c r="AH45" s="32">
        <v>1053.99</v>
      </c>
      <c r="AI45" s="32">
        <v>1679.5</v>
      </c>
      <c r="AJ45" s="32">
        <v>0</v>
      </c>
      <c r="AK45" s="43">
        <f t="shared" si="4"/>
        <v>2733.49</v>
      </c>
      <c r="AL45" s="32">
        <v>1296.4100000000001</v>
      </c>
      <c r="AM45" s="32">
        <v>1609.99</v>
      </c>
      <c r="AN45" s="32">
        <v>47.24</v>
      </c>
      <c r="AO45" s="43">
        <f t="shared" si="5"/>
        <v>2953.64</v>
      </c>
      <c r="AP45" s="32">
        <v>4302.83</v>
      </c>
      <c r="AQ45" s="32">
        <v>1470.98</v>
      </c>
      <c r="AR45" s="32">
        <v>0</v>
      </c>
      <c r="AS45" s="43">
        <f t="shared" si="6"/>
        <v>5773.8099999999995</v>
      </c>
      <c r="AT45" s="32">
        <v>21096.45</v>
      </c>
      <c r="AU45" s="32">
        <v>6023.89</v>
      </c>
      <c r="AV45" s="32">
        <v>1470.98</v>
      </c>
      <c r="AW45" s="43">
        <f t="shared" si="7"/>
        <v>28591.32</v>
      </c>
      <c r="AX45" s="32"/>
      <c r="AY45" s="32"/>
      <c r="AZ45" s="32"/>
      <c r="BA45" s="43">
        <f t="shared" si="8"/>
        <v>0</v>
      </c>
      <c r="BC45" s="24" t="s">
        <v>148</v>
      </c>
      <c r="BD45" s="42" t="s">
        <v>120</v>
      </c>
      <c r="BE45" s="32">
        <v>19.329999999999998</v>
      </c>
      <c r="BF45" s="32">
        <v>49.83</v>
      </c>
      <c r="BG45" s="32">
        <v>0</v>
      </c>
      <c r="BH45" s="32">
        <v>69.16</v>
      </c>
      <c r="BI45" s="32">
        <v>9.1999999999999993</v>
      </c>
      <c r="BJ45" s="32">
        <v>19.329999999999998</v>
      </c>
      <c r="BK45" s="32">
        <v>49.83</v>
      </c>
      <c r="BL45" s="32">
        <v>78.36</v>
      </c>
      <c r="BM45" s="32"/>
      <c r="BN45" s="32"/>
      <c r="BO45" s="32"/>
      <c r="BP45" s="32"/>
      <c r="BQ45" s="32"/>
      <c r="BR45" s="32"/>
      <c r="BS45" s="32"/>
      <c r="BT45" s="32"/>
      <c r="BU45" s="32"/>
      <c r="BV45" s="32"/>
      <c r="BW45" s="32"/>
      <c r="BX45" s="32"/>
      <c r="BY45" s="32"/>
      <c r="BZ45" s="32"/>
      <c r="CA45" s="32"/>
      <c r="CB45" s="32"/>
      <c r="CC45" s="32">
        <v>25.78</v>
      </c>
      <c r="CD45" s="32">
        <v>31.63</v>
      </c>
      <c r="CE45" s="32">
        <v>0</v>
      </c>
      <c r="CF45" s="32">
        <v>57.41</v>
      </c>
      <c r="CG45" s="32">
        <v>114.01</v>
      </c>
      <c r="CH45" s="32">
        <v>61.32</v>
      </c>
      <c r="CI45" s="32">
        <v>104.33</v>
      </c>
      <c r="CJ45" s="32">
        <v>279.66000000000003</v>
      </c>
      <c r="CK45" s="32"/>
      <c r="CL45" s="32"/>
      <c r="CM45" s="32"/>
      <c r="CN45" s="32"/>
      <c r="CO45" s="32"/>
      <c r="CP45" s="32"/>
      <c r="CQ45" s="32"/>
      <c r="CR45" s="32"/>
      <c r="DM45" s="25" t="s">
        <v>54</v>
      </c>
      <c r="DN45" s="60">
        <v>0</v>
      </c>
      <c r="DO45" s="60">
        <v>2</v>
      </c>
      <c r="DP45" s="60">
        <v>0</v>
      </c>
      <c r="DQ45" s="60">
        <v>1</v>
      </c>
      <c r="DR45" s="60">
        <v>3</v>
      </c>
      <c r="DS45" s="60">
        <v>1</v>
      </c>
      <c r="DT45" s="60">
        <v>0</v>
      </c>
      <c r="DU45" s="60"/>
      <c r="DV45" s="60"/>
      <c r="DW45" s="60"/>
      <c r="DY45" s="25" t="s">
        <v>54</v>
      </c>
      <c r="DZ45" s="74">
        <v>0</v>
      </c>
      <c r="EA45" s="74">
        <v>0</v>
      </c>
      <c r="EB45" s="74">
        <v>0</v>
      </c>
      <c r="EC45" s="74">
        <v>0</v>
      </c>
      <c r="ED45" s="74">
        <v>0</v>
      </c>
      <c r="EE45" s="74">
        <v>0</v>
      </c>
      <c r="EF45" s="74">
        <v>86.89</v>
      </c>
      <c r="EG45" s="74"/>
      <c r="EH45" s="74"/>
      <c r="EI45" s="74"/>
    </row>
    <row r="46" spans="1:139" x14ac:dyDescent="0.25">
      <c r="A46" s="33">
        <v>98902</v>
      </c>
      <c r="B46" s="14" t="s">
        <v>113</v>
      </c>
      <c r="C46">
        <v>1</v>
      </c>
      <c r="D46">
        <v>1</v>
      </c>
      <c r="E46">
        <v>3</v>
      </c>
      <c r="F46">
        <v>1</v>
      </c>
      <c r="G46">
        <v>2</v>
      </c>
      <c r="H46">
        <v>2</v>
      </c>
      <c r="I46">
        <v>1</v>
      </c>
      <c r="J46">
        <v>2</v>
      </c>
      <c r="K46">
        <v>1</v>
      </c>
      <c r="L46">
        <v>1</v>
      </c>
      <c r="N46" s="32">
        <v>261.19</v>
      </c>
      <c r="O46" s="32">
        <v>281.69</v>
      </c>
      <c r="P46" s="32">
        <v>131.01</v>
      </c>
      <c r="Q46" s="43">
        <f t="shared" si="9"/>
        <v>673.89</v>
      </c>
      <c r="R46" s="32">
        <v>212.41</v>
      </c>
      <c r="S46" s="32">
        <v>261.19</v>
      </c>
      <c r="T46" s="32">
        <v>412.7</v>
      </c>
      <c r="U46" s="43">
        <f t="shared" si="0"/>
        <v>886.3</v>
      </c>
      <c r="V46" s="32">
        <v>16392.71</v>
      </c>
      <c r="W46" s="32">
        <v>49170.59</v>
      </c>
      <c r="X46" s="32">
        <v>200.29</v>
      </c>
      <c r="Y46" s="43">
        <f t="shared" si="1"/>
        <v>65763.589999999982</v>
      </c>
      <c r="Z46" s="32">
        <v>51.18</v>
      </c>
      <c r="AA46" s="32">
        <v>83.04</v>
      </c>
      <c r="AB46" s="32">
        <v>412.7</v>
      </c>
      <c r="AC46" s="43">
        <f t="shared" si="2"/>
        <v>546.91999999999996</v>
      </c>
      <c r="AD46" s="34">
        <v>67.75</v>
      </c>
      <c r="AE46" s="34">
        <v>158.09</v>
      </c>
      <c r="AF46" s="34">
        <v>444.56</v>
      </c>
      <c r="AG46" s="43">
        <f t="shared" si="3"/>
        <v>670.4</v>
      </c>
      <c r="AH46" s="32">
        <v>32.22</v>
      </c>
      <c r="AI46" s="32">
        <v>46.8</v>
      </c>
      <c r="AJ46" s="32">
        <v>462.77</v>
      </c>
      <c r="AK46" s="43">
        <f t="shared" si="4"/>
        <v>541.79</v>
      </c>
      <c r="AL46" s="32">
        <v>26.59</v>
      </c>
      <c r="AM46" s="32">
        <v>17.48</v>
      </c>
      <c r="AN46" s="32">
        <v>462.77</v>
      </c>
      <c r="AO46" s="43">
        <f t="shared" si="5"/>
        <v>506.84</v>
      </c>
      <c r="AP46" s="32">
        <v>628.86</v>
      </c>
      <c r="AQ46" s="32">
        <v>226.26</v>
      </c>
      <c r="AR46" s="32">
        <v>480.25</v>
      </c>
      <c r="AS46" s="43">
        <f t="shared" si="6"/>
        <v>1335.37</v>
      </c>
      <c r="AT46" s="32">
        <v>216.04</v>
      </c>
      <c r="AU46" s="32">
        <v>88.53</v>
      </c>
      <c r="AV46" s="32">
        <v>462.77</v>
      </c>
      <c r="AW46" s="43">
        <f t="shared" si="7"/>
        <v>767.33999999999992</v>
      </c>
      <c r="AX46" s="32">
        <v>359.78</v>
      </c>
      <c r="AY46" s="32">
        <v>216.04</v>
      </c>
      <c r="AZ46" s="32">
        <v>551.29999999999995</v>
      </c>
      <c r="BA46" s="43">
        <f t="shared" si="8"/>
        <v>1127.1199999999999</v>
      </c>
      <c r="BC46" s="24" t="s">
        <v>149</v>
      </c>
      <c r="BD46" s="42" t="s">
        <v>120</v>
      </c>
      <c r="BE46" s="32"/>
      <c r="BF46" s="32"/>
      <c r="BG46" s="32"/>
      <c r="BH46" s="32"/>
      <c r="BI46" s="32">
        <v>53.3</v>
      </c>
      <c r="BJ46" s="32">
        <v>48.83</v>
      </c>
      <c r="BK46" s="32">
        <v>0</v>
      </c>
      <c r="BL46" s="32">
        <v>102.13</v>
      </c>
      <c r="BM46" s="32">
        <v>32.729999999999997</v>
      </c>
      <c r="BN46" s="32">
        <v>2.13</v>
      </c>
      <c r="BO46" s="32">
        <v>0</v>
      </c>
      <c r="BP46" s="32">
        <v>34.86</v>
      </c>
      <c r="BQ46" s="32">
        <v>38.049999999999997</v>
      </c>
      <c r="BR46" s="32">
        <v>39.03</v>
      </c>
      <c r="BS46" s="32">
        <v>12.34</v>
      </c>
      <c r="BT46" s="32">
        <v>89.42</v>
      </c>
      <c r="BU46" s="32">
        <v>59.62</v>
      </c>
      <c r="BV46" s="32">
        <v>14.19</v>
      </c>
      <c r="BW46" s="32">
        <v>16.510000000000002</v>
      </c>
      <c r="BX46" s="32">
        <v>90.32</v>
      </c>
      <c r="BY46" s="32">
        <v>64.48</v>
      </c>
      <c r="BZ46" s="32">
        <v>59.62</v>
      </c>
      <c r="CA46" s="32">
        <v>30.700000000000003</v>
      </c>
      <c r="CB46" s="32">
        <v>154.80000000000001</v>
      </c>
      <c r="CC46" s="32">
        <v>114.82</v>
      </c>
      <c r="CD46" s="32">
        <v>91.34</v>
      </c>
      <c r="CE46" s="32">
        <v>28.32</v>
      </c>
      <c r="CF46" s="32">
        <v>234.48</v>
      </c>
      <c r="CG46" s="32">
        <v>107</v>
      </c>
      <c r="CH46" s="32">
        <v>100.15</v>
      </c>
      <c r="CI46" s="32">
        <v>59.33</v>
      </c>
      <c r="CJ46" s="32">
        <v>266.48</v>
      </c>
      <c r="CK46" s="32">
        <v>151.82</v>
      </c>
      <c r="CL46" s="32">
        <v>78.180000000000007</v>
      </c>
      <c r="CM46" s="32">
        <v>108.71</v>
      </c>
      <c r="CN46" s="32">
        <v>338.71</v>
      </c>
      <c r="CO46" s="32">
        <v>213.41</v>
      </c>
      <c r="CP46" s="32">
        <v>151.82</v>
      </c>
      <c r="CQ46" s="32">
        <v>111.88999999999999</v>
      </c>
      <c r="CR46" s="32">
        <v>477.12</v>
      </c>
      <c r="DM46" s="25" t="s">
        <v>67</v>
      </c>
      <c r="DN46" s="60"/>
      <c r="DO46" s="60"/>
      <c r="DP46" s="60"/>
      <c r="DQ46" s="60"/>
      <c r="DR46" s="60"/>
      <c r="DS46" s="60"/>
      <c r="DT46" s="60"/>
      <c r="DU46" s="60"/>
      <c r="DV46" s="60"/>
      <c r="DW46" s="60"/>
      <c r="DY46" s="25" t="s">
        <v>67</v>
      </c>
      <c r="DZ46" s="74"/>
      <c r="EA46" s="74"/>
      <c r="EB46" s="74"/>
      <c r="EC46" s="74"/>
      <c r="ED46" s="74"/>
      <c r="EE46" s="74"/>
      <c r="EF46" s="74"/>
      <c r="EG46" s="74"/>
      <c r="EH46" s="74"/>
      <c r="EI46" s="74"/>
    </row>
    <row r="47" spans="1:139" x14ac:dyDescent="0.25">
      <c r="A47" s="33">
        <v>98903</v>
      </c>
      <c r="B47" s="14" t="s">
        <v>113</v>
      </c>
      <c r="G47">
        <v>1</v>
      </c>
      <c r="H47">
        <v>1</v>
      </c>
      <c r="I47">
        <v>5</v>
      </c>
      <c r="J47">
        <v>3</v>
      </c>
      <c r="K47">
        <v>3</v>
      </c>
      <c r="L47">
        <v>2</v>
      </c>
      <c r="N47" s="32"/>
      <c r="O47" s="32"/>
      <c r="P47" s="32"/>
      <c r="Q47" s="43">
        <f t="shared" si="9"/>
        <v>0</v>
      </c>
      <c r="R47" s="32"/>
      <c r="S47" s="32"/>
      <c r="T47" s="32"/>
      <c r="U47" s="43">
        <f t="shared" si="0"/>
        <v>0</v>
      </c>
      <c r="V47" s="32"/>
      <c r="W47" s="32"/>
      <c r="X47" s="32"/>
      <c r="Y47" s="43">
        <f t="shared" si="1"/>
        <v>0</v>
      </c>
      <c r="Z47" s="32"/>
      <c r="AA47" s="32"/>
      <c r="AB47" s="32"/>
      <c r="AC47" s="43">
        <f t="shared" si="2"/>
        <v>0</v>
      </c>
      <c r="AD47" s="34">
        <v>629.61</v>
      </c>
      <c r="AE47" s="34">
        <v>9</v>
      </c>
      <c r="AF47" s="34">
        <v>0</v>
      </c>
      <c r="AG47" s="43">
        <f t="shared" si="3"/>
        <v>638.61</v>
      </c>
      <c r="AH47" s="32">
        <v>465.63</v>
      </c>
      <c r="AI47" s="32">
        <v>629.61</v>
      </c>
      <c r="AJ47" s="32">
        <v>9</v>
      </c>
      <c r="AK47" s="43">
        <f t="shared" si="4"/>
        <v>1104.24</v>
      </c>
      <c r="AL47" s="32">
        <v>297.91000000000003</v>
      </c>
      <c r="AM47" s="32">
        <v>402.27</v>
      </c>
      <c r="AN47" s="32">
        <v>0</v>
      </c>
      <c r="AO47" s="43">
        <f t="shared" si="5"/>
        <v>700.18000000000006</v>
      </c>
      <c r="AP47" s="32">
        <v>93.18</v>
      </c>
      <c r="AQ47" s="32">
        <v>42.09</v>
      </c>
      <c r="AR47" s="32">
        <v>0</v>
      </c>
      <c r="AS47" s="43">
        <f t="shared" si="6"/>
        <v>135.27000000000001</v>
      </c>
      <c r="AT47" s="32">
        <v>843.84</v>
      </c>
      <c r="AU47" s="32">
        <v>64.03</v>
      </c>
      <c r="AV47" s="32">
        <v>0</v>
      </c>
      <c r="AW47" s="43">
        <f t="shared" si="7"/>
        <v>907.87</v>
      </c>
      <c r="AX47" s="32">
        <v>1434.99</v>
      </c>
      <c r="AY47" s="32">
        <v>41.17</v>
      </c>
      <c r="AZ47" s="32">
        <v>0</v>
      </c>
      <c r="BA47" s="43">
        <f t="shared" si="8"/>
        <v>1476.16</v>
      </c>
      <c r="BC47" s="24" t="s">
        <v>107</v>
      </c>
      <c r="BD47" s="42" t="s">
        <v>120</v>
      </c>
      <c r="BE47" s="32"/>
      <c r="BF47" s="32"/>
      <c r="BG47" s="32"/>
      <c r="BH47" s="32"/>
      <c r="BI47" s="32">
        <v>109.1</v>
      </c>
      <c r="BJ47" s="32">
        <v>146.56</v>
      </c>
      <c r="BK47" s="32">
        <v>104.03</v>
      </c>
      <c r="BL47" s="32">
        <v>359.69</v>
      </c>
      <c r="BM47" s="32">
        <v>35.67</v>
      </c>
      <c r="BN47" s="32">
        <v>109.1</v>
      </c>
      <c r="BO47" s="32">
        <v>250.59</v>
      </c>
      <c r="BP47" s="32">
        <v>395.36</v>
      </c>
      <c r="BQ47" s="32">
        <v>19.989999999999998</v>
      </c>
      <c r="BR47" s="32">
        <v>35.67</v>
      </c>
      <c r="BS47" s="32">
        <v>359.69</v>
      </c>
      <c r="BT47" s="32">
        <v>415.35</v>
      </c>
      <c r="BU47" s="32">
        <v>18.05</v>
      </c>
      <c r="BV47" s="32">
        <v>19.989999999999998</v>
      </c>
      <c r="BW47" s="32">
        <v>395.36</v>
      </c>
      <c r="BX47" s="32">
        <v>433.4</v>
      </c>
      <c r="BY47" s="32">
        <v>16.100000000000001</v>
      </c>
      <c r="BZ47" s="32">
        <v>18.05</v>
      </c>
      <c r="CA47" s="32">
        <v>415.35</v>
      </c>
      <c r="CB47" s="32">
        <v>449.5</v>
      </c>
      <c r="CC47" s="32">
        <v>19.989999999999998</v>
      </c>
      <c r="CD47" s="32">
        <v>16.100000000000001</v>
      </c>
      <c r="CE47" s="32">
        <v>433.40000000000003</v>
      </c>
      <c r="CF47" s="32">
        <v>469.49</v>
      </c>
      <c r="CG47" s="32">
        <v>19.03</v>
      </c>
      <c r="CH47" s="32">
        <v>19.989999999999998</v>
      </c>
      <c r="CI47" s="32">
        <v>449.50000000000006</v>
      </c>
      <c r="CJ47" s="32">
        <v>488.52</v>
      </c>
      <c r="CK47" s="32">
        <v>64.959999999999994</v>
      </c>
      <c r="CL47" s="32">
        <v>19.03</v>
      </c>
      <c r="CM47" s="32">
        <v>469.49</v>
      </c>
      <c r="CN47" s="32">
        <v>553.48</v>
      </c>
      <c r="CO47" s="32">
        <v>154.72999999999999</v>
      </c>
      <c r="CP47" s="32">
        <v>64.959999999999994</v>
      </c>
      <c r="CQ47" s="32">
        <v>488.52</v>
      </c>
      <c r="CR47" s="32">
        <v>708.21</v>
      </c>
      <c r="DM47" s="25" t="s">
        <v>145</v>
      </c>
      <c r="DN47" s="60">
        <v>1</v>
      </c>
      <c r="DO47" s="60">
        <v>1</v>
      </c>
      <c r="DP47" s="60">
        <v>0</v>
      </c>
      <c r="DQ47" s="60">
        <v>0</v>
      </c>
      <c r="DR47" s="60">
        <v>2</v>
      </c>
      <c r="DS47" s="60">
        <v>3</v>
      </c>
      <c r="DT47" s="60">
        <v>0</v>
      </c>
      <c r="DU47" s="60">
        <v>1</v>
      </c>
      <c r="DV47" s="60">
        <v>0</v>
      </c>
      <c r="DW47" s="60">
        <v>0</v>
      </c>
      <c r="DY47" s="25" t="s">
        <v>145</v>
      </c>
      <c r="DZ47" s="74">
        <v>0</v>
      </c>
      <c r="EA47" s="74">
        <v>32.729999999999997</v>
      </c>
      <c r="EB47" s="74">
        <v>1178.58</v>
      </c>
      <c r="EC47" s="74">
        <v>0</v>
      </c>
      <c r="ED47" s="74">
        <v>0</v>
      </c>
      <c r="EE47" s="74">
        <v>0</v>
      </c>
      <c r="EF47" s="74">
        <v>0</v>
      </c>
      <c r="EG47" s="74">
        <v>308.64999999999998</v>
      </c>
      <c r="EH47" s="74">
        <v>0</v>
      </c>
      <c r="EI47" s="74">
        <v>0</v>
      </c>
    </row>
    <row r="48" spans="1:139" x14ac:dyDescent="0.25">
      <c r="A48" s="33">
        <v>98930</v>
      </c>
      <c r="B48" s="14" t="s">
        <v>113</v>
      </c>
      <c r="C48">
        <v>1</v>
      </c>
      <c r="E48">
        <v>2</v>
      </c>
      <c r="F48">
        <v>1</v>
      </c>
      <c r="G48">
        <v>7</v>
      </c>
      <c r="H48">
        <v>1</v>
      </c>
      <c r="I48">
        <v>2</v>
      </c>
      <c r="J48">
        <v>9</v>
      </c>
      <c r="L48">
        <v>7</v>
      </c>
      <c r="N48" s="32">
        <v>45.49</v>
      </c>
      <c r="O48" s="32">
        <v>130.44999999999999</v>
      </c>
      <c r="P48" s="32">
        <v>196.74</v>
      </c>
      <c r="Q48" s="43">
        <f t="shared" si="9"/>
        <v>372.68</v>
      </c>
      <c r="R48" s="32"/>
      <c r="S48" s="32"/>
      <c r="T48" s="32"/>
      <c r="U48" s="43">
        <f t="shared" si="0"/>
        <v>0</v>
      </c>
      <c r="V48" s="32">
        <v>43.91</v>
      </c>
      <c r="W48" s="32">
        <v>229.07</v>
      </c>
      <c r="X48" s="32">
        <v>0</v>
      </c>
      <c r="Y48" s="43">
        <f t="shared" si="1"/>
        <v>272.98</v>
      </c>
      <c r="Z48" s="32">
        <v>13.78</v>
      </c>
      <c r="AA48" s="32">
        <v>13.78</v>
      </c>
      <c r="AB48" s="32">
        <v>0</v>
      </c>
      <c r="AC48" s="43">
        <f t="shared" si="2"/>
        <v>27.56</v>
      </c>
      <c r="AD48" s="34">
        <v>768.47</v>
      </c>
      <c r="AE48" s="34">
        <v>915.64</v>
      </c>
      <c r="AF48" s="34">
        <v>0</v>
      </c>
      <c r="AG48" s="43">
        <f t="shared" si="3"/>
        <v>1684.1100000000001</v>
      </c>
      <c r="AH48" s="32">
        <v>41</v>
      </c>
      <c r="AI48" s="32">
        <v>45.55</v>
      </c>
      <c r="AJ48" s="32">
        <v>0</v>
      </c>
      <c r="AK48" s="43">
        <f t="shared" si="4"/>
        <v>86.55</v>
      </c>
      <c r="AL48" s="32">
        <v>56.61</v>
      </c>
      <c r="AM48" s="32">
        <v>54.78</v>
      </c>
      <c r="AN48" s="32">
        <v>45.55</v>
      </c>
      <c r="AO48" s="43">
        <f t="shared" si="5"/>
        <v>156.94</v>
      </c>
      <c r="AP48" s="32">
        <v>4690.84</v>
      </c>
      <c r="AQ48" s="32">
        <v>2390.9699999999998</v>
      </c>
      <c r="AR48" s="32">
        <v>86.55</v>
      </c>
      <c r="AS48" s="43">
        <f t="shared" si="6"/>
        <v>7168.36</v>
      </c>
      <c r="AT48" s="32"/>
      <c r="AU48" s="32"/>
      <c r="AV48" s="32"/>
      <c r="AW48" s="43">
        <f t="shared" si="7"/>
        <v>0</v>
      </c>
      <c r="AX48" s="32">
        <v>19332.23</v>
      </c>
      <c r="AY48" s="32">
        <v>10810.82</v>
      </c>
      <c r="AZ48" s="32">
        <v>0</v>
      </c>
      <c r="BA48" s="43">
        <f t="shared" si="8"/>
        <v>30143.05</v>
      </c>
      <c r="BC48" s="24" t="s">
        <v>150</v>
      </c>
      <c r="BD48" s="42" t="s">
        <v>120</v>
      </c>
      <c r="BE48" s="32">
        <v>69.989999999999995</v>
      </c>
      <c r="BF48" s="32">
        <v>9.1199999999999992</v>
      </c>
      <c r="BG48" s="32">
        <v>0</v>
      </c>
      <c r="BH48" s="32">
        <v>79.11</v>
      </c>
      <c r="BI48" s="32">
        <v>47.32</v>
      </c>
      <c r="BJ48" s="32">
        <v>69.989999999999995</v>
      </c>
      <c r="BK48" s="32">
        <v>9.1199999999999992</v>
      </c>
      <c r="BL48" s="32">
        <v>126.43</v>
      </c>
      <c r="BM48" s="32">
        <v>23.38</v>
      </c>
      <c r="BN48" s="32">
        <v>47.32</v>
      </c>
      <c r="BO48" s="32">
        <v>79.11</v>
      </c>
      <c r="BP48" s="32">
        <v>149.81</v>
      </c>
      <c r="BQ48" s="32"/>
      <c r="BR48" s="32"/>
      <c r="BS48" s="32"/>
      <c r="BT48" s="32"/>
      <c r="BU48" s="32">
        <v>21.48</v>
      </c>
      <c r="BV48" s="32">
        <v>23.38</v>
      </c>
      <c r="BW48" s="32">
        <v>0</v>
      </c>
      <c r="BX48" s="32">
        <v>44.86</v>
      </c>
      <c r="BY48" s="32">
        <v>17.649999999999999</v>
      </c>
      <c r="BZ48" s="32">
        <v>21.48</v>
      </c>
      <c r="CA48" s="32">
        <v>23.38</v>
      </c>
      <c r="CB48" s="32">
        <v>62.51</v>
      </c>
      <c r="CC48" s="32">
        <v>20.5</v>
      </c>
      <c r="CD48" s="32">
        <v>17.649999999999999</v>
      </c>
      <c r="CE48" s="32">
        <v>44.86</v>
      </c>
      <c r="CF48" s="32">
        <v>83.01</v>
      </c>
      <c r="CG48" s="32">
        <v>19.54</v>
      </c>
      <c r="CH48" s="32">
        <v>20.5</v>
      </c>
      <c r="CI48" s="32">
        <v>62.51</v>
      </c>
      <c r="CJ48" s="32">
        <v>102.55</v>
      </c>
      <c r="CK48" s="32">
        <v>30.02</v>
      </c>
      <c r="CL48" s="32">
        <v>19.54</v>
      </c>
      <c r="CM48" s="32">
        <v>83.009999999999991</v>
      </c>
      <c r="CN48" s="32">
        <v>132.57</v>
      </c>
      <c r="CO48" s="32"/>
      <c r="CP48" s="32"/>
      <c r="CQ48" s="32"/>
      <c r="CR48" s="32"/>
      <c r="DM48" s="25" t="s">
        <v>146</v>
      </c>
      <c r="DN48" s="60">
        <v>6</v>
      </c>
      <c r="DO48" s="60">
        <v>3</v>
      </c>
      <c r="DP48" s="60">
        <v>6</v>
      </c>
      <c r="DQ48" s="60">
        <v>4</v>
      </c>
      <c r="DR48" s="60">
        <v>12</v>
      </c>
      <c r="DS48" s="60">
        <v>3</v>
      </c>
      <c r="DT48" s="60">
        <v>2</v>
      </c>
      <c r="DU48" s="60">
        <v>1</v>
      </c>
      <c r="DV48" s="60">
        <v>0</v>
      </c>
      <c r="DW48" s="60">
        <v>1</v>
      </c>
      <c r="DY48" s="25" t="s">
        <v>146</v>
      </c>
      <c r="DZ48" s="74">
        <v>196.98</v>
      </c>
      <c r="EA48" s="74">
        <v>451.41999999999996</v>
      </c>
      <c r="EB48" s="74">
        <v>484.80999999999995</v>
      </c>
      <c r="EC48" s="74">
        <v>0</v>
      </c>
      <c r="ED48" s="74">
        <v>847.71</v>
      </c>
      <c r="EE48" s="74">
        <v>27.56</v>
      </c>
      <c r="EF48" s="74">
        <v>0</v>
      </c>
      <c r="EG48" s="74">
        <v>164.07</v>
      </c>
      <c r="EH48" s="74">
        <v>0</v>
      </c>
      <c r="EI48" s="74">
        <v>2388.71</v>
      </c>
    </row>
    <row r="49" spans="1:139" x14ac:dyDescent="0.25">
      <c r="A49" s="33">
        <v>98932</v>
      </c>
      <c r="B49" s="14" t="s">
        <v>113</v>
      </c>
      <c r="C49">
        <v>1</v>
      </c>
      <c r="E49">
        <v>5</v>
      </c>
      <c r="G49">
        <v>1</v>
      </c>
      <c r="I49">
        <v>1</v>
      </c>
      <c r="J49">
        <v>6</v>
      </c>
      <c r="K49">
        <v>7</v>
      </c>
      <c r="L49">
        <v>6</v>
      </c>
      <c r="N49" s="32">
        <v>131.51</v>
      </c>
      <c r="O49" s="32">
        <v>186.11</v>
      </c>
      <c r="P49" s="32">
        <v>0</v>
      </c>
      <c r="Q49" s="43">
        <f t="shared" si="9"/>
        <v>317.62</v>
      </c>
      <c r="R49" s="32"/>
      <c r="S49" s="32"/>
      <c r="T49" s="32"/>
      <c r="U49" s="43">
        <f t="shared" si="0"/>
        <v>0</v>
      </c>
      <c r="V49" s="32">
        <v>1618.22</v>
      </c>
      <c r="W49" s="32">
        <v>4113.25</v>
      </c>
      <c r="X49" s="32">
        <v>0</v>
      </c>
      <c r="Y49" s="43">
        <f t="shared" si="1"/>
        <v>5731.47</v>
      </c>
      <c r="Z49" s="32"/>
      <c r="AA49" s="32"/>
      <c r="AB49" s="32"/>
      <c r="AC49" s="43">
        <f t="shared" si="2"/>
        <v>0</v>
      </c>
      <c r="AD49" s="34">
        <v>27.39</v>
      </c>
      <c r="AE49" s="34">
        <v>26.49</v>
      </c>
      <c r="AF49" s="34">
        <v>0</v>
      </c>
      <c r="AG49" s="43">
        <f t="shared" si="3"/>
        <v>53.879999999999995</v>
      </c>
      <c r="AH49" s="32"/>
      <c r="AI49" s="32"/>
      <c r="AJ49" s="32"/>
      <c r="AK49" s="43">
        <f t="shared" si="4"/>
        <v>0</v>
      </c>
      <c r="AL49" s="32">
        <v>28.29</v>
      </c>
      <c r="AM49" s="32">
        <v>26.49</v>
      </c>
      <c r="AN49" s="32">
        <v>0</v>
      </c>
      <c r="AO49" s="43">
        <f t="shared" si="5"/>
        <v>54.78</v>
      </c>
      <c r="AP49" s="32">
        <v>2624.9</v>
      </c>
      <c r="AQ49" s="32">
        <v>567.35</v>
      </c>
      <c r="AR49" s="32">
        <v>0</v>
      </c>
      <c r="AS49" s="43">
        <f t="shared" si="6"/>
        <v>3192.25</v>
      </c>
      <c r="AT49" s="32">
        <v>8885.92</v>
      </c>
      <c r="AU49" s="32">
        <v>2658.65</v>
      </c>
      <c r="AV49" s="32">
        <v>0</v>
      </c>
      <c r="AW49" s="43">
        <f t="shared" si="7"/>
        <v>11544.57</v>
      </c>
      <c r="AX49" s="32">
        <v>16858.07</v>
      </c>
      <c r="AY49" s="32">
        <v>8760.92</v>
      </c>
      <c r="AZ49" s="32">
        <v>0</v>
      </c>
      <c r="BA49" s="43">
        <f t="shared" si="8"/>
        <v>25618.989999999998</v>
      </c>
      <c r="BC49" s="24" t="s">
        <v>151</v>
      </c>
      <c r="BD49" s="42" t="s">
        <v>120</v>
      </c>
      <c r="BE49" s="32">
        <v>1150.53</v>
      </c>
      <c r="BF49" s="32">
        <v>854.33</v>
      </c>
      <c r="BG49" s="32">
        <v>325.93</v>
      </c>
      <c r="BH49" s="32">
        <v>2330.79</v>
      </c>
      <c r="BI49" s="32">
        <v>1576.99</v>
      </c>
      <c r="BJ49" s="32">
        <v>1695.44</v>
      </c>
      <c r="BK49" s="32">
        <v>852.39</v>
      </c>
      <c r="BL49" s="32">
        <v>4124.82</v>
      </c>
      <c r="BM49" s="32">
        <v>-123.14</v>
      </c>
      <c r="BN49" s="32">
        <v>1287.21</v>
      </c>
      <c r="BO49" s="32">
        <v>1856.38</v>
      </c>
      <c r="BP49" s="32">
        <v>3020.45</v>
      </c>
      <c r="BQ49" s="32">
        <v>-374.47</v>
      </c>
      <c r="BR49" s="32">
        <v>527.07000000000005</v>
      </c>
      <c r="BS49" s="32">
        <v>2015.03</v>
      </c>
      <c r="BT49" s="32">
        <v>2167.63</v>
      </c>
      <c r="BU49" s="32">
        <v>-508.14</v>
      </c>
      <c r="BV49" s="32">
        <v>379.56</v>
      </c>
      <c r="BW49" s="32">
        <v>2184.7800000000002</v>
      </c>
      <c r="BX49" s="32">
        <v>2056.1999999999998</v>
      </c>
      <c r="BY49" s="32">
        <v>-943.49</v>
      </c>
      <c r="BZ49" s="32">
        <v>360.06</v>
      </c>
      <c r="CA49" s="32">
        <v>2023.78</v>
      </c>
      <c r="CB49" s="32">
        <v>1440.35</v>
      </c>
      <c r="CC49" s="32">
        <v>-269.63</v>
      </c>
      <c r="CD49" s="32">
        <v>353.79</v>
      </c>
      <c r="CE49" s="32">
        <v>2894.3599999999997</v>
      </c>
      <c r="CF49" s="32">
        <v>2978.52</v>
      </c>
      <c r="CG49" s="32">
        <v>-590.91</v>
      </c>
      <c r="CH49" s="32">
        <v>842.06</v>
      </c>
      <c r="CI49" s="32">
        <v>3455.72</v>
      </c>
      <c r="CJ49" s="32">
        <v>3706.87</v>
      </c>
      <c r="CK49" s="32">
        <v>-283.83999999999997</v>
      </c>
      <c r="CL49" s="32">
        <v>380.75</v>
      </c>
      <c r="CM49" s="32">
        <v>3994.3700000000003</v>
      </c>
      <c r="CN49" s="32">
        <v>4091.28</v>
      </c>
      <c r="CO49" s="32">
        <v>967.12</v>
      </c>
      <c r="CP49" s="32">
        <v>911.52</v>
      </c>
      <c r="CQ49" s="32">
        <v>4865.0300000000007</v>
      </c>
      <c r="CR49" s="32">
        <v>6743.67</v>
      </c>
      <c r="DM49" s="25" t="s">
        <v>147</v>
      </c>
      <c r="DN49" s="60">
        <v>0</v>
      </c>
      <c r="DO49" s="60">
        <v>2</v>
      </c>
      <c r="DP49" s="60">
        <v>3</v>
      </c>
      <c r="DQ49" s="60">
        <v>0</v>
      </c>
      <c r="DR49" s="60">
        <v>0</v>
      </c>
      <c r="DS49" s="60">
        <v>1</v>
      </c>
      <c r="DT49" s="60">
        <v>1</v>
      </c>
      <c r="DU49" s="60">
        <v>0</v>
      </c>
      <c r="DV49" s="60">
        <v>0</v>
      </c>
      <c r="DW49" s="60">
        <v>1</v>
      </c>
      <c r="DY49" s="25" t="s">
        <v>147</v>
      </c>
      <c r="DZ49" s="74">
        <v>0</v>
      </c>
      <c r="EA49" s="74">
        <v>99.83</v>
      </c>
      <c r="EB49" s="74">
        <v>739.96</v>
      </c>
      <c r="EC49" s="74">
        <v>72.59</v>
      </c>
      <c r="ED49" s="74">
        <v>0</v>
      </c>
      <c r="EE49" s="74">
        <v>0</v>
      </c>
      <c r="EF49" s="74">
        <v>0</v>
      </c>
      <c r="EG49" s="74">
        <v>0</v>
      </c>
      <c r="EH49" s="74">
        <v>0</v>
      </c>
      <c r="EI49" s="74">
        <v>145.01</v>
      </c>
    </row>
    <row r="50" spans="1:139" x14ac:dyDescent="0.25">
      <c r="A50" s="33">
        <v>98942</v>
      </c>
      <c r="B50" s="14" t="s">
        <v>113</v>
      </c>
      <c r="F50">
        <v>2</v>
      </c>
      <c r="G50">
        <v>4</v>
      </c>
      <c r="H50">
        <v>4</v>
      </c>
      <c r="I50">
        <v>4</v>
      </c>
      <c r="K50">
        <v>4</v>
      </c>
      <c r="N50" s="32"/>
      <c r="O50" s="32"/>
      <c r="P50" s="32"/>
      <c r="Q50" s="43">
        <f t="shared" si="9"/>
        <v>0</v>
      </c>
      <c r="R50" s="32"/>
      <c r="S50" s="32"/>
      <c r="T50" s="32"/>
      <c r="U50" s="43">
        <f t="shared" si="0"/>
        <v>0</v>
      </c>
      <c r="V50" s="32"/>
      <c r="W50" s="32"/>
      <c r="X50" s="32"/>
      <c r="Y50" s="43">
        <f t="shared" si="1"/>
        <v>0</v>
      </c>
      <c r="Z50" s="32">
        <v>175.84</v>
      </c>
      <c r="AA50" s="32">
        <v>234.94</v>
      </c>
      <c r="AB50" s="32">
        <v>0</v>
      </c>
      <c r="AC50" s="43">
        <f t="shared" si="2"/>
        <v>410.78</v>
      </c>
      <c r="AD50" s="34">
        <v>233.53</v>
      </c>
      <c r="AE50" s="34">
        <v>569.16999999999996</v>
      </c>
      <c r="AF50" s="34">
        <v>0</v>
      </c>
      <c r="AG50" s="43">
        <f t="shared" si="3"/>
        <v>802.69999999999993</v>
      </c>
      <c r="AH50" s="32">
        <v>88.82</v>
      </c>
      <c r="AI50" s="32">
        <v>233.53</v>
      </c>
      <c r="AJ50" s="32">
        <v>0</v>
      </c>
      <c r="AK50" s="43">
        <f t="shared" si="4"/>
        <v>322.35000000000002</v>
      </c>
      <c r="AL50" s="32">
        <v>111.92</v>
      </c>
      <c r="AM50" s="32">
        <v>88.82</v>
      </c>
      <c r="AN50" s="32">
        <v>233.53</v>
      </c>
      <c r="AO50" s="43">
        <f t="shared" si="5"/>
        <v>434.27</v>
      </c>
      <c r="AP50" s="32"/>
      <c r="AQ50" s="32"/>
      <c r="AR50" s="32"/>
      <c r="AS50" s="43">
        <f t="shared" si="6"/>
        <v>0</v>
      </c>
      <c r="AT50" s="32">
        <v>3735.11</v>
      </c>
      <c r="AU50" s="32">
        <v>191.55</v>
      </c>
      <c r="AV50" s="32">
        <v>0</v>
      </c>
      <c r="AW50" s="43">
        <f t="shared" si="7"/>
        <v>3926.6600000000003</v>
      </c>
      <c r="AX50" s="32"/>
      <c r="AY50" s="32"/>
      <c r="AZ50" s="32"/>
      <c r="BA50" s="43">
        <f t="shared" si="8"/>
        <v>0</v>
      </c>
      <c r="BC50" s="24" t="s">
        <v>152</v>
      </c>
      <c r="BD50" s="42" t="s">
        <v>120</v>
      </c>
      <c r="BE50" s="32">
        <v>1403.17</v>
      </c>
      <c r="BF50" s="32">
        <v>2561.31</v>
      </c>
      <c r="BG50" s="32">
        <v>3509.8199999999997</v>
      </c>
      <c r="BH50" s="32">
        <v>7615.1</v>
      </c>
      <c r="BI50" s="32">
        <v>2527.62</v>
      </c>
      <c r="BJ50" s="32">
        <v>1549.35</v>
      </c>
      <c r="BK50" s="32">
        <v>3616.19</v>
      </c>
      <c r="BL50" s="32">
        <v>7693.16</v>
      </c>
      <c r="BM50" s="32">
        <v>501.32</v>
      </c>
      <c r="BN50" s="32">
        <v>2378.11</v>
      </c>
      <c r="BO50" s="32">
        <v>3746.66</v>
      </c>
      <c r="BP50" s="32">
        <v>6626.09</v>
      </c>
      <c r="BQ50" s="32">
        <v>942.07</v>
      </c>
      <c r="BR50" s="32">
        <v>678.17</v>
      </c>
      <c r="BS50" s="32">
        <v>5820.34</v>
      </c>
      <c r="BT50" s="32">
        <v>7440.58</v>
      </c>
      <c r="BU50" s="32">
        <v>736.56</v>
      </c>
      <c r="BV50" s="32">
        <v>1118.8800000000001</v>
      </c>
      <c r="BW50" s="32">
        <v>4434.7199999999993</v>
      </c>
      <c r="BX50" s="32">
        <v>6332.52</v>
      </c>
      <c r="BY50" s="32">
        <v>666.09</v>
      </c>
      <c r="BZ50" s="32">
        <v>680.29</v>
      </c>
      <c r="CA50" s="32">
        <v>3939.18</v>
      </c>
      <c r="CB50" s="32">
        <v>5177.92</v>
      </c>
      <c r="CC50" s="32">
        <v>1745.21</v>
      </c>
      <c r="CD50" s="32">
        <v>1051.26</v>
      </c>
      <c r="CE50" s="32">
        <v>6044.83</v>
      </c>
      <c r="CF50" s="32">
        <v>10167.31</v>
      </c>
      <c r="CG50" s="32">
        <v>1882.92</v>
      </c>
      <c r="CH50" s="32">
        <v>1290.76</v>
      </c>
      <c r="CI50" s="32">
        <v>6039.2699999999995</v>
      </c>
      <c r="CJ50" s="32">
        <v>8813.24</v>
      </c>
      <c r="CK50" s="32">
        <v>1759.94</v>
      </c>
      <c r="CL50" s="32">
        <v>1686.41</v>
      </c>
      <c r="CM50" s="32">
        <v>7266.49</v>
      </c>
      <c r="CN50" s="32">
        <v>10305.69</v>
      </c>
      <c r="CO50" s="32">
        <v>10001.290000000001</v>
      </c>
      <c r="CP50" s="32">
        <v>3086.53</v>
      </c>
      <c r="CQ50" s="32">
        <v>9160.31</v>
      </c>
      <c r="CR50" s="32">
        <v>22355.23</v>
      </c>
      <c r="DM50" s="25" t="s">
        <v>148</v>
      </c>
      <c r="DN50" s="60">
        <v>3</v>
      </c>
      <c r="DO50" s="60">
        <v>1</v>
      </c>
      <c r="DP50" s="60">
        <v>4</v>
      </c>
      <c r="DQ50" s="60">
        <v>9</v>
      </c>
      <c r="DR50" s="60">
        <v>4</v>
      </c>
      <c r="DS50" s="60">
        <v>1</v>
      </c>
      <c r="DT50" s="60">
        <v>2</v>
      </c>
      <c r="DU50" s="60">
        <v>2</v>
      </c>
      <c r="DV50" s="60">
        <v>6</v>
      </c>
      <c r="DW50" s="60">
        <v>3</v>
      </c>
      <c r="DY50" s="25" t="s">
        <v>148</v>
      </c>
      <c r="DZ50" s="74">
        <v>237.07</v>
      </c>
      <c r="EA50" s="74">
        <v>928.27</v>
      </c>
      <c r="EB50" s="74">
        <v>0</v>
      </c>
      <c r="EC50" s="74">
        <v>478.89</v>
      </c>
      <c r="ED50" s="74">
        <v>1096.06</v>
      </c>
      <c r="EE50" s="74">
        <v>871.46</v>
      </c>
      <c r="EF50" s="74">
        <v>0</v>
      </c>
      <c r="EG50" s="74">
        <v>0</v>
      </c>
      <c r="EH50" s="74">
        <v>0</v>
      </c>
      <c r="EI50" s="74">
        <v>0</v>
      </c>
    </row>
    <row r="51" spans="1:139" x14ac:dyDescent="0.25">
      <c r="A51" s="33">
        <v>98944</v>
      </c>
      <c r="B51" s="14" t="s">
        <v>113</v>
      </c>
      <c r="E51">
        <v>1</v>
      </c>
      <c r="N51" s="32"/>
      <c r="O51" s="32"/>
      <c r="P51" s="32"/>
      <c r="Q51" s="43">
        <f t="shared" si="9"/>
        <v>0</v>
      </c>
      <c r="R51" s="32"/>
      <c r="S51" s="32"/>
      <c r="T51" s="32"/>
      <c r="U51" s="43">
        <f t="shared" si="0"/>
        <v>0</v>
      </c>
      <c r="V51" s="32">
        <v>1044.8399999999999</v>
      </c>
      <c r="W51" s="32">
        <v>1553.08</v>
      </c>
      <c r="X51" s="32">
        <v>0</v>
      </c>
      <c r="Y51" s="43">
        <f t="shared" si="1"/>
        <v>2597.92</v>
      </c>
      <c r="Z51" s="32"/>
      <c r="AA51" s="32"/>
      <c r="AB51" s="32"/>
      <c r="AC51" s="43">
        <f t="shared" si="2"/>
        <v>0</v>
      </c>
      <c r="AD51" s="34"/>
      <c r="AE51" s="34"/>
      <c r="AF51" s="34"/>
      <c r="AG51" s="43">
        <f t="shared" si="3"/>
        <v>0</v>
      </c>
      <c r="AH51" s="32"/>
      <c r="AI51" s="32"/>
      <c r="AJ51" s="32"/>
      <c r="AK51" s="43">
        <f t="shared" si="4"/>
        <v>0</v>
      </c>
      <c r="AL51" s="32"/>
      <c r="AM51" s="32"/>
      <c r="AN51" s="32"/>
      <c r="AO51" s="43">
        <f t="shared" si="5"/>
        <v>0</v>
      </c>
      <c r="AP51" s="32"/>
      <c r="AQ51" s="32"/>
      <c r="AR51" s="32"/>
      <c r="AS51" s="43">
        <f t="shared" si="6"/>
        <v>0</v>
      </c>
      <c r="AT51" s="32"/>
      <c r="AU51" s="32"/>
      <c r="AV51" s="32"/>
      <c r="AW51" s="43">
        <f t="shared" si="7"/>
        <v>0</v>
      </c>
      <c r="AX51" s="32"/>
      <c r="AY51" s="32"/>
      <c r="AZ51" s="32"/>
      <c r="BA51" s="43">
        <f t="shared" si="8"/>
        <v>0</v>
      </c>
      <c r="BC51" s="24" t="s">
        <v>153</v>
      </c>
      <c r="BD51" s="42" t="s">
        <v>120</v>
      </c>
      <c r="BE51" s="32">
        <v>77.290000000000006</v>
      </c>
      <c r="BF51" s="32">
        <v>554.05999999999995</v>
      </c>
      <c r="BG51" s="32">
        <v>338.21000000000004</v>
      </c>
      <c r="BH51" s="32">
        <v>969.56</v>
      </c>
      <c r="BI51" s="32">
        <v>177.05</v>
      </c>
      <c r="BJ51" s="32">
        <v>0</v>
      </c>
      <c r="BK51" s="32">
        <v>107.34</v>
      </c>
      <c r="BL51" s="32">
        <v>284.39</v>
      </c>
      <c r="BM51" s="32">
        <v>21.89</v>
      </c>
      <c r="BN51" s="32">
        <v>96.55</v>
      </c>
      <c r="BO51" s="32">
        <v>0</v>
      </c>
      <c r="BP51" s="32">
        <v>118.44</v>
      </c>
      <c r="BQ51" s="32">
        <v>56.63</v>
      </c>
      <c r="BR51" s="32">
        <v>21.89</v>
      </c>
      <c r="BS51" s="32">
        <v>174.63</v>
      </c>
      <c r="BT51" s="32">
        <v>253.15</v>
      </c>
      <c r="BU51" s="32">
        <v>32.35</v>
      </c>
      <c r="BV51" s="32">
        <v>82.4</v>
      </c>
      <c r="BW51" s="32">
        <v>165.39999999999998</v>
      </c>
      <c r="BX51" s="32">
        <v>280.14999999999998</v>
      </c>
      <c r="BY51" s="32">
        <v>36.24</v>
      </c>
      <c r="BZ51" s="32">
        <v>37.24</v>
      </c>
      <c r="CA51" s="32">
        <v>157.13999999999999</v>
      </c>
      <c r="CB51" s="32">
        <v>230.62</v>
      </c>
      <c r="CC51" s="32">
        <v>43.49</v>
      </c>
      <c r="CD51" s="32">
        <v>19.54</v>
      </c>
      <c r="CE51" s="32">
        <v>75.570000000000007</v>
      </c>
      <c r="CF51" s="32">
        <v>138.6</v>
      </c>
      <c r="CG51" s="32">
        <v>138.54</v>
      </c>
      <c r="CH51" s="32">
        <v>171.05</v>
      </c>
      <c r="CI51" s="32">
        <v>52.13</v>
      </c>
      <c r="CJ51" s="32">
        <v>361.72</v>
      </c>
      <c r="CK51" s="32">
        <v>89.98</v>
      </c>
      <c r="CL51" s="32">
        <v>171.3</v>
      </c>
      <c r="CM51" s="32">
        <v>30.18</v>
      </c>
      <c r="CN51" s="32">
        <v>291.45999999999998</v>
      </c>
      <c r="CO51" s="32">
        <v>627.91</v>
      </c>
      <c r="CP51" s="32">
        <v>89.98</v>
      </c>
      <c r="CQ51" s="32">
        <v>138.61000000000001</v>
      </c>
      <c r="CR51" s="32">
        <v>856.5</v>
      </c>
      <c r="DM51" s="25" t="s">
        <v>149</v>
      </c>
      <c r="DN51" s="60">
        <v>10</v>
      </c>
      <c r="DO51" s="60">
        <v>10</v>
      </c>
      <c r="DP51" s="60">
        <v>7</v>
      </c>
      <c r="DQ51" s="60">
        <v>19</v>
      </c>
      <c r="DR51" s="60">
        <v>11</v>
      </c>
      <c r="DS51" s="60">
        <v>9</v>
      </c>
      <c r="DT51" s="60">
        <v>2</v>
      </c>
      <c r="DU51" s="60">
        <v>9</v>
      </c>
      <c r="DV51" s="60">
        <v>7</v>
      </c>
      <c r="DW51" s="60">
        <v>5</v>
      </c>
      <c r="DY51" s="25" t="s">
        <v>149</v>
      </c>
      <c r="DZ51" s="74">
        <v>84.17</v>
      </c>
      <c r="EA51" s="74">
        <v>0</v>
      </c>
      <c r="EB51" s="74">
        <v>0</v>
      </c>
      <c r="EC51" s="74">
        <v>0</v>
      </c>
      <c r="ED51" s="74">
        <v>301.49</v>
      </c>
      <c r="EE51" s="74">
        <v>90.45</v>
      </c>
      <c r="EF51" s="74">
        <v>0</v>
      </c>
      <c r="EG51" s="74">
        <v>0</v>
      </c>
      <c r="EH51" s="74">
        <v>0</v>
      </c>
      <c r="EI51" s="74">
        <v>0</v>
      </c>
    </row>
    <row r="52" spans="1:139" x14ac:dyDescent="0.25">
      <c r="A52" s="33">
        <v>98948</v>
      </c>
      <c r="B52" s="14" t="s">
        <v>113</v>
      </c>
      <c r="C52">
        <v>4</v>
      </c>
      <c r="D52">
        <v>10</v>
      </c>
      <c r="E52">
        <v>10</v>
      </c>
      <c r="F52">
        <v>5</v>
      </c>
      <c r="G52">
        <v>3</v>
      </c>
      <c r="H52">
        <v>3</v>
      </c>
      <c r="I52">
        <v>3</v>
      </c>
      <c r="J52">
        <v>4</v>
      </c>
      <c r="K52">
        <v>7</v>
      </c>
      <c r="L52">
        <v>6</v>
      </c>
      <c r="N52" s="32">
        <v>24627</v>
      </c>
      <c r="O52" s="32">
        <v>25372.12</v>
      </c>
      <c r="P52" s="32">
        <v>0</v>
      </c>
      <c r="Q52" s="43">
        <f t="shared" si="9"/>
        <v>49999.119999999995</v>
      </c>
      <c r="R52" s="32">
        <v>18293.88</v>
      </c>
      <c r="S52" s="32">
        <v>28782.84</v>
      </c>
      <c r="T52" s="32">
        <v>108.98</v>
      </c>
      <c r="U52" s="43">
        <f t="shared" si="0"/>
        <v>47185.700000000004</v>
      </c>
      <c r="V52" s="32">
        <v>6686.57</v>
      </c>
      <c r="W52" s="32">
        <v>18186.04</v>
      </c>
      <c r="X52" s="32">
        <v>4500.91</v>
      </c>
      <c r="Y52" s="43">
        <f t="shared" si="1"/>
        <v>29373.52</v>
      </c>
      <c r="Z52" s="32">
        <v>3754.58</v>
      </c>
      <c r="AA52" s="32">
        <v>5572.77</v>
      </c>
      <c r="AB52" s="32">
        <v>1500.3200000000002</v>
      </c>
      <c r="AC52" s="43">
        <f t="shared" si="2"/>
        <v>10827.67</v>
      </c>
      <c r="AD52" s="34">
        <v>1591.18</v>
      </c>
      <c r="AE52" s="34">
        <v>3645.77</v>
      </c>
      <c r="AF52" s="34">
        <v>0</v>
      </c>
      <c r="AG52" s="43">
        <f t="shared" si="3"/>
        <v>5236.95</v>
      </c>
      <c r="AH52" s="32">
        <v>1121.02</v>
      </c>
      <c r="AI52" s="32">
        <v>1591.18</v>
      </c>
      <c r="AJ52" s="32">
        <v>0</v>
      </c>
      <c r="AK52" s="43">
        <f t="shared" si="4"/>
        <v>2712.2</v>
      </c>
      <c r="AL52" s="32">
        <v>2045.97</v>
      </c>
      <c r="AM52" s="32">
        <v>1121.02</v>
      </c>
      <c r="AN52" s="32">
        <v>0</v>
      </c>
      <c r="AO52" s="43">
        <f t="shared" si="5"/>
        <v>3166.99</v>
      </c>
      <c r="AP52" s="32">
        <v>3265.27</v>
      </c>
      <c r="AQ52" s="32">
        <v>2060.5700000000002</v>
      </c>
      <c r="AR52" s="32">
        <v>0</v>
      </c>
      <c r="AS52" s="43">
        <f t="shared" si="6"/>
        <v>5325.84</v>
      </c>
      <c r="AT52" s="32">
        <v>21112.95</v>
      </c>
      <c r="AU52" s="32">
        <v>4048.03</v>
      </c>
      <c r="AV52" s="32">
        <v>0</v>
      </c>
      <c r="AW52" s="43">
        <f t="shared" si="7"/>
        <v>25160.98</v>
      </c>
      <c r="AX52" s="32">
        <v>37540.410000000003</v>
      </c>
      <c r="AY52" s="32">
        <v>18753.259999999998</v>
      </c>
      <c r="AZ52" s="32">
        <v>0</v>
      </c>
      <c r="BA52" s="43">
        <f t="shared" si="8"/>
        <v>56293.67</v>
      </c>
      <c r="BC52" s="24" t="s">
        <v>111</v>
      </c>
      <c r="BD52" s="42" t="s">
        <v>120</v>
      </c>
      <c r="BE52" s="32">
        <v>270.52999999999997</v>
      </c>
      <c r="BF52" s="32">
        <v>247.71</v>
      </c>
      <c r="BG52" s="32">
        <v>0</v>
      </c>
      <c r="BH52" s="32">
        <v>518.24</v>
      </c>
      <c r="BI52" s="32">
        <v>347.27</v>
      </c>
      <c r="BJ52" s="32">
        <v>353.69</v>
      </c>
      <c r="BK52" s="32">
        <v>178.17</v>
      </c>
      <c r="BL52" s="32">
        <v>879.13</v>
      </c>
      <c r="BM52" s="32">
        <v>170.48</v>
      </c>
      <c r="BN52" s="32">
        <v>365.24</v>
      </c>
      <c r="BO52" s="32">
        <v>430.99</v>
      </c>
      <c r="BP52" s="32">
        <v>966.71</v>
      </c>
      <c r="BQ52" s="32">
        <v>226.9</v>
      </c>
      <c r="BR52" s="32">
        <v>282.23</v>
      </c>
      <c r="BS52" s="32">
        <v>903.68000000000006</v>
      </c>
      <c r="BT52" s="32">
        <v>1553.83</v>
      </c>
      <c r="BU52" s="32">
        <v>240.19</v>
      </c>
      <c r="BV52" s="32">
        <v>255.8</v>
      </c>
      <c r="BW52" s="32">
        <v>1941</v>
      </c>
      <c r="BX52" s="32">
        <v>2436.9899999999998</v>
      </c>
      <c r="BY52" s="32">
        <v>257.58</v>
      </c>
      <c r="BZ52" s="32">
        <v>293.73</v>
      </c>
      <c r="CA52" s="32">
        <v>2177.75</v>
      </c>
      <c r="CB52" s="32">
        <v>2815.39</v>
      </c>
      <c r="CC52" s="32">
        <v>200.58</v>
      </c>
      <c r="CD52" s="32">
        <v>173.19</v>
      </c>
      <c r="CE52" s="32">
        <v>1546.1299999999999</v>
      </c>
      <c r="CF52" s="32">
        <v>1919.9</v>
      </c>
      <c r="CG52" s="32">
        <v>167.47</v>
      </c>
      <c r="CH52" s="32">
        <v>178.2</v>
      </c>
      <c r="CI52" s="32">
        <v>1013.8700000000001</v>
      </c>
      <c r="CJ52" s="32">
        <v>1359.54</v>
      </c>
      <c r="CK52" s="32">
        <v>569.74</v>
      </c>
      <c r="CL52" s="32">
        <v>188.45</v>
      </c>
      <c r="CM52" s="32">
        <v>1312.51</v>
      </c>
      <c r="CN52" s="32">
        <v>2070.6999999999998</v>
      </c>
      <c r="CO52" s="32">
        <v>1955.34</v>
      </c>
      <c r="CP52" s="32">
        <v>898.37</v>
      </c>
      <c r="CQ52" s="32">
        <v>1450.22</v>
      </c>
      <c r="CR52" s="32">
        <v>4303.93</v>
      </c>
      <c r="DM52" s="25" t="s">
        <v>107</v>
      </c>
      <c r="DN52" s="60">
        <v>3</v>
      </c>
      <c r="DO52" s="60">
        <v>2</v>
      </c>
      <c r="DP52" s="60">
        <v>2</v>
      </c>
      <c r="DQ52" s="60">
        <v>1</v>
      </c>
      <c r="DR52" s="60">
        <v>5</v>
      </c>
      <c r="DS52" s="60">
        <v>1</v>
      </c>
      <c r="DT52" s="60">
        <v>2</v>
      </c>
      <c r="DU52" s="60">
        <v>0</v>
      </c>
      <c r="DV52" s="60">
        <v>0</v>
      </c>
      <c r="DW52" s="60">
        <v>0</v>
      </c>
      <c r="DY52" s="25" t="s">
        <v>107</v>
      </c>
      <c r="DZ52" s="74">
        <v>85.69</v>
      </c>
      <c r="EA52" s="74">
        <v>173.02</v>
      </c>
      <c r="EB52" s="74">
        <v>1220.03</v>
      </c>
      <c r="EC52" s="74">
        <v>91.86</v>
      </c>
      <c r="ED52" s="74">
        <v>0</v>
      </c>
      <c r="EE52" s="74">
        <v>932.59</v>
      </c>
      <c r="EF52" s="74">
        <v>617.54</v>
      </c>
      <c r="EG52" s="74">
        <v>0</v>
      </c>
      <c r="EH52" s="74">
        <v>0</v>
      </c>
      <c r="EI52" s="74">
        <v>0</v>
      </c>
    </row>
    <row r="53" spans="1:139" x14ac:dyDescent="0.25">
      <c r="A53" s="33">
        <v>98951</v>
      </c>
      <c r="B53" s="14" t="s">
        <v>113</v>
      </c>
      <c r="C53">
        <v>5</v>
      </c>
      <c r="D53">
        <v>5</v>
      </c>
      <c r="E53">
        <v>4</v>
      </c>
      <c r="F53">
        <v>2</v>
      </c>
      <c r="G53">
        <v>1</v>
      </c>
      <c r="H53">
        <v>4</v>
      </c>
      <c r="I53">
        <v>1</v>
      </c>
      <c r="J53">
        <v>2</v>
      </c>
      <c r="K53">
        <v>5</v>
      </c>
      <c r="L53">
        <v>4</v>
      </c>
      <c r="N53" s="32">
        <v>20383.07</v>
      </c>
      <c r="O53" s="32">
        <v>3423.57</v>
      </c>
      <c r="P53" s="32">
        <v>0</v>
      </c>
      <c r="Q53" s="43">
        <f t="shared" si="9"/>
        <v>23806.639999999999</v>
      </c>
      <c r="R53" s="32">
        <v>11969.2</v>
      </c>
      <c r="S53" s="32">
        <v>3571.92</v>
      </c>
      <c r="T53" s="32">
        <v>1520.67</v>
      </c>
      <c r="U53" s="43">
        <f t="shared" si="0"/>
        <v>17061.79</v>
      </c>
      <c r="V53" s="32">
        <v>528.83000000000004</v>
      </c>
      <c r="W53" s="32">
        <v>1929.33</v>
      </c>
      <c r="X53" s="32">
        <v>675.19</v>
      </c>
      <c r="Y53" s="43">
        <f t="shared" si="1"/>
        <v>3133.35</v>
      </c>
      <c r="Z53" s="32">
        <v>-303.56</v>
      </c>
      <c r="AA53" s="32">
        <v>1291.9100000000001</v>
      </c>
      <c r="AB53" s="32">
        <v>91.01</v>
      </c>
      <c r="AC53" s="43">
        <f t="shared" si="2"/>
        <v>1079.3600000000001</v>
      </c>
      <c r="AD53" s="34">
        <v>-662.48</v>
      </c>
      <c r="AE53" s="34">
        <v>1213.92</v>
      </c>
      <c r="AF53" s="34">
        <v>0</v>
      </c>
      <c r="AG53" s="43">
        <f t="shared" si="3"/>
        <v>551.44000000000005</v>
      </c>
      <c r="AH53" s="32">
        <v>-1002.87</v>
      </c>
      <c r="AI53" s="32">
        <v>1366.34</v>
      </c>
      <c r="AJ53" s="32">
        <v>0</v>
      </c>
      <c r="AK53" s="43">
        <f t="shared" si="4"/>
        <v>363.46999999999991</v>
      </c>
      <c r="AL53" s="32">
        <v>-265</v>
      </c>
      <c r="AM53" s="32">
        <v>949.28</v>
      </c>
      <c r="AN53" s="32">
        <v>194.3</v>
      </c>
      <c r="AO53" s="43">
        <f t="shared" si="5"/>
        <v>878.57999999999993</v>
      </c>
      <c r="AP53" s="32">
        <v>1597.02</v>
      </c>
      <c r="AQ53" s="32">
        <v>1091.27</v>
      </c>
      <c r="AR53" s="32">
        <v>0</v>
      </c>
      <c r="AS53" s="43">
        <f t="shared" si="6"/>
        <v>2688.29</v>
      </c>
      <c r="AT53" s="32">
        <v>16490.88</v>
      </c>
      <c r="AU53" s="32">
        <v>1450.28</v>
      </c>
      <c r="AV53" s="32">
        <v>0</v>
      </c>
      <c r="AW53" s="43">
        <f t="shared" si="7"/>
        <v>17941.16</v>
      </c>
      <c r="AX53" s="32">
        <v>33208.519999999997</v>
      </c>
      <c r="AY53" s="32">
        <v>17749.72</v>
      </c>
      <c r="AZ53" s="32">
        <v>1295.6199999999999</v>
      </c>
      <c r="BA53" s="43">
        <f t="shared" si="8"/>
        <v>52253.86</v>
      </c>
      <c r="BC53" s="24" t="s">
        <v>154</v>
      </c>
      <c r="BD53" s="42" t="s">
        <v>120</v>
      </c>
      <c r="BE53" s="32">
        <v>234.26</v>
      </c>
      <c r="BF53" s="32">
        <v>174.01</v>
      </c>
      <c r="BG53" s="32">
        <v>109.49</v>
      </c>
      <c r="BH53" s="32">
        <v>517.76</v>
      </c>
      <c r="BI53" s="32">
        <v>93.38</v>
      </c>
      <c r="BJ53" s="32">
        <v>0</v>
      </c>
      <c r="BK53" s="32">
        <v>200.16</v>
      </c>
      <c r="BL53" s="32">
        <v>293.54000000000002</v>
      </c>
      <c r="BM53" s="32">
        <v>-451.17</v>
      </c>
      <c r="BN53" s="32">
        <v>32.82</v>
      </c>
      <c r="BO53" s="32">
        <v>273.06</v>
      </c>
      <c r="BP53" s="32">
        <v>-145.29</v>
      </c>
      <c r="BQ53" s="32">
        <v>-458.98</v>
      </c>
      <c r="BR53" s="32">
        <v>32.36</v>
      </c>
      <c r="BS53" s="32">
        <v>304.14</v>
      </c>
      <c r="BT53" s="32">
        <v>-122.48</v>
      </c>
      <c r="BU53" s="32">
        <v>-448.77</v>
      </c>
      <c r="BV53" s="32">
        <v>52.7</v>
      </c>
      <c r="BW53" s="32">
        <v>925.26</v>
      </c>
      <c r="BX53" s="32">
        <v>529.19000000000005</v>
      </c>
      <c r="BY53" s="32">
        <v>-343.65</v>
      </c>
      <c r="BZ53" s="32">
        <v>122.54</v>
      </c>
      <c r="CA53" s="32">
        <v>967.78000000000009</v>
      </c>
      <c r="CB53" s="32">
        <v>664.26</v>
      </c>
      <c r="CC53" s="32">
        <v>-379.14</v>
      </c>
      <c r="CD53" s="32">
        <v>83.76</v>
      </c>
      <c r="CE53" s="32">
        <v>925.19</v>
      </c>
      <c r="CF53" s="32">
        <v>629.80999999999995</v>
      </c>
      <c r="CG53" s="32">
        <v>-296.74</v>
      </c>
      <c r="CH53" s="32">
        <v>69.52</v>
      </c>
      <c r="CI53" s="32">
        <v>945.02</v>
      </c>
      <c r="CJ53" s="32">
        <v>717.8</v>
      </c>
      <c r="CK53" s="32">
        <v>-75.84</v>
      </c>
      <c r="CL53" s="32">
        <v>183.02</v>
      </c>
      <c r="CM53" s="32">
        <v>999.5</v>
      </c>
      <c r="CN53" s="32">
        <v>1106.68</v>
      </c>
      <c r="CO53" s="32">
        <v>150.84</v>
      </c>
      <c r="CP53" s="32">
        <v>325.83</v>
      </c>
      <c r="CQ53" s="32">
        <v>856.55</v>
      </c>
      <c r="CR53" s="32">
        <v>1333.22</v>
      </c>
      <c r="DM53" s="25" t="s">
        <v>150</v>
      </c>
      <c r="DN53" s="60">
        <v>1</v>
      </c>
      <c r="DO53" s="60">
        <v>5</v>
      </c>
      <c r="DP53" s="60">
        <v>2</v>
      </c>
      <c r="DQ53" s="60">
        <v>6</v>
      </c>
      <c r="DR53" s="60">
        <v>3</v>
      </c>
      <c r="DS53" s="60">
        <v>1</v>
      </c>
      <c r="DT53" s="60">
        <v>2</v>
      </c>
      <c r="DU53" s="60"/>
      <c r="DV53" s="60"/>
      <c r="DW53" s="60"/>
      <c r="DY53" s="25" t="s">
        <v>150</v>
      </c>
      <c r="DZ53" s="74">
        <v>0</v>
      </c>
      <c r="EA53" s="74">
        <v>0</v>
      </c>
      <c r="EB53" s="74">
        <v>0</v>
      </c>
      <c r="EC53" s="74">
        <v>57.42</v>
      </c>
      <c r="ED53" s="74">
        <v>0</v>
      </c>
      <c r="EE53" s="74">
        <v>0</v>
      </c>
      <c r="EF53" s="74">
        <v>0</v>
      </c>
      <c r="EG53" s="74"/>
      <c r="EH53" s="74"/>
      <c r="EI53" s="74"/>
    </row>
    <row r="54" spans="1:139" x14ac:dyDescent="0.25">
      <c r="A54" s="33">
        <v>98953</v>
      </c>
      <c r="B54" s="14" t="s">
        <v>113</v>
      </c>
      <c r="C54">
        <v>4</v>
      </c>
      <c r="G54">
        <v>3</v>
      </c>
      <c r="I54">
        <v>3</v>
      </c>
      <c r="J54">
        <v>3</v>
      </c>
      <c r="K54">
        <v>4</v>
      </c>
      <c r="L54">
        <v>3</v>
      </c>
      <c r="N54" s="32">
        <v>644.4</v>
      </c>
      <c r="O54" s="32">
        <v>900.68</v>
      </c>
      <c r="P54" s="32">
        <v>0</v>
      </c>
      <c r="Q54" s="43">
        <f t="shared" si="9"/>
        <v>1545.08</v>
      </c>
      <c r="R54" s="32"/>
      <c r="S54" s="32"/>
      <c r="T54" s="32"/>
      <c r="U54" s="43">
        <f t="shared" si="0"/>
        <v>0</v>
      </c>
      <c r="V54" s="32"/>
      <c r="W54" s="32"/>
      <c r="X54" s="32"/>
      <c r="Y54" s="43">
        <f t="shared" si="1"/>
        <v>0</v>
      </c>
      <c r="Z54" s="32"/>
      <c r="AA54" s="32"/>
      <c r="AB54" s="32"/>
      <c r="AC54" s="43">
        <f t="shared" si="2"/>
        <v>0</v>
      </c>
      <c r="AD54" s="34">
        <v>62.21</v>
      </c>
      <c r="AE54" s="34">
        <v>60.39</v>
      </c>
      <c r="AF54" s="34">
        <v>0</v>
      </c>
      <c r="AG54" s="43">
        <f t="shared" si="3"/>
        <v>122.6</v>
      </c>
      <c r="AH54" s="32"/>
      <c r="AI54" s="32"/>
      <c r="AJ54" s="32"/>
      <c r="AK54" s="43">
        <f t="shared" si="4"/>
        <v>0</v>
      </c>
      <c r="AL54" s="32">
        <v>66.760000000000005</v>
      </c>
      <c r="AM54" s="32">
        <v>62.21</v>
      </c>
      <c r="AN54" s="32">
        <v>0</v>
      </c>
      <c r="AO54" s="43">
        <f t="shared" si="5"/>
        <v>128.97</v>
      </c>
      <c r="AP54" s="32">
        <v>221.06</v>
      </c>
      <c r="AQ54" s="32">
        <v>66.760000000000005</v>
      </c>
      <c r="AR54" s="32">
        <v>0</v>
      </c>
      <c r="AS54" s="43">
        <f t="shared" si="6"/>
        <v>287.82</v>
      </c>
      <c r="AT54" s="32">
        <v>762.95</v>
      </c>
      <c r="AU54" s="32">
        <v>261.14999999999998</v>
      </c>
      <c r="AV54" s="32">
        <v>0</v>
      </c>
      <c r="AW54" s="43">
        <f t="shared" si="7"/>
        <v>1024.0999999999999</v>
      </c>
      <c r="AX54" s="32">
        <v>1219.56</v>
      </c>
      <c r="AY54" s="32">
        <v>636.14</v>
      </c>
      <c r="AZ54" s="32">
        <v>0</v>
      </c>
      <c r="BA54" s="43">
        <f t="shared" si="8"/>
        <v>1855.6999999999998</v>
      </c>
      <c r="BC54" s="24" t="s">
        <v>65</v>
      </c>
      <c r="BD54" s="42" t="s">
        <v>120</v>
      </c>
      <c r="BE54" s="32">
        <v>455.53</v>
      </c>
      <c r="BF54" s="32">
        <v>282.8</v>
      </c>
      <c r="BG54" s="32">
        <v>875.32999999999993</v>
      </c>
      <c r="BH54" s="32">
        <v>1613.66</v>
      </c>
      <c r="BI54" s="32">
        <v>344.04</v>
      </c>
      <c r="BJ54" s="32">
        <v>0</v>
      </c>
      <c r="BK54" s="32">
        <v>1117.6999999999998</v>
      </c>
      <c r="BL54" s="32">
        <v>1461.74</v>
      </c>
      <c r="BM54" s="32">
        <v>137.27000000000001</v>
      </c>
      <c r="BN54" s="32">
        <v>221.24</v>
      </c>
      <c r="BO54" s="32">
        <v>1376.8600000000001</v>
      </c>
      <c r="BP54" s="32">
        <v>1735.37</v>
      </c>
      <c r="BQ54" s="32">
        <v>74.45</v>
      </c>
      <c r="BR54" s="32">
        <v>91.01</v>
      </c>
      <c r="BS54" s="32">
        <v>1503.5200000000002</v>
      </c>
      <c r="BT54" s="32">
        <v>1668.98</v>
      </c>
      <c r="BU54" s="32">
        <v>89.88</v>
      </c>
      <c r="BV54" s="32">
        <v>107.48</v>
      </c>
      <c r="BW54" s="32">
        <v>1594.53</v>
      </c>
      <c r="BX54" s="32">
        <v>1791.89</v>
      </c>
      <c r="BY54" s="32">
        <v>87.52</v>
      </c>
      <c r="BZ54" s="32">
        <v>71.150000000000006</v>
      </c>
      <c r="CA54" s="32">
        <v>1600.5700000000002</v>
      </c>
      <c r="CB54" s="32">
        <v>1759.24</v>
      </c>
      <c r="CC54" s="32">
        <v>103.17</v>
      </c>
      <c r="CD54" s="32">
        <v>88.51</v>
      </c>
      <c r="CE54" s="32">
        <v>1668.17</v>
      </c>
      <c r="CF54" s="32">
        <v>1859.85</v>
      </c>
      <c r="CG54" s="32">
        <v>215.74</v>
      </c>
      <c r="CH54" s="32">
        <v>108.04</v>
      </c>
      <c r="CI54" s="32">
        <v>1510.4299999999998</v>
      </c>
      <c r="CJ54" s="32">
        <v>1834.21</v>
      </c>
      <c r="CK54" s="32">
        <v>555.03</v>
      </c>
      <c r="CL54" s="32">
        <v>220.63</v>
      </c>
      <c r="CM54" s="32">
        <v>1707.4799999999998</v>
      </c>
      <c r="CN54" s="32">
        <v>2483.14</v>
      </c>
      <c r="CO54" s="32">
        <v>889.82</v>
      </c>
      <c r="CP54" s="32">
        <v>555.03</v>
      </c>
      <c r="CQ54" s="32">
        <v>1809.1599999999999</v>
      </c>
      <c r="CR54" s="32">
        <v>3254.01</v>
      </c>
      <c r="DM54" s="25" t="s">
        <v>151</v>
      </c>
      <c r="DN54" s="60">
        <v>3</v>
      </c>
      <c r="DO54" s="60">
        <v>0</v>
      </c>
      <c r="DP54" s="60">
        <v>5</v>
      </c>
      <c r="DQ54" s="60">
        <v>1</v>
      </c>
      <c r="DR54" s="60">
        <v>3</v>
      </c>
      <c r="DS54" s="60">
        <v>3</v>
      </c>
      <c r="DT54" s="60">
        <v>0</v>
      </c>
      <c r="DU54" s="60">
        <v>0</v>
      </c>
      <c r="DV54" s="60">
        <v>0</v>
      </c>
      <c r="DW54" s="60">
        <v>0</v>
      </c>
      <c r="DY54" s="25" t="s">
        <v>151</v>
      </c>
      <c r="DZ54" s="74">
        <v>1938.98</v>
      </c>
      <c r="EA54" s="74">
        <v>1103.8499999999999</v>
      </c>
      <c r="EB54" s="74">
        <v>1430.57</v>
      </c>
      <c r="EC54" s="74">
        <v>4046.86</v>
      </c>
      <c r="ED54" s="74">
        <v>987.56000000000006</v>
      </c>
      <c r="EE54" s="74">
        <v>511.62</v>
      </c>
      <c r="EF54" s="74">
        <v>578.25</v>
      </c>
      <c r="EG54" s="74">
        <v>664.7</v>
      </c>
      <c r="EH54" s="74">
        <v>5755.72</v>
      </c>
      <c r="EI54" s="74">
        <v>347.82</v>
      </c>
    </row>
    <row r="55" spans="1:139" x14ac:dyDescent="0.25">
      <c r="A55" s="33">
        <v>99301</v>
      </c>
      <c r="B55" s="14" t="s">
        <v>113</v>
      </c>
      <c r="C55">
        <v>2</v>
      </c>
      <c r="D55">
        <v>1</v>
      </c>
      <c r="E55">
        <v>5</v>
      </c>
      <c r="F55">
        <v>4</v>
      </c>
      <c r="G55">
        <v>6</v>
      </c>
      <c r="H55">
        <v>4</v>
      </c>
      <c r="I55">
        <v>3</v>
      </c>
      <c r="J55">
        <v>4</v>
      </c>
      <c r="K55">
        <v>5</v>
      </c>
      <c r="L55">
        <v>6</v>
      </c>
      <c r="N55" s="32">
        <v>1157.7</v>
      </c>
      <c r="O55" s="32">
        <v>1545.29</v>
      </c>
      <c r="P55" s="32">
        <v>0</v>
      </c>
      <c r="Q55" s="43">
        <f t="shared" si="9"/>
        <v>2702.99</v>
      </c>
      <c r="R55" s="32">
        <v>614.29</v>
      </c>
      <c r="S55" s="32">
        <v>0</v>
      </c>
      <c r="T55" s="32">
        <v>502.62</v>
      </c>
      <c r="U55" s="43">
        <f t="shared" si="0"/>
        <v>1116.9099999999999</v>
      </c>
      <c r="V55" s="32">
        <v>73.739999999999995</v>
      </c>
      <c r="W55" s="32">
        <v>3243.56</v>
      </c>
      <c r="X55" s="32">
        <v>358.86</v>
      </c>
      <c r="Y55" s="43">
        <f t="shared" si="1"/>
        <v>3676.16</v>
      </c>
      <c r="Z55" s="32">
        <v>80.599999999999994</v>
      </c>
      <c r="AA55" s="32">
        <v>173.32</v>
      </c>
      <c r="AB55" s="32">
        <v>737.73</v>
      </c>
      <c r="AC55" s="43">
        <f t="shared" si="2"/>
        <v>991.65</v>
      </c>
      <c r="AD55" s="34">
        <v>2526.3000000000002</v>
      </c>
      <c r="AE55" s="34">
        <v>3298.92</v>
      </c>
      <c r="AF55" s="34">
        <v>786.21</v>
      </c>
      <c r="AG55" s="43">
        <f t="shared" si="3"/>
        <v>6611.43</v>
      </c>
      <c r="AH55" s="32">
        <v>1479.7</v>
      </c>
      <c r="AI55" s="32">
        <v>2430.1</v>
      </c>
      <c r="AJ55" s="32">
        <v>619.5</v>
      </c>
      <c r="AK55" s="43">
        <f t="shared" si="4"/>
        <v>4529.3</v>
      </c>
      <c r="AL55" s="32">
        <v>28.22</v>
      </c>
      <c r="AM55" s="32">
        <v>43.26</v>
      </c>
      <c r="AN55" s="32">
        <v>647.72</v>
      </c>
      <c r="AO55" s="43">
        <f t="shared" si="5"/>
        <v>719.2</v>
      </c>
      <c r="AP55" s="32">
        <v>4662.68</v>
      </c>
      <c r="AQ55" s="32">
        <v>3534.55</v>
      </c>
      <c r="AR55" s="32">
        <v>43.26</v>
      </c>
      <c r="AS55" s="43">
        <f t="shared" si="6"/>
        <v>8240.49</v>
      </c>
      <c r="AT55" s="32">
        <v>1301.3900000000001</v>
      </c>
      <c r="AU55" s="32">
        <v>2758.35</v>
      </c>
      <c r="AV55" s="32">
        <v>14.11</v>
      </c>
      <c r="AW55" s="43">
        <f t="shared" si="7"/>
        <v>4073.85</v>
      </c>
      <c r="AX55" s="32">
        <v>13772.39</v>
      </c>
      <c r="AY55" s="32">
        <v>3129.43</v>
      </c>
      <c r="AZ55" s="32">
        <v>1155.44</v>
      </c>
      <c r="BA55" s="43">
        <f t="shared" si="8"/>
        <v>18057.259999999998</v>
      </c>
      <c r="BC55" s="24" t="s">
        <v>81</v>
      </c>
      <c r="BD55" s="42" t="s">
        <v>120</v>
      </c>
      <c r="BE55" s="32">
        <v>192.94</v>
      </c>
      <c r="BF55" s="32">
        <v>169.61</v>
      </c>
      <c r="BG55" s="32">
        <v>0</v>
      </c>
      <c r="BH55" s="32">
        <v>362.55</v>
      </c>
      <c r="BI55" s="32">
        <v>180.33</v>
      </c>
      <c r="BJ55" s="32">
        <v>259.27999999999997</v>
      </c>
      <c r="BK55" s="32">
        <v>213.81</v>
      </c>
      <c r="BL55" s="32">
        <v>653.41999999999996</v>
      </c>
      <c r="BM55" s="32">
        <v>88.65</v>
      </c>
      <c r="BN55" s="32">
        <v>180.33</v>
      </c>
      <c r="BO55" s="32">
        <v>123.09</v>
      </c>
      <c r="BP55" s="32">
        <v>392.07</v>
      </c>
      <c r="BQ55" s="32">
        <v>42.38</v>
      </c>
      <c r="BR55" s="32">
        <v>45.3</v>
      </c>
      <c r="BS55" s="32">
        <v>73.510000000000005</v>
      </c>
      <c r="BT55" s="32">
        <v>161.19</v>
      </c>
      <c r="BU55" s="32">
        <v>85.14</v>
      </c>
      <c r="BV55" s="32">
        <v>75.25</v>
      </c>
      <c r="BW55" s="32">
        <v>118.81</v>
      </c>
      <c r="BX55" s="32">
        <v>279.2</v>
      </c>
      <c r="BY55" s="32">
        <v>91.43</v>
      </c>
      <c r="BZ55" s="32">
        <v>118.72</v>
      </c>
      <c r="CA55" s="32">
        <v>194.06</v>
      </c>
      <c r="CB55" s="32">
        <v>404.21</v>
      </c>
      <c r="CC55" s="32">
        <v>94.38</v>
      </c>
      <c r="CD55" s="32">
        <v>91.43</v>
      </c>
      <c r="CE55" s="32">
        <v>312.77999999999997</v>
      </c>
      <c r="CF55" s="32">
        <v>498.59</v>
      </c>
      <c r="CG55" s="32">
        <v>72.47</v>
      </c>
      <c r="CH55" s="32">
        <v>64.760000000000005</v>
      </c>
      <c r="CI55" s="32">
        <v>129.88999999999999</v>
      </c>
      <c r="CJ55" s="32">
        <v>267.12</v>
      </c>
      <c r="CK55" s="32">
        <v>122.23</v>
      </c>
      <c r="CL55" s="32">
        <v>84.03</v>
      </c>
      <c r="CM55" s="32">
        <v>194.64999999999998</v>
      </c>
      <c r="CN55" s="32">
        <v>400.91</v>
      </c>
      <c r="CO55" s="32">
        <v>596.57000000000005</v>
      </c>
      <c r="CP55" s="32">
        <v>258.76</v>
      </c>
      <c r="CQ55" s="32">
        <v>377.49</v>
      </c>
      <c r="CR55" s="32">
        <v>1232.82</v>
      </c>
      <c r="DM55" s="25" t="s">
        <v>152</v>
      </c>
      <c r="DN55" s="60">
        <v>1</v>
      </c>
      <c r="DO55" s="60">
        <v>0</v>
      </c>
      <c r="DP55" s="60">
        <v>1</v>
      </c>
      <c r="DQ55" s="60">
        <v>1</v>
      </c>
      <c r="DR55" s="60">
        <v>1</v>
      </c>
      <c r="DS55" s="60">
        <v>0</v>
      </c>
      <c r="DT55" s="60">
        <v>2</v>
      </c>
      <c r="DU55" s="60">
        <v>0</v>
      </c>
      <c r="DV55" s="60">
        <v>0</v>
      </c>
      <c r="DW55" s="60">
        <v>0</v>
      </c>
      <c r="DY55" s="25" t="s">
        <v>152</v>
      </c>
      <c r="DZ55" s="74">
        <v>3169</v>
      </c>
      <c r="EA55" s="74">
        <v>3504.79</v>
      </c>
      <c r="EB55" s="74">
        <v>4178.97</v>
      </c>
      <c r="EC55" s="74">
        <v>7116.1100000000006</v>
      </c>
      <c r="ED55" s="74">
        <v>6512.4</v>
      </c>
      <c r="EE55" s="74">
        <v>3318.05</v>
      </c>
      <c r="EF55" s="74">
        <v>729.6</v>
      </c>
      <c r="EG55" s="74">
        <v>2450.23</v>
      </c>
      <c r="EH55" s="74">
        <v>1220.75</v>
      </c>
      <c r="EI55" s="74">
        <v>1593.12</v>
      </c>
    </row>
    <row r="56" spans="1:139" x14ac:dyDescent="0.25">
      <c r="A56" s="33">
        <v>99323</v>
      </c>
      <c r="B56" s="14" t="s">
        <v>113</v>
      </c>
      <c r="K56">
        <v>1</v>
      </c>
      <c r="N56" s="32"/>
      <c r="O56" s="32"/>
      <c r="P56" s="32"/>
      <c r="Q56" s="43">
        <f t="shared" si="9"/>
        <v>0</v>
      </c>
      <c r="R56" s="32"/>
      <c r="S56" s="32"/>
      <c r="T56" s="32"/>
      <c r="U56" s="43">
        <f t="shared" si="0"/>
        <v>0</v>
      </c>
      <c r="V56" s="32"/>
      <c r="W56" s="32"/>
      <c r="X56" s="32"/>
      <c r="Y56" s="43">
        <f t="shared" si="1"/>
        <v>0</v>
      </c>
      <c r="Z56" s="32"/>
      <c r="AA56" s="32"/>
      <c r="AB56" s="32"/>
      <c r="AC56" s="43">
        <f t="shared" si="2"/>
        <v>0</v>
      </c>
      <c r="AD56" s="34"/>
      <c r="AE56" s="34"/>
      <c r="AF56" s="34"/>
      <c r="AG56" s="43">
        <f t="shared" si="3"/>
        <v>0</v>
      </c>
      <c r="AH56" s="32"/>
      <c r="AI56" s="32"/>
      <c r="AJ56" s="32"/>
      <c r="AK56" s="43">
        <f t="shared" si="4"/>
        <v>0</v>
      </c>
      <c r="AL56" s="32"/>
      <c r="AM56" s="32"/>
      <c r="AN56" s="32"/>
      <c r="AO56" s="43">
        <f t="shared" si="5"/>
        <v>0</v>
      </c>
      <c r="AP56" s="32"/>
      <c r="AQ56" s="32"/>
      <c r="AR56" s="32"/>
      <c r="AS56" s="43">
        <f t="shared" si="6"/>
        <v>0</v>
      </c>
      <c r="AT56" s="32">
        <v>533.69000000000005</v>
      </c>
      <c r="AU56" s="32">
        <v>61.94</v>
      </c>
      <c r="AV56" s="32">
        <v>0</v>
      </c>
      <c r="AW56" s="43">
        <f t="shared" si="7"/>
        <v>595.63000000000011</v>
      </c>
      <c r="AX56" s="32"/>
      <c r="AY56" s="32"/>
      <c r="AZ56" s="32"/>
      <c r="BA56" s="43">
        <f t="shared" si="8"/>
        <v>0</v>
      </c>
      <c r="BC56" s="24" t="s">
        <v>155</v>
      </c>
      <c r="BD56" s="42" t="s">
        <v>120</v>
      </c>
      <c r="BE56" s="32">
        <v>103.24</v>
      </c>
      <c r="BF56" s="32">
        <v>20.96</v>
      </c>
      <c r="BG56" s="32">
        <v>0</v>
      </c>
      <c r="BH56" s="32">
        <v>124.2</v>
      </c>
      <c r="BI56" s="32">
        <v>296.41000000000003</v>
      </c>
      <c r="BJ56" s="32">
        <v>268.35000000000002</v>
      </c>
      <c r="BK56" s="32">
        <v>20.96</v>
      </c>
      <c r="BL56" s="32">
        <v>620</v>
      </c>
      <c r="BM56" s="32">
        <v>132.97999999999999</v>
      </c>
      <c r="BN56" s="32">
        <v>216.83</v>
      </c>
      <c r="BO56" s="32">
        <v>566.20000000000005</v>
      </c>
      <c r="BP56" s="32">
        <v>916.01</v>
      </c>
      <c r="BQ56" s="32">
        <v>83.37</v>
      </c>
      <c r="BR56" s="32">
        <v>91.18</v>
      </c>
      <c r="BS56" s="32">
        <v>570.63</v>
      </c>
      <c r="BT56" s="32">
        <v>732.21</v>
      </c>
      <c r="BU56" s="32">
        <v>148.44999999999999</v>
      </c>
      <c r="BV56" s="32">
        <v>148.29</v>
      </c>
      <c r="BW56" s="32">
        <v>661.81</v>
      </c>
      <c r="BX56" s="32">
        <v>914.35</v>
      </c>
      <c r="BY56" s="32">
        <v>109.02</v>
      </c>
      <c r="BZ56" s="32">
        <v>143.15</v>
      </c>
      <c r="CA56" s="32">
        <v>798.52</v>
      </c>
      <c r="CB56" s="32">
        <v>971.34</v>
      </c>
      <c r="CC56" s="32">
        <v>113.34</v>
      </c>
      <c r="CD56" s="32">
        <v>100.63</v>
      </c>
      <c r="CE56" s="32">
        <v>955.7600000000001</v>
      </c>
      <c r="CF56" s="32">
        <v>1169.73</v>
      </c>
      <c r="CG56" s="32">
        <v>192.23</v>
      </c>
      <c r="CH56" s="32">
        <v>174.4</v>
      </c>
      <c r="CI56" s="32">
        <v>916.4799999999999</v>
      </c>
      <c r="CJ56" s="32">
        <v>1283.1099999999999</v>
      </c>
      <c r="CK56" s="32">
        <v>247.39</v>
      </c>
      <c r="CL56" s="32">
        <v>109.55</v>
      </c>
      <c r="CM56" s="32">
        <v>519.36</v>
      </c>
      <c r="CN56" s="32">
        <v>876.3</v>
      </c>
      <c r="CO56" s="32">
        <v>980.66</v>
      </c>
      <c r="CP56" s="32">
        <v>443.73</v>
      </c>
      <c r="CQ56" s="32">
        <v>980.29</v>
      </c>
      <c r="CR56" s="32">
        <v>2404.6799999999998</v>
      </c>
      <c r="DM56" s="25" t="s">
        <v>153</v>
      </c>
      <c r="DN56" s="60">
        <v>5</v>
      </c>
      <c r="DO56" s="60">
        <v>1</v>
      </c>
      <c r="DP56" s="60">
        <v>2</v>
      </c>
      <c r="DQ56" s="60">
        <v>1</v>
      </c>
      <c r="DR56" s="60">
        <v>0</v>
      </c>
      <c r="DS56" s="60">
        <v>0</v>
      </c>
      <c r="DT56" s="60">
        <v>1</v>
      </c>
      <c r="DU56" s="60">
        <v>0</v>
      </c>
      <c r="DV56" s="60">
        <v>1</v>
      </c>
      <c r="DW56" s="60">
        <v>0</v>
      </c>
      <c r="DY56" s="25" t="s">
        <v>153</v>
      </c>
      <c r="DZ56" s="74">
        <v>366.36</v>
      </c>
      <c r="EA56" s="74">
        <v>674.51</v>
      </c>
      <c r="EB56" s="74">
        <v>407.86</v>
      </c>
      <c r="EC56" s="74">
        <v>415.87</v>
      </c>
      <c r="ED56" s="74">
        <v>1931.8700000000001</v>
      </c>
      <c r="EE56" s="74">
        <v>25.78</v>
      </c>
      <c r="EF56" s="74">
        <v>183.7</v>
      </c>
      <c r="EG56" s="74">
        <v>0</v>
      </c>
      <c r="EH56" s="74">
        <v>731.74</v>
      </c>
      <c r="EI56" s="74">
        <v>0</v>
      </c>
    </row>
    <row r="57" spans="1:139" x14ac:dyDescent="0.25">
      <c r="A57" s="33">
        <v>99336</v>
      </c>
      <c r="B57" s="14" t="s">
        <v>113</v>
      </c>
      <c r="L57">
        <v>1</v>
      </c>
      <c r="N57" s="32"/>
      <c r="O57" s="32"/>
      <c r="P57" s="32"/>
      <c r="Q57" s="43">
        <f t="shared" si="9"/>
        <v>0</v>
      </c>
      <c r="R57" s="32"/>
      <c r="S57" s="32"/>
      <c r="T57" s="32"/>
      <c r="U57" s="43">
        <f t="shared" si="0"/>
        <v>0</v>
      </c>
      <c r="V57" s="32"/>
      <c r="W57" s="32"/>
      <c r="X57" s="32"/>
      <c r="Y57" s="43">
        <f t="shared" si="1"/>
        <v>0</v>
      </c>
      <c r="Z57" s="32"/>
      <c r="AA57" s="32"/>
      <c r="AB57" s="32"/>
      <c r="AC57" s="43">
        <f t="shared" si="2"/>
        <v>0</v>
      </c>
      <c r="AD57" s="34"/>
      <c r="AE57" s="34"/>
      <c r="AF57" s="34"/>
      <c r="AG57" s="43">
        <f t="shared" si="3"/>
        <v>0</v>
      </c>
      <c r="AH57" s="32"/>
      <c r="AI57" s="32"/>
      <c r="AJ57" s="32"/>
      <c r="AK57" s="43">
        <f t="shared" si="4"/>
        <v>0</v>
      </c>
      <c r="AL57" s="32"/>
      <c r="AM57" s="32"/>
      <c r="AN57" s="32"/>
      <c r="AO57" s="43">
        <f t="shared" si="5"/>
        <v>0</v>
      </c>
      <c r="AP57" s="32"/>
      <c r="AQ57" s="32"/>
      <c r="AR57" s="32"/>
      <c r="AS57" s="43">
        <f t="shared" si="6"/>
        <v>0</v>
      </c>
      <c r="AT57" s="32"/>
      <c r="AU57" s="32"/>
      <c r="AV57" s="32"/>
      <c r="AW57" s="43">
        <f t="shared" si="7"/>
        <v>0</v>
      </c>
      <c r="AX57" s="32">
        <v>47.44</v>
      </c>
      <c r="AY57" s="32">
        <v>14.21</v>
      </c>
      <c r="AZ57" s="32">
        <v>0</v>
      </c>
      <c r="BA57" s="43">
        <f t="shared" si="8"/>
        <v>61.65</v>
      </c>
      <c r="BC57" s="24" t="s">
        <v>99</v>
      </c>
      <c r="BD57" s="42" t="s">
        <v>120</v>
      </c>
      <c r="BE57" s="32">
        <v>721.18</v>
      </c>
      <c r="BF57" s="32">
        <v>645.33000000000004</v>
      </c>
      <c r="BG57" s="32">
        <v>229.3</v>
      </c>
      <c r="BH57" s="32">
        <v>1595.81</v>
      </c>
      <c r="BI57" s="32">
        <v>514.54999999999995</v>
      </c>
      <c r="BJ57" s="32">
        <v>360.93</v>
      </c>
      <c r="BK57" s="32">
        <v>121.43</v>
      </c>
      <c r="BL57" s="32">
        <v>996.91</v>
      </c>
      <c r="BM57" s="32">
        <v>328.52</v>
      </c>
      <c r="BN57" s="32">
        <v>448.36</v>
      </c>
      <c r="BO57" s="32">
        <v>395.99</v>
      </c>
      <c r="BP57" s="32">
        <v>1172.8699999999999</v>
      </c>
      <c r="BQ57" s="32">
        <v>266.87</v>
      </c>
      <c r="BR57" s="32">
        <v>377.6</v>
      </c>
      <c r="BS57" s="32">
        <v>712.12</v>
      </c>
      <c r="BT57" s="32">
        <v>1356.59</v>
      </c>
      <c r="BU57" s="32">
        <v>296.61</v>
      </c>
      <c r="BV57" s="32">
        <v>267.26</v>
      </c>
      <c r="BW57" s="32">
        <v>788.81</v>
      </c>
      <c r="BX57" s="32">
        <v>1352.68</v>
      </c>
      <c r="BY57" s="32">
        <v>299.17</v>
      </c>
      <c r="BZ57" s="32">
        <v>296.69</v>
      </c>
      <c r="CA57" s="32">
        <v>694.84</v>
      </c>
      <c r="CB57" s="32">
        <v>1290.7</v>
      </c>
      <c r="CC57" s="32">
        <v>436.63</v>
      </c>
      <c r="CD57" s="32">
        <v>353.65</v>
      </c>
      <c r="CE57" s="32">
        <v>831.83999999999992</v>
      </c>
      <c r="CF57" s="32">
        <v>1622.12</v>
      </c>
      <c r="CG57" s="32">
        <v>327.64999999999998</v>
      </c>
      <c r="CH57" s="32">
        <v>300.33</v>
      </c>
      <c r="CI57" s="32">
        <v>1032.8500000000001</v>
      </c>
      <c r="CJ57" s="32">
        <v>1660.83</v>
      </c>
      <c r="CK57" s="32">
        <v>822.53</v>
      </c>
      <c r="CL57" s="32">
        <v>370.62</v>
      </c>
      <c r="CM57" s="32">
        <v>1243.6699999999998</v>
      </c>
      <c r="CN57" s="32">
        <v>2436.8200000000002</v>
      </c>
      <c r="CO57" s="32">
        <v>2112.77</v>
      </c>
      <c r="CP57" s="32">
        <v>757.92</v>
      </c>
      <c r="CQ57" s="32">
        <v>1810.15</v>
      </c>
      <c r="CR57" s="32">
        <v>4680.84</v>
      </c>
      <c r="DM57" s="25" t="s">
        <v>111</v>
      </c>
      <c r="DN57" s="60">
        <v>3</v>
      </c>
      <c r="DO57" s="60">
        <v>2</v>
      </c>
      <c r="DP57" s="60">
        <v>4</v>
      </c>
      <c r="DQ57" s="60">
        <v>3</v>
      </c>
      <c r="DR57" s="60">
        <v>2</v>
      </c>
      <c r="DS57" s="60">
        <v>1</v>
      </c>
      <c r="DT57" s="60">
        <v>2</v>
      </c>
      <c r="DU57" s="60">
        <v>8</v>
      </c>
      <c r="DV57" s="60">
        <v>3</v>
      </c>
      <c r="DW57" s="60">
        <v>0</v>
      </c>
      <c r="DY57" s="25" t="s">
        <v>111</v>
      </c>
      <c r="DZ57" s="74">
        <v>256.03000000000003</v>
      </c>
      <c r="EA57" s="74">
        <v>1178.53</v>
      </c>
      <c r="EB57" s="74">
        <v>1102.8600000000001</v>
      </c>
      <c r="EC57" s="74">
        <v>1919.4399999999998</v>
      </c>
      <c r="ED57" s="74">
        <v>1326.62</v>
      </c>
      <c r="EE57" s="74">
        <v>1207.69</v>
      </c>
      <c r="EF57" s="74">
        <v>147.69</v>
      </c>
      <c r="EG57" s="74">
        <v>1498.19</v>
      </c>
      <c r="EH57" s="74">
        <v>1182.51</v>
      </c>
      <c r="EI57" s="74">
        <v>0</v>
      </c>
    </row>
    <row r="58" spans="1:139" x14ac:dyDescent="0.25">
      <c r="A58" s="33">
        <v>99337</v>
      </c>
      <c r="B58" s="14" t="s">
        <v>113</v>
      </c>
      <c r="G58">
        <v>1</v>
      </c>
      <c r="N58" s="32"/>
      <c r="O58" s="32"/>
      <c r="P58" s="32"/>
      <c r="Q58" s="43">
        <f t="shared" si="9"/>
        <v>0</v>
      </c>
      <c r="R58" s="32"/>
      <c r="S58" s="32"/>
      <c r="T58" s="32"/>
      <c r="U58" s="43">
        <f t="shared" si="0"/>
        <v>0</v>
      </c>
      <c r="V58" s="32"/>
      <c r="W58" s="32"/>
      <c r="X58" s="32"/>
      <c r="Y58" s="43">
        <f t="shared" si="1"/>
        <v>0</v>
      </c>
      <c r="Z58" s="32"/>
      <c r="AA58" s="32"/>
      <c r="AB58" s="32"/>
      <c r="AC58" s="43">
        <f t="shared" si="2"/>
        <v>0</v>
      </c>
      <c r="AD58" s="34">
        <v>161.12</v>
      </c>
      <c r="AE58" s="34">
        <v>103.1</v>
      </c>
      <c r="AF58" s="34">
        <v>0</v>
      </c>
      <c r="AG58" s="43">
        <f t="shared" si="3"/>
        <v>264.22000000000003</v>
      </c>
      <c r="AH58" s="32"/>
      <c r="AI58" s="32"/>
      <c r="AJ58" s="32"/>
      <c r="AK58" s="43">
        <f t="shared" si="4"/>
        <v>0</v>
      </c>
      <c r="AL58" s="32"/>
      <c r="AM58" s="32"/>
      <c r="AN58" s="32"/>
      <c r="AO58" s="43">
        <f t="shared" si="5"/>
        <v>0</v>
      </c>
      <c r="AP58" s="32"/>
      <c r="AQ58" s="32"/>
      <c r="AR58" s="32"/>
      <c r="AS58" s="43">
        <f t="shared" si="6"/>
        <v>0</v>
      </c>
      <c r="AT58" s="32"/>
      <c r="AU58" s="32"/>
      <c r="AV58" s="32"/>
      <c r="AW58" s="43">
        <f t="shared" si="7"/>
        <v>0</v>
      </c>
      <c r="AX58" s="32"/>
      <c r="AY58" s="32"/>
      <c r="AZ58" s="32"/>
      <c r="BA58" s="43">
        <f t="shared" si="8"/>
        <v>0</v>
      </c>
      <c r="BC58" s="24" t="s">
        <v>101</v>
      </c>
      <c r="BD58" s="42" t="s">
        <v>120</v>
      </c>
      <c r="BE58" s="32">
        <v>919.09</v>
      </c>
      <c r="BF58" s="32">
        <v>936.09</v>
      </c>
      <c r="BG58" s="32">
        <v>887.37999999999988</v>
      </c>
      <c r="BH58" s="32">
        <v>2742.56</v>
      </c>
      <c r="BI58" s="32">
        <v>445.22</v>
      </c>
      <c r="BJ58" s="32">
        <v>669.48</v>
      </c>
      <c r="BK58" s="32">
        <v>1245.71</v>
      </c>
      <c r="BL58" s="32">
        <v>2540.0300000000002</v>
      </c>
      <c r="BM58" s="32">
        <v>176.11</v>
      </c>
      <c r="BN58" s="32">
        <v>465.51</v>
      </c>
      <c r="BO58" s="32">
        <v>1775.19</v>
      </c>
      <c r="BP58" s="32">
        <v>2416.81</v>
      </c>
      <c r="BQ58" s="32">
        <v>254.27</v>
      </c>
      <c r="BR58" s="32">
        <v>275.11</v>
      </c>
      <c r="BS58" s="32">
        <v>1565.6299999999999</v>
      </c>
      <c r="BT58" s="32">
        <v>2095.0100000000002</v>
      </c>
      <c r="BU58" s="32">
        <v>251.08</v>
      </c>
      <c r="BV58" s="32">
        <v>236.2</v>
      </c>
      <c r="BW58" s="32">
        <v>1731.7099999999998</v>
      </c>
      <c r="BX58" s="32">
        <v>2218.9899999999998</v>
      </c>
      <c r="BY58" s="32">
        <v>232.92</v>
      </c>
      <c r="BZ58" s="32">
        <v>201.75</v>
      </c>
      <c r="CA58" s="32">
        <v>1890.98</v>
      </c>
      <c r="CB58" s="32">
        <v>2325.65</v>
      </c>
      <c r="CC58" s="32">
        <v>324.48</v>
      </c>
      <c r="CD58" s="32">
        <v>239.42</v>
      </c>
      <c r="CE58" s="32">
        <v>1819.2800000000002</v>
      </c>
      <c r="CF58" s="32">
        <v>2472.8000000000002</v>
      </c>
      <c r="CG58" s="32">
        <v>355.5</v>
      </c>
      <c r="CH58" s="32">
        <v>363.67</v>
      </c>
      <c r="CI58" s="32">
        <v>2017.12</v>
      </c>
      <c r="CJ58" s="32">
        <v>2773.4</v>
      </c>
      <c r="CK58" s="32">
        <v>884.46</v>
      </c>
      <c r="CL58" s="32">
        <v>313.22000000000003</v>
      </c>
      <c r="CM58" s="32">
        <v>1915.26</v>
      </c>
      <c r="CN58" s="32">
        <v>3140.69</v>
      </c>
      <c r="CO58" s="32">
        <v>1198.3499999999999</v>
      </c>
      <c r="CP58" s="32">
        <v>632.88</v>
      </c>
      <c r="CQ58" s="32">
        <v>2001.98</v>
      </c>
      <c r="CR58" s="32">
        <v>3895.25</v>
      </c>
      <c r="DM58" s="25" t="s">
        <v>154</v>
      </c>
      <c r="DN58" s="60">
        <v>2</v>
      </c>
      <c r="DO58" s="60">
        <v>1</v>
      </c>
      <c r="DP58" s="60">
        <v>6</v>
      </c>
      <c r="DQ58" s="60">
        <v>3</v>
      </c>
      <c r="DR58" s="60">
        <v>2</v>
      </c>
      <c r="DS58" s="60">
        <v>0</v>
      </c>
      <c r="DT58" s="60">
        <v>0</v>
      </c>
      <c r="DU58" s="60">
        <v>0</v>
      </c>
      <c r="DV58" s="60">
        <v>0</v>
      </c>
      <c r="DW58" s="60">
        <v>1</v>
      </c>
      <c r="DY58" s="25" t="s">
        <v>154</v>
      </c>
      <c r="DZ58" s="74">
        <v>86.36</v>
      </c>
      <c r="EA58" s="74">
        <v>0</v>
      </c>
      <c r="EB58" s="74">
        <v>741.91000000000008</v>
      </c>
      <c r="EC58" s="74">
        <v>565.98</v>
      </c>
      <c r="ED58" s="74">
        <v>1011.38</v>
      </c>
      <c r="EE58" s="74">
        <v>122.39</v>
      </c>
      <c r="EF58" s="74">
        <v>0</v>
      </c>
      <c r="EG58" s="74">
        <v>0</v>
      </c>
      <c r="EH58" s="74">
        <v>0</v>
      </c>
      <c r="EI58" s="74">
        <v>460.32</v>
      </c>
    </row>
    <row r="59" spans="1:139" x14ac:dyDescent="0.25">
      <c r="A59" s="33">
        <v>99344</v>
      </c>
      <c r="B59" s="14" t="s">
        <v>113</v>
      </c>
      <c r="E59">
        <v>5</v>
      </c>
      <c r="H59">
        <v>5</v>
      </c>
      <c r="K59">
        <v>5</v>
      </c>
      <c r="N59" s="32"/>
      <c r="O59" s="32"/>
      <c r="P59" s="32"/>
      <c r="Q59" s="43">
        <f t="shared" si="9"/>
        <v>0</v>
      </c>
      <c r="R59" s="32"/>
      <c r="S59" s="32"/>
      <c r="T59" s="32"/>
      <c r="U59" s="43">
        <f t="shared" si="0"/>
        <v>0</v>
      </c>
      <c r="V59" s="32">
        <v>210.5</v>
      </c>
      <c r="W59" s="32">
        <v>781.56</v>
      </c>
      <c r="X59" s="32">
        <v>0</v>
      </c>
      <c r="Y59" s="43">
        <f t="shared" si="1"/>
        <v>992.06</v>
      </c>
      <c r="Z59" s="32"/>
      <c r="AA59" s="32"/>
      <c r="AB59" s="32"/>
      <c r="AC59" s="43">
        <f t="shared" si="2"/>
        <v>0</v>
      </c>
      <c r="AD59" s="34"/>
      <c r="AE59" s="34"/>
      <c r="AF59" s="34"/>
      <c r="AG59" s="43">
        <f t="shared" si="3"/>
        <v>0</v>
      </c>
      <c r="AH59" s="32">
        <v>79.94</v>
      </c>
      <c r="AI59" s="32">
        <v>89.91</v>
      </c>
      <c r="AJ59" s="32">
        <v>0</v>
      </c>
      <c r="AK59" s="43">
        <f t="shared" si="4"/>
        <v>169.85</v>
      </c>
      <c r="AL59" s="32"/>
      <c r="AM59" s="32"/>
      <c r="AN59" s="32"/>
      <c r="AO59" s="43">
        <f t="shared" si="5"/>
        <v>0</v>
      </c>
      <c r="AP59" s="32"/>
      <c r="AQ59" s="32"/>
      <c r="AR59" s="32"/>
      <c r="AS59" s="43">
        <f t="shared" si="6"/>
        <v>0</v>
      </c>
      <c r="AT59" s="32">
        <v>586.32000000000005</v>
      </c>
      <c r="AU59" s="32">
        <v>84.47</v>
      </c>
      <c r="AV59" s="32">
        <v>0</v>
      </c>
      <c r="AW59" s="43">
        <f t="shared" si="7"/>
        <v>670.79000000000008</v>
      </c>
      <c r="AX59" s="32"/>
      <c r="AY59" s="32"/>
      <c r="AZ59" s="32"/>
      <c r="BA59" s="43">
        <f t="shared" si="8"/>
        <v>0</v>
      </c>
      <c r="BC59" s="24" t="s">
        <v>156</v>
      </c>
      <c r="BD59" s="42" t="s">
        <v>120</v>
      </c>
      <c r="BE59" s="32">
        <v>134.66999999999999</v>
      </c>
      <c r="BF59" s="32">
        <v>132.51</v>
      </c>
      <c r="BG59" s="32">
        <v>40.93</v>
      </c>
      <c r="BH59" s="32">
        <v>308.11</v>
      </c>
      <c r="BI59" s="32">
        <v>152.76</v>
      </c>
      <c r="BJ59" s="32">
        <v>193.11</v>
      </c>
      <c r="BK59" s="32">
        <v>173.44</v>
      </c>
      <c r="BL59" s="32">
        <v>519.30999999999995</v>
      </c>
      <c r="BM59" s="32">
        <v>78.55</v>
      </c>
      <c r="BN59" s="32">
        <v>182.85</v>
      </c>
      <c r="BO59" s="32">
        <v>660.62</v>
      </c>
      <c r="BP59" s="32">
        <v>922.02</v>
      </c>
      <c r="BQ59" s="32">
        <v>86.98</v>
      </c>
      <c r="BR59" s="32">
        <v>81.63</v>
      </c>
      <c r="BS59" s="32">
        <v>843.47</v>
      </c>
      <c r="BT59" s="32">
        <v>1012.08</v>
      </c>
      <c r="BU59" s="32">
        <v>73.97</v>
      </c>
      <c r="BV59" s="32">
        <v>86.98</v>
      </c>
      <c r="BW59" s="32">
        <v>725.1</v>
      </c>
      <c r="BX59" s="32">
        <v>886.05</v>
      </c>
      <c r="BY59" s="32">
        <v>47.44</v>
      </c>
      <c r="BZ59" s="32">
        <v>51.46</v>
      </c>
      <c r="CA59" s="32">
        <v>785.5</v>
      </c>
      <c r="CB59" s="32">
        <v>884.4</v>
      </c>
      <c r="CC59" s="32">
        <v>47.44</v>
      </c>
      <c r="CD59" s="32">
        <v>47.44</v>
      </c>
      <c r="CE59" s="32">
        <v>836.96</v>
      </c>
      <c r="CF59" s="32">
        <v>931.84</v>
      </c>
      <c r="CG59" s="32">
        <v>46.01</v>
      </c>
      <c r="CH59" s="32">
        <v>34.97</v>
      </c>
      <c r="CI59" s="32">
        <v>617.33000000000004</v>
      </c>
      <c r="CJ59" s="32">
        <v>698.31</v>
      </c>
      <c r="CK59" s="32">
        <v>158.80000000000001</v>
      </c>
      <c r="CL59" s="32">
        <v>23.67</v>
      </c>
      <c r="CM59" s="32">
        <v>324.64</v>
      </c>
      <c r="CN59" s="32">
        <v>507.11</v>
      </c>
      <c r="CO59" s="32">
        <v>424.96</v>
      </c>
      <c r="CP59" s="32">
        <v>223.21</v>
      </c>
      <c r="CQ59" s="32">
        <v>348.31</v>
      </c>
      <c r="CR59" s="32">
        <v>996.48</v>
      </c>
      <c r="DM59" s="25" t="s">
        <v>65</v>
      </c>
      <c r="DN59" s="60">
        <v>2</v>
      </c>
      <c r="DO59" s="60">
        <v>0</v>
      </c>
      <c r="DP59" s="60">
        <v>1</v>
      </c>
      <c r="DQ59" s="60">
        <v>6</v>
      </c>
      <c r="DR59" s="60">
        <v>1</v>
      </c>
      <c r="DS59" s="60">
        <v>0</v>
      </c>
      <c r="DT59" s="60">
        <v>0</v>
      </c>
      <c r="DU59" s="60">
        <v>0</v>
      </c>
      <c r="DV59" s="60">
        <v>0</v>
      </c>
      <c r="DW59" s="60">
        <v>0</v>
      </c>
      <c r="DY59" s="25" t="s">
        <v>65</v>
      </c>
      <c r="DZ59" s="74">
        <v>54.35</v>
      </c>
      <c r="EA59" s="74">
        <v>0</v>
      </c>
      <c r="EB59" s="74">
        <v>0</v>
      </c>
      <c r="EC59" s="74">
        <v>0</v>
      </c>
      <c r="ED59" s="74">
        <v>0</v>
      </c>
      <c r="EE59" s="74">
        <v>0</v>
      </c>
      <c r="EF59" s="74">
        <v>528.04999999999995</v>
      </c>
      <c r="EG59" s="74">
        <v>0</v>
      </c>
      <c r="EH59" s="74">
        <v>0</v>
      </c>
      <c r="EI59" s="74">
        <v>0</v>
      </c>
    </row>
    <row r="60" spans="1:139" x14ac:dyDescent="0.25">
      <c r="A60" s="33">
        <v>99345</v>
      </c>
      <c r="B60" s="14" t="s">
        <v>113</v>
      </c>
      <c r="C60">
        <v>1</v>
      </c>
      <c r="D60">
        <v>1</v>
      </c>
      <c r="E60">
        <v>1</v>
      </c>
      <c r="F60">
        <v>1</v>
      </c>
      <c r="G60">
        <v>1</v>
      </c>
      <c r="K60">
        <v>1</v>
      </c>
      <c r="L60">
        <v>1</v>
      </c>
      <c r="N60" s="32">
        <v>662</v>
      </c>
      <c r="O60" s="32">
        <v>617.49</v>
      </c>
      <c r="P60" s="32">
        <v>0</v>
      </c>
      <c r="Q60" s="43">
        <f t="shared" si="9"/>
        <v>1279.49</v>
      </c>
      <c r="R60" s="32">
        <v>379.48</v>
      </c>
      <c r="S60" s="32">
        <v>662</v>
      </c>
      <c r="T60" s="32">
        <v>0</v>
      </c>
      <c r="U60" s="43">
        <f t="shared" si="0"/>
        <v>1041.48</v>
      </c>
      <c r="V60" s="32">
        <v>82.36</v>
      </c>
      <c r="W60" s="32">
        <v>379.48</v>
      </c>
      <c r="X60" s="32">
        <v>0</v>
      </c>
      <c r="Y60" s="43">
        <f t="shared" si="1"/>
        <v>461.84000000000003</v>
      </c>
      <c r="Z60" s="32">
        <v>49.82</v>
      </c>
      <c r="AA60" s="32">
        <v>82.36</v>
      </c>
      <c r="AB60" s="32">
        <v>0</v>
      </c>
      <c r="AC60" s="43">
        <f t="shared" si="2"/>
        <v>132.18</v>
      </c>
      <c r="AD60" s="34">
        <v>24.99</v>
      </c>
      <c r="AE60" s="34">
        <v>49.82</v>
      </c>
      <c r="AF60" s="34">
        <v>0</v>
      </c>
      <c r="AG60" s="43">
        <f t="shared" si="3"/>
        <v>74.81</v>
      </c>
      <c r="AH60" s="32"/>
      <c r="AI60" s="32"/>
      <c r="AJ60" s="32"/>
      <c r="AK60" s="43">
        <f t="shared" si="4"/>
        <v>0</v>
      </c>
      <c r="AL60" s="32"/>
      <c r="AM60" s="32"/>
      <c r="AN60" s="32"/>
      <c r="AO60" s="43">
        <f t="shared" si="5"/>
        <v>0</v>
      </c>
      <c r="AP60" s="32"/>
      <c r="AQ60" s="32"/>
      <c r="AR60" s="32"/>
      <c r="AS60" s="43">
        <f t="shared" si="6"/>
        <v>0</v>
      </c>
      <c r="AT60" s="32">
        <v>692.2</v>
      </c>
      <c r="AU60" s="32">
        <v>93.48</v>
      </c>
      <c r="AV60" s="32">
        <v>0</v>
      </c>
      <c r="AW60" s="43">
        <f t="shared" si="7"/>
        <v>785.68000000000006</v>
      </c>
      <c r="AX60" s="32">
        <v>983.48</v>
      </c>
      <c r="AY60" s="32">
        <v>92.2</v>
      </c>
      <c r="AZ60" s="32">
        <v>0</v>
      </c>
      <c r="BA60" s="43">
        <f t="shared" si="8"/>
        <v>1075.68</v>
      </c>
      <c r="BC60" s="24" t="s">
        <v>157</v>
      </c>
      <c r="BD60" s="42" t="s">
        <v>120</v>
      </c>
      <c r="BE60" s="32"/>
      <c r="BF60" s="32"/>
      <c r="BG60" s="32"/>
      <c r="BH60" s="32"/>
      <c r="BI60" s="32"/>
      <c r="BJ60" s="32"/>
      <c r="BK60" s="32"/>
      <c r="BL60" s="32"/>
      <c r="BM60" s="32">
        <v>23.83</v>
      </c>
      <c r="BN60" s="32">
        <v>41.39</v>
      </c>
      <c r="BO60" s="32">
        <v>0</v>
      </c>
      <c r="BP60" s="32">
        <v>65.22</v>
      </c>
      <c r="BQ60" s="32">
        <v>16.04</v>
      </c>
      <c r="BR60" s="32">
        <v>13.6</v>
      </c>
      <c r="BS60" s="32">
        <v>0</v>
      </c>
      <c r="BT60" s="32">
        <v>29.64</v>
      </c>
      <c r="BU60" s="32">
        <v>42.25</v>
      </c>
      <c r="BV60" s="32">
        <v>42.23</v>
      </c>
      <c r="BW60" s="32">
        <v>281.27</v>
      </c>
      <c r="BX60" s="32">
        <v>365.75</v>
      </c>
      <c r="BY60" s="32">
        <v>42.25</v>
      </c>
      <c r="BZ60" s="32">
        <v>42.25</v>
      </c>
      <c r="CA60" s="32">
        <v>323.5</v>
      </c>
      <c r="CB60" s="32">
        <v>408</v>
      </c>
      <c r="CC60" s="32">
        <v>46.11</v>
      </c>
      <c r="CD60" s="32">
        <v>42.25</v>
      </c>
      <c r="CE60" s="32">
        <v>365.75</v>
      </c>
      <c r="CF60" s="32">
        <v>454.11</v>
      </c>
      <c r="CG60" s="32">
        <v>127.13</v>
      </c>
      <c r="CH60" s="32">
        <v>32.979999999999997</v>
      </c>
      <c r="CI60" s="32">
        <v>235.70999999999998</v>
      </c>
      <c r="CJ60" s="32">
        <v>395.82</v>
      </c>
      <c r="CK60" s="32">
        <v>183.85</v>
      </c>
      <c r="CL60" s="32">
        <v>87.68</v>
      </c>
      <c r="CM60" s="32">
        <v>95.240000000000009</v>
      </c>
      <c r="CN60" s="32">
        <v>366.77</v>
      </c>
      <c r="CO60" s="32">
        <v>179.32</v>
      </c>
      <c r="CP60" s="32">
        <v>107.9</v>
      </c>
      <c r="CQ60" s="32">
        <v>131.42000000000002</v>
      </c>
      <c r="CR60" s="32">
        <v>418.64</v>
      </c>
      <c r="DM60" s="25" t="s">
        <v>81</v>
      </c>
      <c r="DN60" s="60">
        <v>0</v>
      </c>
      <c r="DO60" s="60">
        <v>0</v>
      </c>
      <c r="DP60" s="60">
        <v>2</v>
      </c>
      <c r="DQ60" s="60">
        <v>2</v>
      </c>
      <c r="DR60" s="60">
        <v>2</v>
      </c>
      <c r="DS60" s="60">
        <v>2</v>
      </c>
      <c r="DT60" s="60">
        <v>0</v>
      </c>
      <c r="DU60" s="60">
        <v>0</v>
      </c>
      <c r="DV60" s="60">
        <v>0</v>
      </c>
      <c r="DW60" s="60">
        <v>0</v>
      </c>
      <c r="DY60" s="25" t="s">
        <v>81</v>
      </c>
      <c r="DZ60" s="74">
        <v>221.13</v>
      </c>
      <c r="EA60" s="74">
        <v>1354.61</v>
      </c>
      <c r="EB60" s="74">
        <v>0</v>
      </c>
      <c r="EC60" s="74">
        <v>0</v>
      </c>
      <c r="ED60" s="74">
        <v>202.06</v>
      </c>
      <c r="EE60" s="74">
        <v>0</v>
      </c>
      <c r="EF60" s="74">
        <v>365.17</v>
      </c>
      <c r="EG60" s="74">
        <v>0</v>
      </c>
      <c r="EH60" s="74">
        <v>0</v>
      </c>
      <c r="EI60" s="74">
        <v>0</v>
      </c>
    </row>
    <row r="61" spans="1:139" x14ac:dyDescent="0.25">
      <c r="A61" s="33">
        <v>99350</v>
      </c>
      <c r="B61" s="14" t="s">
        <v>113</v>
      </c>
      <c r="E61">
        <v>1</v>
      </c>
      <c r="F61">
        <v>8</v>
      </c>
      <c r="G61">
        <v>8</v>
      </c>
      <c r="I61">
        <v>8</v>
      </c>
      <c r="J61">
        <v>2</v>
      </c>
      <c r="K61">
        <v>10</v>
      </c>
      <c r="L61">
        <v>10</v>
      </c>
      <c r="N61" s="32"/>
      <c r="O61" s="32"/>
      <c r="P61" s="32"/>
      <c r="Q61" s="43">
        <f t="shared" si="9"/>
        <v>0</v>
      </c>
      <c r="R61" s="32"/>
      <c r="S61" s="32"/>
      <c r="T61" s="32"/>
      <c r="U61" s="43">
        <f t="shared" si="0"/>
        <v>0</v>
      </c>
      <c r="V61" s="32">
        <v>19</v>
      </c>
      <c r="W61" s="32">
        <v>79.790000000000006</v>
      </c>
      <c r="X61" s="32">
        <v>0</v>
      </c>
      <c r="Y61" s="43">
        <f t="shared" si="1"/>
        <v>98.79</v>
      </c>
      <c r="Z61" s="32">
        <v>640.80999999999995</v>
      </c>
      <c r="AA61" s="32">
        <v>2421.5700000000002</v>
      </c>
      <c r="AB61" s="32">
        <v>0</v>
      </c>
      <c r="AC61" s="43">
        <f t="shared" si="2"/>
        <v>3062.38</v>
      </c>
      <c r="AD61" s="34">
        <v>529.69000000000005</v>
      </c>
      <c r="AE61" s="34">
        <v>640.80999999999995</v>
      </c>
      <c r="AF61" s="34">
        <v>0</v>
      </c>
      <c r="AG61" s="43">
        <f t="shared" si="3"/>
        <v>1170.5</v>
      </c>
      <c r="AH61" s="32"/>
      <c r="AI61" s="32"/>
      <c r="AJ61" s="32"/>
      <c r="AK61" s="43">
        <f t="shared" si="4"/>
        <v>0</v>
      </c>
      <c r="AL61" s="32">
        <v>709.06</v>
      </c>
      <c r="AM61" s="32">
        <v>440.36</v>
      </c>
      <c r="AN61" s="32">
        <v>0</v>
      </c>
      <c r="AO61" s="43">
        <f t="shared" si="5"/>
        <v>1149.42</v>
      </c>
      <c r="AP61" s="32">
        <v>1429.34</v>
      </c>
      <c r="AQ61" s="32">
        <v>119.57</v>
      </c>
      <c r="AR61" s="32">
        <v>0</v>
      </c>
      <c r="AS61" s="43">
        <f t="shared" si="6"/>
        <v>1548.9099999999999</v>
      </c>
      <c r="AT61" s="32">
        <v>13968.63</v>
      </c>
      <c r="AU61" s="32">
        <v>4779.3500000000004</v>
      </c>
      <c r="AV61" s="32">
        <v>106.57</v>
      </c>
      <c r="AW61" s="43">
        <f t="shared" si="7"/>
        <v>18854.55</v>
      </c>
      <c r="AX61" s="32">
        <v>29601.96</v>
      </c>
      <c r="AY61" s="32">
        <v>13729.35</v>
      </c>
      <c r="AZ61" s="32">
        <v>106.57</v>
      </c>
      <c r="BA61" s="43">
        <f t="shared" si="8"/>
        <v>43437.88</v>
      </c>
      <c r="BC61" s="24" t="s">
        <v>158</v>
      </c>
      <c r="BD61" s="42" t="s">
        <v>120</v>
      </c>
      <c r="BE61" s="32">
        <v>1367.22</v>
      </c>
      <c r="BF61" s="32">
        <v>1053.6600000000001</v>
      </c>
      <c r="BG61" s="32">
        <v>711.92000000000007</v>
      </c>
      <c r="BH61" s="32">
        <v>3132.8</v>
      </c>
      <c r="BI61" s="32">
        <v>1707.26</v>
      </c>
      <c r="BJ61" s="32">
        <v>448.58</v>
      </c>
      <c r="BK61" s="32">
        <v>898.21</v>
      </c>
      <c r="BL61" s="32">
        <v>3054.05</v>
      </c>
      <c r="BM61" s="32">
        <v>645.35</v>
      </c>
      <c r="BN61" s="32">
        <v>1430.09</v>
      </c>
      <c r="BO61" s="32">
        <v>1681.6100000000001</v>
      </c>
      <c r="BP61" s="32">
        <v>3757.05</v>
      </c>
      <c r="BQ61" s="32">
        <v>681.39</v>
      </c>
      <c r="BR61" s="32">
        <v>436.36</v>
      </c>
      <c r="BS61" s="32">
        <v>2138.5100000000002</v>
      </c>
      <c r="BT61" s="32">
        <v>3256.26</v>
      </c>
      <c r="BU61" s="32">
        <v>977.91</v>
      </c>
      <c r="BV61" s="32">
        <v>772.7</v>
      </c>
      <c r="BW61" s="32">
        <v>3296.72</v>
      </c>
      <c r="BX61" s="32">
        <v>5047.33</v>
      </c>
      <c r="BY61" s="32">
        <v>754.37</v>
      </c>
      <c r="BZ61" s="32">
        <v>837.53</v>
      </c>
      <c r="CA61" s="32">
        <v>4052.59</v>
      </c>
      <c r="CB61" s="32">
        <v>5644.49</v>
      </c>
      <c r="CC61" s="32">
        <v>365</v>
      </c>
      <c r="CD61" s="32">
        <v>907.14</v>
      </c>
      <c r="CE61" s="32">
        <v>4076.9900000000002</v>
      </c>
      <c r="CF61" s="32">
        <v>4994.34</v>
      </c>
      <c r="CG61" s="32">
        <v>1956.59</v>
      </c>
      <c r="CH61" s="32">
        <v>487.12</v>
      </c>
      <c r="CI61" s="32">
        <v>4618.33</v>
      </c>
      <c r="CJ61" s="32">
        <v>7062.04</v>
      </c>
      <c r="CK61" s="32">
        <v>1534.37</v>
      </c>
      <c r="CL61" s="32">
        <v>2540.89</v>
      </c>
      <c r="CM61" s="32">
        <v>4787.72</v>
      </c>
      <c r="CN61" s="32">
        <v>8862.98</v>
      </c>
      <c r="CO61" s="32">
        <v>10006.719999999999</v>
      </c>
      <c r="CP61" s="32">
        <v>1655.16</v>
      </c>
      <c r="CQ61" s="32">
        <v>7427.6500000000005</v>
      </c>
      <c r="CR61" s="32">
        <v>18925.12</v>
      </c>
      <c r="DM61" s="25" t="s">
        <v>155</v>
      </c>
      <c r="DN61" s="60">
        <v>5</v>
      </c>
      <c r="DO61" s="60">
        <v>4</v>
      </c>
      <c r="DP61" s="60">
        <v>7</v>
      </c>
      <c r="DQ61" s="60">
        <v>6</v>
      </c>
      <c r="DR61" s="60">
        <v>6</v>
      </c>
      <c r="DS61" s="60">
        <v>4</v>
      </c>
      <c r="DT61" s="60">
        <v>4</v>
      </c>
      <c r="DU61" s="60">
        <v>1</v>
      </c>
      <c r="DV61" s="60">
        <v>1</v>
      </c>
      <c r="DW61" s="60">
        <v>0</v>
      </c>
      <c r="DY61" s="25" t="s">
        <v>155</v>
      </c>
      <c r="DZ61" s="74">
        <v>1353.99</v>
      </c>
      <c r="EA61" s="74">
        <v>312.14999999999998</v>
      </c>
      <c r="EB61" s="74">
        <v>927.83</v>
      </c>
      <c r="EC61" s="74">
        <v>750.98</v>
      </c>
      <c r="ED61" s="74">
        <v>353.81</v>
      </c>
      <c r="EE61" s="74">
        <v>0</v>
      </c>
      <c r="EF61" s="74">
        <v>106.83</v>
      </c>
      <c r="EG61" s="74">
        <v>495.81</v>
      </c>
      <c r="EH61" s="74">
        <v>310.56</v>
      </c>
      <c r="EI61" s="74">
        <v>0</v>
      </c>
    </row>
    <row r="62" spans="1:139" x14ac:dyDescent="0.25">
      <c r="A62" s="33">
        <v>99352</v>
      </c>
      <c r="B62" s="14" t="s">
        <v>113</v>
      </c>
      <c r="C62">
        <v>1</v>
      </c>
      <c r="F62">
        <v>4</v>
      </c>
      <c r="G62">
        <v>3</v>
      </c>
      <c r="I62">
        <v>1</v>
      </c>
      <c r="J62">
        <v>4</v>
      </c>
      <c r="K62">
        <v>4</v>
      </c>
      <c r="L62">
        <v>4</v>
      </c>
      <c r="N62" s="32">
        <v>14.1</v>
      </c>
      <c r="O62" s="32">
        <v>14.11</v>
      </c>
      <c r="P62" s="32">
        <v>0</v>
      </c>
      <c r="Q62" s="43">
        <f t="shared" si="9"/>
        <v>28.21</v>
      </c>
      <c r="R62" s="32"/>
      <c r="S62" s="32"/>
      <c r="T62" s="32"/>
      <c r="U62" s="43">
        <f t="shared" si="0"/>
        <v>0</v>
      </c>
      <c r="V62" s="32"/>
      <c r="W62" s="32"/>
      <c r="X62" s="32"/>
      <c r="Y62" s="43">
        <f t="shared" si="1"/>
        <v>0</v>
      </c>
      <c r="Z62" s="32">
        <v>16498.36</v>
      </c>
      <c r="AA62" s="32">
        <v>14083.81</v>
      </c>
      <c r="AB62" s="32">
        <v>0</v>
      </c>
      <c r="AC62" s="43">
        <f t="shared" si="2"/>
        <v>30582.17</v>
      </c>
      <c r="AD62" s="34">
        <v>14382.78</v>
      </c>
      <c r="AE62" s="34">
        <v>13977.72</v>
      </c>
      <c r="AF62" s="34">
        <v>91.98</v>
      </c>
      <c r="AG62" s="43">
        <f t="shared" si="3"/>
        <v>28452.48</v>
      </c>
      <c r="AH62" s="32"/>
      <c r="AI62" s="32"/>
      <c r="AJ62" s="32"/>
      <c r="AK62" s="43">
        <f t="shared" si="4"/>
        <v>0</v>
      </c>
      <c r="AL62" s="32">
        <v>14.11</v>
      </c>
      <c r="AM62" s="32">
        <v>14.11</v>
      </c>
      <c r="AN62" s="32">
        <v>0</v>
      </c>
      <c r="AO62" s="43">
        <f t="shared" si="5"/>
        <v>28.22</v>
      </c>
      <c r="AP62" s="32">
        <v>13361.02</v>
      </c>
      <c r="AQ62" s="32">
        <v>11384.07</v>
      </c>
      <c r="AR62" s="32">
        <v>0</v>
      </c>
      <c r="AS62" s="43">
        <f t="shared" si="6"/>
        <v>24745.09</v>
      </c>
      <c r="AT62" s="32">
        <v>17688.14</v>
      </c>
      <c r="AU62" s="32">
        <v>13302.51</v>
      </c>
      <c r="AV62" s="32">
        <v>0</v>
      </c>
      <c r="AW62" s="43">
        <f t="shared" si="7"/>
        <v>30990.65</v>
      </c>
      <c r="AX62" s="32">
        <v>23336.35</v>
      </c>
      <c r="AY62" s="32">
        <v>13302.51</v>
      </c>
      <c r="AZ62" s="32">
        <v>0</v>
      </c>
      <c r="BA62" s="43">
        <f t="shared" si="8"/>
        <v>36638.86</v>
      </c>
      <c r="BC62" s="24" t="s">
        <v>159</v>
      </c>
      <c r="BD62" s="42" t="s">
        <v>120</v>
      </c>
      <c r="BE62" s="32"/>
      <c r="BF62" s="32"/>
      <c r="BG62" s="32"/>
      <c r="BH62" s="32"/>
      <c r="BI62" s="32"/>
      <c r="BJ62" s="32"/>
      <c r="BK62" s="32"/>
      <c r="BL62" s="32"/>
      <c r="BM62" s="32">
        <v>35.35</v>
      </c>
      <c r="BN62" s="32">
        <v>85.06</v>
      </c>
      <c r="BO62" s="32">
        <v>440.47</v>
      </c>
      <c r="BP62" s="32">
        <v>560.88</v>
      </c>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DM62" s="25" t="s">
        <v>99</v>
      </c>
      <c r="DN62" s="60">
        <v>9</v>
      </c>
      <c r="DO62" s="60">
        <v>2</v>
      </c>
      <c r="DP62" s="60">
        <v>6</v>
      </c>
      <c r="DQ62" s="60">
        <v>4</v>
      </c>
      <c r="DR62" s="60">
        <v>7</v>
      </c>
      <c r="DS62" s="60">
        <v>5</v>
      </c>
      <c r="DT62" s="60">
        <v>1</v>
      </c>
      <c r="DU62" s="60">
        <v>4</v>
      </c>
      <c r="DV62" s="60">
        <v>0</v>
      </c>
      <c r="DW62" s="60">
        <v>0</v>
      </c>
      <c r="DY62" s="25" t="s">
        <v>99</v>
      </c>
      <c r="DZ62" s="74">
        <v>736.97</v>
      </c>
      <c r="EA62" s="74">
        <v>258.37</v>
      </c>
      <c r="EB62" s="74">
        <v>978.72</v>
      </c>
      <c r="EC62" s="74">
        <v>2053.81</v>
      </c>
      <c r="ED62" s="74">
        <v>559.9</v>
      </c>
      <c r="EE62" s="74">
        <v>52.55</v>
      </c>
      <c r="EF62" s="74">
        <v>145.57</v>
      </c>
      <c r="EG62" s="74">
        <v>1657.41</v>
      </c>
      <c r="EH62" s="74">
        <v>0</v>
      </c>
      <c r="EI62" s="74">
        <v>0</v>
      </c>
    </row>
    <row r="63" spans="1:139" x14ac:dyDescent="0.25">
      <c r="A63" s="33">
        <v>99354</v>
      </c>
      <c r="B63" s="14" t="s">
        <v>113</v>
      </c>
      <c r="F63">
        <v>1</v>
      </c>
      <c r="G63">
        <v>1</v>
      </c>
      <c r="J63">
        <v>1</v>
      </c>
      <c r="K63">
        <v>1</v>
      </c>
      <c r="L63">
        <v>1</v>
      </c>
      <c r="N63" s="32"/>
      <c r="O63" s="32"/>
      <c r="P63" s="32"/>
      <c r="Q63" s="43">
        <f t="shared" si="9"/>
        <v>0</v>
      </c>
      <c r="R63" s="32"/>
      <c r="S63" s="32"/>
      <c r="T63" s="32"/>
      <c r="U63" s="43">
        <f t="shared" si="0"/>
        <v>0</v>
      </c>
      <c r="V63" s="32"/>
      <c r="W63" s="32"/>
      <c r="X63" s="32"/>
      <c r="Y63" s="43">
        <f t="shared" si="1"/>
        <v>0</v>
      </c>
      <c r="Z63" s="32">
        <v>1834.07</v>
      </c>
      <c r="AA63" s="32">
        <v>1723.51</v>
      </c>
      <c r="AB63" s="32">
        <v>0</v>
      </c>
      <c r="AC63" s="43">
        <f t="shared" si="2"/>
        <v>3557.58</v>
      </c>
      <c r="AD63" s="34">
        <v>1219.04</v>
      </c>
      <c r="AE63" s="34">
        <v>1723.51</v>
      </c>
      <c r="AF63" s="34">
        <v>0</v>
      </c>
      <c r="AG63" s="43">
        <f t="shared" si="3"/>
        <v>2942.55</v>
      </c>
      <c r="AH63" s="32"/>
      <c r="AI63" s="32"/>
      <c r="AJ63" s="32"/>
      <c r="AK63" s="43">
        <f t="shared" si="4"/>
        <v>0</v>
      </c>
      <c r="AL63" s="32"/>
      <c r="AM63" s="32"/>
      <c r="AN63" s="32"/>
      <c r="AO63" s="43">
        <f t="shared" si="5"/>
        <v>0</v>
      </c>
      <c r="AP63" s="32">
        <v>1952.06</v>
      </c>
      <c r="AQ63" s="32">
        <v>1301.73</v>
      </c>
      <c r="AR63" s="32">
        <v>0</v>
      </c>
      <c r="AS63" s="43">
        <f t="shared" si="6"/>
        <v>3253.79</v>
      </c>
      <c r="AT63" s="32">
        <v>3233.21</v>
      </c>
      <c r="AU63" s="32">
        <v>1952.06</v>
      </c>
      <c r="AV63" s="32">
        <v>0</v>
      </c>
      <c r="AW63" s="43">
        <f t="shared" si="7"/>
        <v>5185.2700000000004</v>
      </c>
      <c r="AX63" s="32">
        <v>4553.13</v>
      </c>
      <c r="AY63" s="32">
        <v>1952.06</v>
      </c>
      <c r="AZ63" s="32">
        <v>0</v>
      </c>
      <c r="BA63" s="43">
        <f t="shared" si="8"/>
        <v>6505.1900000000005</v>
      </c>
      <c r="BC63" s="24" t="s">
        <v>160</v>
      </c>
      <c r="BD63" s="42" t="s">
        <v>120</v>
      </c>
      <c r="BE63" s="32">
        <v>506.39</v>
      </c>
      <c r="BF63" s="32">
        <v>135.24</v>
      </c>
      <c r="BG63" s="32">
        <v>401.93</v>
      </c>
      <c r="BH63" s="32">
        <v>1402.35</v>
      </c>
      <c r="BI63" s="32">
        <v>472.58</v>
      </c>
      <c r="BJ63" s="32">
        <v>522.95000000000005</v>
      </c>
      <c r="BK63" s="32">
        <v>334.76</v>
      </c>
      <c r="BL63" s="32">
        <v>1698.54</v>
      </c>
      <c r="BM63" s="32">
        <v>211.3</v>
      </c>
      <c r="BN63" s="32">
        <v>423.76</v>
      </c>
      <c r="BO63" s="32">
        <v>571.78</v>
      </c>
      <c r="BP63" s="32">
        <v>1206.8399999999999</v>
      </c>
      <c r="BQ63" s="32">
        <v>216.1</v>
      </c>
      <c r="BR63" s="32">
        <v>319.45999999999998</v>
      </c>
      <c r="BS63" s="32">
        <v>1085.8800000000001</v>
      </c>
      <c r="BT63" s="32">
        <v>1621.44</v>
      </c>
      <c r="BU63" s="32">
        <v>-29.04</v>
      </c>
      <c r="BV63" s="32">
        <v>214.41</v>
      </c>
      <c r="BW63" s="32">
        <v>1488.97</v>
      </c>
      <c r="BX63" s="32">
        <v>1674.34</v>
      </c>
      <c r="BY63" s="32">
        <v>-82.62</v>
      </c>
      <c r="BZ63" s="32">
        <v>112.48</v>
      </c>
      <c r="CA63" s="32">
        <v>1385.76</v>
      </c>
      <c r="CB63" s="32">
        <v>1415.62</v>
      </c>
      <c r="CC63" s="32">
        <v>76.09</v>
      </c>
      <c r="CD63" s="32">
        <v>187.89</v>
      </c>
      <c r="CE63" s="32">
        <v>1487.4099999999999</v>
      </c>
      <c r="CF63" s="32">
        <v>1616.1</v>
      </c>
      <c r="CG63" s="32">
        <v>63.47</v>
      </c>
      <c r="CH63" s="32">
        <v>148.86000000000001</v>
      </c>
      <c r="CI63" s="32">
        <v>1233.5</v>
      </c>
      <c r="CJ63" s="32">
        <v>1437.81</v>
      </c>
      <c r="CK63" s="32">
        <v>485.42</v>
      </c>
      <c r="CL63" s="32">
        <v>266.89999999999998</v>
      </c>
      <c r="CM63" s="32">
        <v>1358.25</v>
      </c>
      <c r="CN63" s="32">
        <v>1812.63</v>
      </c>
      <c r="CO63" s="32">
        <v>927.12</v>
      </c>
      <c r="CP63" s="32">
        <v>724.04</v>
      </c>
      <c r="CQ63" s="32">
        <v>2167.2199999999998</v>
      </c>
      <c r="CR63" s="32">
        <v>3610.32</v>
      </c>
      <c r="DM63" s="25" t="s">
        <v>101</v>
      </c>
      <c r="DN63" s="60">
        <v>11</v>
      </c>
      <c r="DO63" s="60">
        <v>6</v>
      </c>
      <c r="DP63" s="60">
        <v>4</v>
      </c>
      <c r="DQ63" s="60">
        <v>11</v>
      </c>
      <c r="DR63" s="60">
        <v>6</v>
      </c>
      <c r="DS63" s="60">
        <v>2</v>
      </c>
      <c r="DT63" s="60">
        <v>5</v>
      </c>
      <c r="DU63" s="60">
        <v>0</v>
      </c>
      <c r="DV63" s="60">
        <v>0</v>
      </c>
      <c r="DW63" s="60">
        <v>1</v>
      </c>
      <c r="DY63" s="25" t="s">
        <v>101</v>
      </c>
      <c r="DZ63" s="74">
        <v>115.6</v>
      </c>
      <c r="EA63" s="74">
        <v>0</v>
      </c>
      <c r="EB63" s="74">
        <v>1758.98</v>
      </c>
      <c r="EC63" s="74">
        <v>4133.6400000000003</v>
      </c>
      <c r="ED63" s="74">
        <v>1120.77</v>
      </c>
      <c r="EE63" s="74">
        <v>606.63</v>
      </c>
      <c r="EF63" s="74">
        <v>0</v>
      </c>
      <c r="EG63" s="74">
        <v>0</v>
      </c>
      <c r="EH63" s="74">
        <v>0</v>
      </c>
      <c r="EI63" s="74">
        <v>168.92</v>
      </c>
    </row>
    <row r="64" spans="1:139" x14ac:dyDescent="0.25">
      <c r="A64" s="33">
        <v>99362</v>
      </c>
      <c r="B64" s="14" t="s">
        <v>113</v>
      </c>
      <c r="C64">
        <v>2</v>
      </c>
      <c r="D64">
        <v>2</v>
      </c>
      <c r="E64">
        <v>2</v>
      </c>
      <c r="F64">
        <v>1</v>
      </c>
      <c r="G64">
        <v>4</v>
      </c>
      <c r="H64">
        <v>4</v>
      </c>
      <c r="I64">
        <v>4</v>
      </c>
      <c r="J64">
        <v>3</v>
      </c>
      <c r="K64">
        <v>4</v>
      </c>
      <c r="L64">
        <v>4</v>
      </c>
      <c r="N64" s="32">
        <v>854.9</v>
      </c>
      <c r="O64" s="32">
        <v>300.77999999999997</v>
      </c>
      <c r="P64" s="32">
        <v>0</v>
      </c>
      <c r="Q64" s="43">
        <f t="shared" si="9"/>
        <v>1155.6799999999998</v>
      </c>
      <c r="R64" s="32">
        <v>694.44</v>
      </c>
      <c r="S64" s="32">
        <v>854.9</v>
      </c>
      <c r="T64" s="32">
        <v>300.77999999999997</v>
      </c>
      <c r="U64" s="43">
        <f t="shared" si="0"/>
        <v>1850.1200000000001</v>
      </c>
      <c r="V64" s="32">
        <v>101.64</v>
      </c>
      <c r="W64" s="32">
        <v>408.79</v>
      </c>
      <c r="X64" s="32">
        <v>474.63</v>
      </c>
      <c r="Y64" s="43">
        <f t="shared" si="1"/>
        <v>985.06</v>
      </c>
      <c r="Z64" s="32">
        <v>13</v>
      </c>
      <c r="AA64" s="32">
        <v>66.099999999999994</v>
      </c>
      <c r="AB64" s="32">
        <v>780.46</v>
      </c>
      <c r="AC64" s="43">
        <f t="shared" si="2"/>
        <v>859.56000000000006</v>
      </c>
      <c r="AD64" s="34">
        <v>120.56</v>
      </c>
      <c r="AE64" s="34">
        <v>80.69</v>
      </c>
      <c r="AF64" s="34">
        <v>846.56</v>
      </c>
      <c r="AG64" s="43">
        <f t="shared" si="3"/>
        <v>1047.81</v>
      </c>
      <c r="AH64" s="32">
        <v>89.72</v>
      </c>
      <c r="AI64" s="32">
        <v>71.260000000000005</v>
      </c>
      <c r="AJ64" s="32">
        <v>859.56000000000006</v>
      </c>
      <c r="AK64" s="43">
        <f t="shared" si="4"/>
        <v>1020.5400000000001</v>
      </c>
      <c r="AL64" s="32">
        <v>999.8</v>
      </c>
      <c r="AM64" s="32">
        <v>660.63</v>
      </c>
      <c r="AN64" s="32">
        <v>917.04</v>
      </c>
      <c r="AO64" s="43">
        <f t="shared" si="5"/>
        <v>2577.4699999999998</v>
      </c>
      <c r="AP64" s="32">
        <v>137.41</v>
      </c>
      <c r="AQ64" s="32">
        <v>42.93</v>
      </c>
      <c r="AR64" s="32">
        <v>900.96999999999991</v>
      </c>
      <c r="AS64" s="43">
        <f t="shared" si="6"/>
        <v>1081.31</v>
      </c>
      <c r="AT64" s="32">
        <v>783.69</v>
      </c>
      <c r="AU64" s="32">
        <v>60.13</v>
      </c>
      <c r="AV64" s="32">
        <v>914.83</v>
      </c>
      <c r="AW64" s="43">
        <f t="shared" si="7"/>
        <v>1758.65</v>
      </c>
      <c r="AX64" s="32">
        <v>1994.48</v>
      </c>
      <c r="AY64" s="32">
        <v>109.71</v>
      </c>
      <c r="AZ64" s="32">
        <v>932.11</v>
      </c>
      <c r="BA64" s="43">
        <f t="shared" si="8"/>
        <v>3036.3</v>
      </c>
      <c r="BC64" s="24" t="s">
        <v>62</v>
      </c>
      <c r="BD64" s="42" t="s">
        <v>120</v>
      </c>
      <c r="BE64" s="32">
        <v>316.08999999999997</v>
      </c>
      <c r="BF64" s="32">
        <v>199.51</v>
      </c>
      <c r="BG64" s="32">
        <v>21.52</v>
      </c>
      <c r="BH64" s="32">
        <v>537.12</v>
      </c>
      <c r="BI64" s="32">
        <v>397.88</v>
      </c>
      <c r="BJ64" s="32">
        <v>330.03</v>
      </c>
      <c r="BK64" s="32">
        <v>218.68</v>
      </c>
      <c r="BL64" s="32">
        <v>946.59</v>
      </c>
      <c r="BM64" s="32">
        <v>161.06</v>
      </c>
      <c r="BN64" s="32">
        <v>306.93</v>
      </c>
      <c r="BO64" s="32">
        <v>230.35</v>
      </c>
      <c r="BP64" s="32">
        <v>698.34</v>
      </c>
      <c r="BQ64" s="32">
        <v>146.41999999999999</v>
      </c>
      <c r="BR64" s="32">
        <v>215.56</v>
      </c>
      <c r="BS64" s="32">
        <v>354.65999999999997</v>
      </c>
      <c r="BT64" s="32">
        <v>716.64</v>
      </c>
      <c r="BU64" s="32">
        <v>143.44</v>
      </c>
      <c r="BV64" s="32">
        <v>162.83000000000001</v>
      </c>
      <c r="BW64" s="32">
        <v>318.66999999999996</v>
      </c>
      <c r="BX64" s="32">
        <v>624.94000000000005</v>
      </c>
      <c r="BY64" s="32">
        <v>97.21</v>
      </c>
      <c r="BZ64" s="32">
        <v>128.38</v>
      </c>
      <c r="CA64" s="32">
        <v>276.61</v>
      </c>
      <c r="CB64" s="32">
        <v>502.2</v>
      </c>
      <c r="CC64" s="32">
        <v>140.79</v>
      </c>
      <c r="CD64" s="32">
        <v>129.80000000000001</v>
      </c>
      <c r="CE64" s="32">
        <v>259.04000000000002</v>
      </c>
      <c r="CF64" s="32">
        <v>529.63</v>
      </c>
      <c r="CG64" s="32">
        <v>169.47</v>
      </c>
      <c r="CH64" s="32">
        <v>163.36000000000001</v>
      </c>
      <c r="CI64" s="32">
        <v>241.16000000000003</v>
      </c>
      <c r="CJ64" s="32">
        <v>573.99</v>
      </c>
      <c r="CK64" s="32">
        <v>451.43</v>
      </c>
      <c r="CL64" s="32">
        <v>243.09</v>
      </c>
      <c r="CM64" s="32">
        <v>377.93999999999994</v>
      </c>
      <c r="CN64" s="32">
        <v>1072.46</v>
      </c>
      <c r="CO64" s="32">
        <v>771.9</v>
      </c>
      <c r="CP64" s="32">
        <v>279.92</v>
      </c>
      <c r="CQ64" s="32">
        <v>402.42999999999995</v>
      </c>
      <c r="CR64" s="32">
        <v>1454.25</v>
      </c>
      <c r="DM64" s="25" t="s">
        <v>156</v>
      </c>
      <c r="DN64" s="60">
        <v>3</v>
      </c>
      <c r="DO64" s="60">
        <v>5</v>
      </c>
      <c r="DP64" s="60">
        <v>4</v>
      </c>
      <c r="DQ64" s="60">
        <v>6</v>
      </c>
      <c r="DR64" s="60">
        <v>3</v>
      </c>
      <c r="DS64" s="60">
        <v>1</v>
      </c>
      <c r="DT64" s="60">
        <v>5</v>
      </c>
      <c r="DU64" s="60">
        <v>1</v>
      </c>
      <c r="DV64" s="60">
        <v>0</v>
      </c>
      <c r="DW64" s="60">
        <v>0</v>
      </c>
      <c r="DY64" s="25" t="s">
        <v>156</v>
      </c>
      <c r="DZ64" s="74">
        <v>0</v>
      </c>
      <c r="EA64" s="74">
        <v>39.51</v>
      </c>
      <c r="EB64" s="74">
        <v>1221.28</v>
      </c>
      <c r="EC64" s="74">
        <v>0</v>
      </c>
      <c r="ED64" s="74">
        <v>1321.1999999999998</v>
      </c>
      <c r="EE64" s="74">
        <v>0</v>
      </c>
      <c r="EF64" s="74">
        <v>0</v>
      </c>
      <c r="EG64" s="74">
        <v>87.24</v>
      </c>
      <c r="EH64" s="74">
        <v>0</v>
      </c>
      <c r="EI64" s="74">
        <v>0</v>
      </c>
    </row>
    <row r="65" spans="1:139" s="15" customFormat="1" x14ac:dyDescent="0.25">
      <c r="A65" s="24">
        <v>98221</v>
      </c>
      <c r="B65" s="25" t="s">
        <v>175</v>
      </c>
      <c r="E65" s="15">
        <v>1</v>
      </c>
      <c r="F65" s="15">
        <v>1</v>
      </c>
      <c r="G65" s="15">
        <v>1</v>
      </c>
      <c r="N65" s="34"/>
      <c r="O65" s="34"/>
      <c r="P65" s="34"/>
      <c r="Q65" s="44">
        <f t="shared" si="9"/>
        <v>0</v>
      </c>
      <c r="R65" s="34"/>
      <c r="S65" s="34"/>
      <c r="T65" s="34"/>
      <c r="U65" s="44">
        <f t="shared" si="0"/>
        <v>0</v>
      </c>
      <c r="V65" s="34">
        <v>146.33000000000001</v>
      </c>
      <c r="W65" s="34">
        <v>289.39999999999998</v>
      </c>
      <c r="X65" s="34">
        <v>0</v>
      </c>
      <c r="Y65" s="44">
        <f t="shared" si="1"/>
        <v>435.73</v>
      </c>
      <c r="Z65" s="34">
        <v>1559.42</v>
      </c>
      <c r="AA65" s="34">
        <v>7.0000000000000007E-2</v>
      </c>
      <c r="AB65" s="34">
        <v>0</v>
      </c>
      <c r="AC65" s="44">
        <f t="shared" si="2"/>
        <v>1559.49</v>
      </c>
      <c r="AD65" s="34">
        <v>1448.3</v>
      </c>
      <c r="AE65" s="34">
        <v>7.0000000000000007E-2</v>
      </c>
      <c r="AF65" s="34">
        <v>0</v>
      </c>
      <c r="AG65" s="44">
        <f t="shared" si="3"/>
        <v>1448.37</v>
      </c>
      <c r="AH65" s="34"/>
      <c r="AI65" s="34"/>
      <c r="AJ65" s="34"/>
      <c r="AK65" s="44">
        <f t="shared" si="4"/>
        <v>0</v>
      </c>
      <c r="AL65" s="34"/>
      <c r="AM65" s="34"/>
      <c r="AN65" s="34"/>
      <c r="AO65" s="44">
        <f t="shared" si="5"/>
        <v>0</v>
      </c>
      <c r="AP65" s="34"/>
      <c r="AQ65" s="34"/>
      <c r="AR65" s="34"/>
      <c r="AS65" s="44">
        <f t="shared" si="6"/>
        <v>0</v>
      </c>
      <c r="AT65" s="34"/>
      <c r="AU65" s="34"/>
      <c r="AV65" s="34"/>
      <c r="AW65" s="44">
        <f t="shared" si="7"/>
        <v>0</v>
      </c>
      <c r="AX65" s="34"/>
      <c r="AY65" s="34"/>
      <c r="AZ65" s="34"/>
      <c r="BA65" s="44">
        <f t="shared" si="8"/>
        <v>0</v>
      </c>
      <c r="BC65" s="24" t="s">
        <v>161</v>
      </c>
      <c r="BD65" s="42" t="s">
        <v>120</v>
      </c>
      <c r="BE65" s="32"/>
      <c r="BF65" s="32"/>
      <c r="BG65" s="32"/>
      <c r="BH65" s="32"/>
      <c r="BI65" s="32">
        <v>268.14999999999998</v>
      </c>
      <c r="BJ65" s="32">
        <v>312.54000000000002</v>
      </c>
      <c r="BK65" s="32">
        <v>404.5</v>
      </c>
      <c r="BL65" s="43">
        <v>1406.7</v>
      </c>
      <c r="BM65" s="32">
        <v>293.14999999999998</v>
      </c>
      <c r="BN65" s="32">
        <v>396.17</v>
      </c>
      <c r="BO65" s="32">
        <v>653.16</v>
      </c>
      <c r="BP65" s="43">
        <v>1699.75</v>
      </c>
      <c r="BQ65" s="32">
        <v>231.36</v>
      </c>
      <c r="BR65" s="32">
        <v>270.58</v>
      </c>
      <c r="BS65" s="32">
        <v>1014.71</v>
      </c>
      <c r="BT65" s="43">
        <v>1794.6</v>
      </c>
      <c r="BU65" s="32">
        <v>273.27</v>
      </c>
      <c r="BV65" s="32">
        <v>231.36</v>
      </c>
      <c r="BW65" s="32">
        <v>1285.29</v>
      </c>
      <c r="BX65" s="43">
        <v>1913.44</v>
      </c>
      <c r="BY65" s="32">
        <v>254.63</v>
      </c>
      <c r="BZ65" s="32">
        <v>280.72000000000003</v>
      </c>
      <c r="CA65" s="32">
        <v>1293.3499999999999</v>
      </c>
      <c r="CB65" s="43">
        <v>1793.77</v>
      </c>
      <c r="CC65" s="32">
        <v>284.23</v>
      </c>
      <c r="CD65" s="32">
        <v>281.20999999999998</v>
      </c>
      <c r="CE65" s="32">
        <v>1574.07</v>
      </c>
      <c r="CF65" s="43">
        <v>1950.15</v>
      </c>
      <c r="CG65" s="32">
        <v>331.36</v>
      </c>
      <c r="CH65" s="32">
        <v>319.29000000000002</v>
      </c>
      <c r="CI65" s="32">
        <v>1553.91</v>
      </c>
      <c r="CJ65" s="43">
        <v>2204.56</v>
      </c>
      <c r="CK65" s="32">
        <v>432.74</v>
      </c>
      <c r="CL65" s="32">
        <v>314.54000000000002</v>
      </c>
      <c r="CM65" s="32">
        <v>1653.6499999999999</v>
      </c>
      <c r="CN65" s="43">
        <v>2400.9299999999998</v>
      </c>
      <c r="CO65" s="32">
        <v>878.46</v>
      </c>
      <c r="CP65" s="32">
        <v>378.44</v>
      </c>
      <c r="CQ65" s="32">
        <v>1883.41</v>
      </c>
      <c r="CR65" s="32">
        <v>3140.31</v>
      </c>
      <c r="DM65" s="25" t="s">
        <v>157</v>
      </c>
      <c r="DN65" s="25">
        <v>2</v>
      </c>
      <c r="DO65" s="25">
        <v>2</v>
      </c>
      <c r="DP65" s="25">
        <v>4</v>
      </c>
      <c r="DQ65" s="25">
        <v>5</v>
      </c>
      <c r="DR65" s="25">
        <v>7</v>
      </c>
      <c r="DS65" s="25">
        <v>2</v>
      </c>
      <c r="DT65" s="25">
        <v>4</v>
      </c>
      <c r="DU65" s="25">
        <v>1</v>
      </c>
      <c r="DV65" s="25">
        <v>0</v>
      </c>
      <c r="DW65" s="25">
        <v>0</v>
      </c>
      <c r="DY65" s="25" t="s">
        <v>157</v>
      </c>
      <c r="DZ65" s="75">
        <v>0</v>
      </c>
      <c r="EA65" s="75">
        <v>0</v>
      </c>
      <c r="EB65" s="75">
        <v>160</v>
      </c>
      <c r="EC65" s="75">
        <v>179.91</v>
      </c>
      <c r="ED65" s="75">
        <v>150.74</v>
      </c>
      <c r="EE65" s="75">
        <v>0</v>
      </c>
      <c r="EF65" s="75">
        <v>0</v>
      </c>
      <c r="EG65" s="75">
        <v>230.94</v>
      </c>
      <c r="EH65" s="75">
        <v>0</v>
      </c>
      <c r="EI65" s="75">
        <v>0</v>
      </c>
    </row>
    <row r="66" spans="1:139" x14ac:dyDescent="0.25">
      <c r="A66" s="33">
        <v>98223</v>
      </c>
      <c r="B66" s="14" t="s">
        <v>175</v>
      </c>
      <c r="C66">
        <v>2</v>
      </c>
      <c r="D66">
        <v>1</v>
      </c>
      <c r="E66">
        <v>1</v>
      </c>
      <c r="F66">
        <v>1</v>
      </c>
      <c r="I66">
        <v>1</v>
      </c>
      <c r="J66">
        <v>1</v>
      </c>
      <c r="K66">
        <v>1</v>
      </c>
      <c r="L66">
        <v>1</v>
      </c>
      <c r="N66" s="32">
        <v>4109.6099999999997</v>
      </c>
      <c r="O66" s="32">
        <v>2916.12</v>
      </c>
      <c r="P66" s="32">
        <v>0</v>
      </c>
      <c r="Q66" s="43">
        <f t="shared" si="9"/>
        <v>7025.73</v>
      </c>
      <c r="R66" s="32">
        <v>0</v>
      </c>
      <c r="S66" s="32">
        <v>1397.71</v>
      </c>
      <c r="T66" s="32">
        <v>1581.99</v>
      </c>
      <c r="U66" s="43">
        <f t="shared" si="0"/>
        <v>2979.7</v>
      </c>
      <c r="V66" s="32">
        <v>0</v>
      </c>
      <c r="W66" s="32">
        <v>0</v>
      </c>
      <c r="X66" s="32">
        <v>2979.7</v>
      </c>
      <c r="Y66" s="43">
        <f t="shared" si="1"/>
        <v>2979.7</v>
      </c>
      <c r="Z66" s="32">
        <v>0</v>
      </c>
      <c r="AA66" s="32">
        <v>0</v>
      </c>
      <c r="AB66" s="32">
        <v>2916.1000000000004</v>
      </c>
      <c r="AC66" s="43">
        <f t="shared" si="2"/>
        <v>2916.1000000000004</v>
      </c>
      <c r="AD66" s="34"/>
      <c r="AE66" s="34"/>
      <c r="AF66" s="34"/>
      <c r="AG66" s="43">
        <f t="shared" si="3"/>
        <v>0</v>
      </c>
      <c r="AH66" s="32"/>
      <c r="AI66" s="32"/>
      <c r="AJ66" s="32"/>
      <c r="AK66" s="43">
        <f t="shared" si="4"/>
        <v>0</v>
      </c>
      <c r="AL66" s="32">
        <v>63.6</v>
      </c>
      <c r="AM66" s="32">
        <v>63.6</v>
      </c>
      <c r="AN66" s="32">
        <v>0</v>
      </c>
      <c r="AO66" s="43">
        <f t="shared" si="5"/>
        <v>127.2</v>
      </c>
      <c r="AP66" s="32">
        <v>63.6</v>
      </c>
      <c r="AQ66" s="32">
        <v>63.6</v>
      </c>
      <c r="AR66" s="32">
        <v>63.6</v>
      </c>
      <c r="AS66" s="43">
        <f t="shared" si="6"/>
        <v>190.8</v>
      </c>
      <c r="AT66" s="32">
        <v>63.6</v>
      </c>
      <c r="AU66" s="32">
        <v>63.6</v>
      </c>
      <c r="AV66" s="32">
        <v>127.2</v>
      </c>
      <c r="AW66" s="43">
        <f t="shared" si="7"/>
        <v>254.4</v>
      </c>
      <c r="AX66" s="32">
        <v>695.71</v>
      </c>
      <c r="AY66" s="32">
        <v>63.6</v>
      </c>
      <c r="AZ66" s="32">
        <v>190.8</v>
      </c>
      <c r="BA66" s="43">
        <f t="shared" si="8"/>
        <v>950.11000000000013</v>
      </c>
      <c r="BC66" s="24" t="s">
        <v>162</v>
      </c>
      <c r="BD66" s="42" t="s">
        <v>120</v>
      </c>
      <c r="BE66" s="32">
        <v>113.91</v>
      </c>
      <c r="BF66" s="32">
        <v>102.22</v>
      </c>
      <c r="BG66" s="32">
        <v>0</v>
      </c>
      <c r="BH66" s="32">
        <v>216.13</v>
      </c>
      <c r="BI66" s="32">
        <v>113.09</v>
      </c>
      <c r="BJ66" s="32">
        <v>111.2</v>
      </c>
      <c r="BK66" s="32">
        <v>0</v>
      </c>
      <c r="BL66" s="43">
        <v>224.29</v>
      </c>
      <c r="BM66" s="32"/>
      <c r="BN66" s="32"/>
      <c r="BO66" s="32"/>
      <c r="BP66" s="43"/>
      <c r="BQ66" s="32"/>
      <c r="BR66" s="32"/>
      <c r="BS66" s="32"/>
      <c r="BT66" s="43"/>
      <c r="BU66" s="32"/>
      <c r="BV66" s="32"/>
      <c r="BW66" s="32"/>
      <c r="BX66" s="43"/>
      <c r="BY66" s="32"/>
      <c r="BZ66" s="32"/>
      <c r="CA66" s="32"/>
      <c r="CB66" s="43"/>
      <c r="CC66" s="32">
        <v>72.260000000000005</v>
      </c>
      <c r="CD66" s="32">
        <v>64.23</v>
      </c>
      <c r="CE66" s="32">
        <v>0</v>
      </c>
      <c r="CF66" s="43">
        <v>136.49</v>
      </c>
      <c r="CG66" s="32">
        <v>66.239999999999995</v>
      </c>
      <c r="CH66" s="32">
        <v>72.260000000000005</v>
      </c>
      <c r="CI66" s="32">
        <v>64.23</v>
      </c>
      <c r="CJ66" s="43">
        <v>202.73</v>
      </c>
      <c r="CK66" s="32">
        <v>154.47999999999999</v>
      </c>
      <c r="CL66" s="32">
        <v>66.239999999999995</v>
      </c>
      <c r="CM66" s="32">
        <v>136.49</v>
      </c>
      <c r="CN66" s="43">
        <v>357.21</v>
      </c>
      <c r="CO66" s="32">
        <v>326.91000000000003</v>
      </c>
      <c r="CP66" s="32">
        <v>154.47999999999999</v>
      </c>
      <c r="CQ66" s="32">
        <v>202.73000000000002</v>
      </c>
      <c r="CR66" s="32">
        <v>684.12</v>
      </c>
      <c r="DM66" s="25" t="s">
        <v>158</v>
      </c>
      <c r="DN66" s="60">
        <v>2</v>
      </c>
      <c r="DO66" s="60">
        <v>2</v>
      </c>
      <c r="DP66" s="60">
        <v>0</v>
      </c>
      <c r="DQ66" s="60">
        <v>0</v>
      </c>
      <c r="DR66" s="60">
        <v>0</v>
      </c>
      <c r="DS66" s="60">
        <v>1</v>
      </c>
      <c r="DT66" s="60">
        <v>0</v>
      </c>
      <c r="DU66" s="60">
        <v>14</v>
      </c>
      <c r="DV66" s="60">
        <v>7</v>
      </c>
      <c r="DW66" s="60">
        <v>1</v>
      </c>
      <c r="DY66" s="25" t="s">
        <v>158</v>
      </c>
      <c r="DZ66" s="74">
        <v>2636.17</v>
      </c>
      <c r="EA66" s="74">
        <v>2347.2600000000002</v>
      </c>
      <c r="EB66" s="74">
        <v>2730.34</v>
      </c>
      <c r="EC66" s="74">
        <v>4148.46</v>
      </c>
      <c r="ED66" s="74">
        <v>2846.53</v>
      </c>
      <c r="EE66" s="74">
        <v>2871.4300000000003</v>
      </c>
      <c r="EF66" s="74">
        <v>1526.0900000000001</v>
      </c>
      <c r="EG66" s="74">
        <v>3243</v>
      </c>
      <c r="EH66" s="74">
        <v>1076.1600000000001</v>
      </c>
      <c r="EI66" s="74">
        <v>36.57</v>
      </c>
    </row>
    <row r="67" spans="1:139" x14ac:dyDescent="0.25">
      <c r="A67" s="33">
        <v>98225</v>
      </c>
      <c r="B67" s="14" t="s">
        <v>175</v>
      </c>
      <c r="C67">
        <v>1</v>
      </c>
      <c r="E67">
        <v>1</v>
      </c>
      <c r="F67">
        <v>1</v>
      </c>
      <c r="G67">
        <v>2</v>
      </c>
      <c r="J67">
        <v>2</v>
      </c>
      <c r="N67" s="32">
        <v>1773.27</v>
      </c>
      <c r="O67" s="32">
        <v>1866.43</v>
      </c>
      <c r="P67" s="32">
        <v>0</v>
      </c>
      <c r="Q67" s="43">
        <f t="shared" si="9"/>
        <v>3639.7</v>
      </c>
      <c r="R67" s="32"/>
      <c r="S67" s="32"/>
      <c r="T67" s="32"/>
      <c r="U67" s="43">
        <f t="shared" si="0"/>
        <v>0</v>
      </c>
      <c r="V67" s="32">
        <v>390.01</v>
      </c>
      <c r="W67" s="32">
        <v>390.96</v>
      </c>
      <c r="X67" s="32">
        <v>0</v>
      </c>
      <c r="Y67" s="43">
        <f t="shared" si="1"/>
        <v>780.97</v>
      </c>
      <c r="Z67" s="32">
        <v>638.24</v>
      </c>
      <c r="AA67" s="32">
        <v>633.52</v>
      </c>
      <c r="AB67" s="32">
        <v>0</v>
      </c>
      <c r="AC67" s="43">
        <f t="shared" si="2"/>
        <v>1271.76</v>
      </c>
      <c r="AD67" s="34">
        <v>606.53</v>
      </c>
      <c r="AE67" s="34">
        <v>991.83</v>
      </c>
      <c r="AF67" s="34">
        <v>0</v>
      </c>
      <c r="AG67" s="43">
        <f t="shared" si="3"/>
        <v>1598.3600000000001</v>
      </c>
      <c r="AH67" s="32"/>
      <c r="AI67" s="32"/>
      <c r="AJ67" s="32"/>
      <c r="AK67" s="43">
        <f t="shared" si="4"/>
        <v>0</v>
      </c>
      <c r="AL67" s="32"/>
      <c r="AM67" s="32"/>
      <c r="AN67" s="32"/>
      <c r="AO67" s="43">
        <f t="shared" si="5"/>
        <v>0</v>
      </c>
      <c r="AP67" s="32">
        <v>587.71</v>
      </c>
      <c r="AQ67" s="32">
        <v>477.12</v>
      </c>
      <c r="AR67" s="32">
        <v>0</v>
      </c>
      <c r="AS67" s="43">
        <f t="shared" si="6"/>
        <v>1064.83</v>
      </c>
      <c r="AT67" s="32"/>
      <c r="AU67" s="32"/>
      <c r="AV67" s="32"/>
      <c r="AW67" s="43">
        <f t="shared" si="7"/>
        <v>0</v>
      </c>
      <c r="AX67" s="32"/>
      <c r="AY67" s="32"/>
      <c r="AZ67" s="32"/>
      <c r="BA67" s="43">
        <f t="shared" si="8"/>
        <v>0</v>
      </c>
      <c r="BC67" s="24" t="s">
        <v>84</v>
      </c>
      <c r="BD67" s="42" t="s">
        <v>120</v>
      </c>
      <c r="BE67" s="32">
        <v>479.01</v>
      </c>
      <c r="BF67" s="32">
        <v>411.61</v>
      </c>
      <c r="BG67" s="32">
        <v>152.99</v>
      </c>
      <c r="BH67" s="32">
        <v>1043.6099999999999</v>
      </c>
      <c r="BI67" s="32">
        <v>578.37</v>
      </c>
      <c r="BJ67" s="32">
        <v>660.51</v>
      </c>
      <c r="BK67" s="32">
        <v>444.24</v>
      </c>
      <c r="BL67" s="43">
        <v>1683.12</v>
      </c>
      <c r="BM67" s="32">
        <v>223.83</v>
      </c>
      <c r="BN67" s="32">
        <v>397.91</v>
      </c>
      <c r="BO67" s="32">
        <v>777.1</v>
      </c>
      <c r="BP67" s="43">
        <v>1398.84</v>
      </c>
      <c r="BQ67" s="32">
        <v>212.26</v>
      </c>
      <c r="BR67" s="32">
        <v>220.31</v>
      </c>
      <c r="BS67" s="32">
        <v>606.80999999999995</v>
      </c>
      <c r="BT67" s="43">
        <v>1039.3800000000001</v>
      </c>
      <c r="BU67" s="32">
        <v>118.48</v>
      </c>
      <c r="BV67" s="32">
        <v>128.94</v>
      </c>
      <c r="BW67" s="32">
        <v>199.87</v>
      </c>
      <c r="BX67" s="43">
        <v>447.29</v>
      </c>
      <c r="BY67" s="32">
        <v>144.01</v>
      </c>
      <c r="BZ67" s="32">
        <v>142.47</v>
      </c>
      <c r="CA67" s="32">
        <v>103.81</v>
      </c>
      <c r="CB67" s="43">
        <v>390.29</v>
      </c>
      <c r="CC67" s="32">
        <v>267</v>
      </c>
      <c r="CD67" s="32">
        <v>227.47</v>
      </c>
      <c r="CE67" s="32">
        <v>207.22000000000003</v>
      </c>
      <c r="CF67" s="43">
        <v>701.69</v>
      </c>
      <c r="CG67" s="32">
        <v>277.42</v>
      </c>
      <c r="CH67" s="32">
        <v>210.32</v>
      </c>
      <c r="CI67" s="32">
        <v>334.57000000000005</v>
      </c>
      <c r="CJ67" s="43">
        <v>822.31</v>
      </c>
      <c r="CK67" s="32">
        <v>486.01</v>
      </c>
      <c r="CL67" s="32">
        <v>232.25</v>
      </c>
      <c r="CM67" s="32">
        <v>395.06</v>
      </c>
      <c r="CN67" s="43">
        <v>1113.32</v>
      </c>
      <c r="CO67" s="32">
        <v>1003.87</v>
      </c>
      <c r="CP67" s="32">
        <v>519.63</v>
      </c>
      <c r="CQ67" s="32">
        <v>433</v>
      </c>
      <c r="CR67" s="32">
        <v>1956.5</v>
      </c>
      <c r="DM67" s="25" t="s">
        <v>159</v>
      </c>
      <c r="DN67" s="60"/>
      <c r="DO67" s="60"/>
      <c r="DP67" s="60"/>
      <c r="DQ67" s="60"/>
      <c r="DR67" s="60"/>
      <c r="DS67" s="60"/>
      <c r="DT67" s="60"/>
      <c r="DU67" s="60"/>
      <c r="DV67" s="60"/>
      <c r="DW67" s="60"/>
      <c r="DY67" s="25" t="s">
        <v>159</v>
      </c>
      <c r="DZ67" s="74"/>
      <c r="EA67" s="74"/>
      <c r="EB67" s="74"/>
      <c r="EC67" s="74"/>
      <c r="ED67" s="74"/>
      <c r="EE67" s="74"/>
      <c r="EF67" s="74"/>
      <c r="EG67" s="74"/>
      <c r="EH67" s="74"/>
      <c r="EI67" s="74"/>
    </row>
    <row r="68" spans="1:139" x14ac:dyDescent="0.25">
      <c r="A68" s="33">
        <v>98226</v>
      </c>
      <c r="B68" s="14" t="s">
        <v>175</v>
      </c>
      <c r="C68">
        <v>2</v>
      </c>
      <c r="D68">
        <v>1</v>
      </c>
      <c r="E68">
        <v>2</v>
      </c>
      <c r="F68">
        <v>1</v>
      </c>
      <c r="J68">
        <v>2</v>
      </c>
      <c r="K68">
        <v>3</v>
      </c>
      <c r="L68">
        <v>2</v>
      </c>
      <c r="N68" s="32">
        <v>549.33000000000004</v>
      </c>
      <c r="O68" s="32">
        <v>724</v>
      </c>
      <c r="P68" s="32">
        <v>1148.4099999999999</v>
      </c>
      <c r="Q68" s="43">
        <f t="shared" si="9"/>
        <v>2421.7399999999998</v>
      </c>
      <c r="R68" s="32">
        <v>694.24</v>
      </c>
      <c r="S68" s="32">
        <v>0</v>
      </c>
      <c r="T68" s="32">
        <v>1385.86</v>
      </c>
      <c r="U68" s="43">
        <f t="shared" si="0"/>
        <v>2080.1</v>
      </c>
      <c r="V68" s="32">
        <v>4234.21</v>
      </c>
      <c r="W68" s="32">
        <v>7753.72</v>
      </c>
      <c r="X68" s="32">
        <v>1935.19</v>
      </c>
      <c r="Y68" s="43">
        <f t="shared" si="1"/>
        <v>13923.12</v>
      </c>
      <c r="Z68" s="32">
        <v>127.66</v>
      </c>
      <c r="AA68" s="32">
        <v>0</v>
      </c>
      <c r="AB68" s="32">
        <v>2080.1</v>
      </c>
      <c r="AC68" s="43">
        <f t="shared" si="2"/>
        <v>2207.7599999999998</v>
      </c>
      <c r="AD68" s="34"/>
      <c r="AE68" s="34"/>
      <c r="AF68" s="34"/>
      <c r="AG68" s="43">
        <f t="shared" si="3"/>
        <v>0</v>
      </c>
      <c r="AH68" s="32"/>
      <c r="AI68" s="32"/>
      <c r="AJ68" s="32"/>
      <c r="AK68" s="43">
        <f t="shared" si="4"/>
        <v>0</v>
      </c>
      <c r="AL68" s="32"/>
      <c r="AM68" s="32"/>
      <c r="AN68" s="32"/>
      <c r="AO68" s="43">
        <f t="shared" si="5"/>
        <v>0</v>
      </c>
      <c r="AP68" s="32">
        <v>163.52000000000001</v>
      </c>
      <c r="AQ68" s="32">
        <v>124.66</v>
      </c>
      <c r="AR68" s="32">
        <v>2335.42</v>
      </c>
      <c r="AS68" s="43">
        <f t="shared" si="6"/>
        <v>2623.6</v>
      </c>
      <c r="AT68" s="32">
        <v>3448.27</v>
      </c>
      <c r="AU68" s="32">
        <v>1879.74</v>
      </c>
      <c r="AV68" s="32">
        <v>2460.08</v>
      </c>
      <c r="AW68" s="43">
        <f t="shared" si="7"/>
        <v>7788.09</v>
      </c>
      <c r="AX68" s="32">
        <v>833.47</v>
      </c>
      <c r="AY68" s="32">
        <v>60</v>
      </c>
      <c r="AZ68" s="32">
        <v>2623.6</v>
      </c>
      <c r="BA68" s="43">
        <f t="shared" si="8"/>
        <v>3517.0699999999997</v>
      </c>
      <c r="BC68" s="24" t="s">
        <v>163</v>
      </c>
      <c r="BD68" s="42" t="s">
        <v>120</v>
      </c>
      <c r="BE68" s="32">
        <v>136.86000000000001</v>
      </c>
      <c r="BF68" s="32">
        <v>121.44</v>
      </c>
      <c r="BG68" s="32">
        <v>0.36</v>
      </c>
      <c r="BH68" s="32">
        <v>258.66000000000003</v>
      </c>
      <c r="BI68" s="32">
        <v>327.45999999999998</v>
      </c>
      <c r="BJ68" s="32">
        <v>0</v>
      </c>
      <c r="BK68" s="32">
        <v>166.97000000000003</v>
      </c>
      <c r="BL68" s="43">
        <v>494.43</v>
      </c>
      <c r="BM68" s="32">
        <v>30.78</v>
      </c>
      <c r="BN68" s="32">
        <v>29.98</v>
      </c>
      <c r="BO68" s="32">
        <v>0</v>
      </c>
      <c r="BP68" s="43">
        <v>60.76</v>
      </c>
      <c r="BQ68" s="32">
        <v>40.01</v>
      </c>
      <c r="BR68" s="32">
        <v>53.72</v>
      </c>
      <c r="BS68" s="32">
        <v>29.98</v>
      </c>
      <c r="BT68" s="43">
        <v>123.71</v>
      </c>
      <c r="BU68" s="32">
        <v>23.91</v>
      </c>
      <c r="BV68" s="32">
        <v>24.91</v>
      </c>
      <c r="BW68" s="32">
        <v>0</v>
      </c>
      <c r="BX68" s="43">
        <v>48.82</v>
      </c>
      <c r="BY68" s="32">
        <v>19.989999999999998</v>
      </c>
      <c r="BZ68" s="32">
        <v>23.91</v>
      </c>
      <c r="CA68" s="32">
        <v>24.91</v>
      </c>
      <c r="CB68" s="43">
        <v>68.81</v>
      </c>
      <c r="CC68" s="32"/>
      <c r="CD68" s="32"/>
      <c r="CE68" s="32"/>
      <c r="CF68" s="43"/>
      <c r="CG68" s="32"/>
      <c r="CH68" s="32"/>
      <c r="CI68" s="32"/>
      <c r="CJ68" s="43"/>
      <c r="CK68" s="32">
        <v>97.63</v>
      </c>
      <c r="CL68" s="32">
        <v>36.979999999999997</v>
      </c>
      <c r="CM68" s="32">
        <v>0</v>
      </c>
      <c r="CN68" s="43">
        <v>134.61000000000001</v>
      </c>
      <c r="CO68" s="32">
        <v>297.87</v>
      </c>
      <c r="CP68" s="32">
        <v>103.26</v>
      </c>
      <c r="CQ68" s="32">
        <v>36.979999999999997</v>
      </c>
      <c r="CR68" s="32">
        <v>438.11</v>
      </c>
      <c r="DM68" s="25" t="s">
        <v>160</v>
      </c>
      <c r="DN68" s="60">
        <v>3</v>
      </c>
      <c r="DO68" s="60">
        <v>3</v>
      </c>
      <c r="DP68" s="60">
        <v>6</v>
      </c>
      <c r="DQ68" s="60">
        <v>3</v>
      </c>
      <c r="DR68" s="60">
        <v>1</v>
      </c>
      <c r="DS68" s="60">
        <v>2</v>
      </c>
      <c r="DT68" s="60">
        <v>0</v>
      </c>
      <c r="DU68" s="60">
        <v>2</v>
      </c>
      <c r="DV68" s="60">
        <v>1</v>
      </c>
      <c r="DW68" s="60">
        <v>1</v>
      </c>
      <c r="DY68" s="25" t="s">
        <v>160</v>
      </c>
      <c r="DZ68" s="74">
        <v>191.31</v>
      </c>
      <c r="EA68" s="74">
        <v>0</v>
      </c>
      <c r="EB68" s="74">
        <v>939.35</v>
      </c>
      <c r="EC68" s="74">
        <v>843.1</v>
      </c>
      <c r="ED68" s="74">
        <v>665.48</v>
      </c>
      <c r="EE68" s="74">
        <v>109.99</v>
      </c>
      <c r="EF68" s="74">
        <v>609.61</v>
      </c>
      <c r="EG68" s="74">
        <v>222.07</v>
      </c>
      <c r="EH68" s="74">
        <v>122.17</v>
      </c>
      <c r="EI68" s="74">
        <v>179.36</v>
      </c>
    </row>
    <row r="69" spans="1:139" x14ac:dyDescent="0.25">
      <c r="A69" s="33">
        <v>98230</v>
      </c>
      <c r="B69" s="14" t="s">
        <v>175</v>
      </c>
      <c r="E69">
        <v>1</v>
      </c>
      <c r="F69">
        <v>1</v>
      </c>
      <c r="N69" s="32"/>
      <c r="O69" s="32"/>
      <c r="P69" s="32"/>
      <c r="Q69" s="43">
        <f t="shared" si="9"/>
        <v>0</v>
      </c>
      <c r="R69" s="32"/>
      <c r="S69" s="32"/>
      <c r="T69" s="32"/>
      <c r="U69" s="43">
        <f t="shared" ref="U69:U132" si="10">+R69+S69+T69</f>
        <v>0</v>
      </c>
      <c r="V69" s="32">
        <v>290.52</v>
      </c>
      <c r="W69" s="32">
        <v>60.24</v>
      </c>
      <c r="X69" s="32">
        <v>0</v>
      </c>
      <c r="Y69" s="43">
        <f t="shared" ref="Y69:Y132" si="11">+V69+W69+X69</f>
        <v>350.76</v>
      </c>
      <c r="Z69" s="32">
        <v>290.52</v>
      </c>
      <c r="AA69" s="32">
        <v>60.24</v>
      </c>
      <c r="AB69" s="32">
        <v>0</v>
      </c>
      <c r="AC69" s="43">
        <f t="shared" ref="AC69:AC132" si="12">+Z69+AA69+AB69</f>
        <v>350.76</v>
      </c>
      <c r="AD69" s="34"/>
      <c r="AE69" s="34"/>
      <c r="AF69" s="34"/>
      <c r="AG69" s="43">
        <f t="shared" ref="AG69:AG132" si="13">+AD69+AE69+AF69</f>
        <v>0</v>
      </c>
      <c r="AH69" s="32"/>
      <c r="AI69" s="32"/>
      <c r="AJ69" s="32"/>
      <c r="AK69" s="43">
        <f t="shared" ref="AK69:AK132" si="14">+AH69+AI69+AJ69</f>
        <v>0</v>
      </c>
      <c r="AL69" s="32"/>
      <c r="AM69" s="32"/>
      <c r="AN69" s="32"/>
      <c r="AO69" s="43">
        <f t="shared" ref="AO69:AO132" si="15">+AL69+AM69+AN69</f>
        <v>0</v>
      </c>
      <c r="AP69" s="32"/>
      <c r="AQ69" s="32"/>
      <c r="AR69" s="32"/>
      <c r="AS69" s="43">
        <f t="shared" ref="AS69:AS132" si="16">+AP69+AQ69+AR69</f>
        <v>0</v>
      </c>
      <c r="AT69" s="32"/>
      <c r="AU69" s="32"/>
      <c r="AV69" s="32"/>
      <c r="AW69" s="43">
        <f t="shared" ref="AW69:AW132" si="17">+AT69+AU69+AV69</f>
        <v>0</v>
      </c>
      <c r="AX69" s="32"/>
      <c r="AY69" s="32"/>
      <c r="AZ69" s="32"/>
      <c r="BA69" s="43">
        <f t="shared" ref="BA69:BA132" si="18">+AX69+AY69+AZ69</f>
        <v>0</v>
      </c>
      <c r="BC69" s="24" t="s">
        <v>164</v>
      </c>
      <c r="BD69" s="42" t="s">
        <v>120</v>
      </c>
      <c r="BE69" s="32">
        <v>347.34</v>
      </c>
      <c r="BF69" s="32">
        <v>263.72000000000003</v>
      </c>
      <c r="BG69" s="32">
        <v>187.74</v>
      </c>
      <c r="BH69" s="32">
        <v>798.8</v>
      </c>
      <c r="BI69" s="32">
        <v>303.12</v>
      </c>
      <c r="BJ69" s="32">
        <v>412.37</v>
      </c>
      <c r="BK69" s="32">
        <v>131.35</v>
      </c>
      <c r="BL69" s="43">
        <v>846.84</v>
      </c>
      <c r="BM69" s="32">
        <v>75.16</v>
      </c>
      <c r="BN69" s="32">
        <v>174.03</v>
      </c>
      <c r="BO69" s="32">
        <v>276.56</v>
      </c>
      <c r="BP69" s="43">
        <v>525.75</v>
      </c>
      <c r="BQ69" s="32">
        <v>180.75</v>
      </c>
      <c r="BR69" s="32">
        <v>158.9</v>
      </c>
      <c r="BS69" s="32">
        <v>462.73</v>
      </c>
      <c r="BT69" s="43">
        <v>802.38</v>
      </c>
      <c r="BU69" s="32">
        <v>161.80000000000001</v>
      </c>
      <c r="BV69" s="32">
        <v>173.74</v>
      </c>
      <c r="BW69" s="32">
        <v>506.23</v>
      </c>
      <c r="BX69" s="43">
        <v>841.77</v>
      </c>
      <c r="BY69" s="32">
        <v>142.83000000000001</v>
      </c>
      <c r="BZ69" s="32">
        <v>161.80000000000001</v>
      </c>
      <c r="CA69" s="32">
        <v>669.58</v>
      </c>
      <c r="CB69" s="43">
        <v>974.21</v>
      </c>
      <c r="CC69" s="32">
        <v>123.42</v>
      </c>
      <c r="CD69" s="32">
        <v>148.81</v>
      </c>
      <c r="CE69" s="32">
        <v>813.98</v>
      </c>
      <c r="CF69" s="43">
        <v>1086.21</v>
      </c>
      <c r="CG69" s="32">
        <v>160.32</v>
      </c>
      <c r="CH69" s="32">
        <v>130.38999999999999</v>
      </c>
      <c r="CI69" s="32">
        <v>720.08</v>
      </c>
      <c r="CJ69" s="43">
        <v>1010.79</v>
      </c>
      <c r="CK69" s="32">
        <v>449.28</v>
      </c>
      <c r="CL69" s="32">
        <v>160.32</v>
      </c>
      <c r="CM69" s="32">
        <v>791.28</v>
      </c>
      <c r="CN69" s="43">
        <v>1400.88</v>
      </c>
      <c r="CO69" s="32">
        <v>845.48</v>
      </c>
      <c r="CP69" s="32">
        <v>451.71</v>
      </c>
      <c r="CQ69" s="32">
        <v>589.46</v>
      </c>
      <c r="CR69" s="32">
        <v>1886.65</v>
      </c>
      <c r="DM69" s="25" t="s">
        <v>62</v>
      </c>
      <c r="DN69" s="60">
        <v>0</v>
      </c>
      <c r="DO69" s="60">
        <v>1</v>
      </c>
      <c r="DP69" s="60">
        <v>0</v>
      </c>
      <c r="DQ69" s="60">
        <v>3</v>
      </c>
      <c r="DR69" s="60">
        <v>5</v>
      </c>
      <c r="DS69" s="60">
        <v>0</v>
      </c>
      <c r="DT69" s="60">
        <v>1</v>
      </c>
      <c r="DU69" s="60">
        <v>4</v>
      </c>
      <c r="DV69" s="60">
        <v>6</v>
      </c>
      <c r="DW69" s="60">
        <v>4</v>
      </c>
      <c r="DY69" s="25" t="s">
        <v>62</v>
      </c>
      <c r="DZ69" s="74">
        <v>505.06</v>
      </c>
      <c r="EA69" s="74">
        <v>1028.04</v>
      </c>
      <c r="EB69" s="74">
        <v>1596.1299999999999</v>
      </c>
      <c r="EC69" s="74">
        <v>3259.6499999999996</v>
      </c>
      <c r="ED69" s="74">
        <v>1272.75</v>
      </c>
      <c r="EE69" s="74">
        <v>732.85</v>
      </c>
      <c r="EF69" s="74">
        <v>502.44000000000005</v>
      </c>
      <c r="EG69" s="74">
        <v>265.63</v>
      </c>
      <c r="EH69" s="74">
        <v>456.32</v>
      </c>
      <c r="EI69" s="74">
        <v>1113.53</v>
      </c>
    </row>
    <row r="70" spans="1:139" x14ac:dyDescent="0.25">
      <c r="A70" s="33">
        <v>98233</v>
      </c>
      <c r="B70" s="14" t="s">
        <v>175</v>
      </c>
      <c r="C70">
        <v>11</v>
      </c>
      <c r="D70">
        <v>8</v>
      </c>
      <c r="E70">
        <v>9</v>
      </c>
      <c r="F70">
        <v>10</v>
      </c>
      <c r="G70">
        <v>8</v>
      </c>
      <c r="H70">
        <v>4</v>
      </c>
      <c r="I70">
        <v>1</v>
      </c>
      <c r="J70">
        <v>3</v>
      </c>
      <c r="K70">
        <v>8</v>
      </c>
      <c r="L70">
        <v>3</v>
      </c>
      <c r="N70" s="32">
        <v>12870.37</v>
      </c>
      <c r="O70" s="32">
        <v>11508.06</v>
      </c>
      <c r="P70" s="32">
        <v>400.71</v>
      </c>
      <c r="Q70" s="43">
        <f t="shared" ref="Q70:Q133" si="19">+N70+O70+P70</f>
        <v>24779.14</v>
      </c>
      <c r="R70" s="32">
        <v>1548.51</v>
      </c>
      <c r="S70" s="32">
        <v>2666.51</v>
      </c>
      <c r="T70" s="32">
        <v>257.10000000000002</v>
      </c>
      <c r="U70" s="43">
        <f t="shared" si="10"/>
        <v>4472.1200000000008</v>
      </c>
      <c r="V70" s="32">
        <v>565.70000000000005</v>
      </c>
      <c r="W70" s="32">
        <v>1227.01</v>
      </c>
      <c r="X70" s="32">
        <v>823.91000000000008</v>
      </c>
      <c r="Y70" s="43">
        <f t="shared" si="11"/>
        <v>2616.62</v>
      </c>
      <c r="Z70" s="32">
        <v>700.89</v>
      </c>
      <c r="AA70" s="32">
        <v>763.57</v>
      </c>
      <c r="AB70" s="32">
        <v>1493.8600000000001</v>
      </c>
      <c r="AC70" s="43">
        <f t="shared" si="12"/>
        <v>2958.32</v>
      </c>
      <c r="AD70" s="34">
        <v>1537.11</v>
      </c>
      <c r="AE70" s="34">
        <v>1590.13</v>
      </c>
      <c r="AF70" s="34">
        <v>1561.6799999999998</v>
      </c>
      <c r="AG70" s="43">
        <f t="shared" si="13"/>
        <v>4688.92</v>
      </c>
      <c r="AH70" s="32">
        <v>199.73</v>
      </c>
      <c r="AI70" s="32">
        <v>412.11</v>
      </c>
      <c r="AJ70" s="32">
        <v>284.74</v>
      </c>
      <c r="AK70" s="43">
        <f t="shared" si="14"/>
        <v>896.58</v>
      </c>
      <c r="AL70" s="32">
        <v>621.73</v>
      </c>
      <c r="AM70" s="32">
        <v>0</v>
      </c>
      <c r="AN70" s="32">
        <v>7.78</v>
      </c>
      <c r="AO70" s="43">
        <f t="shared" si="15"/>
        <v>629.51</v>
      </c>
      <c r="AP70" s="32">
        <v>1997.06</v>
      </c>
      <c r="AQ70" s="32">
        <v>999.14</v>
      </c>
      <c r="AR70" s="32">
        <v>7.78</v>
      </c>
      <c r="AS70" s="43">
        <f t="shared" si="16"/>
        <v>3003.98</v>
      </c>
      <c r="AT70" s="32">
        <v>5767.98</v>
      </c>
      <c r="AU70" s="32">
        <v>3338.58</v>
      </c>
      <c r="AV70" s="32">
        <v>694.17</v>
      </c>
      <c r="AW70" s="43">
        <f t="shared" si="17"/>
        <v>9800.73</v>
      </c>
      <c r="AX70" s="32">
        <v>4381.0200000000004</v>
      </c>
      <c r="AY70" s="32">
        <v>2147.04</v>
      </c>
      <c r="AZ70" s="32">
        <v>1940.91</v>
      </c>
      <c r="BA70" s="43">
        <f t="shared" si="18"/>
        <v>8468.9700000000012</v>
      </c>
      <c r="BC70" s="24" t="s">
        <v>166</v>
      </c>
      <c r="BD70" s="42" t="s">
        <v>120</v>
      </c>
      <c r="BE70" s="32">
        <v>203.84</v>
      </c>
      <c r="BF70" s="32">
        <v>209.55</v>
      </c>
      <c r="BG70" s="32">
        <v>160.30000000000001</v>
      </c>
      <c r="BH70" s="32">
        <v>573.69000000000005</v>
      </c>
      <c r="BI70" s="32">
        <v>104.7</v>
      </c>
      <c r="BJ70" s="32">
        <v>176.43</v>
      </c>
      <c r="BK70" s="32">
        <v>183.96</v>
      </c>
      <c r="BL70" s="43">
        <v>465.09</v>
      </c>
      <c r="BM70" s="32">
        <v>54.21</v>
      </c>
      <c r="BN70" s="32">
        <v>132.1</v>
      </c>
      <c r="BO70" s="32">
        <v>337.97</v>
      </c>
      <c r="BP70" s="43">
        <v>524.28</v>
      </c>
      <c r="BQ70" s="32">
        <v>88.05</v>
      </c>
      <c r="BR70" s="32">
        <v>92.03</v>
      </c>
      <c r="BS70" s="32">
        <v>442.67</v>
      </c>
      <c r="BT70" s="43">
        <v>622.75</v>
      </c>
      <c r="BU70" s="32">
        <v>77.06</v>
      </c>
      <c r="BV70" s="32">
        <v>88.05</v>
      </c>
      <c r="BW70" s="32">
        <v>534.70000000000005</v>
      </c>
      <c r="BX70" s="43">
        <v>699.81</v>
      </c>
      <c r="BY70" s="32">
        <v>52.63</v>
      </c>
      <c r="BZ70" s="32">
        <v>71.63</v>
      </c>
      <c r="CA70" s="32">
        <v>590.92999999999995</v>
      </c>
      <c r="CB70" s="43">
        <v>715.19</v>
      </c>
      <c r="CC70" s="32">
        <v>67.08</v>
      </c>
      <c r="CD70" s="32">
        <v>58.06</v>
      </c>
      <c r="CE70" s="32">
        <v>662.56</v>
      </c>
      <c r="CF70" s="43">
        <v>787.7</v>
      </c>
      <c r="CG70" s="32">
        <v>106.99</v>
      </c>
      <c r="CH70" s="32">
        <v>97.03</v>
      </c>
      <c r="CI70" s="32">
        <v>715.18999999999994</v>
      </c>
      <c r="CJ70" s="43">
        <v>919.21</v>
      </c>
      <c r="CK70" s="32">
        <v>287.08999999999997</v>
      </c>
      <c r="CL70" s="32">
        <v>112.42</v>
      </c>
      <c r="CM70" s="32">
        <v>818.86</v>
      </c>
      <c r="CN70" s="43">
        <v>1218.3699999999999</v>
      </c>
      <c r="CO70" s="32">
        <v>442.25</v>
      </c>
      <c r="CP70" s="32">
        <v>275.19</v>
      </c>
      <c r="CQ70" s="32">
        <v>773.38</v>
      </c>
      <c r="CR70" s="32">
        <v>1490.82</v>
      </c>
      <c r="DM70" s="25" t="s">
        <v>161</v>
      </c>
      <c r="DN70" s="60">
        <v>2</v>
      </c>
      <c r="DO70" s="60">
        <v>4</v>
      </c>
      <c r="DP70" s="60">
        <v>7</v>
      </c>
      <c r="DQ70" s="60">
        <v>10</v>
      </c>
      <c r="DR70" s="60">
        <v>3</v>
      </c>
      <c r="DS70" s="60">
        <v>1</v>
      </c>
      <c r="DT70" s="60">
        <v>4</v>
      </c>
      <c r="DU70" s="60">
        <v>0</v>
      </c>
      <c r="DV70" s="60">
        <v>1</v>
      </c>
      <c r="DW70" s="60">
        <v>2</v>
      </c>
      <c r="DY70" s="25" t="s">
        <v>161</v>
      </c>
      <c r="DZ70" s="74">
        <v>141.65</v>
      </c>
      <c r="EA70" s="74">
        <v>279.89</v>
      </c>
      <c r="EB70" s="74">
        <v>0</v>
      </c>
      <c r="EC70" s="74">
        <v>925.56</v>
      </c>
      <c r="ED70" s="74">
        <v>133.13</v>
      </c>
      <c r="EE70" s="74">
        <v>0</v>
      </c>
      <c r="EF70" s="74">
        <v>539.39</v>
      </c>
      <c r="EG70" s="74">
        <v>0</v>
      </c>
      <c r="EH70" s="74">
        <v>533.51</v>
      </c>
      <c r="EI70" s="74">
        <v>638.71</v>
      </c>
    </row>
    <row r="71" spans="1:139" x14ac:dyDescent="0.25">
      <c r="A71" s="33">
        <v>98248</v>
      </c>
      <c r="B71" s="14" t="s">
        <v>175</v>
      </c>
      <c r="C71">
        <v>2</v>
      </c>
      <c r="D71">
        <v>2</v>
      </c>
      <c r="E71">
        <v>1</v>
      </c>
      <c r="F71">
        <v>1</v>
      </c>
      <c r="H71">
        <v>1</v>
      </c>
      <c r="I71">
        <v>2</v>
      </c>
      <c r="J71">
        <v>1</v>
      </c>
      <c r="K71">
        <v>2</v>
      </c>
      <c r="L71">
        <v>2</v>
      </c>
      <c r="N71" s="32">
        <v>1943.62</v>
      </c>
      <c r="O71" s="32">
        <v>1309.73</v>
      </c>
      <c r="P71" s="32">
        <v>0</v>
      </c>
      <c r="Q71" s="43">
        <f t="shared" si="19"/>
        <v>3253.35</v>
      </c>
      <c r="R71" s="32">
        <v>3223.47</v>
      </c>
      <c r="S71" s="32">
        <v>4838.96</v>
      </c>
      <c r="T71" s="32">
        <v>0</v>
      </c>
      <c r="U71" s="43">
        <f t="shared" si="10"/>
        <v>8062.43</v>
      </c>
      <c r="V71" s="32">
        <v>233.41</v>
      </c>
      <c r="W71" s="32">
        <v>229.52</v>
      </c>
      <c r="X71" s="32">
        <v>90.99</v>
      </c>
      <c r="Y71" s="43">
        <f t="shared" si="11"/>
        <v>553.91999999999996</v>
      </c>
      <c r="Z71" s="32">
        <v>269.97000000000003</v>
      </c>
      <c r="AA71" s="32">
        <v>233.41</v>
      </c>
      <c r="AB71" s="32">
        <v>0</v>
      </c>
      <c r="AC71" s="43">
        <f t="shared" si="12"/>
        <v>503.38</v>
      </c>
      <c r="AD71" s="34"/>
      <c r="AE71" s="34"/>
      <c r="AF71" s="34"/>
      <c r="AG71" s="43">
        <f t="shared" si="13"/>
        <v>0</v>
      </c>
      <c r="AH71" s="32">
        <v>254.44</v>
      </c>
      <c r="AI71" s="32">
        <v>262.97000000000003</v>
      </c>
      <c r="AJ71" s="32">
        <v>0</v>
      </c>
      <c r="AK71" s="43">
        <f t="shared" si="14"/>
        <v>517.41000000000008</v>
      </c>
      <c r="AL71" s="32">
        <v>1324.14</v>
      </c>
      <c r="AM71" s="32">
        <v>1377.18</v>
      </c>
      <c r="AN71" s="32">
        <v>262.97000000000003</v>
      </c>
      <c r="AO71" s="43">
        <f t="shared" si="15"/>
        <v>2964.29</v>
      </c>
      <c r="AP71" s="32">
        <v>198.42</v>
      </c>
      <c r="AQ71" s="32">
        <v>217.87</v>
      </c>
      <c r="AR71" s="32">
        <v>517.41000000000008</v>
      </c>
      <c r="AS71" s="43">
        <f t="shared" si="16"/>
        <v>933.7</v>
      </c>
      <c r="AT71" s="32">
        <v>3375.53</v>
      </c>
      <c r="AU71" s="32">
        <v>1455.43</v>
      </c>
      <c r="AV71" s="32">
        <v>235.28</v>
      </c>
      <c r="AW71" s="43">
        <f t="shared" si="17"/>
        <v>5066.24</v>
      </c>
      <c r="AX71" s="32">
        <v>1493.36</v>
      </c>
      <c r="AY71" s="32">
        <v>1537.34</v>
      </c>
      <c r="AZ71" s="32">
        <v>433.7</v>
      </c>
      <c r="BA71" s="43">
        <f t="shared" si="18"/>
        <v>3464.3999999999996</v>
      </c>
      <c r="BC71" s="24" t="s">
        <v>167</v>
      </c>
      <c r="BD71" s="42" t="s">
        <v>120</v>
      </c>
      <c r="BE71" s="32">
        <v>775.25</v>
      </c>
      <c r="BF71" s="32">
        <v>656.75</v>
      </c>
      <c r="BG71" s="32">
        <v>157.6</v>
      </c>
      <c r="BH71" s="32">
        <v>1589.6</v>
      </c>
      <c r="BI71" s="32">
        <v>1074.24</v>
      </c>
      <c r="BJ71" s="32">
        <v>853.71</v>
      </c>
      <c r="BK71" s="32">
        <v>287.09000000000003</v>
      </c>
      <c r="BL71" s="43">
        <v>2215.04</v>
      </c>
      <c r="BM71" s="32">
        <v>657.89</v>
      </c>
      <c r="BN71" s="32">
        <v>1492.52</v>
      </c>
      <c r="BO71" s="32">
        <v>798.13</v>
      </c>
      <c r="BP71" s="43">
        <v>2948.54</v>
      </c>
      <c r="BQ71" s="32">
        <v>482.53</v>
      </c>
      <c r="BR71" s="32">
        <v>532.11</v>
      </c>
      <c r="BS71" s="32">
        <v>1747.94</v>
      </c>
      <c r="BT71" s="43">
        <v>2762.58</v>
      </c>
      <c r="BU71" s="32">
        <v>767.24</v>
      </c>
      <c r="BV71" s="32">
        <v>457.65</v>
      </c>
      <c r="BW71" s="32">
        <v>2613.8599999999997</v>
      </c>
      <c r="BX71" s="43">
        <v>3838.75</v>
      </c>
      <c r="BY71" s="32">
        <v>323.31</v>
      </c>
      <c r="BZ71" s="32">
        <v>635.79</v>
      </c>
      <c r="CA71" s="32">
        <v>2546.54</v>
      </c>
      <c r="CB71" s="43">
        <v>3505.64</v>
      </c>
      <c r="CC71" s="32">
        <v>483.02</v>
      </c>
      <c r="CD71" s="32">
        <v>392.81</v>
      </c>
      <c r="CE71" s="32">
        <v>3305.25</v>
      </c>
      <c r="CF71" s="43">
        <v>4181.08</v>
      </c>
      <c r="CG71" s="32">
        <v>771.19</v>
      </c>
      <c r="CH71" s="32">
        <v>845.45</v>
      </c>
      <c r="CI71" s="32">
        <v>3194.33</v>
      </c>
      <c r="CJ71" s="43">
        <v>4172.96</v>
      </c>
      <c r="CK71" s="32">
        <v>1596.09</v>
      </c>
      <c r="CL71" s="32">
        <v>759.6</v>
      </c>
      <c r="CM71" s="32">
        <v>3325.64</v>
      </c>
      <c r="CN71" s="43">
        <v>5429.8</v>
      </c>
      <c r="CO71" s="32">
        <v>3418.93</v>
      </c>
      <c r="CP71" s="32">
        <v>1747.85</v>
      </c>
      <c r="CQ71" s="32">
        <v>4076.62</v>
      </c>
      <c r="CR71" s="32">
        <v>9076.4699999999993</v>
      </c>
      <c r="DM71" s="25" t="s">
        <v>162</v>
      </c>
      <c r="DN71" s="60">
        <v>2</v>
      </c>
      <c r="DO71" s="60">
        <v>0</v>
      </c>
      <c r="DP71" s="60">
        <v>5</v>
      </c>
      <c r="DQ71" s="60">
        <v>7</v>
      </c>
      <c r="DR71" s="60">
        <v>2</v>
      </c>
      <c r="DS71" s="60">
        <v>3</v>
      </c>
      <c r="DT71" s="60">
        <v>4</v>
      </c>
      <c r="DU71" s="60">
        <v>1</v>
      </c>
      <c r="DV71" s="60">
        <v>0</v>
      </c>
      <c r="DW71" s="60">
        <v>1</v>
      </c>
      <c r="DY71" s="25" t="s">
        <v>162</v>
      </c>
      <c r="DZ71" s="74">
        <v>163.22</v>
      </c>
      <c r="EA71" s="74">
        <v>203.76</v>
      </c>
      <c r="EB71" s="74">
        <v>0</v>
      </c>
      <c r="EC71" s="74">
        <v>0</v>
      </c>
      <c r="ED71" s="74">
        <v>0</v>
      </c>
      <c r="EE71" s="74">
        <v>159.77000000000001</v>
      </c>
      <c r="EF71" s="74">
        <v>0</v>
      </c>
      <c r="EG71" s="74">
        <v>382</v>
      </c>
      <c r="EH71" s="74">
        <v>0</v>
      </c>
      <c r="EI71" s="74">
        <v>45.13</v>
      </c>
    </row>
    <row r="72" spans="1:139" x14ac:dyDescent="0.25">
      <c r="A72" s="33">
        <v>98257</v>
      </c>
      <c r="B72" s="14" t="s">
        <v>175</v>
      </c>
      <c r="D72">
        <v>1</v>
      </c>
      <c r="N72" s="32"/>
      <c r="O72" s="32"/>
      <c r="P72" s="32"/>
      <c r="Q72" s="43">
        <f t="shared" si="19"/>
        <v>0</v>
      </c>
      <c r="R72" s="32">
        <v>168.28</v>
      </c>
      <c r="S72" s="32">
        <v>199.46</v>
      </c>
      <c r="T72" s="32">
        <v>0</v>
      </c>
      <c r="U72" s="43">
        <f t="shared" si="10"/>
        <v>367.74</v>
      </c>
      <c r="V72" s="32"/>
      <c r="W72" s="32"/>
      <c r="X72" s="32"/>
      <c r="Y72" s="43">
        <f t="shared" si="11"/>
        <v>0</v>
      </c>
      <c r="Z72" s="32"/>
      <c r="AA72" s="32"/>
      <c r="AB72" s="32"/>
      <c r="AC72" s="43">
        <f t="shared" si="12"/>
        <v>0</v>
      </c>
      <c r="AD72" s="34"/>
      <c r="AE72" s="34"/>
      <c r="AF72" s="34"/>
      <c r="AG72" s="43">
        <f t="shared" si="13"/>
        <v>0</v>
      </c>
      <c r="AH72" s="32"/>
      <c r="AI72" s="32"/>
      <c r="AJ72" s="32"/>
      <c r="AK72" s="43">
        <f t="shared" si="14"/>
        <v>0</v>
      </c>
      <c r="AL72" s="32"/>
      <c r="AM72" s="32"/>
      <c r="AN72" s="32"/>
      <c r="AO72" s="43">
        <f t="shared" si="15"/>
        <v>0</v>
      </c>
      <c r="AP72" s="32"/>
      <c r="AQ72" s="32"/>
      <c r="AR72" s="32"/>
      <c r="AS72" s="43">
        <f t="shared" si="16"/>
        <v>0</v>
      </c>
      <c r="AT72" s="32"/>
      <c r="AU72" s="32"/>
      <c r="AV72" s="32"/>
      <c r="AW72" s="43">
        <f t="shared" si="17"/>
        <v>0</v>
      </c>
      <c r="AX72" s="32"/>
      <c r="AY72" s="32"/>
      <c r="AZ72" s="32"/>
      <c r="BA72" s="43">
        <f t="shared" si="18"/>
        <v>0</v>
      </c>
      <c r="BC72" s="24"/>
      <c r="BD72" s="42"/>
      <c r="BE72" s="32"/>
      <c r="BF72" s="32"/>
      <c r="BG72" s="32"/>
      <c r="BH72" s="32"/>
      <c r="BI72" s="32"/>
      <c r="BJ72" s="32"/>
      <c r="BK72" s="32"/>
      <c r="BL72" s="43"/>
      <c r="BM72" s="32"/>
      <c r="BN72" s="32"/>
      <c r="BO72" s="32"/>
      <c r="BP72" s="43"/>
      <c r="BQ72" s="32"/>
      <c r="BR72" s="32"/>
      <c r="BS72" s="32"/>
      <c r="BT72" s="43"/>
      <c r="BU72" s="32"/>
      <c r="BV72" s="32"/>
      <c r="BW72" s="32"/>
      <c r="BX72" s="43"/>
      <c r="BY72" s="32"/>
      <c r="BZ72" s="32"/>
      <c r="CA72" s="32"/>
      <c r="CB72" s="43"/>
      <c r="CC72" s="32"/>
      <c r="CD72" s="32"/>
      <c r="CE72" s="32"/>
      <c r="CF72" s="43"/>
      <c r="CG72" s="32"/>
      <c r="CH72" s="32"/>
      <c r="CI72" s="32"/>
      <c r="CJ72" s="43"/>
      <c r="CK72" s="32"/>
      <c r="CL72" s="32"/>
      <c r="CM72" s="32"/>
      <c r="CN72" s="43"/>
      <c r="CO72" s="32"/>
      <c r="CP72" s="32"/>
      <c r="CQ72" s="32"/>
      <c r="CR72" s="32"/>
      <c r="DM72" s="25" t="s">
        <v>84</v>
      </c>
      <c r="DN72" s="60">
        <v>1</v>
      </c>
      <c r="DO72" s="60">
        <v>0</v>
      </c>
      <c r="DP72" s="60">
        <v>5</v>
      </c>
      <c r="DQ72" s="60">
        <v>0</v>
      </c>
      <c r="DR72" s="60">
        <v>5</v>
      </c>
      <c r="DS72" s="60">
        <v>0</v>
      </c>
      <c r="DT72" s="60">
        <v>0</v>
      </c>
      <c r="DU72" s="60">
        <v>3</v>
      </c>
      <c r="DV72" s="60">
        <v>3</v>
      </c>
      <c r="DW72" s="60">
        <v>0</v>
      </c>
      <c r="DY72" s="25" t="s">
        <v>84</v>
      </c>
      <c r="DZ72" s="74">
        <v>397.27</v>
      </c>
      <c r="EA72" s="74">
        <v>606.96</v>
      </c>
      <c r="EB72" s="74">
        <v>1834.02</v>
      </c>
      <c r="EC72" s="74">
        <v>621.28</v>
      </c>
      <c r="ED72" s="74">
        <v>340.52</v>
      </c>
      <c r="EE72" s="74">
        <v>433.7</v>
      </c>
      <c r="EF72" s="74">
        <v>0</v>
      </c>
      <c r="EG72" s="74">
        <v>0</v>
      </c>
      <c r="EH72" s="74">
        <v>519.29999999999995</v>
      </c>
      <c r="EI72" s="74">
        <v>503.46</v>
      </c>
    </row>
    <row r="73" spans="1:139" x14ac:dyDescent="0.25">
      <c r="A73" s="33">
        <v>98264</v>
      </c>
      <c r="B73" s="14" t="s">
        <v>175</v>
      </c>
      <c r="D73">
        <v>1</v>
      </c>
      <c r="G73">
        <v>1</v>
      </c>
      <c r="I73">
        <v>1</v>
      </c>
      <c r="J73">
        <v>1</v>
      </c>
      <c r="K73">
        <v>1</v>
      </c>
      <c r="L73">
        <v>1</v>
      </c>
      <c r="N73" s="32"/>
      <c r="O73" s="32"/>
      <c r="P73" s="32"/>
      <c r="Q73" s="43">
        <f t="shared" si="19"/>
        <v>0</v>
      </c>
      <c r="R73" s="32">
        <v>116.37</v>
      </c>
      <c r="S73" s="32">
        <v>436.01</v>
      </c>
      <c r="T73" s="32">
        <v>0</v>
      </c>
      <c r="U73" s="43">
        <f t="shared" si="10"/>
        <v>552.38</v>
      </c>
      <c r="V73" s="32"/>
      <c r="W73" s="32"/>
      <c r="X73" s="32"/>
      <c r="Y73" s="43">
        <f t="shared" si="11"/>
        <v>0</v>
      </c>
      <c r="Z73" s="32"/>
      <c r="AA73" s="32"/>
      <c r="AB73" s="32"/>
      <c r="AC73" s="43">
        <f t="shared" si="12"/>
        <v>0</v>
      </c>
      <c r="AD73" s="34">
        <v>2170.2800000000002</v>
      </c>
      <c r="AE73" s="34">
        <v>423.95</v>
      </c>
      <c r="AF73" s="34">
        <v>0</v>
      </c>
      <c r="AG73" s="43">
        <f t="shared" si="13"/>
        <v>2594.23</v>
      </c>
      <c r="AH73" s="32"/>
      <c r="AI73" s="32"/>
      <c r="AJ73" s="32"/>
      <c r="AK73" s="43">
        <f t="shared" si="14"/>
        <v>0</v>
      </c>
      <c r="AL73" s="32">
        <v>313.39</v>
      </c>
      <c r="AM73" s="32">
        <v>290.27999999999997</v>
      </c>
      <c r="AN73" s="32">
        <v>0</v>
      </c>
      <c r="AO73" s="43">
        <f t="shared" si="15"/>
        <v>603.66999999999996</v>
      </c>
      <c r="AP73" s="32">
        <v>305.14</v>
      </c>
      <c r="AQ73" s="32">
        <v>290.27999999999997</v>
      </c>
      <c r="AR73" s="32">
        <v>0</v>
      </c>
      <c r="AS73" s="43">
        <f t="shared" si="16"/>
        <v>595.41999999999996</v>
      </c>
      <c r="AT73" s="32">
        <v>325.98</v>
      </c>
      <c r="AU73" s="32">
        <v>290.27999999999997</v>
      </c>
      <c r="AV73" s="32">
        <v>0</v>
      </c>
      <c r="AW73" s="43">
        <f t="shared" si="17"/>
        <v>616.26</v>
      </c>
      <c r="AX73" s="32">
        <v>368.03</v>
      </c>
      <c r="AY73" s="32">
        <v>290.27999999999997</v>
      </c>
      <c r="AZ73" s="32">
        <v>0</v>
      </c>
      <c r="BA73" s="43">
        <f t="shared" si="18"/>
        <v>658.31</v>
      </c>
      <c r="BC73" s="24"/>
      <c r="BD73" s="42"/>
      <c r="BE73" s="32"/>
      <c r="BF73" s="32"/>
      <c r="BG73" s="32"/>
      <c r="BH73" s="32"/>
      <c r="BI73" s="32"/>
      <c r="BJ73" s="32"/>
      <c r="BK73" s="32"/>
      <c r="BL73" s="43"/>
      <c r="BM73" s="32"/>
      <c r="BN73" s="32"/>
      <c r="BO73" s="32"/>
      <c r="BP73" s="43"/>
      <c r="BQ73" s="32"/>
      <c r="BR73" s="32"/>
      <c r="BS73" s="32"/>
      <c r="BT73" s="43"/>
      <c r="BU73" s="32"/>
      <c r="BV73" s="32"/>
      <c r="BW73" s="32"/>
      <c r="BX73" s="43"/>
      <c r="BY73" s="32"/>
      <c r="BZ73" s="32"/>
      <c r="CA73" s="32"/>
      <c r="CB73" s="43"/>
      <c r="CC73" s="32"/>
      <c r="CD73" s="32"/>
      <c r="CE73" s="32"/>
      <c r="CF73" s="43"/>
      <c r="CG73" s="32"/>
      <c r="CH73" s="32"/>
      <c r="CI73" s="32"/>
      <c r="CJ73" s="43"/>
      <c r="CK73" s="32"/>
      <c r="CL73" s="32"/>
      <c r="CM73" s="32"/>
      <c r="CN73" s="43"/>
      <c r="CO73" s="32"/>
      <c r="CP73" s="32"/>
      <c r="CQ73" s="32"/>
      <c r="CR73" s="32"/>
      <c r="DM73" s="25" t="s">
        <v>163</v>
      </c>
      <c r="DN73" s="60">
        <v>9</v>
      </c>
      <c r="DO73" s="60">
        <v>10</v>
      </c>
      <c r="DP73" s="60">
        <v>10</v>
      </c>
      <c r="DQ73" s="60">
        <v>7</v>
      </c>
      <c r="DR73" s="60">
        <v>7</v>
      </c>
      <c r="DS73" s="60">
        <v>1</v>
      </c>
      <c r="DT73" s="60">
        <v>5</v>
      </c>
      <c r="DU73" s="60">
        <v>0</v>
      </c>
      <c r="DV73" s="60">
        <v>0</v>
      </c>
      <c r="DW73" s="60">
        <v>0</v>
      </c>
      <c r="DY73" s="25" t="s">
        <v>163</v>
      </c>
      <c r="DZ73" s="74">
        <v>0</v>
      </c>
      <c r="EA73" s="74">
        <v>0</v>
      </c>
      <c r="EB73" s="74">
        <v>0</v>
      </c>
      <c r="EC73" s="74">
        <v>0</v>
      </c>
      <c r="ED73" s="74">
        <v>571.96</v>
      </c>
      <c r="EE73" s="74">
        <v>0</v>
      </c>
      <c r="EF73" s="74">
        <v>0</v>
      </c>
      <c r="EG73" s="74">
        <v>0</v>
      </c>
      <c r="EH73" s="74">
        <v>0</v>
      </c>
      <c r="EI73" s="74">
        <v>0</v>
      </c>
    </row>
    <row r="74" spans="1:139" x14ac:dyDescent="0.25">
      <c r="A74" s="33">
        <v>98273</v>
      </c>
      <c r="B74" s="14" t="s">
        <v>175</v>
      </c>
      <c r="D74">
        <v>1</v>
      </c>
      <c r="E74">
        <v>1</v>
      </c>
      <c r="F74">
        <v>1</v>
      </c>
      <c r="G74">
        <v>1</v>
      </c>
      <c r="H74">
        <v>1</v>
      </c>
      <c r="N74" s="32"/>
      <c r="O74" s="32"/>
      <c r="P74" s="32"/>
      <c r="Q74" s="43">
        <f t="shared" si="19"/>
        <v>0</v>
      </c>
      <c r="R74" s="32">
        <v>8157.21</v>
      </c>
      <c r="S74" s="32">
        <v>4764.04</v>
      </c>
      <c r="T74" s="32">
        <v>0</v>
      </c>
      <c r="U74" s="43">
        <f t="shared" si="10"/>
        <v>12921.25</v>
      </c>
      <c r="V74" s="32">
        <v>6508.29</v>
      </c>
      <c r="W74" s="32">
        <v>8157.21</v>
      </c>
      <c r="X74" s="32">
        <v>4764.04</v>
      </c>
      <c r="Y74" s="43">
        <f t="shared" si="11"/>
        <v>19429.54</v>
      </c>
      <c r="Z74" s="32">
        <v>7016.27</v>
      </c>
      <c r="AA74" s="32">
        <v>4764.04</v>
      </c>
      <c r="AB74" s="32">
        <v>0</v>
      </c>
      <c r="AC74" s="43">
        <f t="shared" si="12"/>
        <v>11780.310000000001</v>
      </c>
      <c r="AD74" s="34">
        <v>7554.41</v>
      </c>
      <c r="AE74" s="34">
        <v>7016.27</v>
      </c>
      <c r="AF74" s="34">
        <v>4764.04</v>
      </c>
      <c r="AG74" s="43">
        <f t="shared" si="13"/>
        <v>19334.72</v>
      </c>
      <c r="AH74" s="32">
        <v>1479.21</v>
      </c>
      <c r="AI74" s="32">
        <v>2171.7199999999998</v>
      </c>
      <c r="AJ74" s="32">
        <v>0</v>
      </c>
      <c r="AK74" s="43">
        <f t="shared" si="14"/>
        <v>3650.93</v>
      </c>
      <c r="AL74" s="32"/>
      <c r="AM74" s="32"/>
      <c r="AN74" s="32"/>
      <c r="AO74" s="43">
        <f t="shared" si="15"/>
        <v>0</v>
      </c>
      <c r="AP74" s="32"/>
      <c r="AQ74" s="32"/>
      <c r="AR74" s="32"/>
      <c r="AS74" s="43">
        <f t="shared" si="16"/>
        <v>0</v>
      </c>
      <c r="AT74" s="32"/>
      <c r="AU74" s="32"/>
      <c r="AV74" s="32"/>
      <c r="AW74" s="43">
        <f t="shared" si="17"/>
        <v>0</v>
      </c>
      <c r="AX74" s="32"/>
      <c r="AY74" s="32"/>
      <c r="AZ74" s="32"/>
      <c r="BA74" s="43">
        <f t="shared" si="18"/>
        <v>0</v>
      </c>
      <c r="BC74" s="24"/>
      <c r="BD74" s="42"/>
      <c r="BE74" s="32"/>
      <c r="BF74" s="32"/>
      <c r="BG74" s="32"/>
      <c r="BH74" s="32"/>
      <c r="BI74" s="32"/>
      <c r="BJ74" s="32"/>
      <c r="BK74" s="32"/>
      <c r="BL74" s="43"/>
      <c r="BM74" s="32"/>
      <c r="BN74" s="32"/>
      <c r="BO74" s="32"/>
      <c r="BP74" s="43"/>
      <c r="BQ74" s="32"/>
      <c r="BR74" s="32"/>
      <c r="BS74" s="32"/>
      <c r="BT74" s="43"/>
      <c r="BU74" s="32"/>
      <c r="BV74" s="32"/>
      <c r="BW74" s="32"/>
      <c r="BX74" s="43"/>
      <c r="BY74" s="32"/>
      <c r="BZ74" s="32"/>
      <c r="CA74" s="32"/>
      <c r="CB74" s="43"/>
      <c r="CC74" s="32"/>
      <c r="CD74" s="32"/>
      <c r="CE74" s="32"/>
      <c r="CF74" s="43"/>
      <c r="CG74" s="32"/>
      <c r="CH74" s="32"/>
      <c r="CI74" s="32"/>
      <c r="CJ74" s="43"/>
      <c r="CK74" s="32"/>
      <c r="CL74" s="32"/>
      <c r="CM74" s="32"/>
      <c r="CN74" s="43"/>
      <c r="CO74" s="32"/>
      <c r="CP74" s="32"/>
      <c r="CQ74" s="32"/>
      <c r="CR74" s="32"/>
      <c r="DM74" s="25" t="s">
        <v>164</v>
      </c>
      <c r="DN74" s="60">
        <v>4</v>
      </c>
      <c r="DO74" s="60">
        <v>0</v>
      </c>
      <c r="DP74" s="60">
        <v>1</v>
      </c>
      <c r="DQ74" s="60">
        <v>2</v>
      </c>
      <c r="DR74" s="60">
        <v>4</v>
      </c>
      <c r="DS74" s="60">
        <v>2</v>
      </c>
      <c r="DT74" s="60">
        <v>0</v>
      </c>
      <c r="DU74" s="60">
        <v>2</v>
      </c>
      <c r="DV74" s="60">
        <v>5</v>
      </c>
      <c r="DW74" s="60">
        <v>2</v>
      </c>
      <c r="DY74" s="25" t="s">
        <v>164</v>
      </c>
      <c r="DZ74" s="74">
        <v>481.42</v>
      </c>
      <c r="EA74" s="74">
        <v>1217.73</v>
      </c>
      <c r="EB74" s="74">
        <v>1293.2</v>
      </c>
      <c r="EC74" s="74">
        <v>2656.8599999999997</v>
      </c>
      <c r="ED74" s="74">
        <v>683.54</v>
      </c>
      <c r="EE74" s="74">
        <v>45.78</v>
      </c>
      <c r="EF74" s="74">
        <v>590.85</v>
      </c>
      <c r="EG74" s="74">
        <v>98.38</v>
      </c>
      <c r="EH74" s="74">
        <v>259.32</v>
      </c>
      <c r="EI74" s="74">
        <v>373.05</v>
      </c>
    </row>
    <row r="75" spans="1:139" x14ac:dyDescent="0.25">
      <c r="A75" s="33">
        <v>98284</v>
      </c>
      <c r="B75" s="14" t="s">
        <v>175</v>
      </c>
      <c r="C75">
        <v>1</v>
      </c>
      <c r="D75">
        <v>1</v>
      </c>
      <c r="E75">
        <v>1</v>
      </c>
      <c r="F75">
        <v>1</v>
      </c>
      <c r="G75">
        <v>1</v>
      </c>
      <c r="H75">
        <v>1</v>
      </c>
      <c r="I75">
        <v>1</v>
      </c>
      <c r="J75">
        <v>1</v>
      </c>
      <c r="K75">
        <v>1</v>
      </c>
      <c r="L75">
        <v>1</v>
      </c>
      <c r="N75" s="32">
        <v>194.26</v>
      </c>
      <c r="O75" s="32">
        <v>305.89</v>
      </c>
      <c r="P75" s="32">
        <v>0</v>
      </c>
      <c r="Q75" s="43">
        <f t="shared" si="19"/>
        <v>500.15</v>
      </c>
      <c r="R75" s="32">
        <v>174.67</v>
      </c>
      <c r="S75" s="32">
        <v>194.26</v>
      </c>
      <c r="T75" s="32">
        <v>305.89</v>
      </c>
      <c r="U75" s="43">
        <f t="shared" si="10"/>
        <v>674.81999999999994</v>
      </c>
      <c r="V75" s="32">
        <v>139.11000000000001</v>
      </c>
      <c r="W75" s="32">
        <v>174.67</v>
      </c>
      <c r="X75" s="32">
        <v>500.15</v>
      </c>
      <c r="Y75" s="43">
        <f t="shared" si="11"/>
        <v>813.93</v>
      </c>
      <c r="Z75" s="32">
        <v>140.78</v>
      </c>
      <c r="AA75" s="32">
        <v>139.11000000000001</v>
      </c>
      <c r="AB75" s="32">
        <v>674.81999999999994</v>
      </c>
      <c r="AC75" s="43">
        <f t="shared" si="12"/>
        <v>954.70999999999992</v>
      </c>
      <c r="AD75" s="34">
        <v>144.91</v>
      </c>
      <c r="AE75" s="34">
        <v>140.78</v>
      </c>
      <c r="AF75" s="34">
        <v>813.93</v>
      </c>
      <c r="AG75" s="43">
        <f t="shared" si="13"/>
        <v>1099.6199999999999</v>
      </c>
      <c r="AH75" s="32">
        <v>113.47</v>
      </c>
      <c r="AI75" s="32">
        <v>144.91</v>
      </c>
      <c r="AJ75" s="32">
        <v>954.71</v>
      </c>
      <c r="AK75" s="43">
        <f t="shared" si="14"/>
        <v>1213.0900000000001</v>
      </c>
      <c r="AL75" s="32">
        <v>117.61</v>
      </c>
      <c r="AM75" s="32">
        <v>113.47</v>
      </c>
      <c r="AN75" s="32">
        <v>999.61999999999989</v>
      </c>
      <c r="AO75" s="43">
        <f t="shared" si="15"/>
        <v>1230.6999999999998</v>
      </c>
      <c r="AP75" s="32">
        <v>131.66999999999999</v>
      </c>
      <c r="AQ75" s="32">
        <v>117.61</v>
      </c>
      <c r="AR75" s="32">
        <v>1113.0900000000001</v>
      </c>
      <c r="AS75" s="43">
        <f t="shared" si="16"/>
        <v>1362.3700000000001</v>
      </c>
      <c r="AT75" s="32">
        <v>186.26</v>
      </c>
      <c r="AU75" s="32">
        <v>131.66999999999999</v>
      </c>
      <c r="AV75" s="32">
        <v>1230.7</v>
      </c>
      <c r="AW75" s="43">
        <f t="shared" si="17"/>
        <v>1548.63</v>
      </c>
      <c r="AX75" s="32">
        <v>445.89</v>
      </c>
      <c r="AY75" s="32">
        <v>186.26</v>
      </c>
      <c r="AZ75" s="32">
        <v>1162.3699999999999</v>
      </c>
      <c r="BA75" s="43">
        <f t="shared" si="18"/>
        <v>1794.52</v>
      </c>
      <c r="BC75" s="24"/>
      <c r="BD75" s="42"/>
      <c r="BE75" s="32"/>
      <c r="BF75" s="32"/>
      <c r="BG75" s="32"/>
      <c r="BH75" s="32"/>
      <c r="BI75" s="32"/>
      <c r="BJ75" s="32"/>
      <c r="BK75" s="32"/>
      <c r="BL75" s="43"/>
      <c r="BM75" s="32"/>
      <c r="BN75" s="32"/>
      <c r="BO75" s="32"/>
      <c r="BP75" s="43"/>
      <c r="BQ75" s="32"/>
      <c r="BR75" s="32"/>
      <c r="BS75" s="32"/>
      <c r="BT75" s="43"/>
      <c r="BU75" s="32"/>
      <c r="BV75" s="32"/>
      <c r="BW75" s="32"/>
      <c r="BX75" s="43"/>
      <c r="BY75" s="32"/>
      <c r="BZ75" s="32"/>
      <c r="CA75" s="32"/>
      <c r="CB75" s="43"/>
      <c r="CC75" s="32"/>
      <c r="CD75" s="32"/>
      <c r="CE75" s="32"/>
      <c r="CF75" s="43"/>
      <c r="CG75" s="32"/>
      <c r="CH75" s="32"/>
      <c r="CI75" s="32"/>
      <c r="CJ75" s="43"/>
      <c r="CK75" s="32"/>
      <c r="CL75" s="32"/>
      <c r="CM75" s="32"/>
      <c r="CN75" s="43"/>
      <c r="CO75" s="32"/>
      <c r="CP75" s="32"/>
      <c r="CQ75" s="32"/>
      <c r="CR75" s="32"/>
      <c r="DM75" s="25" t="s">
        <v>165</v>
      </c>
      <c r="DN75" s="60">
        <v>1</v>
      </c>
      <c r="DO75" s="60">
        <v>1</v>
      </c>
      <c r="DP75" s="60">
        <v>7</v>
      </c>
      <c r="DQ75" s="60">
        <v>2</v>
      </c>
      <c r="DR75" s="60">
        <v>4</v>
      </c>
      <c r="DS75" s="60">
        <v>4</v>
      </c>
      <c r="DT75" s="60">
        <v>3</v>
      </c>
      <c r="DU75" s="60">
        <v>0</v>
      </c>
      <c r="DV75" s="60">
        <v>0</v>
      </c>
      <c r="DW75" s="60">
        <v>0</v>
      </c>
      <c r="DY75" s="25" t="s">
        <v>165</v>
      </c>
      <c r="DZ75" s="60">
        <v>0</v>
      </c>
      <c r="EA75" s="60">
        <v>0</v>
      </c>
      <c r="EB75" s="60">
        <v>0</v>
      </c>
      <c r="EC75" s="60">
        <v>0</v>
      </c>
      <c r="ED75" s="60">
        <v>0</v>
      </c>
      <c r="EE75" s="60">
        <v>0</v>
      </c>
      <c r="EF75" s="60">
        <v>401.85</v>
      </c>
      <c r="EG75" s="60">
        <v>0</v>
      </c>
      <c r="EH75" s="60">
        <v>0</v>
      </c>
      <c r="EI75" s="60">
        <v>0</v>
      </c>
    </row>
    <row r="76" spans="1:139" x14ac:dyDescent="0.25">
      <c r="A76" s="33">
        <v>98310</v>
      </c>
      <c r="B76" s="14" t="s">
        <v>175</v>
      </c>
      <c r="F76">
        <v>1</v>
      </c>
      <c r="I76">
        <v>1</v>
      </c>
      <c r="N76" s="32"/>
      <c r="O76" s="32"/>
      <c r="P76" s="32"/>
      <c r="Q76" s="43">
        <f t="shared" si="19"/>
        <v>0</v>
      </c>
      <c r="R76" s="32"/>
      <c r="S76" s="32"/>
      <c r="T76" s="32"/>
      <c r="U76" s="43">
        <f t="shared" si="10"/>
        <v>0</v>
      </c>
      <c r="V76" s="32"/>
      <c r="W76" s="32"/>
      <c r="X76" s="32"/>
      <c r="Y76" s="43">
        <f t="shared" si="11"/>
        <v>0</v>
      </c>
      <c r="Z76" s="32">
        <v>8.26</v>
      </c>
      <c r="AA76" s="32">
        <v>12.17</v>
      </c>
      <c r="AB76" s="32">
        <v>0</v>
      </c>
      <c r="AC76" s="43">
        <f t="shared" si="12"/>
        <v>20.43</v>
      </c>
      <c r="AD76" s="34"/>
      <c r="AE76" s="34"/>
      <c r="AF76" s="34"/>
      <c r="AG76" s="43">
        <f t="shared" si="13"/>
        <v>0</v>
      </c>
      <c r="AH76" s="32"/>
      <c r="AI76" s="32"/>
      <c r="AJ76" s="32"/>
      <c r="AK76" s="43">
        <f t="shared" si="14"/>
        <v>0</v>
      </c>
      <c r="AL76" s="32">
        <v>5.32</v>
      </c>
      <c r="AM76" s="32">
        <v>5.32</v>
      </c>
      <c r="AN76" s="32">
        <v>0</v>
      </c>
      <c r="AO76" s="43">
        <f t="shared" si="15"/>
        <v>10.64</v>
      </c>
      <c r="AP76" s="32"/>
      <c r="AQ76" s="32"/>
      <c r="AR76" s="32"/>
      <c r="AS76" s="43">
        <f t="shared" si="16"/>
        <v>0</v>
      </c>
      <c r="AT76" s="32"/>
      <c r="AU76" s="32"/>
      <c r="AV76" s="32"/>
      <c r="AW76" s="43">
        <f t="shared" si="17"/>
        <v>0</v>
      </c>
      <c r="AX76" s="32"/>
      <c r="AY76" s="32"/>
      <c r="AZ76" s="32"/>
      <c r="BA76" s="43">
        <f t="shared" si="18"/>
        <v>0</v>
      </c>
      <c r="BC76" s="24"/>
      <c r="BD76" s="42"/>
      <c r="BE76" s="32"/>
      <c r="BF76" s="32"/>
      <c r="BG76" s="32"/>
      <c r="BH76" s="32"/>
      <c r="BI76" s="32"/>
      <c r="BJ76" s="32"/>
      <c r="BK76" s="32"/>
      <c r="BL76" s="43"/>
      <c r="BM76" s="32"/>
      <c r="BN76" s="32"/>
      <c r="BO76" s="32"/>
      <c r="BP76" s="43"/>
      <c r="BQ76" s="32"/>
      <c r="BR76" s="32"/>
      <c r="BS76" s="32"/>
      <c r="BT76" s="43"/>
      <c r="BU76" s="32"/>
      <c r="BV76" s="32"/>
      <c r="BW76" s="32"/>
      <c r="BX76" s="43"/>
      <c r="BY76" s="32"/>
      <c r="BZ76" s="32"/>
      <c r="CA76" s="32"/>
      <c r="CB76" s="43"/>
      <c r="CC76" s="32"/>
      <c r="CD76" s="32"/>
      <c r="CE76" s="32"/>
      <c r="CF76" s="43"/>
      <c r="CG76" s="32"/>
      <c r="CH76" s="32"/>
      <c r="CI76" s="32"/>
      <c r="CJ76" s="43"/>
      <c r="CK76" s="32"/>
      <c r="CL76" s="32"/>
      <c r="CM76" s="32"/>
      <c r="CN76" s="43"/>
      <c r="CO76" s="32"/>
      <c r="CP76" s="32"/>
      <c r="CQ76" s="32"/>
      <c r="CR76" s="32"/>
      <c r="DM76" s="25" t="s">
        <v>166</v>
      </c>
      <c r="DN76" s="60">
        <v>2</v>
      </c>
      <c r="DO76" s="60">
        <v>2</v>
      </c>
      <c r="DP76" s="60">
        <v>7</v>
      </c>
      <c r="DQ76" s="60">
        <v>5</v>
      </c>
      <c r="DR76" s="60">
        <v>10</v>
      </c>
      <c r="DS76" s="60">
        <v>2</v>
      </c>
      <c r="DT76" s="60">
        <v>3</v>
      </c>
      <c r="DU76" s="60">
        <v>0</v>
      </c>
      <c r="DV76" s="60">
        <v>1</v>
      </c>
      <c r="DW76" s="60">
        <v>0</v>
      </c>
      <c r="DY76" s="25" t="s">
        <v>166</v>
      </c>
      <c r="DZ76" s="60">
        <v>112.41</v>
      </c>
      <c r="EA76" s="60">
        <v>0</v>
      </c>
      <c r="EB76" s="60">
        <v>1414.11</v>
      </c>
      <c r="EC76" s="60">
        <v>1351.93</v>
      </c>
      <c r="ED76" s="60">
        <v>2153.0500000000002</v>
      </c>
      <c r="EE76" s="60">
        <v>0</v>
      </c>
      <c r="EF76" s="60">
        <v>212.32</v>
      </c>
      <c r="EG76" s="60">
        <v>0</v>
      </c>
      <c r="EH76" s="60">
        <v>200.46</v>
      </c>
      <c r="EI76" s="60">
        <v>0</v>
      </c>
    </row>
    <row r="77" spans="1:139" x14ac:dyDescent="0.25">
      <c r="A77" s="33">
        <v>98366</v>
      </c>
      <c r="B77" s="14" t="s">
        <v>175</v>
      </c>
      <c r="K77">
        <v>1</v>
      </c>
      <c r="L77">
        <v>1</v>
      </c>
      <c r="N77" s="32"/>
      <c r="O77" s="32"/>
      <c r="P77" s="32"/>
      <c r="Q77" s="43">
        <f t="shared" si="19"/>
        <v>0</v>
      </c>
      <c r="R77" s="32"/>
      <c r="S77" s="32"/>
      <c r="T77" s="32"/>
      <c r="U77" s="43">
        <f t="shared" si="10"/>
        <v>0</v>
      </c>
      <c r="V77" s="32"/>
      <c r="W77" s="32"/>
      <c r="X77" s="32"/>
      <c r="Y77" s="43">
        <f t="shared" si="11"/>
        <v>0</v>
      </c>
      <c r="Z77" s="32"/>
      <c r="AA77" s="32"/>
      <c r="AB77" s="32"/>
      <c r="AC77" s="43">
        <f t="shared" si="12"/>
        <v>0</v>
      </c>
      <c r="AD77" s="34"/>
      <c r="AE77" s="34"/>
      <c r="AF77" s="34"/>
      <c r="AG77" s="43">
        <f t="shared" si="13"/>
        <v>0</v>
      </c>
      <c r="AH77" s="32"/>
      <c r="AI77" s="32"/>
      <c r="AJ77" s="32"/>
      <c r="AK77" s="43">
        <f t="shared" si="14"/>
        <v>0</v>
      </c>
      <c r="AL77" s="32"/>
      <c r="AM77" s="32"/>
      <c r="AN77" s="32"/>
      <c r="AO77" s="43">
        <f t="shared" si="15"/>
        <v>0</v>
      </c>
      <c r="AP77" s="32"/>
      <c r="AQ77" s="32"/>
      <c r="AR77" s="32"/>
      <c r="AS77" s="43">
        <f t="shared" si="16"/>
        <v>0</v>
      </c>
      <c r="AT77" s="32">
        <v>4368</v>
      </c>
      <c r="AU77" s="32">
        <v>125</v>
      </c>
      <c r="AV77" s="32">
        <v>0</v>
      </c>
      <c r="AW77" s="43">
        <f t="shared" si="17"/>
        <v>4493</v>
      </c>
      <c r="AX77" s="32">
        <v>9621.1299999999992</v>
      </c>
      <c r="AY77" s="32">
        <v>4368</v>
      </c>
      <c r="AZ77" s="32">
        <v>125</v>
      </c>
      <c r="BA77" s="43">
        <f t="shared" si="18"/>
        <v>14114.13</v>
      </c>
      <c r="BC77" s="24"/>
      <c r="BD77" s="42"/>
      <c r="BE77" s="32"/>
      <c r="BF77" s="32"/>
      <c r="BG77" s="32"/>
      <c r="BH77" s="32"/>
      <c r="BI77" s="32"/>
      <c r="BJ77" s="32"/>
      <c r="BK77" s="32"/>
      <c r="BL77" s="43"/>
      <c r="BM77" s="32"/>
      <c r="BN77" s="32"/>
      <c r="BO77" s="32"/>
      <c r="BP77" s="43"/>
      <c r="BQ77" s="32"/>
      <c r="BR77" s="32"/>
      <c r="BS77" s="32"/>
      <c r="BT77" s="43"/>
      <c r="BU77" s="32"/>
      <c r="BV77" s="32"/>
      <c r="BW77" s="32"/>
      <c r="BX77" s="43"/>
      <c r="BY77" s="32"/>
      <c r="BZ77" s="32"/>
      <c r="CA77" s="32"/>
      <c r="CB77" s="43"/>
      <c r="CC77" s="32"/>
      <c r="CD77" s="32"/>
      <c r="CE77" s="32"/>
      <c r="CF77" s="43"/>
      <c r="CG77" s="32"/>
      <c r="CH77" s="32"/>
      <c r="CI77" s="32"/>
      <c r="CJ77" s="43"/>
      <c r="CK77" s="32"/>
      <c r="CL77" s="32"/>
      <c r="CM77" s="32"/>
      <c r="CN77" s="43"/>
      <c r="CO77" s="32"/>
      <c r="CP77" s="32"/>
      <c r="CQ77" s="32"/>
      <c r="CR77" s="32"/>
      <c r="DM77" s="25" t="s">
        <v>167</v>
      </c>
      <c r="DN77" s="60">
        <v>2</v>
      </c>
      <c r="DO77" s="60">
        <v>7</v>
      </c>
      <c r="DP77" s="60">
        <v>4</v>
      </c>
      <c r="DQ77" s="60">
        <v>14</v>
      </c>
      <c r="DR77" s="60">
        <v>9</v>
      </c>
      <c r="DS77" s="60">
        <v>1</v>
      </c>
      <c r="DT77" s="60">
        <v>3</v>
      </c>
      <c r="DU77" s="60">
        <v>7</v>
      </c>
      <c r="DV77" s="60">
        <v>6</v>
      </c>
      <c r="DW77" s="60">
        <v>2</v>
      </c>
      <c r="DY77" s="25" t="s">
        <v>167</v>
      </c>
      <c r="DZ77" s="60">
        <v>1553.74</v>
      </c>
      <c r="EA77" s="60">
        <v>2378.0500000000002</v>
      </c>
      <c r="EB77" s="60">
        <v>3754.2799999999997</v>
      </c>
      <c r="EC77" s="60">
        <v>3852.01</v>
      </c>
      <c r="ED77" s="60">
        <v>2119.12</v>
      </c>
      <c r="EE77" s="60">
        <v>367.79999999999995</v>
      </c>
      <c r="EF77" s="60">
        <v>1025.04</v>
      </c>
      <c r="EG77" s="60">
        <v>1110.9000000000001</v>
      </c>
      <c r="EH77" s="60">
        <v>2253.1999999999998</v>
      </c>
      <c r="EI77" s="60">
        <v>2649.08</v>
      </c>
    </row>
    <row r="78" spans="1:139" x14ac:dyDescent="0.25">
      <c r="A78" s="33">
        <v>98550</v>
      </c>
      <c r="B78" s="14" t="s">
        <v>175</v>
      </c>
      <c r="G78">
        <v>1</v>
      </c>
      <c r="N78" s="32"/>
      <c r="O78" s="32"/>
      <c r="P78" s="32"/>
      <c r="Q78" s="43">
        <f t="shared" si="19"/>
        <v>0</v>
      </c>
      <c r="R78" s="32"/>
      <c r="S78" s="32"/>
      <c r="T78" s="32"/>
      <c r="U78" s="43">
        <f t="shared" si="10"/>
        <v>0</v>
      </c>
      <c r="V78" s="32"/>
      <c r="W78" s="32"/>
      <c r="X78" s="32"/>
      <c r="Y78" s="43">
        <f t="shared" si="11"/>
        <v>0</v>
      </c>
      <c r="Z78" s="32"/>
      <c r="AA78" s="32"/>
      <c r="AB78" s="32"/>
      <c r="AC78" s="43">
        <f t="shared" si="12"/>
        <v>0</v>
      </c>
      <c r="AD78" s="34">
        <v>3127.28</v>
      </c>
      <c r="AE78" s="34">
        <v>3323.59</v>
      </c>
      <c r="AF78" s="34">
        <v>0</v>
      </c>
      <c r="AG78" s="43">
        <f t="shared" si="13"/>
        <v>6450.8700000000008</v>
      </c>
      <c r="AH78" s="32"/>
      <c r="AI78" s="32"/>
      <c r="AJ78" s="32"/>
      <c r="AK78" s="43">
        <f t="shared" si="14"/>
        <v>0</v>
      </c>
      <c r="AL78" s="32"/>
      <c r="AM78" s="32"/>
      <c r="AN78" s="32"/>
      <c r="AO78" s="43">
        <f t="shared" si="15"/>
        <v>0</v>
      </c>
      <c r="AP78" s="32"/>
      <c r="AQ78" s="32"/>
      <c r="AR78" s="32"/>
      <c r="AS78" s="43">
        <f t="shared" si="16"/>
        <v>0</v>
      </c>
      <c r="AT78" s="32"/>
      <c r="AU78" s="32"/>
      <c r="AV78" s="32"/>
      <c r="AW78" s="43">
        <f t="shared" si="17"/>
        <v>0</v>
      </c>
      <c r="AX78" s="32"/>
      <c r="AY78" s="32"/>
      <c r="AZ78" s="32"/>
      <c r="BA78" s="43">
        <f t="shared" si="18"/>
        <v>0</v>
      </c>
      <c r="BC78" s="24"/>
      <c r="BD78" s="42"/>
      <c r="BE78" s="32"/>
      <c r="BF78" s="32"/>
      <c r="BG78" s="32"/>
      <c r="BH78" s="32"/>
      <c r="BI78" s="32"/>
      <c r="BJ78" s="32"/>
      <c r="BK78" s="32"/>
      <c r="BL78" s="43"/>
      <c r="BM78" s="32"/>
      <c r="BN78" s="32"/>
      <c r="BO78" s="32"/>
      <c r="BP78" s="43"/>
      <c r="BQ78" s="32"/>
      <c r="BR78" s="32"/>
      <c r="BS78" s="32"/>
      <c r="BT78" s="43"/>
      <c r="BU78" s="32"/>
      <c r="BV78" s="32"/>
      <c r="BW78" s="32"/>
      <c r="BX78" s="43"/>
      <c r="BY78" s="32"/>
      <c r="BZ78" s="32"/>
      <c r="CA78" s="32"/>
      <c r="CB78" s="43"/>
      <c r="CC78" s="32"/>
      <c r="CD78" s="32"/>
      <c r="CE78" s="32"/>
      <c r="CF78" s="43"/>
      <c r="CG78" s="32"/>
      <c r="CH78" s="32"/>
      <c r="CI78" s="32"/>
      <c r="CJ78" s="43"/>
      <c r="CK78" s="32"/>
      <c r="CL78" s="32"/>
      <c r="CM78" s="32"/>
      <c r="CN78" s="43"/>
      <c r="CO78" s="32"/>
      <c r="CP78" s="32"/>
      <c r="CQ78" s="32"/>
      <c r="CR78" s="32"/>
    </row>
    <row r="79" spans="1:139" x14ac:dyDescent="0.25">
      <c r="A79" s="33">
        <v>98584</v>
      </c>
      <c r="B79" s="14" t="s">
        <v>175</v>
      </c>
      <c r="G79">
        <v>1</v>
      </c>
      <c r="H79">
        <v>1</v>
      </c>
      <c r="I79">
        <v>1</v>
      </c>
      <c r="J79">
        <v>1</v>
      </c>
      <c r="K79">
        <v>2</v>
      </c>
      <c r="L79">
        <v>1</v>
      </c>
      <c r="N79" s="32"/>
      <c r="O79" s="32"/>
      <c r="P79" s="32"/>
      <c r="Q79" s="43">
        <f t="shared" si="19"/>
        <v>0</v>
      </c>
      <c r="R79" s="32"/>
      <c r="S79" s="32"/>
      <c r="T79" s="32"/>
      <c r="U79" s="43">
        <f t="shared" si="10"/>
        <v>0</v>
      </c>
      <c r="V79" s="32"/>
      <c r="W79" s="32"/>
      <c r="X79" s="32"/>
      <c r="Y79" s="43">
        <f t="shared" si="11"/>
        <v>0</v>
      </c>
      <c r="Z79" s="32"/>
      <c r="AA79" s="32"/>
      <c r="AB79" s="32"/>
      <c r="AC79" s="43">
        <f t="shared" si="12"/>
        <v>0</v>
      </c>
      <c r="AD79" s="34">
        <v>63.6</v>
      </c>
      <c r="AE79" s="34">
        <v>63.6</v>
      </c>
      <c r="AF79" s="34">
        <v>0</v>
      </c>
      <c r="AG79" s="43">
        <f t="shared" si="13"/>
        <v>127.2</v>
      </c>
      <c r="AH79" s="32">
        <v>63.6</v>
      </c>
      <c r="AI79" s="32">
        <v>63.6</v>
      </c>
      <c r="AJ79" s="32">
        <v>63.6</v>
      </c>
      <c r="AK79" s="43">
        <f t="shared" si="14"/>
        <v>190.8</v>
      </c>
      <c r="AL79" s="32">
        <v>63.6</v>
      </c>
      <c r="AM79" s="32">
        <v>63.6</v>
      </c>
      <c r="AN79" s="32">
        <v>127.2</v>
      </c>
      <c r="AO79" s="43">
        <f t="shared" si="15"/>
        <v>254.4</v>
      </c>
      <c r="AP79" s="32">
        <v>63.6</v>
      </c>
      <c r="AQ79" s="32">
        <v>63.6</v>
      </c>
      <c r="AR79" s="32">
        <v>190.8</v>
      </c>
      <c r="AS79" s="43">
        <f t="shared" si="16"/>
        <v>318</v>
      </c>
      <c r="AT79" s="32">
        <v>223.92</v>
      </c>
      <c r="AU79" s="32">
        <v>94.69</v>
      </c>
      <c r="AV79" s="32">
        <v>254.4</v>
      </c>
      <c r="AW79" s="43">
        <f t="shared" si="17"/>
        <v>573.01</v>
      </c>
      <c r="AX79" s="32">
        <v>63.6</v>
      </c>
      <c r="AY79" s="32">
        <v>63.6</v>
      </c>
      <c r="AZ79" s="32">
        <v>318</v>
      </c>
      <c r="BA79" s="43">
        <f t="shared" si="18"/>
        <v>445.2</v>
      </c>
      <c r="BC79" s="24"/>
      <c r="BD79" s="42"/>
      <c r="BE79" s="32"/>
      <c r="BF79" s="32"/>
      <c r="BG79" s="32"/>
      <c r="BH79" s="32"/>
      <c r="BI79" s="32"/>
      <c r="BJ79" s="32"/>
      <c r="BK79" s="32"/>
      <c r="BL79" s="43"/>
      <c r="BM79" s="32"/>
      <c r="BN79" s="32"/>
      <c r="BO79" s="32"/>
      <c r="BP79" s="43"/>
      <c r="BQ79" s="32"/>
      <c r="BR79" s="32"/>
      <c r="BS79" s="32"/>
      <c r="BT79" s="43"/>
      <c r="BU79" s="32"/>
      <c r="BV79" s="32"/>
      <c r="BW79" s="32"/>
      <c r="BX79" s="43"/>
      <c r="BY79" s="32"/>
      <c r="BZ79" s="32"/>
      <c r="CA79" s="32"/>
      <c r="CB79" s="43"/>
      <c r="CC79" s="32"/>
      <c r="CD79" s="32"/>
      <c r="CE79" s="32"/>
      <c r="CF79" s="43"/>
      <c r="CG79" s="32"/>
      <c r="CH79" s="32"/>
      <c r="CI79" s="32"/>
      <c r="CJ79" s="43"/>
      <c r="CK79" s="32"/>
      <c r="CL79" s="32"/>
      <c r="CM79" s="32"/>
      <c r="CN79" s="43"/>
      <c r="CO79" s="32"/>
      <c r="CP79" s="32"/>
      <c r="CQ79" s="32"/>
      <c r="CR79" s="32"/>
    </row>
    <row r="80" spans="1:139" x14ac:dyDescent="0.25">
      <c r="A80" s="33">
        <v>98625</v>
      </c>
      <c r="B80" s="14" t="s">
        <v>175</v>
      </c>
      <c r="D80">
        <v>1</v>
      </c>
      <c r="F80">
        <v>1</v>
      </c>
      <c r="G80">
        <v>1</v>
      </c>
      <c r="H80">
        <v>1</v>
      </c>
      <c r="I80">
        <v>1</v>
      </c>
      <c r="J80">
        <v>2</v>
      </c>
      <c r="K80">
        <v>1</v>
      </c>
      <c r="N80" s="32"/>
      <c r="O80" s="32"/>
      <c r="P80" s="32"/>
      <c r="Q80" s="43">
        <f t="shared" si="19"/>
        <v>0</v>
      </c>
      <c r="R80" s="32">
        <v>333.56</v>
      </c>
      <c r="S80" s="32">
        <v>346.75</v>
      </c>
      <c r="T80" s="32">
        <v>0</v>
      </c>
      <c r="U80" s="43">
        <f t="shared" si="10"/>
        <v>680.31</v>
      </c>
      <c r="V80" s="32"/>
      <c r="W80" s="32"/>
      <c r="X80" s="32"/>
      <c r="Y80" s="43">
        <f t="shared" si="11"/>
        <v>0</v>
      </c>
      <c r="Z80" s="32">
        <v>92.65</v>
      </c>
      <c r="AA80" s="32">
        <v>175.87</v>
      </c>
      <c r="AB80" s="32">
        <v>0</v>
      </c>
      <c r="AC80" s="43">
        <f t="shared" si="12"/>
        <v>268.52</v>
      </c>
      <c r="AD80" s="34">
        <v>127.02</v>
      </c>
      <c r="AE80" s="34">
        <v>51.27</v>
      </c>
      <c r="AF80" s="34">
        <v>0</v>
      </c>
      <c r="AG80" s="43">
        <f t="shared" si="13"/>
        <v>178.29</v>
      </c>
      <c r="AH80" s="32">
        <v>0</v>
      </c>
      <c r="AI80" s="32">
        <v>67.02</v>
      </c>
      <c r="AJ80" s="32">
        <v>111.27000000000001</v>
      </c>
      <c r="AK80" s="43">
        <f t="shared" si="14"/>
        <v>178.29000000000002</v>
      </c>
      <c r="AL80" s="32">
        <v>120</v>
      </c>
      <c r="AM80" s="32">
        <v>0</v>
      </c>
      <c r="AN80" s="32">
        <v>178.29</v>
      </c>
      <c r="AO80" s="43">
        <f t="shared" si="15"/>
        <v>298.28999999999996</v>
      </c>
      <c r="AP80" s="32">
        <v>186.87</v>
      </c>
      <c r="AQ80" s="32">
        <v>245.43</v>
      </c>
      <c r="AR80" s="32">
        <v>178.29</v>
      </c>
      <c r="AS80" s="43">
        <f t="shared" si="16"/>
        <v>610.59</v>
      </c>
      <c r="AT80" s="32">
        <v>0</v>
      </c>
      <c r="AU80" s="32">
        <v>126.87</v>
      </c>
      <c r="AV80" s="32">
        <v>0</v>
      </c>
      <c r="AW80" s="43">
        <f t="shared" si="17"/>
        <v>126.87</v>
      </c>
      <c r="AX80" s="32"/>
      <c r="AY80" s="32"/>
      <c r="AZ80" s="32"/>
      <c r="BA80" s="43">
        <f t="shared" si="18"/>
        <v>0</v>
      </c>
      <c r="BC80" s="24"/>
      <c r="BE80" s="32"/>
      <c r="BF80" s="32"/>
      <c r="BG80" s="32"/>
      <c r="BH80" s="32"/>
      <c r="BI80" s="32"/>
      <c r="BJ80" s="32"/>
      <c r="BK80" s="32"/>
      <c r="BL80" s="43"/>
      <c r="BM80" s="32"/>
      <c r="BN80" s="32"/>
      <c r="BO80" s="32"/>
      <c r="BP80" s="43"/>
      <c r="BQ80" s="32"/>
      <c r="BR80" s="32"/>
      <c r="BS80" s="32"/>
      <c r="BT80" s="43"/>
      <c r="BU80" s="32"/>
      <c r="BV80" s="32"/>
      <c r="BW80" s="32"/>
      <c r="BX80" s="43"/>
      <c r="BY80" s="32"/>
      <c r="BZ80" s="32"/>
      <c r="CA80" s="32"/>
      <c r="CB80" s="43"/>
      <c r="CC80" s="32"/>
      <c r="CD80" s="32"/>
      <c r="CE80" s="32"/>
      <c r="CF80" s="43"/>
      <c r="CG80" s="32"/>
      <c r="CH80" s="32"/>
      <c r="CI80" s="32"/>
      <c r="CJ80" s="43"/>
      <c r="CK80" s="32"/>
      <c r="CL80" s="32"/>
      <c r="CM80" s="32"/>
      <c r="CN80" s="43"/>
      <c r="CO80" s="32"/>
      <c r="CP80" s="32"/>
      <c r="CQ80" s="32"/>
      <c r="CR80" s="32"/>
    </row>
    <row r="81" spans="1:96" x14ac:dyDescent="0.25">
      <c r="A81" s="33">
        <v>98626</v>
      </c>
      <c r="B81" s="14" t="s">
        <v>175</v>
      </c>
      <c r="K81">
        <v>2</v>
      </c>
      <c r="N81" s="32"/>
      <c r="O81" s="32"/>
      <c r="P81" s="32"/>
      <c r="Q81" s="43">
        <f t="shared" si="19"/>
        <v>0</v>
      </c>
      <c r="R81" s="32"/>
      <c r="S81" s="32"/>
      <c r="T81" s="32"/>
      <c r="U81" s="43">
        <f t="shared" si="10"/>
        <v>0</v>
      </c>
      <c r="V81" s="32"/>
      <c r="W81" s="32"/>
      <c r="X81" s="32"/>
      <c r="Y81" s="43">
        <f t="shared" si="11"/>
        <v>0</v>
      </c>
      <c r="Z81" s="32"/>
      <c r="AA81" s="32"/>
      <c r="AB81" s="32"/>
      <c r="AC81" s="43">
        <f t="shared" si="12"/>
        <v>0</v>
      </c>
      <c r="AD81" s="34"/>
      <c r="AE81" s="34"/>
      <c r="AF81" s="34"/>
      <c r="AG81" s="43">
        <f t="shared" si="13"/>
        <v>0</v>
      </c>
      <c r="AH81" s="32"/>
      <c r="AI81" s="32"/>
      <c r="AJ81" s="32"/>
      <c r="AK81" s="43">
        <f t="shared" si="14"/>
        <v>0</v>
      </c>
      <c r="AL81" s="32"/>
      <c r="AM81" s="32"/>
      <c r="AN81" s="32"/>
      <c r="AO81" s="43">
        <f t="shared" si="15"/>
        <v>0</v>
      </c>
      <c r="AP81" s="32"/>
      <c r="AQ81" s="32"/>
      <c r="AR81" s="32"/>
      <c r="AS81" s="43">
        <f t="shared" si="16"/>
        <v>0</v>
      </c>
      <c r="AT81" s="32">
        <v>0</v>
      </c>
      <c r="AU81" s="32">
        <v>152.47999999999999</v>
      </c>
      <c r="AV81" s="32">
        <v>0</v>
      </c>
      <c r="AW81" s="43">
        <f t="shared" si="17"/>
        <v>152.47999999999999</v>
      </c>
      <c r="AX81" s="32"/>
      <c r="AY81" s="32"/>
      <c r="AZ81" s="32"/>
      <c r="BA81" s="43">
        <f t="shared" si="18"/>
        <v>0</v>
      </c>
      <c r="BC81" s="24"/>
      <c r="BE81" s="32"/>
      <c r="BF81" s="32"/>
      <c r="BG81" s="32"/>
      <c r="BH81" s="32"/>
      <c r="BI81" s="32"/>
      <c r="BJ81" s="32"/>
      <c r="BK81" s="32"/>
      <c r="BL81" s="43"/>
      <c r="BM81" s="32"/>
      <c r="BN81" s="32"/>
      <c r="BO81" s="32"/>
      <c r="BP81" s="43"/>
      <c r="BQ81" s="32"/>
      <c r="BR81" s="32"/>
      <c r="BS81" s="32"/>
      <c r="BT81" s="43"/>
      <c r="BU81" s="32"/>
      <c r="BV81" s="32"/>
      <c r="BW81" s="32"/>
      <c r="BX81" s="43"/>
      <c r="BY81" s="32"/>
      <c r="BZ81" s="32"/>
      <c r="CA81" s="32"/>
      <c r="CB81" s="43"/>
      <c r="CC81" s="32"/>
      <c r="CD81" s="32"/>
      <c r="CE81" s="32"/>
      <c r="CF81" s="43"/>
      <c r="CG81" s="32"/>
      <c r="CH81" s="32"/>
      <c r="CI81" s="32"/>
      <c r="CJ81" s="43"/>
      <c r="CK81" s="32"/>
      <c r="CL81" s="32"/>
      <c r="CM81" s="32"/>
      <c r="CN81" s="43"/>
      <c r="CO81" s="32"/>
      <c r="CP81" s="32"/>
      <c r="CQ81" s="32"/>
      <c r="CR81" s="32"/>
    </row>
    <row r="82" spans="1:96" x14ac:dyDescent="0.25">
      <c r="A82" s="33">
        <v>98632</v>
      </c>
      <c r="B82" s="14" t="s">
        <v>175</v>
      </c>
      <c r="C82">
        <v>1</v>
      </c>
      <c r="D82">
        <v>1</v>
      </c>
      <c r="F82">
        <v>1</v>
      </c>
      <c r="I82">
        <v>1</v>
      </c>
      <c r="J82">
        <v>1</v>
      </c>
      <c r="N82" s="32">
        <v>1561.59</v>
      </c>
      <c r="O82" s="32">
        <v>1273.3</v>
      </c>
      <c r="P82" s="32">
        <v>0</v>
      </c>
      <c r="Q82" s="43">
        <f t="shared" si="19"/>
        <v>2834.89</v>
      </c>
      <c r="R82" s="32">
        <v>1462.14</v>
      </c>
      <c r="S82" s="32">
        <v>1561.59</v>
      </c>
      <c r="T82" s="32">
        <v>1273.3</v>
      </c>
      <c r="U82" s="43">
        <f t="shared" si="10"/>
        <v>4297.03</v>
      </c>
      <c r="V82" s="32"/>
      <c r="W82" s="32"/>
      <c r="X82" s="32"/>
      <c r="Y82" s="43">
        <f t="shared" si="11"/>
        <v>0</v>
      </c>
      <c r="Z82" s="32">
        <v>785.89</v>
      </c>
      <c r="AA82" s="32">
        <v>812.61</v>
      </c>
      <c r="AB82" s="32">
        <v>0</v>
      </c>
      <c r="AC82" s="43">
        <f t="shared" si="12"/>
        <v>1598.5</v>
      </c>
      <c r="AD82" s="34"/>
      <c r="AE82" s="34"/>
      <c r="AF82" s="34"/>
      <c r="AG82" s="43">
        <f t="shared" si="13"/>
        <v>0</v>
      </c>
      <c r="AH82" s="32"/>
      <c r="AI82" s="32"/>
      <c r="AJ82" s="32"/>
      <c r="AK82" s="43">
        <f t="shared" si="14"/>
        <v>0</v>
      </c>
      <c r="AL82" s="32">
        <v>501.67</v>
      </c>
      <c r="AM82" s="32">
        <v>623.39</v>
      </c>
      <c r="AN82" s="32">
        <v>0</v>
      </c>
      <c r="AO82" s="43">
        <f t="shared" si="15"/>
        <v>1125.06</v>
      </c>
      <c r="AP82" s="32">
        <v>427.15</v>
      </c>
      <c r="AQ82" s="32">
        <v>501.67</v>
      </c>
      <c r="AR82" s="32">
        <v>623.39</v>
      </c>
      <c r="AS82" s="43">
        <f t="shared" si="16"/>
        <v>1552.21</v>
      </c>
      <c r="AT82" s="32"/>
      <c r="AU82" s="32"/>
      <c r="AV82" s="32"/>
      <c r="AW82" s="43">
        <f t="shared" si="17"/>
        <v>0</v>
      </c>
      <c r="AX82" s="32"/>
      <c r="AY82" s="32"/>
      <c r="AZ82" s="32"/>
      <c r="BA82" s="43">
        <f t="shared" si="18"/>
        <v>0</v>
      </c>
      <c r="BC82" s="24"/>
      <c r="BE82" s="32"/>
      <c r="BF82" s="32"/>
      <c r="BG82" s="32"/>
      <c r="BH82" s="32"/>
      <c r="BI82" s="32"/>
      <c r="BJ82" s="32"/>
      <c r="BK82" s="32"/>
      <c r="BL82" s="43"/>
      <c r="BM82" s="32"/>
      <c r="BN82" s="32"/>
      <c r="BO82" s="32"/>
      <c r="BP82" s="43"/>
      <c r="BQ82" s="32"/>
      <c r="BR82" s="32"/>
      <c r="BS82" s="32"/>
      <c r="BT82" s="43"/>
      <c r="BU82" s="32"/>
      <c r="BV82" s="32"/>
      <c r="BW82" s="32"/>
      <c r="BX82" s="43"/>
      <c r="BY82" s="32"/>
      <c r="BZ82" s="32"/>
      <c r="CA82" s="32"/>
      <c r="CB82" s="43"/>
      <c r="CC82" s="32"/>
      <c r="CD82" s="32"/>
      <c r="CE82" s="32"/>
      <c r="CF82" s="43"/>
      <c r="CG82" s="32"/>
      <c r="CH82" s="32"/>
      <c r="CI82" s="32"/>
      <c r="CJ82" s="43"/>
      <c r="CK82" s="32"/>
      <c r="CL82" s="32"/>
      <c r="CM82" s="32"/>
      <c r="CN82" s="43"/>
      <c r="CO82" s="32"/>
      <c r="CP82" s="32"/>
      <c r="CQ82" s="32"/>
      <c r="CR82" s="32"/>
    </row>
    <row r="83" spans="1:96" x14ac:dyDescent="0.25">
      <c r="A83" s="33">
        <v>98674</v>
      </c>
      <c r="B83" s="14" t="s">
        <v>175</v>
      </c>
      <c r="K83">
        <v>2</v>
      </c>
      <c r="N83" s="32"/>
      <c r="O83" s="32"/>
      <c r="P83" s="32"/>
      <c r="Q83" s="43">
        <f t="shared" si="19"/>
        <v>0</v>
      </c>
      <c r="R83" s="32"/>
      <c r="S83" s="32"/>
      <c r="T83" s="32"/>
      <c r="U83" s="43">
        <f t="shared" si="10"/>
        <v>0</v>
      </c>
      <c r="V83" s="32"/>
      <c r="W83" s="32"/>
      <c r="X83" s="32"/>
      <c r="Y83" s="43">
        <f t="shared" si="11"/>
        <v>0</v>
      </c>
      <c r="Z83" s="32"/>
      <c r="AA83" s="32"/>
      <c r="AB83" s="32"/>
      <c r="AC83" s="43">
        <f t="shared" si="12"/>
        <v>0</v>
      </c>
      <c r="AD83" s="34"/>
      <c r="AE83" s="34"/>
      <c r="AF83" s="34"/>
      <c r="AG83" s="43">
        <f t="shared" si="13"/>
        <v>0</v>
      </c>
      <c r="AH83" s="32"/>
      <c r="AI83" s="32"/>
      <c r="AJ83" s="32"/>
      <c r="AK83" s="43">
        <f t="shared" si="14"/>
        <v>0</v>
      </c>
      <c r="AL83" s="32"/>
      <c r="AM83" s="32"/>
      <c r="AN83" s="32"/>
      <c r="AO83" s="43">
        <f t="shared" si="15"/>
        <v>0</v>
      </c>
      <c r="AP83" s="32"/>
      <c r="AQ83" s="32"/>
      <c r="AR83" s="32"/>
      <c r="AS83" s="43">
        <f t="shared" si="16"/>
        <v>0</v>
      </c>
      <c r="AT83" s="32">
        <v>0</v>
      </c>
      <c r="AU83" s="32">
        <v>1642.11</v>
      </c>
      <c r="AV83" s="32">
        <v>0</v>
      </c>
      <c r="AW83" s="43">
        <f t="shared" si="17"/>
        <v>1642.11</v>
      </c>
      <c r="AX83" s="32"/>
      <c r="AY83" s="32"/>
      <c r="AZ83" s="32"/>
      <c r="BA83" s="43">
        <f t="shared" si="18"/>
        <v>0</v>
      </c>
      <c r="BC83" s="24"/>
      <c r="BE83" s="32"/>
      <c r="BF83" s="32"/>
      <c r="BG83" s="32"/>
      <c r="BH83" s="32"/>
      <c r="BI83" s="32"/>
      <c r="BJ83" s="32"/>
      <c r="BK83" s="32"/>
      <c r="BL83" s="43"/>
      <c r="BM83" s="32"/>
      <c r="BN83" s="32"/>
      <c r="BO83" s="32"/>
      <c r="BP83" s="43"/>
      <c r="BQ83" s="32"/>
      <c r="BR83" s="32"/>
      <c r="BS83" s="32"/>
      <c r="BT83" s="43"/>
      <c r="BU83" s="32"/>
      <c r="BV83" s="32"/>
      <c r="BW83" s="32"/>
      <c r="BX83" s="43"/>
      <c r="BY83" s="32"/>
      <c r="BZ83" s="32"/>
      <c r="CA83" s="32"/>
      <c r="CB83" s="43"/>
      <c r="CC83" s="32"/>
      <c r="CD83" s="32"/>
      <c r="CE83" s="32"/>
      <c r="CF83" s="43"/>
      <c r="CG83" s="32"/>
      <c r="CH83" s="32"/>
      <c r="CI83" s="32"/>
      <c r="CJ83" s="43"/>
      <c r="CN83" s="43"/>
      <c r="CO83" s="32"/>
      <c r="CP83" s="32"/>
      <c r="CQ83" s="32"/>
      <c r="CR83" s="32"/>
    </row>
    <row r="84" spans="1:96" x14ac:dyDescent="0.25">
      <c r="A84" s="33">
        <v>98837</v>
      </c>
      <c r="B84" s="14" t="s">
        <v>175</v>
      </c>
      <c r="C84">
        <v>1</v>
      </c>
      <c r="D84">
        <v>1</v>
      </c>
      <c r="E84">
        <v>1</v>
      </c>
      <c r="F84">
        <v>1</v>
      </c>
      <c r="G84">
        <v>1</v>
      </c>
      <c r="H84">
        <v>1</v>
      </c>
      <c r="I84">
        <v>1</v>
      </c>
      <c r="J84">
        <v>1</v>
      </c>
      <c r="K84">
        <v>1</v>
      </c>
      <c r="L84">
        <v>1</v>
      </c>
      <c r="N84" s="32">
        <v>0</v>
      </c>
      <c r="O84" s="32">
        <v>0</v>
      </c>
      <c r="P84" s="32">
        <v>491.56</v>
      </c>
      <c r="Q84" s="43">
        <f t="shared" si="19"/>
        <v>491.56</v>
      </c>
      <c r="R84" s="32">
        <v>0</v>
      </c>
      <c r="S84" s="32">
        <v>0</v>
      </c>
      <c r="T84" s="32">
        <v>491.56</v>
      </c>
      <c r="U84" s="43">
        <f t="shared" si="10"/>
        <v>491.56</v>
      </c>
      <c r="V84" s="32">
        <v>0</v>
      </c>
      <c r="W84" s="32">
        <v>0</v>
      </c>
      <c r="X84" s="32">
        <v>491.56</v>
      </c>
      <c r="Y84" s="43">
        <f t="shared" si="11"/>
        <v>491.56</v>
      </c>
      <c r="Z84" s="32">
        <v>0</v>
      </c>
      <c r="AA84" s="32">
        <v>0</v>
      </c>
      <c r="AB84" s="32">
        <v>491.56</v>
      </c>
      <c r="AC84" s="43">
        <f t="shared" si="12"/>
        <v>491.56</v>
      </c>
      <c r="AD84" s="34">
        <v>0</v>
      </c>
      <c r="AE84" s="34">
        <v>0</v>
      </c>
      <c r="AF84" s="34">
        <v>491.56</v>
      </c>
      <c r="AG84" s="43">
        <f t="shared" si="13"/>
        <v>491.56</v>
      </c>
      <c r="AH84" s="32">
        <v>0</v>
      </c>
      <c r="AI84" s="32">
        <v>0</v>
      </c>
      <c r="AJ84" s="32">
        <v>491.56</v>
      </c>
      <c r="AK84" s="43">
        <f t="shared" si="14"/>
        <v>491.56</v>
      </c>
      <c r="AL84" s="32">
        <v>0</v>
      </c>
      <c r="AM84" s="32">
        <v>0</v>
      </c>
      <c r="AN84" s="32">
        <v>491.56</v>
      </c>
      <c r="AO84" s="43">
        <f t="shared" si="15"/>
        <v>491.56</v>
      </c>
      <c r="AP84" s="32">
        <v>0</v>
      </c>
      <c r="AQ84" s="32">
        <v>0</v>
      </c>
      <c r="AR84" s="32">
        <v>491.56</v>
      </c>
      <c r="AS84" s="43">
        <f t="shared" si="16"/>
        <v>491.56</v>
      </c>
      <c r="AT84" s="32">
        <v>0</v>
      </c>
      <c r="AU84" s="32">
        <v>0</v>
      </c>
      <c r="AV84" s="32">
        <v>491.56</v>
      </c>
      <c r="AW84" s="43">
        <f t="shared" si="17"/>
        <v>491.56</v>
      </c>
      <c r="AX84" s="32">
        <v>0</v>
      </c>
      <c r="AY84" s="32">
        <v>0</v>
      </c>
      <c r="AZ84" s="32">
        <v>491.56</v>
      </c>
      <c r="BA84" s="43">
        <f t="shared" si="18"/>
        <v>491.56</v>
      </c>
      <c r="BC84" s="24"/>
      <c r="BE84" s="34"/>
      <c r="BF84" s="34"/>
      <c r="BG84" s="34"/>
      <c r="BH84" s="34"/>
      <c r="BI84" s="34"/>
      <c r="BJ84" s="34"/>
      <c r="BK84" s="34"/>
      <c r="BL84" s="44"/>
      <c r="BM84" s="34"/>
      <c r="BN84" s="34"/>
      <c r="BO84" s="34"/>
      <c r="BP84" s="44"/>
      <c r="BQ84" s="34"/>
      <c r="BR84" s="34"/>
      <c r="BS84" s="34"/>
      <c r="BT84" s="44"/>
      <c r="BU84" s="34"/>
      <c r="BV84" s="34"/>
      <c r="BW84" s="34"/>
      <c r="BX84" s="44"/>
      <c r="BY84" s="34"/>
      <c r="BZ84" s="34"/>
      <c r="CA84" s="34"/>
      <c r="CB84" s="44"/>
      <c r="CC84" s="34"/>
      <c r="CD84" s="34"/>
      <c r="CE84" s="34"/>
      <c r="CF84" s="44"/>
      <c r="CG84" s="34"/>
      <c r="CH84" s="34"/>
      <c r="CI84" s="34"/>
      <c r="CJ84" s="44"/>
      <c r="CK84" s="34"/>
      <c r="CL84" s="34"/>
      <c r="CM84" s="34"/>
      <c r="CN84" s="44"/>
      <c r="CO84" s="34"/>
      <c r="CP84" s="34"/>
      <c r="CQ84" s="34"/>
      <c r="CR84" s="34"/>
    </row>
    <row r="85" spans="1:96" x14ac:dyDescent="0.25">
      <c r="A85" s="33">
        <v>98848</v>
      </c>
      <c r="B85" s="14" t="s">
        <v>175</v>
      </c>
      <c r="F85">
        <v>1</v>
      </c>
      <c r="G85">
        <v>1</v>
      </c>
      <c r="J85">
        <v>1</v>
      </c>
      <c r="L85">
        <v>1</v>
      </c>
      <c r="N85" s="32"/>
      <c r="O85" s="32"/>
      <c r="P85" s="32"/>
      <c r="Q85" s="43">
        <f t="shared" si="19"/>
        <v>0</v>
      </c>
      <c r="R85" s="32"/>
      <c r="S85" s="32"/>
      <c r="T85" s="32"/>
      <c r="U85" s="43">
        <f t="shared" si="10"/>
        <v>0</v>
      </c>
      <c r="V85" s="32"/>
      <c r="W85" s="32"/>
      <c r="X85" s="32"/>
      <c r="Y85" s="43">
        <f t="shared" si="11"/>
        <v>0</v>
      </c>
      <c r="Z85" s="32">
        <v>22840.73</v>
      </c>
      <c r="AA85" s="32">
        <v>16735.490000000002</v>
      </c>
      <c r="AB85" s="32">
        <v>0</v>
      </c>
      <c r="AC85" s="43">
        <f t="shared" si="12"/>
        <v>39576.22</v>
      </c>
      <c r="AD85" s="34">
        <v>22230.57</v>
      </c>
      <c r="AE85" s="34">
        <v>16735.490000000002</v>
      </c>
      <c r="AF85" s="34">
        <v>0</v>
      </c>
      <c r="AG85" s="43">
        <f t="shared" si="13"/>
        <v>38966.06</v>
      </c>
      <c r="AH85" s="32"/>
      <c r="AI85" s="32"/>
      <c r="AJ85" s="32"/>
      <c r="AK85" s="43">
        <f t="shared" si="14"/>
        <v>0</v>
      </c>
      <c r="AL85" s="32"/>
      <c r="AM85" s="32"/>
      <c r="AN85" s="32"/>
      <c r="AO85" s="43">
        <f t="shared" si="15"/>
        <v>0</v>
      </c>
      <c r="AP85" s="32">
        <v>62.4</v>
      </c>
      <c r="AQ85" s="32">
        <v>62.4</v>
      </c>
      <c r="AR85" s="32">
        <v>0</v>
      </c>
      <c r="AS85" s="43">
        <f t="shared" si="16"/>
        <v>124.8</v>
      </c>
      <c r="AT85" s="32"/>
      <c r="AU85" s="32"/>
      <c r="AV85" s="32"/>
      <c r="AW85" s="43">
        <f t="shared" si="17"/>
        <v>0</v>
      </c>
      <c r="AX85" s="32">
        <v>28161.03</v>
      </c>
      <c r="AY85" s="32">
        <v>4608.01</v>
      </c>
      <c r="AZ85" s="32">
        <v>0</v>
      </c>
      <c r="BA85" s="43">
        <f t="shared" si="18"/>
        <v>32769.040000000001</v>
      </c>
      <c r="BC85" s="24"/>
      <c r="BE85" s="32"/>
      <c r="BF85" s="32"/>
      <c r="BG85" s="32"/>
      <c r="BH85" s="32"/>
      <c r="BI85" s="32"/>
      <c r="BJ85" s="32"/>
      <c r="BK85" s="32"/>
      <c r="BL85" s="43"/>
      <c r="BM85" s="32"/>
      <c r="BN85" s="32"/>
      <c r="BO85" s="32"/>
      <c r="BP85" s="43"/>
      <c r="BQ85" s="32"/>
      <c r="BR85" s="32"/>
      <c r="BS85" s="32"/>
      <c r="BT85" s="43"/>
      <c r="BU85" s="32"/>
      <c r="BV85" s="32"/>
      <c r="BW85" s="32"/>
      <c r="BX85" s="43"/>
      <c r="BY85" s="32"/>
      <c r="BZ85" s="32"/>
      <c r="CA85" s="32"/>
      <c r="CB85" s="43"/>
      <c r="CC85" s="32"/>
      <c r="CD85" s="32"/>
      <c r="CE85" s="32"/>
      <c r="CF85" s="43"/>
      <c r="CG85" s="32"/>
      <c r="CH85" s="32"/>
      <c r="CI85" s="32"/>
      <c r="CJ85" s="43"/>
      <c r="CK85" s="32"/>
      <c r="CL85" s="32"/>
      <c r="CM85" s="32"/>
      <c r="CN85" s="43"/>
      <c r="CO85" s="32"/>
      <c r="CP85" s="32"/>
      <c r="CQ85" s="32"/>
      <c r="CR85" s="32"/>
    </row>
    <row r="86" spans="1:96" x14ac:dyDescent="0.25">
      <c r="A86" s="33">
        <v>98902</v>
      </c>
      <c r="B86" s="14" t="s">
        <v>175</v>
      </c>
      <c r="C86">
        <v>2</v>
      </c>
      <c r="E86">
        <v>1</v>
      </c>
      <c r="J86">
        <v>1</v>
      </c>
      <c r="K86">
        <v>1</v>
      </c>
      <c r="N86" s="32">
        <v>2410.21</v>
      </c>
      <c r="O86" s="32">
        <v>37.33</v>
      </c>
      <c r="P86" s="32">
        <v>0</v>
      </c>
      <c r="Q86" s="43">
        <f t="shared" si="19"/>
        <v>2447.54</v>
      </c>
      <c r="R86" s="32"/>
      <c r="S86" s="32"/>
      <c r="T86" s="32"/>
      <c r="U86" s="43">
        <f t="shared" si="10"/>
        <v>0</v>
      </c>
      <c r="V86" s="32">
        <v>487.72</v>
      </c>
      <c r="W86" s="32">
        <v>655.56</v>
      </c>
      <c r="X86" s="32">
        <v>0</v>
      </c>
      <c r="Y86" s="43">
        <f t="shared" si="11"/>
        <v>1143.28</v>
      </c>
      <c r="Z86" s="32"/>
      <c r="AA86" s="32"/>
      <c r="AB86" s="32"/>
      <c r="AC86" s="43">
        <f t="shared" si="12"/>
        <v>0</v>
      </c>
      <c r="AD86" s="34"/>
      <c r="AE86" s="34"/>
      <c r="AF86" s="34"/>
      <c r="AG86" s="43">
        <f t="shared" si="13"/>
        <v>0</v>
      </c>
      <c r="AH86" s="32"/>
      <c r="AI86" s="32"/>
      <c r="AJ86" s="32"/>
      <c r="AK86" s="43">
        <f t="shared" si="14"/>
        <v>0</v>
      </c>
      <c r="AL86" s="32"/>
      <c r="AM86" s="32"/>
      <c r="AN86" s="32"/>
      <c r="AO86" s="43">
        <f t="shared" si="15"/>
        <v>0</v>
      </c>
      <c r="AP86" s="32">
        <v>34265.660000000003</v>
      </c>
      <c r="AQ86" s="32">
        <v>13.83</v>
      </c>
      <c r="AR86" s="32">
        <v>0</v>
      </c>
      <c r="AS86" s="43">
        <f t="shared" si="16"/>
        <v>34279.490000000005</v>
      </c>
      <c r="AT86" s="32">
        <v>4349.8500000000004</v>
      </c>
      <c r="AU86" s="32">
        <v>30</v>
      </c>
      <c r="AV86" s="32">
        <v>0</v>
      </c>
      <c r="AW86" s="43">
        <f t="shared" si="17"/>
        <v>4379.8500000000004</v>
      </c>
      <c r="AX86" s="32"/>
      <c r="AY86" s="32"/>
      <c r="AZ86" s="32"/>
      <c r="BA86" s="43">
        <f t="shared" si="18"/>
        <v>0</v>
      </c>
      <c r="BC86" s="24"/>
      <c r="BE86" s="32"/>
      <c r="BF86" s="32"/>
      <c r="BG86" s="32"/>
      <c r="BH86" s="32"/>
      <c r="BI86" s="32"/>
      <c r="BJ86" s="32"/>
      <c r="BK86" s="32"/>
      <c r="BL86" s="43"/>
      <c r="BM86" s="32"/>
      <c r="BN86" s="32"/>
      <c r="BO86" s="32"/>
      <c r="BP86" s="43"/>
      <c r="BQ86" s="32"/>
      <c r="BR86" s="32"/>
      <c r="BS86" s="32"/>
      <c r="BT86" s="43"/>
      <c r="BU86" s="32"/>
      <c r="BV86" s="32"/>
      <c r="BW86" s="32"/>
      <c r="BX86" s="43"/>
      <c r="BY86" s="32"/>
      <c r="BZ86" s="32"/>
      <c r="CA86" s="32"/>
      <c r="CB86" s="43"/>
      <c r="CC86" s="32"/>
      <c r="CD86" s="32"/>
      <c r="CE86" s="32"/>
      <c r="CF86" s="43"/>
      <c r="CG86" s="32"/>
      <c r="CH86" s="32"/>
      <c r="CI86" s="32"/>
      <c r="CJ86" s="43"/>
      <c r="CK86" s="32"/>
      <c r="CL86" s="32"/>
      <c r="CM86" s="32"/>
      <c r="CN86" s="43"/>
      <c r="CO86" s="32"/>
      <c r="CP86" s="32"/>
      <c r="CQ86" s="32"/>
      <c r="CR86" s="32"/>
    </row>
    <row r="87" spans="1:96" x14ac:dyDescent="0.25">
      <c r="A87" s="33">
        <v>98930</v>
      </c>
      <c r="B87" s="14" t="s">
        <v>175</v>
      </c>
      <c r="C87">
        <v>2</v>
      </c>
      <c r="E87">
        <v>2</v>
      </c>
      <c r="F87">
        <v>2</v>
      </c>
      <c r="G87">
        <v>1</v>
      </c>
      <c r="H87">
        <v>3</v>
      </c>
      <c r="I87">
        <v>3</v>
      </c>
      <c r="J87">
        <v>2</v>
      </c>
      <c r="K87">
        <v>2</v>
      </c>
      <c r="L87">
        <v>2</v>
      </c>
      <c r="N87" s="32">
        <v>2061.81</v>
      </c>
      <c r="O87" s="32">
        <v>252.35</v>
      </c>
      <c r="P87" s="32">
        <v>397.5</v>
      </c>
      <c r="Q87" s="43">
        <f t="shared" si="19"/>
        <v>2711.66</v>
      </c>
      <c r="R87" s="32"/>
      <c r="S87" s="32"/>
      <c r="T87" s="32"/>
      <c r="U87" s="43">
        <f t="shared" si="10"/>
        <v>0</v>
      </c>
      <c r="V87" s="32">
        <v>2938.77</v>
      </c>
      <c r="W87" s="32">
        <v>2319.79</v>
      </c>
      <c r="X87" s="32">
        <v>1479.36</v>
      </c>
      <c r="Y87" s="43">
        <f t="shared" si="11"/>
        <v>6737.9199999999992</v>
      </c>
      <c r="Z87" s="32">
        <v>2929.26</v>
      </c>
      <c r="AA87" s="32">
        <v>2938.77</v>
      </c>
      <c r="AB87" s="32">
        <v>3598.6899999999996</v>
      </c>
      <c r="AC87" s="43">
        <f t="shared" si="12"/>
        <v>9466.7200000000012</v>
      </c>
      <c r="AD87" s="34">
        <v>3710.52</v>
      </c>
      <c r="AE87" s="34">
        <v>2840.93</v>
      </c>
      <c r="AF87" s="34">
        <v>6444.9999999999991</v>
      </c>
      <c r="AG87" s="43">
        <f t="shared" si="13"/>
        <v>12996.449999999999</v>
      </c>
      <c r="AH87" s="32">
        <v>3344.67</v>
      </c>
      <c r="AI87" s="32">
        <v>3871.52</v>
      </c>
      <c r="AJ87" s="32">
        <v>9285.93</v>
      </c>
      <c r="AK87" s="43">
        <f t="shared" si="14"/>
        <v>16502.120000000003</v>
      </c>
      <c r="AL87" s="32">
        <v>2857.72</v>
      </c>
      <c r="AM87" s="32">
        <v>3290.27</v>
      </c>
      <c r="AN87" s="32">
        <v>12996.45</v>
      </c>
      <c r="AO87" s="43">
        <f t="shared" si="15"/>
        <v>19144.440000000002</v>
      </c>
      <c r="AP87" s="32">
        <v>228.6</v>
      </c>
      <c r="AQ87" s="32">
        <v>160.18</v>
      </c>
      <c r="AR87" s="32">
        <v>0.82</v>
      </c>
      <c r="AS87" s="43">
        <f t="shared" si="16"/>
        <v>389.59999999999997</v>
      </c>
      <c r="AT87" s="32">
        <v>391.6</v>
      </c>
      <c r="AU87" s="32">
        <v>161</v>
      </c>
      <c r="AV87" s="32">
        <v>0</v>
      </c>
      <c r="AW87" s="43">
        <f t="shared" si="17"/>
        <v>552.6</v>
      </c>
      <c r="AX87" s="32">
        <v>965.56</v>
      </c>
      <c r="AY87" s="32">
        <v>161</v>
      </c>
      <c r="AZ87" s="32">
        <v>0</v>
      </c>
      <c r="BA87" s="43">
        <f t="shared" si="18"/>
        <v>1126.56</v>
      </c>
      <c r="BC87" s="24"/>
      <c r="BE87" s="32"/>
      <c r="BF87" s="32"/>
      <c r="BG87" s="32"/>
      <c r="BH87" s="32"/>
      <c r="BI87" s="32"/>
      <c r="BJ87" s="32"/>
      <c r="BK87" s="32"/>
      <c r="BL87" s="43"/>
      <c r="BM87" s="32"/>
      <c r="BN87" s="32"/>
      <c r="BO87" s="32"/>
      <c r="BP87" s="43"/>
      <c r="BQ87" s="32"/>
      <c r="BR87" s="32"/>
      <c r="BS87" s="32"/>
      <c r="BT87" s="43"/>
      <c r="BU87" s="32"/>
      <c r="BV87" s="32"/>
      <c r="BW87" s="32"/>
      <c r="BX87" s="43"/>
      <c r="BY87" s="32"/>
      <c r="BZ87" s="32"/>
      <c r="CA87" s="32"/>
      <c r="CB87" s="43"/>
      <c r="CC87" s="32"/>
      <c r="CD87" s="32"/>
      <c r="CE87" s="32"/>
      <c r="CF87" s="43"/>
      <c r="CG87" s="32"/>
      <c r="CH87" s="32"/>
      <c r="CI87" s="32"/>
      <c r="CJ87" s="43"/>
      <c r="CK87" s="32"/>
      <c r="CL87" s="32"/>
      <c r="CM87" s="32"/>
      <c r="CN87" s="43"/>
      <c r="CO87" s="32"/>
      <c r="CP87" s="32"/>
      <c r="CQ87" s="32"/>
      <c r="CR87" s="32"/>
    </row>
    <row r="88" spans="1:96" x14ac:dyDescent="0.25">
      <c r="A88" s="33">
        <v>98944</v>
      </c>
      <c r="B88" s="14" t="s">
        <v>175</v>
      </c>
      <c r="C88">
        <v>1</v>
      </c>
      <c r="E88">
        <v>1</v>
      </c>
      <c r="F88">
        <v>2</v>
      </c>
      <c r="N88" s="32">
        <v>2755.07</v>
      </c>
      <c r="O88" s="32">
        <v>2551.1999999999998</v>
      </c>
      <c r="P88" s="32">
        <v>311.41000000000003</v>
      </c>
      <c r="Q88" s="43">
        <f t="shared" si="19"/>
        <v>5617.68</v>
      </c>
      <c r="R88" s="32"/>
      <c r="S88" s="32"/>
      <c r="T88" s="32"/>
      <c r="U88" s="43">
        <f t="shared" si="10"/>
        <v>0</v>
      </c>
      <c r="V88" s="32">
        <v>772.56</v>
      </c>
      <c r="W88" s="32">
        <v>2518.7600000000002</v>
      </c>
      <c r="X88" s="32">
        <v>0</v>
      </c>
      <c r="Y88" s="43">
        <f t="shared" si="11"/>
        <v>3291.32</v>
      </c>
      <c r="Z88" s="32">
        <v>156.87</v>
      </c>
      <c r="AA88" s="32">
        <v>860.07</v>
      </c>
      <c r="AB88" s="32">
        <v>1746.2</v>
      </c>
      <c r="AC88" s="43">
        <f t="shared" si="12"/>
        <v>2763.1400000000003</v>
      </c>
      <c r="AD88" s="34"/>
      <c r="AE88" s="34"/>
      <c r="AF88" s="34"/>
      <c r="AG88" s="43">
        <f t="shared" si="13"/>
        <v>0</v>
      </c>
      <c r="AH88" s="32"/>
      <c r="AI88" s="32"/>
      <c r="AJ88" s="32"/>
      <c r="AK88" s="43">
        <f t="shared" si="14"/>
        <v>0</v>
      </c>
      <c r="AL88" s="32"/>
      <c r="AM88" s="32"/>
      <c r="AN88" s="32"/>
      <c r="AO88" s="43">
        <f t="shared" si="15"/>
        <v>0</v>
      </c>
      <c r="AP88" s="32"/>
      <c r="AQ88" s="32"/>
      <c r="AR88" s="32"/>
      <c r="AS88" s="43">
        <f t="shared" si="16"/>
        <v>0</v>
      </c>
      <c r="AT88" s="32"/>
      <c r="AU88" s="32"/>
      <c r="AV88" s="32"/>
      <c r="AW88" s="43">
        <f t="shared" si="17"/>
        <v>0</v>
      </c>
      <c r="AX88" s="32"/>
      <c r="AY88" s="32"/>
      <c r="AZ88" s="32"/>
      <c r="BA88" s="43">
        <f t="shared" si="18"/>
        <v>0</v>
      </c>
      <c r="BC88" s="24"/>
      <c r="BE88" s="32"/>
      <c r="BF88" s="32"/>
      <c r="BG88" s="32"/>
      <c r="BH88" s="32"/>
      <c r="BI88" s="32"/>
      <c r="BJ88" s="32"/>
      <c r="BK88" s="32"/>
      <c r="BL88" s="43"/>
      <c r="BM88" s="32"/>
      <c r="BN88" s="32"/>
      <c r="BO88" s="32"/>
      <c r="BP88" s="43"/>
      <c r="BQ88" s="32"/>
      <c r="BR88" s="32"/>
      <c r="BS88" s="32"/>
      <c r="BT88" s="43"/>
      <c r="BU88" s="32"/>
      <c r="BV88" s="32"/>
      <c r="BW88" s="32"/>
      <c r="BX88" s="43"/>
      <c r="BY88" s="32"/>
      <c r="BZ88" s="32"/>
      <c r="CA88" s="32"/>
      <c r="CB88" s="43"/>
      <c r="CC88" s="32"/>
      <c r="CD88" s="32"/>
      <c r="CE88" s="32"/>
      <c r="CF88" s="43"/>
      <c r="CG88" s="32"/>
      <c r="CH88" s="32"/>
      <c r="CI88" s="32"/>
      <c r="CJ88" s="43"/>
      <c r="CK88" s="32"/>
      <c r="CL88" s="32"/>
      <c r="CM88" s="32"/>
      <c r="CN88" s="43"/>
      <c r="CO88" s="32"/>
      <c r="CP88" s="32"/>
      <c r="CQ88" s="32"/>
      <c r="CR88" s="32"/>
    </row>
    <row r="89" spans="1:96" x14ac:dyDescent="0.25">
      <c r="A89" s="33">
        <v>98951</v>
      </c>
      <c r="B89" s="14" t="s">
        <v>175</v>
      </c>
      <c r="C89">
        <v>2</v>
      </c>
      <c r="N89" s="32">
        <v>18303.349999999999</v>
      </c>
      <c r="O89" s="32">
        <v>21802.98</v>
      </c>
      <c r="P89" s="32">
        <v>0</v>
      </c>
      <c r="Q89" s="43">
        <f t="shared" si="19"/>
        <v>40106.33</v>
      </c>
      <c r="R89" s="32"/>
      <c r="S89" s="32"/>
      <c r="T89" s="32"/>
      <c r="U89" s="43">
        <f t="shared" si="10"/>
        <v>0</v>
      </c>
      <c r="V89" s="32"/>
      <c r="W89" s="32"/>
      <c r="X89" s="32"/>
      <c r="Y89" s="43">
        <f t="shared" si="11"/>
        <v>0</v>
      </c>
      <c r="Z89" s="32"/>
      <c r="AA89" s="32"/>
      <c r="AB89" s="32"/>
      <c r="AC89" s="43">
        <f t="shared" si="12"/>
        <v>0</v>
      </c>
      <c r="AD89" s="34"/>
      <c r="AE89" s="34"/>
      <c r="AF89" s="34"/>
      <c r="AG89" s="43">
        <f t="shared" si="13"/>
        <v>0</v>
      </c>
      <c r="AH89" s="32"/>
      <c r="AI89" s="32"/>
      <c r="AJ89" s="32"/>
      <c r="AK89" s="43">
        <f t="shared" si="14"/>
        <v>0</v>
      </c>
      <c r="AL89" s="32"/>
      <c r="AM89" s="32"/>
      <c r="AN89" s="32"/>
      <c r="AO89" s="43">
        <f t="shared" si="15"/>
        <v>0</v>
      </c>
      <c r="AP89" s="32"/>
      <c r="AQ89" s="32"/>
      <c r="AR89" s="32"/>
      <c r="AS89" s="43">
        <f t="shared" si="16"/>
        <v>0</v>
      </c>
      <c r="AT89" s="32"/>
      <c r="AU89" s="32"/>
      <c r="AV89" s="32"/>
      <c r="AW89" s="43">
        <f t="shared" si="17"/>
        <v>0</v>
      </c>
      <c r="AX89" s="32"/>
      <c r="AY89" s="32"/>
      <c r="AZ89" s="32"/>
      <c r="BA89" s="43">
        <f t="shared" si="18"/>
        <v>0</v>
      </c>
      <c r="BC89" s="24"/>
      <c r="BE89" s="32"/>
      <c r="BF89" s="32"/>
      <c r="BG89" s="32"/>
      <c r="BH89" s="32"/>
      <c r="BI89" s="32"/>
      <c r="BJ89" s="32"/>
      <c r="BK89" s="32"/>
      <c r="BL89" s="43"/>
      <c r="BM89" s="32"/>
      <c r="BN89" s="32"/>
      <c r="BO89" s="32"/>
      <c r="BP89" s="43"/>
      <c r="BQ89" s="32"/>
      <c r="BR89" s="32"/>
      <c r="BS89" s="32"/>
      <c r="BT89" s="43"/>
      <c r="BU89" s="32"/>
      <c r="BV89" s="32"/>
      <c r="BW89" s="32"/>
      <c r="BX89" s="43"/>
      <c r="BY89" s="32"/>
      <c r="BZ89" s="32"/>
      <c r="CA89" s="32"/>
      <c r="CB89" s="43"/>
      <c r="CC89" s="32"/>
      <c r="CD89" s="32"/>
      <c r="CE89" s="32"/>
      <c r="CF89" s="43"/>
      <c r="CG89" s="32"/>
      <c r="CH89" s="32"/>
      <c r="CI89" s="32"/>
      <c r="CJ89" s="43"/>
      <c r="CK89" s="32"/>
      <c r="CL89" s="32"/>
      <c r="CM89" s="32"/>
      <c r="CN89" s="43"/>
      <c r="CO89" s="32"/>
      <c r="CP89" s="32"/>
      <c r="CQ89" s="32"/>
      <c r="CR89" s="32"/>
    </row>
    <row r="90" spans="1:96" x14ac:dyDescent="0.25">
      <c r="A90" s="33">
        <v>98953</v>
      </c>
      <c r="B90" s="14" t="s">
        <v>175</v>
      </c>
      <c r="K90">
        <v>2</v>
      </c>
      <c r="N90" s="32"/>
      <c r="O90" s="32"/>
      <c r="P90" s="32"/>
      <c r="Q90" s="43">
        <f t="shared" si="19"/>
        <v>0</v>
      </c>
      <c r="R90" s="32"/>
      <c r="S90" s="32"/>
      <c r="T90" s="32"/>
      <c r="U90" s="43">
        <f t="shared" si="10"/>
        <v>0</v>
      </c>
      <c r="V90" s="32"/>
      <c r="W90" s="32"/>
      <c r="X90" s="32"/>
      <c r="Y90" s="43">
        <f t="shared" si="11"/>
        <v>0</v>
      </c>
      <c r="Z90" s="32"/>
      <c r="AA90" s="32"/>
      <c r="AB90" s="32"/>
      <c r="AC90" s="43">
        <f t="shared" si="12"/>
        <v>0</v>
      </c>
      <c r="AD90" s="34"/>
      <c r="AE90" s="34"/>
      <c r="AF90" s="34"/>
      <c r="AG90" s="43">
        <f t="shared" si="13"/>
        <v>0</v>
      </c>
      <c r="AH90" s="32"/>
      <c r="AI90" s="32"/>
      <c r="AJ90" s="32"/>
      <c r="AK90" s="43">
        <f t="shared" si="14"/>
        <v>0</v>
      </c>
      <c r="AL90" s="32"/>
      <c r="AM90" s="32"/>
      <c r="AN90" s="32"/>
      <c r="AO90" s="43">
        <f t="shared" si="15"/>
        <v>0</v>
      </c>
      <c r="AP90" s="32"/>
      <c r="AQ90" s="32"/>
      <c r="AR90" s="32"/>
      <c r="AS90" s="43">
        <f t="shared" si="16"/>
        <v>0</v>
      </c>
      <c r="AT90" s="32">
        <v>3514.57</v>
      </c>
      <c r="AU90" s="32">
        <v>2571.6999999999998</v>
      </c>
      <c r="AV90" s="32">
        <v>0</v>
      </c>
      <c r="AW90" s="43">
        <f t="shared" si="17"/>
        <v>6086.27</v>
      </c>
      <c r="AX90" s="32"/>
      <c r="AY90" s="32"/>
      <c r="AZ90" s="32"/>
      <c r="BA90" s="43">
        <f t="shared" si="18"/>
        <v>0</v>
      </c>
      <c r="BC90" s="24"/>
      <c r="BE90" s="32"/>
      <c r="BF90" s="32"/>
      <c r="BG90" s="32"/>
      <c r="BH90" s="32"/>
      <c r="BI90" s="32"/>
      <c r="BJ90" s="32"/>
      <c r="BK90" s="32"/>
      <c r="BL90" s="43"/>
      <c r="BM90" s="32"/>
      <c r="BN90" s="32"/>
      <c r="BO90" s="32"/>
      <c r="BP90" s="43"/>
      <c r="BQ90" s="32"/>
      <c r="BR90" s="32"/>
      <c r="BS90" s="32"/>
      <c r="BT90" s="43"/>
      <c r="BU90" s="32"/>
      <c r="BV90" s="32"/>
      <c r="BW90" s="32"/>
      <c r="BX90" s="43"/>
      <c r="BY90" s="32"/>
      <c r="BZ90" s="32"/>
      <c r="CA90" s="32"/>
      <c r="CB90" s="43"/>
      <c r="CC90" s="32"/>
      <c r="CD90" s="32"/>
      <c r="CE90" s="32"/>
      <c r="CF90" s="43"/>
      <c r="CG90" s="32"/>
      <c r="CH90" s="32"/>
      <c r="CI90" s="32"/>
      <c r="CJ90" s="43"/>
      <c r="CK90" s="32"/>
      <c r="CL90" s="32"/>
      <c r="CM90" s="32"/>
      <c r="CN90" s="43"/>
      <c r="CO90" s="32"/>
      <c r="CP90" s="32"/>
      <c r="CQ90" s="32"/>
      <c r="CR90" s="32"/>
    </row>
    <row r="91" spans="1:96" x14ac:dyDescent="0.25">
      <c r="A91" s="33">
        <v>99301</v>
      </c>
      <c r="B91" s="14" t="s">
        <v>175</v>
      </c>
      <c r="G91">
        <v>1</v>
      </c>
      <c r="I91">
        <v>1</v>
      </c>
      <c r="J91">
        <v>1</v>
      </c>
      <c r="K91">
        <v>1</v>
      </c>
      <c r="L91">
        <v>3</v>
      </c>
      <c r="N91" s="32"/>
      <c r="O91" s="32"/>
      <c r="P91" s="32"/>
      <c r="Q91" s="43">
        <f t="shared" si="19"/>
        <v>0</v>
      </c>
      <c r="R91" s="32"/>
      <c r="S91" s="32"/>
      <c r="T91" s="32"/>
      <c r="U91" s="43">
        <f t="shared" si="10"/>
        <v>0</v>
      </c>
      <c r="V91" s="32"/>
      <c r="W91" s="32"/>
      <c r="X91" s="32"/>
      <c r="Y91" s="43">
        <f t="shared" si="11"/>
        <v>0</v>
      </c>
      <c r="Z91" s="32"/>
      <c r="AA91" s="32"/>
      <c r="AB91" s="32"/>
      <c r="AC91" s="43">
        <f t="shared" si="12"/>
        <v>0</v>
      </c>
      <c r="AD91" s="34">
        <v>2644.33</v>
      </c>
      <c r="AE91" s="34">
        <v>3072.98</v>
      </c>
      <c r="AF91" s="34">
        <v>0</v>
      </c>
      <c r="AG91" s="43">
        <f t="shared" si="13"/>
        <v>5717.3099999999995</v>
      </c>
      <c r="AH91" s="32"/>
      <c r="AI91" s="32"/>
      <c r="AJ91" s="32"/>
      <c r="AK91" s="43">
        <f t="shared" si="14"/>
        <v>0</v>
      </c>
      <c r="AL91" s="32">
        <v>1010.99</v>
      </c>
      <c r="AM91" s="32">
        <v>1443.38</v>
      </c>
      <c r="AN91" s="32">
        <v>0</v>
      </c>
      <c r="AO91" s="43">
        <f t="shared" si="15"/>
        <v>2454.37</v>
      </c>
      <c r="AP91" s="32">
        <v>1264.96</v>
      </c>
      <c r="AQ91" s="32">
        <v>1010.99</v>
      </c>
      <c r="AR91" s="32">
        <v>432.39</v>
      </c>
      <c r="AS91" s="43">
        <f t="shared" si="16"/>
        <v>2708.3399999999997</v>
      </c>
      <c r="AT91" s="32">
        <v>847.15</v>
      </c>
      <c r="AU91" s="32">
        <v>1264.96</v>
      </c>
      <c r="AV91" s="32">
        <v>178.42</v>
      </c>
      <c r="AW91" s="43">
        <f t="shared" si="17"/>
        <v>2290.5300000000002</v>
      </c>
      <c r="AX91" s="32">
        <v>9965.7000000000007</v>
      </c>
      <c r="AY91" s="32">
        <v>5199.3999999999996</v>
      </c>
      <c r="AZ91" s="32">
        <v>596.23</v>
      </c>
      <c r="BA91" s="43">
        <f t="shared" si="18"/>
        <v>15761.33</v>
      </c>
      <c r="BC91" s="24"/>
      <c r="BH91" s="32"/>
      <c r="BL91" s="43"/>
      <c r="BM91" s="32"/>
      <c r="BN91" s="32"/>
      <c r="BO91" s="32"/>
      <c r="BP91" s="43"/>
      <c r="BQ91" s="32"/>
      <c r="BR91" s="32"/>
      <c r="BS91" s="32"/>
      <c r="BT91" s="43"/>
      <c r="BU91" s="32"/>
      <c r="BV91" s="32"/>
      <c r="BW91" s="32"/>
      <c r="BX91" s="43"/>
      <c r="BY91" s="32"/>
      <c r="BZ91" s="32"/>
      <c r="CA91" s="32"/>
      <c r="CB91" s="43"/>
      <c r="CC91" s="32"/>
      <c r="CD91" s="32"/>
      <c r="CE91" s="32"/>
      <c r="CF91" s="43"/>
      <c r="CG91" s="32"/>
      <c r="CH91" s="32"/>
      <c r="CI91" s="32"/>
      <c r="CJ91" s="43"/>
      <c r="CK91" s="32"/>
      <c r="CL91" s="32"/>
      <c r="CM91" s="32"/>
      <c r="CN91" s="43"/>
      <c r="CO91" s="32"/>
      <c r="CP91" s="32"/>
      <c r="CQ91" s="32"/>
      <c r="CR91" s="32"/>
    </row>
    <row r="92" spans="1:96" x14ac:dyDescent="0.25">
      <c r="A92" s="33">
        <v>99323</v>
      </c>
      <c r="B92" s="14" t="s">
        <v>175</v>
      </c>
      <c r="D92">
        <v>1</v>
      </c>
      <c r="E92">
        <v>1</v>
      </c>
      <c r="F92">
        <v>1</v>
      </c>
      <c r="G92">
        <v>1</v>
      </c>
      <c r="H92">
        <v>1</v>
      </c>
      <c r="I92">
        <v>1</v>
      </c>
      <c r="J92">
        <v>1</v>
      </c>
      <c r="K92">
        <v>1</v>
      </c>
      <c r="L92">
        <v>1</v>
      </c>
      <c r="N92" s="32"/>
      <c r="O92" s="32"/>
      <c r="P92" s="32"/>
      <c r="Q92" s="43">
        <f t="shared" si="19"/>
        <v>0</v>
      </c>
      <c r="R92" s="32">
        <v>60</v>
      </c>
      <c r="S92" s="32">
        <v>66.97</v>
      </c>
      <c r="T92" s="32">
        <v>0</v>
      </c>
      <c r="U92" s="43">
        <f t="shared" si="10"/>
        <v>126.97</v>
      </c>
      <c r="V92" s="32">
        <v>60</v>
      </c>
      <c r="W92" s="32">
        <v>60</v>
      </c>
      <c r="X92" s="32">
        <v>6.97</v>
      </c>
      <c r="Y92" s="43">
        <f t="shared" si="11"/>
        <v>126.97</v>
      </c>
      <c r="Z92" s="32">
        <v>60</v>
      </c>
      <c r="AA92" s="32">
        <v>60</v>
      </c>
      <c r="AB92" s="32">
        <v>6.97</v>
      </c>
      <c r="AC92" s="43">
        <f t="shared" si="12"/>
        <v>126.97</v>
      </c>
      <c r="AD92" s="34">
        <v>60</v>
      </c>
      <c r="AE92" s="34">
        <v>60</v>
      </c>
      <c r="AF92" s="34">
        <v>66.97</v>
      </c>
      <c r="AG92" s="43">
        <f t="shared" si="13"/>
        <v>186.97</v>
      </c>
      <c r="AH92" s="32">
        <v>60</v>
      </c>
      <c r="AI92" s="32">
        <v>60</v>
      </c>
      <c r="AJ92" s="32">
        <v>6.97</v>
      </c>
      <c r="AK92" s="43">
        <f t="shared" si="14"/>
        <v>126.97</v>
      </c>
      <c r="AL92" s="32">
        <v>60</v>
      </c>
      <c r="AM92" s="32">
        <v>60</v>
      </c>
      <c r="AN92" s="32">
        <v>6.97</v>
      </c>
      <c r="AO92" s="43">
        <f t="shared" si="15"/>
        <v>126.97</v>
      </c>
      <c r="AP92" s="32">
        <v>60</v>
      </c>
      <c r="AQ92" s="32">
        <v>60</v>
      </c>
      <c r="AR92" s="32">
        <v>6.97</v>
      </c>
      <c r="AS92" s="43">
        <f t="shared" si="16"/>
        <v>126.97</v>
      </c>
      <c r="AT92" s="32">
        <v>6694.33</v>
      </c>
      <c r="AU92" s="32">
        <v>60</v>
      </c>
      <c r="AV92" s="32">
        <v>6.97</v>
      </c>
      <c r="AW92" s="43">
        <f t="shared" si="17"/>
        <v>6761.3</v>
      </c>
      <c r="AX92" s="32">
        <v>4530.63</v>
      </c>
      <c r="AY92" s="32">
        <v>66.97</v>
      </c>
      <c r="AZ92" s="32">
        <v>0</v>
      </c>
      <c r="BA92" s="43">
        <f t="shared" si="18"/>
        <v>4597.6000000000004</v>
      </c>
      <c r="BC92" s="24"/>
      <c r="BH92" s="32"/>
      <c r="BL92" s="43"/>
      <c r="BM92" s="32"/>
      <c r="BN92" s="32"/>
      <c r="BO92" s="32"/>
      <c r="BP92" s="43"/>
      <c r="BQ92" s="32"/>
      <c r="BR92" s="32"/>
      <c r="BS92" s="32"/>
      <c r="BT92" s="43"/>
      <c r="BU92" s="32"/>
      <c r="BV92" s="32"/>
      <c r="BW92" s="32"/>
      <c r="BX92" s="43"/>
      <c r="BY92" s="32"/>
      <c r="BZ92" s="32"/>
      <c r="CA92" s="32"/>
      <c r="CB92" s="43"/>
      <c r="CC92" s="32"/>
      <c r="CD92" s="32"/>
      <c r="CE92" s="32"/>
      <c r="CF92" s="43"/>
      <c r="CG92" s="32"/>
      <c r="CH92" s="32"/>
      <c r="CI92" s="32"/>
      <c r="CJ92" s="43"/>
      <c r="CK92" s="32"/>
      <c r="CL92" s="32"/>
      <c r="CM92" s="32"/>
      <c r="CN92" s="43"/>
      <c r="CO92" s="32"/>
      <c r="CP92" s="32"/>
      <c r="CQ92" s="32"/>
      <c r="CR92" s="32"/>
    </row>
    <row r="93" spans="1:96" x14ac:dyDescent="0.25">
      <c r="A93" s="33">
        <v>99336</v>
      </c>
      <c r="B93" s="14" t="s">
        <v>175</v>
      </c>
      <c r="C93">
        <v>1</v>
      </c>
      <c r="D93">
        <v>1</v>
      </c>
      <c r="F93">
        <v>1</v>
      </c>
      <c r="G93">
        <v>1</v>
      </c>
      <c r="H93">
        <v>1</v>
      </c>
      <c r="K93">
        <v>1</v>
      </c>
      <c r="N93" s="32">
        <v>30.48</v>
      </c>
      <c r="O93" s="32">
        <v>33.880000000000003</v>
      </c>
      <c r="P93" s="32">
        <v>0</v>
      </c>
      <c r="Q93" s="43">
        <f t="shared" si="19"/>
        <v>64.36</v>
      </c>
      <c r="R93" s="32">
        <v>23.56</v>
      </c>
      <c r="S93" s="32">
        <v>24.36</v>
      </c>
      <c r="T93" s="32">
        <v>0</v>
      </c>
      <c r="U93" s="43">
        <f t="shared" si="10"/>
        <v>47.92</v>
      </c>
      <c r="V93" s="32"/>
      <c r="W93" s="32"/>
      <c r="X93" s="32"/>
      <c r="Y93" s="43">
        <f t="shared" si="11"/>
        <v>0</v>
      </c>
      <c r="Z93" s="32">
        <v>19.55</v>
      </c>
      <c r="AA93" s="32">
        <v>18.55</v>
      </c>
      <c r="AB93" s="32">
        <v>0</v>
      </c>
      <c r="AC93" s="43">
        <f t="shared" si="12"/>
        <v>38.1</v>
      </c>
      <c r="AD93" s="34">
        <v>19.55</v>
      </c>
      <c r="AE93" s="34">
        <v>19.55</v>
      </c>
      <c r="AF93" s="34">
        <v>18.55</v>
      </c>
      <c r="AG93" s="43">
        <f t="shared" si="13"/>
        <v>57.650000000000006</v>
      </c>
      <c r="AH93" s="32">
        <v>17.53</v>
      </c>
      <c r="AI93" s="32">
        <v>19.55</v>
      </c>
      <c r="AJ93" s="32">
        <v>38.1</v>
      </c>
      <c r="AK93" s="43">
        <f t="shared" si="14"/>
        <v>75.180000000000007</v>
      </c>
      <c r="AL93" s="32"/>
      <c r="AM93" s="32"/>
      <c r="AN93" s="32"/>
      <c r="AO93" s="43">
        <f t="shared" si="15"/>
        <v>0</v>
      </c>
      <c r="AP93" s="32"/>
      <c r="AQ93" s="32"/>
      <c r="AR93" s="32"/>
      <c r="AS93" s="43">
        <f t="shared" si="16"/>
        <v>0</v>
      </c>
      <c r="AT93" s="32">
        <v>19.52</v>
      </c>
      <c r="AU93" s="32">
        <v>18.55</v>
      </c>
      <c r="AV93" s="32">
        <v>0</v>
      </c>
      <c r="AW93" s="43">
        <f t="shared" si="17"/>
        <v>38.07</v>
      </c>
      <c r="AX93" s="32"/>
      <c r="AY93" s="32"/>
      <c r="AZ93" s="32"/>
      <c r="BA93" s="43">
        <f t="shared" si="18"/>
        <v>0</v>
      </c>
      <c r="BC93" s="24"/>
      <c r="BH93" s="32"/>
      <c r="BL93" s="43"/>
      <c r="BM93" s="32"/>
      <c r="BN93" s="32"/>
      <c r="BO93" s="32"/>
      <c r="BP93" s="43"/>
      <c r="BQ93" s="32"/>
      <c r="BR93" s="32"/>
      <c r="BS93" s="32"/>
      <c r="BT93" s="43"/>
      <c r="BU93" s="32"/>
      <c r="BV93" s="32"/>
      <c r="BW93" s="32"/>
      <c r="BX93" s="43"/>
      <c r="BY93" s="32"/>
      <c r="BZ93" s="32"/>
      <c r="CA93" s="32"/>
      <c r="CB93" s="43"/>
      <c r="CC93" s="32"/>
      <c r="CD93" s="32"/>
      <c r="CE93" s="32"/>
      <c r="CF93" s="43"/>
      <c r="CG93" s="32"/>
      <c r="CH93" s="32"/>
      <c r="CI93" s="32"/>
      <c r="CJ93" s="43"/>
      <c r="CK93" s="32"/>
      <c r="CL93" s="32"/>
      <c r="CM93" s="32"/>
      <c r="CN93" s="43"/>
      <c r="CO93" s="32"/>
      <c r="CP93" s="32"/>
      <c r="CQ93" s="32"/>
      <c r="CR93" s="32"/>
    </row>
    <row r="94" spans="1:96" x14ac:dyDescent="0.25">
      <c r="A94" s="33">
        <v>99344</v>
      </c>
      <c r="B94" s="14" t="s">
        <v>175</v>
      </c>
      <c r="D94">
        <v>4</v>
      </c>
      <c r="E94">
        <v>1</v>
      </c>
      <c r="I94">
        <v>3</v>
      </c>
      <c r="N94" s="32"/>
      <c r="O94" s="32"/>
      <c r="P94" s="32"/>
      <c r="Q94" s="43">
        <f t="shared" si="19"/>
        <v>0</v>
      </c>
      <c r="R94" s="32">
        <v>5114.4399999999996</v>
      </c>
      <c r="S94" s="32">
        <v>10037.58</v>
      </c>
      <c r="T94" s="32">
        <v>0</v>
      </c>
      <c r="U94" s="43">
        <f t="shared" si="10"/>
        <v>15152.02</v>
      </c>
      <c r="V94" s="32">
        <v>2182.73</v>
      </c>
      <c r="W94" s="32">
        <v>4225.97</v>
      </c>
      <c r="X94" s="32">
        <v>4718.4399999999996</v>
      </c>
      <c r="Y94" s="43">
        <f t="shared" si="11"/>
        <v>11127.14</v>
      </c>
      <c r="Z94" s="32"/>
      <c r="AA94" s="32"/>
      <c r="AB94" s="32"/>
      <c r="AC94" s="43">
        <f t="shared" si="12"/>
        <v>0</v>
      </c>
      <c r="AD94" s="34"/>
      <c r="AE94" s="34"/>
      <c r="AF94" s="34"/>
      <c r="AG94" s="43">
        <f t="shared" si="13"/>
        <v>0</v>
      </c>
      <c r="AH94" s="32"/>
      <c r="AI94" s="32"/>
      <c r="AJ94" s="32"/>
      <c r="AK94" s="43">
        <f t="shared" si="14"/>
        <v>0</v>
      </c>
      <c r="AL94" s="32">
        <v>1462.92</v>
      </c>
      <c r="AM94" s="32">
        <v>1562.61</v>
      </c>
      <c r="AN94" s="32">
        <v>0</v>
      </c>
      <c r="AO94" s="43">
        <f t="shared" si="15"/>
        <v>3025.5299999999997</v>
      </c>
      <c r="AP94" s="32"/>
      <c r="AQ94" s="32"/>
      <c r="AR94" s="32"/>
      <c r="AS94" s="43">
        <f t="shared" si="16"/>
        <v>0</v>
      </c>
      <c r="AT94" s="32"/>
      <c r="AU94" s="32"/>
      <c r="AV94" s="32"/>
      <c r="AW94" s="43">
        <f t="shared" si="17"/>
        <v>0</v>
      </c>
      <c r="AX94" s="32"/>
      <c r="AY94" s="32"/>
      <c r="AZ94" s="32"/>
      <c r="BA94" s="43">
        <f t="shared" si="18"/>
        <v>0</v>
      </c>
      <c r="BC94" s="24"/>
      <c r="BH94" s="32"/>
      <c r="BL94" s="43"/>
      <c r="BM94" s="32"/>
      <c r="BN94" s="32"/>
      <c r="BO94" s="32"/>
      <c r="BP94" s="43"/>
      <c r="BQ94" s="32"/>
      <c r="BR94" s="32"/>
      <c r="BS94" s="32"/>
      <c r="BT94" s="43"/>
      <c r="BU94" s="32"/>
      <c r="BV94" s="32"/>
      <c r="BW94" s="32"/>
      <c r="BX94" s="43"/>
      <c r="BY94" s="32"/>
      <c r="BZ94" s="32"/>
      <c r="CA94" s="32"/>
      <c r="CB94" s="43"/>
      <c r="CC94" s="32"/>
      <c r="CD94" s="32"/>
      <c r="CE94" s="32"/>
      <c r="CF94" s="43"/>
      <c r="CG94" s="32"/>
      <c r="CH94" s="32"/>
      <c r="CI94" s="32"/>
      <c r="CJ94" s="43"/>
      <c r="CK94" s="32"/>
      <c r="CL94" s="32"/>
      <c r="CM94" s="32"/>
      <c r="CN94" s="43"/>
      <c r="CO94" s="32"/>
      <c r="CP94" s="32"/>
      <c r="CQ94" s="32"/>
      <c r="CR94" s="32"/>
    </row>
    <row r="95" spans="1:96" x14ac:dyDescent="0.25">
      <c r="A95" s="33">
        <v>99345</v>
      </c>
      <c r="B95" s="14" t="s">
        <v>175</v>
      </c>
      <c r="H95">
        <v>1</v>
      </c>
      <c r="I95">
        <v>1</v>
      </c>
      <c r="J95">
        <v>1</v>
      </c>
      <c r="K95">
        <v>1</v>
      </c>
      <c r="L95">
        <v>1</v>
      </c>
      <c r="N95" s="32"/>
      <c r="O95" s="32"/>
      <c r="P95" s="32"/>
      <c r="Q95" s="43">
        <f t="shared" si="19"/>
        <v>0</v>
      </c>
      <c r="R95" s="32"/>
      <c r="S95" s="32"/>
      <c r="T95" s="32"/>
      <c r="U95" s="43">
        <f t="shared" si="10"/>
        <v>0</v>
      </c>
      <c r="V95" s="32"/>
      <c r="W95" s="32"/>
      <c r="X95" s="32"/>
      <c r="Y95" s="43">
        <f t="shared" si="11"/>
        <v>0</v>
      </c>
      <c r="Z95" s="32"/>
      <c r="AA95" s="32"/>
      <c r="AB95" s="32"/>
      <c r="AC95" s="43">
        <f t="shared" si="12"/>
        <v>0</v>
      </c>
      <c r="AD95" s="34"/>
      <c r="AE95" s="34"/>
      <c r="AF95" s="34"/>
      <c r="AG95" s="43">
        <f t="shared" si="13"/>
        <v>0</v>
      </c>
      <c r="AH95" s="32">
        <v>10059.040000000001</v>
      </c>
      <c r="AI95" s="32">
        <v>5830.59</v>
      </c>
      <c r="AJ95" s="32">
        <v>0</v>
      </c>
      <c r="AK95" s="43">
        <f t="shared" si="14"/>
        <v>15889.630000000001</v>
      </c>
      <c r="AL95" s="32">
        <v>16038.92</v>
      </c>
      <c r="AM95" s="32">
        <v>10059.040000000001</v>
      </c>
      <c r="AN95" s="32">
        <v>0</v>
      </c>
      <c r="AO95" s="43">
        <f t="shared" si="15"/>
        <v>26097.96</v>
      </c>
      <c r="AP95" s="32">
        <v>27670.57</v>
      </c>
      <c r="AQ95" s="32">
        <v>10059.040000000001</v>
      </c>
      <c r="AR95" s="32">
        <v>0</v>
      </c>
      <c r="AS95" s="43">
        <f t="shared" si="16"/>
        <v>37729.61</v>
      </c>
      <c r="AT95" s="32">
        <v>41205.440000000002</v>
      </c>
      <c r="AU95" s="32">
        <v>10059.040000000001</v>
      </c>
      <c r="AV95" s="32">
        <v>0</v>
      </c>
      <c r="AW95" s="43">
        <f t="shared" si="17"/>
        <v>51264.480000000003</v>
      </c>
      <c r="AX95" s="32">
        <v>21847</v>
      </c>
      <c r="AY95" s="32">
        <v>41205.440000000002</v>
      </c>
      <c r="AZ95" s="32">
        <v>10059.040000000001</v>
      </c>
      <c r="BA95" s="43">
        <f t="shared" si="18"/>
        <v>73111.48000000001</v>
      </c>
      <c r="BC95" s="24"/>
      <c r="BH95" s="32"/>
      <c r="BL95" s="43"/>
      <c r="BM95" s="32"/>
      <c r="BN95" s="32"/>
      <c r="BO95" s="32"/>
      <c r="BP95" s="43"/>
      <c r="BQ95" s="32"/>
      <c r="BR95" s="32"/>
      <c r="BS95" s="32"/>
      <c r="BT95" s="43"/>
      <c r="BU95" s="32"/>
      <c r="BV95" s="32"/>
      <c r="BW95" s="32"/>
      <c r="BX95" s="43"/>
      <c r="BY95" s="32"/>
      <c r="BZ95" s="32"/>
      <c r="CA95" s="32"/>
      <c r="CB95" s="43"/>
      <c r="CC95" s="32"/>
      <c r="CD95" s="32"/>
      <c r="CE95" s="32"/>
      <c r="CF95" s="43"/>
      <c r="CG95" s="32"/>
      <c r="CH95" s="32"/>
      <c r="CI95" s="32"/>
      <c r="CJ95" s="43"/>
      <c r="CK95" s="32"/>
      <c r="CL95" s="32"/>
      <c r="CM95" s="32"/>
      <c r="CN95" s="43"/>
      <c r="CO95" s="32"/>
      <c r="CP95" s="32"/>
      <c r="CQ95" s="32"/>
      <c r="CR95" s="32"/>
    </row>
    <row r="96" spans="1:96" x14ac:dyDescent="0.25">
      <c r="A96" s="33">
        <v>99350</v>
      </c>
      <c r="B96" s="14" t="s">
        <v>175</v>
      </c>
      <c r="H96">
        <v>1</v>
      </c>
      <c r="I96">
        <v>1</v>
      </c>
      <c r="J96">
        <v>1</v>
      </c>
      <c r="K96">
        <v>1</v>
      </c>
      <c r="L96">
        <v>1</v>
      </c>
      <c r="N96" s="32"/>
      <c r="O96" s="32"/>
      <c r="P96" s="32"/>
      <c r="Q96" s="43">
        <f t="shared" si="19"/>
        <v>0</v>
      </c>
      <c r="R96" s="32"/>
      <c r="S96" s="32"/>
      <c r="T96" s="32"/>
      <c r="U96" s="43">
        <f t="shared" si="10"/>
        <v>0</v>
      </c>
      <c r="V96" s="32"/>
      <c r="W96" s="32"/>
      <c r="X96" s="32"/>
      <c r="Y96" s="43">
        <f t="shared" si="11"/>
        <v>0</v>
      </c>
      <c r="Z96" s="32"/>
      <c r="AA96" s="32"/>
      <c r="AB96" s="32"/>
      <c r="AC96" s="43">
        <f t="shared" si="12"/>
        <v>0</v>
      </c>
      <c r="AD96" s="34"/>
      <c r="AE96" s="34"/>
      <c r="AF96" s="34"/>
      <c r="AG96" s="43">
        <f t="shared" si="13"/>
        <v>0</v>
      </c>
      <c r="AH96" s="32">
        <v>2532.6</v>
      </c>
      <c r="AI96" s="32">
        <v>2185.88</v>
      </c>
      <c r="AJ96" s="32">
        <v>0</v>
      </c>
      <c r="AK96" s="43">
        <f t="shared" si="14"/>
        <v>4718.4799999999996</v>
      </c>
      <c r="AL96" s="32">
        <v>3547.55</v>
      </c>
      <c r="AM96" s="32">
        <v>2185.88</v>
      </c>
      <c r="AN96" s="32">
        <v>0</v>
      </c>
      <c r="AO96" s="43">
        <f t="shared" si="15"/>
        <v>5733.43</v>
      </c>
      <c r="AP96" s="32">
        <v>7867.66</v>
      </c>
      <c r="AQ96" s="32">
        <v>2185.88</v>
      </c>
      <c r="AR96" s="32">
        <v>0</v>
      </c>
      <c r="AS96" s="43">
        <f t="shared" si="16"/>
        <v>10053.540000000001</v>
      </c>
      <c r="AT96" s="32">
        <v>6854.04</v>
      </c>
      <c r="AU96" s="32">
        <v>2185.88</v>
      </c>
      <c r="AV96" s="32">
        <v>0</v>
      </c>
      <c r="AW96" s="43">
        <f t="shared" si="17"/>
        <v>9039.92</v>
      </c>
      <c r="AX96" s="32">
        <v>9230.07</v>
      </c>
      <c r="AY96" s="32">
        <v>2185.88</v>
      </c>
      <c r="AZ96" s="32">
        <v>0</v>
      </c>
      <c r="BA96" s="43">
        <f t="shared" si="18"/>
        <v>11415.95</v>
      </c>
      <c r="BC96" s="24"/>
      <c r="BH96" s="32"/>
      <c r="BL96" s="43"/>
      <c r="BM96" s="32"/>
      <c r="BN96" s="32"/>
      <c r="BO96" s="32"/>
      <c r="BP96" s="43"/>
      <c r="BQ96" s="32"/>
      <c r="BR96" s="32"/>
      <c r="BS96" s="32"/>
      <c r="BT96" s="43"/>
      <c r="BU96" s="32"/>
      <c r="BV96" s="32"/>
      <c r="BW96" s="32"/>
      <c r="BX96" s="43"/>
      <c r="BY96" s="32"/>
      <c r="BZ96" s="32"/>
      <c r="CA96" s="32"/>
      <c r="CB96" s="43"/>
      <c r="CC96" s="32"/>
      <c r="CD96" s="32"/>
      <c r="CE96" s="32"/>
      <c r="CF96" s="43"/>
      <c r="CG96" s="32"/>
      <c r="CH96" s="32"/>
      <c r="CI96" s="32"/>
      <c r="CJ96" s="43"/>
      <c r="CK96" s="32"/>
      <c r="CL96" s="32"/>
      <c r="CM96" s="32"/>
      <c r="CN96" s="43"/>
      <c r="CO96" s="32"/>
      <c r="CP96" s="32"/>
      <c r="CQ96" s="32"/>
      <c r="CR96" s="32"/>
    </row>
    <row r="97" spans="1:96" x14ac:dyDescent="0.25">
      <c r="A97" s="33">
        <v>99352</v>
      </c>
      <c r="B97" s="14" t="s">
        <v>175</v>
      </c>
      <c r="C97">
        <v>1</v>
      </c>
      <c r="D97">
        <v>2</v>
      </c>
      <c r="E97">
        <v>1</v>
      </c>
      <c r="G97">
        <v>1</v>
      </c>
      <c r="H97">
        <v>1</v>
      </c>
      <c r="I97">
        <v>2</v>
      </c>
      <c r="J97">
        <v>1</v>
      </c>
      <c r="L97">
        <v>1</v>
      </c>
      <c r="N97" s="32">
        <v>9671.0300000000007</v>
      </c>
      <c r="O97" s="32">
        <v>147.56</v>
      </c>
      <c r="P97" s="32">
        <v>0</v>
      </c>
      <c r="Q97" s="43">
        <f t="shared" si="19"/>
        <v>9818.59</v>
      </c>
      <c r="R97" s="32">
        <v>11978.15</v>
      </c>
      <c r="S97" s="32">
        <v>15852.11</v>
      </c>
      <c r="T97" s="32">
        <v>147.56</v>
      </c>
      <c r="U97" s="43">
        <f t="shared" si="10"/>
        <v>27977.820000000003</v>
      </c>
      <c r="V97" s="32">
        <v>1715.03</v>
      </c>
      <c r="W97" s="32">
        <v>4631.91</v>
      </c>
      <c r="X97" s="32">
        <v>1549.17</v>
      </c>
      <c r="Y97" s="43">
        <f t="shared" si="11"/>
        <v>7896.11</v>
      </c>
      <c r="Z97" s="32"/>
      <c r="AA97" s="32"/>
      <c r="AB97" s="32"/>
      <c r="AC97" s="43">
        <f t="shared" si="12"/>
        <v>0</v>
      </c>
      <c r="AD97" s="34">
        <v>5486.2</v>
      </c>
      <c r="AE97" s="34">
        <v>4340.01</v>
      </c>
      <c r="AF97" s="34">
        <v>0</v>
      </c>
      <c r="AG97" s="43">
        <f t="shared" si="13"/>
        <v>9826.2099999999991</v>
      </c>
      <c r="AH97" s="32">
        <v>4549.7700000000004</v>
      </c>
      <c r="AI97" s="32">
        <v>4340.01</v>
      </c>
      <c r="AJ97" s="32">
        <v>0</v>
      </c>
      <c r="AK97" s="43">
        <f t="shared" si="14"/>
        <v>8889.7800000000007</v>
      </c>
      <c r="AL97" s="32">
        <v>5002.3599999999997</v>
      </c>
      <c r="AM97" s="32">
        <v>4408.5</v>
      </c>
      <c r="AN97" s="32">
        <v>0</v>
      </c>
      <c r="AO97" s="43">
        <f t="shared" si="15"/>
        <v>9410.86</v>
      </c>
      <c r="AP97" s="32">
        <v>73.540000000000006</v>
      </c>
      <c r="AQ97" s="32">
        <v>76.92</v>
      </c>
      <c r="AR97" s="32">
        <v>68.489999999999995</v>
      </c>
      <c r="AS97" s="43">
        <f t="shared" si="16"/>
        <v>218.95</v>
      </c>
      <c r="AT97" s="32"/>
      <c r="AU97" s="32"/>
      <c r="AV97" s="32"/>
      <c r="AW97" s="43">
        <f t="shared" si="17"/>
        <v>0</v>
      </c>
      <c r="AX97" s="32">
        <v>71.05</v>
      </c>
      <c r="AY97" s="32">
        <v>67.650000000000006</v>
      </c>
      <c r="AZ97" s="32">
        <v>0</v>
      </c>
      <c r="BA97" s="43">
        <f t="shared" si="18"/>
        <v>138.69999999999999</v>
      </c>
      <c r="BC97" s="24"/>
      <c r="BH97" s="32"/>
      <c r="BL97" s="43"/>
      <c r="BM97" s="32"/>
      <c r="BN97" s="32"/>
      <c r="BO97" s="32"/>
      <c r="BP97" s="43"/>
      <c r="BQ97" s="32"/>
      <c r="BR97" s="32"/>
      <c r="BS97" s="32"/>
      <c r="BT97" s="43"/>
      <c r="BU97" s="32"/>
      <c r="BV97" s="32"/>
      <c r="BW97" s="32"/>
      <c r="BX97" s="43"/>
      <c r="BY97" s="32"/>
      <c r="BZ97" s="32"/>
      <c r="CA97" s="32"/>
      <c r="CB97" s="43"/>
      <c r="CC97" s="32"/>
      <c r="CD97" s="32"/>
      <c r="CE97" s="32"/>
      <c r="CF97" s="43"/>
      <c r="CG97" s="32"/>
      <c r="CH97" s="32"/>
      <c r="CI97" s="32"/>
      <c r="CJ97" s="43"/>
      <c r="CK97" s="32"/>
      <c r="CL97" s="32"/>
      <c r="CM97" s="32"/>
      <c r="CN97" s="43"/>
      <c r="CO97" s="32"/>
      <c r="CP97" s="32"/>
      <c r="CQ97" s="32"/>
      <c r="CR97" s="32"/>
    </row>
    <row r="98" spans="1:96" x14ac:dyDescent="0.25">
      <c r="A98" s="33">
        <v>99362</v>
      </c>
      <c r="B98" s="14" t="s">
        <v>175</v>
      </c>
      <c r="D98">
        <v>1</v>
      </c>
      <c r="E98">
        <v>1</v>
      </c>
      <c r="H98">
        <v>1</v>
      </c>
      <c r="I98">
        <v>1</v>
      </c>
      <c r="N98" s="32"/>
      <c r="O98" s="32"/>
      <c r="P98" s="32"/>
      <c r="Q98" s="43">
        <f t="shared" si="19"/>
        <v>0</v>
      </c>
      <c r="R98" s="32">
        <v>300.31</v>
      </c>
      <c r="S98" s="32">
        <v>1707.79</v>
      </c>
      <c r="T98" s="32">
        <v>0</v>
      </c>
      <c r="U98" s="43">
        <f t="shared" si="10"/>
        <v>2008.1</v>
      </c>
      <c r="V98" s="32">
        <v>60</v>
      </c>
      <c r="W98" s="32">
        <v>300.31</v>
      </c>
      <c r="X98" s="32">
        <v>1707.79</v>
      </c>
      <c r="Y98" s="43">
        <f t="shared" si="11"/>
        <v>2068.1</v>
      </c>
      <c r="Z98" s="32"/>
      <c r="AA98" s="32"/>
      <c r="AB98" s="32"/>
      <c r="AC98" s="43">
        <f t="shared" si="12"/>
        <v>0</v>
      </c>
      <c r="AD98" s="34"/>
      <c r="AE98" s="34"/>
      <c r="AF98" s="34"/>
      <c r="AG98" s="43">
        <f t="shared" si="13"/>
        <v>0</v>
      </c>
      <c r="AH98" s="32">
        <v>60</v>
      </c>
      <c r="AI98" s="32">
        <v>60</v>
      </c>
      <c r="AJ98" s="32">
        <v>0</v>
      </c>
      <c r="AK98" s="43">
        <f t="shared" si="14"/>
        <v>120</v>
      </c>
      <c r="AL98" s="32">
        <v>60</v>
      </c>
      <c r="AM98" s="32">
        <v>60</v>
      </c>
      <c r="AN98" s="32">
        <v>0</v>
      </c>
      <c r="AO98" s="43">
        <f t="shared" si="15"/>
        <v>120</v>
      </c>
      <c r="AP98" s="32"/>
      <c r="AQ98" s="32"/>
      <c r="AR98" s="32"/>
      <c r="AS98" s="43">
        <f t="shared" si="16"/>
        <v>0</v>
      </c>
      <c r="AT98" s="32"/>
      <c r="AU98" s="32"/>
      <c r="AV98" s="32"/>
      <c r="AW98" s="43">
        <f t="shared" si="17"/>
        <v>0</v>
      </c>
      <c r="AX98" s="32"/>
      <c r="AY98" s="32"/>
      <c r="AZ98" s="32"/>
      <c r="BA98" s="43">
        <f t="shared" si="18"/>
        <v>0</v>
      </c>
      <c r="BC98" s="24"/>
      <c r="BH98" s="32"/>
      <c r="BL98" s="43"/>
      <c r="BM98" s="32"/>
      <c r="BN98" s="32"/>
      <c r="BO98" s="32"/>
      <c r="BP98" s="43"/>
      <c r="BQ98" s="32"/>
      <c r="BR98" s="32"/>
      <c r="BS98" s="32"/>
      <c r="BT98" s="43"/>
      <c r="BU98" s="32"/>
      <c r="BV98" s="32"/>
      <c r="BW98" s="32"/>
      <c r="BX98" s="43"/>
      <c r="BY98" s="32"/>
      <c r="BZ98" s="32"/>
      <c r="CA98" s="32"/>
      <c r="CB98" s="43"/>
      <c r="CC98" s="32"/>
      <c r="CD98" s="32"/>
      <c r="CE98" s="32"/>
      <c r="CF98" s="43"/>
      <c r="CG98" s="32"/>
      <c r="CH98" s="32"/>
      <c r="CI98" s="32"/>
      <c r="CJ98" s="43"/>
      <c r="CK98" s="32"/>
      <c r="CL98" s="32"/>
      <c r="CM98" s="32"/>
      <c r="CN98" s="43"/>
      <c r="CO98" s="32"/>
      <c r="CP98" s="32"/>
      <c r="CQ98" s="32"/>
      <c r="CR98" s="32"/>
    </row>
    <row r="99" spans="1:96" s="15" customFormat="1" x14ac:dyDescent="0.25">
      <c r="A99" s="24">
        <v>98221</v>
      </c>
      <c r="B99" s="25" t="s">
        <v>176</v>
      </c>
      <c r="C99" s="15">
        <v>1</v>
      </c>
      <c r="E99" s="15">
        <v>1</v>
      </c>
      <c r="J99" s="15">
        <v>1</v>
      </c>
      <c r="N99" s="34">
        <v>4239.21</v>
      </c>
      <c r="O99" s="34">
        <v>3067.66</v>
      </c>
      <c r="P99" s="34">
        <v>0</v>
      </c>
      <c r="Q99" s="44">
        <f t="shared" si="19"/>
        <v>7306.87</v>
      </c>
      <c r="U99" s="44">
        <f t="shared" si="10"/>
        <v>0</v>
      </c>
      <c r="V99" s="34">
        <v>9150.86</v>
      </c>
      <c r="W99" s="34">
        <v>2491.8200000000002</v>
      </c>
      <c r="X99" s="34">
        <v>0</v>
      </c>
      <c r="Y99" s="44">
        <f t="shared" si="11"/>
        <v>11642.68</v>
      </c>
      <c r="Z99" s="34"/>
      <c r="AA99" s="34"/>
      <c r="AB99" s="34"/>
      <c r="AC99" s="44">
        <f t="shared" si="12"/>
        <v>0</v>
      </c>
      <c r="AG99" s="44">
        <f t="shared" si="13"/>
        <v>0</v>
      </c>
      <c r="AH99" s="34"/>
      <c r="AI99" s="34"/>
      <c r="AJ99" s="34"/>
      <c r="AK99" s="44">
        <f t="shared" si="14"/>
        <v>0</v>
      </c>
      <c r="AL99" s="34"/>
      <c r="AM99" s="34"/>
      <c r="AN99" s="34"/>
      <c r="AO99" s="44">
        <f t="shared" si="15"/>
        <v>0</v>
      </c>
      <c r="AP99" s="34">
        <v>3543.31</v>
      </c>
      <c r="AQ99" s="34">
        <v>3067.66</v>
      </c>
      <c r="AR99" s="34">
        <v>0</v>
      </c>
      <c r="AS99" s="44">
        <f t="shared" si="16"/>
        <v>6610.9699999999993</v>
      </c>
      <c r="AT99" s="34"/>
      <c r="AU99" s="34"/>
      <c r="AV99" s="34"/>
      <c r="AW99" s="44">
        <f t="shared" si="17"/>
        <v>0</v>
      </c>
      <c r="AX99" s="34"/>
      <c r="AY99" s="34"/>
      <c r="AZ99" s="34"/>
      <c r="BA99" s="44">
        <f t="shared" si="18"/>
        <v>0</v>
      </c>
      <c r="BC99" s="24"/>
      <c r="BD99" s="25"/>
      <c r="BE99"/>
      <c r="BF99"/>
      <c r="BG99"/>
      <c r="BH99" s="32"/>
      <c r="BI99"/>
      <c r="BJ99"/>
      <c r="BK99"/>
      <c r="BL99" s="43"/>
      <c r="BM99" s="32"/>
      <c r="BN99" s="32"/>
      <c r="BO99" s="32"/>
      <c r="BP99" s="43"/>
      <c r="BQ99" s="32"/>
      <c r="BR99" s="32"/>
      <c r="BS99" s="32"/>
      <c r="BT99" s="43"/>
      <c r="BU99" s="32"/>
      <c r="BV99" s="32"/>
      <c r="BW99" s="32"/>
      <c r="BX99" s="43"/>
      <c r="BY99" s="32"/>
      <c r="BZ99" s="32"/>
      <c r="CA99" s="32"/>
      <c r="CB99" s="43"/>
      <c r="CC99" s="32"/>
      <c r="CD99" s="32"/>
      <c r="CE99" s="32"/>
      <c r="CF99" s="43"/>
      <c r="CG99" s="32"/>
      <c r="CH99" s="32"/>
      <c r="CI99" s="32"/>
      <c r="CJ99" s="43"/>
      <c r="CK99" s="32"/>
      <c r="CL99" s="32"/>
      <c r="CM99" s="32"/>
      <c r="CN99" s="43"/>
      <c r="CO99" s="32"/>
      <c r="CP99" s="32"/>
      <c r="CQ99" s="32"/>
      <c r="CR99" s="32"/>
    </row>
    <row r="100" spans="1:96" x14ac:dyDescent="0.25">
      <c r="A100" s="33">
        <v>98225</v>
      </c>
      <c r="B100" s="14" t="s">
        <v>176</v>
      </c>
      <c r="C100">
        <v>1</v>
      </c>
      <c r="E100">
        <v>1</v>
      </c>
      <c r="N100" s="32">
        <v>5345.99</v>
      </c>
      <c r="O100" s="32">
        <v>5579.95</v>
      </c>
      <c r="P100" s="32">
        <v>0</v>
      </c>
      <c r="Q100" s="43">
        <f t="shared" si="19"/>
        <v>10925.939999999999</v>
      </c>
      <c r="R100" s="32"/>
      <c r="S100" s="32"/>
      <c r="T100" s="32"/>
      <c r="U100" s="43">
        <f t="shared" si="10"/>
        <v>0</v>
      </c>
      <c r="V100" s="32">
        <v>5184.54</v>
      </c>
      <c r="W100" s="32">
        <v>296.25</v>
      </c>
      <c r="X100" s="32">
        <v>0</v>
      </c>
      <c r="Y100" s="43">
        <f t="shared" si="11"/>
        <v>5480.79</v>
      </c>
      <c r="Z100" s="32"/>
      <c r="AA100" s="32"/>
      <c r="AB100" s="32"/>
      <c r="AC100" s="43">
        <f t="shared" si="12"/>
        <v>0</v>
      </c>
      <c r="AG100" s="43">
        <f t="shared" si="13"/>
        <v>0</v>
      </c>
      <c r="AH100" s="32"/>
      <c r="AI100" s="32"/>
      <c r="AJ100" s="32"/>
      <c r="AK100" s="43">
        <f t="shared" si="14"/>
        <v>0</v>
      </c>
      <c r="AL100" s="32"/>
      <c r="AM100" s="32"/>
      <c r="AN100" s="32"/>
      <c r="AO100" s="43">
        <f t="shared" si="15"/>
        <v>0</v>
      </c>
      <c r="AP100" s="32"/>
      <c r="AQ100" s="32"/>
      <c r="AR100" s="32"/>
      <c r="AS100" s="43">
        <f t="shared" si="16"/>
        <v>0</v>
      </c>
      <c r="AT100" s="32"/>
      <c r="AU100" s="32"/>
      <c r="AV100" s="32"/>
      <c r="AW100" s="43">
        <f t="shared" si="17"/>
        <v>0</v>
      </c>
      <c r="AX100" s="32"/>
      <c r="AY100" s="32"/>
      <c r="AZ100" s="32"/>
      <c r="BA100" s="43">
        <f t="shared" si="18"/>
        <v>0</v>
      </c>
      <c r="BC100" s="24"/>
    </row>
    <row r="101" spans="1:96" x14ac:dyDescent="0.25">
      <c r="A101" s="33">
        <v>98230</v>
      </c>
      <c r="B101" s="14" t="s">
        <v>176</v>
      </c>
      <c r="D101">
        <v>1</v>
      </c>
      <c r="G101">
        <v>1</v>
      </c>
      <c r="N101" s="32"/>
      <c r="O101" s="32"/>
      <c r="P101" s="32"/>
      <c r="Q101" s="43">
        <f t="shared" si="19"/>
        <v>0</v>
      </c>
      <c r="R101" s="32">
        <v>2254.8200000000002</v>
      </c>
      <c r="S101" s="32">
        <v>1378.18</v>
      </c>
      <c r="T101" s="32">
        <v>0</v>
      </c>
      <c r="U101" s="43">
        <f t="shared" si="10"/>
        <v>3633</v>
      </c>
      <c r="V101" s="32"/>
      <c r="W101" s="32"/>
      <c r="X101" s="32"/>
      <c r="Y101" s="43">
        <f t="shared" si="11"/>
        <v>0</v>
      </c>
      <c r="Z101" s="32"/>
      <c r="AA101" s="32"/>
      <c r="AB101" s="32"/>
      <c r="AC101" s="43">
        <f t="shared" si="12"/>
        <v>0</v>
      </c>
      <c r="AD101" s="15">
        <v>1017.7</v>
      </c>
      <c r="AE101" s="15">
        <v>1395.59</v>
      </c>
      <c r="AF101" s="15">
        <v>0</v>
      </c>
      <c r="AG101" s="43">
        <f t="shared" si="13"/>
        <v>2413.29</v>
      </c>
      <c r="AH101" s="32"/>
      <c r="AI101" s="32"/>
      <c r="AJ101" s="32"/>
      <c r="AK101" s="43">
        <f t="shared" si="14"/>
        <v>0</v>
      </c>
      <c r="AL101" s="32"/>
      <c r="AM101" s="32"/>
      <c r="AN101" s="32"/>
      <c r="AO101" s="43">
        <f t="shared" si="15"/>
        <v>0</v>
      </c>
      <c r="AP101" s="32"/>
      <c r="AQ101" s="32"/>
      <c r="AR101" s="32"/>
      <c r="AS101" s="43">
        <f t="shared" si="16"/>
        <v>0</v>
      </c>
      <c r="AT101" s="32"/>
      <c r="AU101" s="32"/>
      <c r="AV101" s="32"/>
      <c r="AW101" s="43">
        <f t="shared" si="17"/>
        <v>0</v>
      </c>
      <c r="AX101" s="32"/>
      <c r="AY101" s="32"/>
      <c r="AZ101" s="32"/>
      <c r="BA101" s="43">
        <f t="shared" si="18"/>
        <v>0</v>
      </c>
      <c r="BC101" s="24"/>
    </row>
    <row r="102" spans="1:96" x14ac:dyDescent="0.25">
      <c r="A102" s="33">
        <v>98233</v>
      </c>
      <c r="B102" s="14" t="s">
        <v>176</v>
      </c>
      <c r="L102">
        <v>1</v>
      </c>
      <c r="N102" s="32"/>
      <c r="O102" s="32"/>
      <c r="P102" s="32"/>
      <c r="Q102" s="43">
        <f t="shared" si="19"/>
        <v>0</v>
      </c>
      <c r="R102" s="32"/>
      <c r="S102" s="32"/>
      <c r="T102" s="32"/>
      <c r="U102" s="43">
        <f t="shared" si="10"/>
        <v>0</v>
      </c>
      <c r="V102" s="32"/>
      <c r="W102" s="32"/>
      <c r="X102" s="32"/>
      <c r="Y102" s="43">
        <f t="shared" si="11"/>
        <v>0</v>
      </c>
      <c r="Z102" s="32"/>
      <c r="AA102" s="32"/>
      <c r="AB102" s="32"/>
      <c r="AC102" s="43">
        <f t="shared" si="12"/>
        <v>0</v>
      </c>
      <c r="AG102" s="43">
        <f t="shared" si="13"/>
        <v>0</v>
      </c>
      <c r="AH102" s="32"/>
      <c r="AI102" s="32"/>
      <c r="AJ102" s="32"/>
      <c r="AK102" s="43">
        <f t="shared" si="14"/>
        <v>0</v>
      </c>
      <c r="AL102" s="32"/>
      <c r="AM102" s="32"/>
      <c r="AN102" s="32"/>
      <c r="AO102" s="43">
        <f t="shared" si="15"/>
        <v>0</v>
      </c>
      <c r="AP102" s="32"/>
      <c r="AQ102" s="32"/>
      <c r="AR102" s="32"/>
      <c r="AS102" s="43">
        <f t="shared" si="16"/>
        <v>0</v>
      </c>
      <c r="AT102" s="32"/>
      <c r="AU102" s="32"/>
      <c r="AV102" s="32"/>
      <c r="AW102" s="43">
        <f t="shared" si="17"/>
        <v>0</v>
      </c>
      <c r="AX102" s="32">
        <v>3132.31</v>
      </c>
      <c r="AY102" s="32">
        <v>261.89999999999998</v>
      </c>
      <c r="AZ102" s="32">
        <v>0</v>
      </c>
      <c r="BA102" s="43">
        <f t="shared" si="18"/>
        <v>3394.21</v>
      </c>
      <c r="BC102" s="24"/>
    </row>
    <row r="103" spans="1:96" x14ac:dyDescent="0.25">
      <c r="A103" s="33">
        <v>98248</v>
      </c>
      <c r="B103" s="14" t="s">
        <v>176</v>
      </c>
      <c r="L103">
        <v>1</v>
      </c>
      <c r="N103" s="32"/>
      <c r="O103" s="32"/>
      <c r="P103" s="32"/>
      <c r="Q103" s="43">
        <f t="shared" si="19"/>
        <v>0</v>
      </c>
      <c r="R103" s="32"/>
      <c r="S103" s="32"/>
      <c r="T103" s="32"/>
      <c r="U103" s="43">
        <f t="shared" si="10"/>
        <v>0</v>
      </c>
      <c r="V103" s="32"/>
      <c r="W103" s="32"/>
      <c r="X103" s="32"/>
      <c r="Y103" s="43">
        <f t="shared" si="11"/>
        <v>0</v>
      </c>
      <c r="Z103" s="32"/>
      <c r="AA103" s="32"/>
      <c r="AB103" s="32"/>
      <c r="AC103" s="43">
        <f t="shared" si="12"/>
        <v>0</v>
      </c>
      <c r="AG103" s="43">
        <f t="shared" si="13"/>
        <v>0</v>
      </c>
      <c r="AH103" s="32"/>
      <c r="AI103" s="32"/>
      <c r="AJ103" s="32"/>
      <c r="AK103" s="43">
        <f t="shared" si="14"/>
        <v>0</v>
      </c>
      <c r="AL103" s="32"/>
      <c r="AM103" s="32"/>
      <c r="AN103" s="32"/>
      <c r="AO103" s="43">
        <f t="shared" si="15"/>
        <v>0</v>
      </c>
      <c r="AP103" s="32"/>
      <c r="AQ103" s="32"/>
      <c r="AR103" s="32"/>
      <c r="AS103" s="43">
        <f t="shared" si="16"/>
        <v>0</v>
      </c>
      <c r="AT103" s="32"/>
      <c r="AU103" s="32"/>
      <c r="AV103" s="32"/>
      <c r="AW103" s="43">
        <f t="shared" si="17"/>
        <v>0</v>
      </c>
      <c r="AX103" s="32">
        <v>1483.67</v>
      </c>
      <c r="AY103" s="32">
        <v>1488.89</v>
      </c>
      <c r="AZ103" s="32">
        <v>0</v>
      </c>
      <c r="BA103" s="43">
        <f t="shared" si="18"/>
        <v>2972.5600000000004</v>
      </c>
      <c r="BC103" s="24"/>
    </row>
    <row r="104" spans="1:96" x14ac:dyDescent="0.25">
      <c r="A104" s="33">
        <v>98273</v>
      </c>
      <c r="B104" s="14" t="s">
        <v>176</v>
      </c>
      <c r="I104">
        <v>1</v>
      </c>
      <c r="N104" s="32"/>
      <c r="O104" s="32"/>
      <c r="P104" s="32"/>
      <c r="Q104" s="43">
        <f t="shared" si="19"/>
        <v>0</v>
      </c>
      <c r="R104" s="32"/>
      <c r="S104" s="32"/>
      <c r="T104" s="32"/>
      <c r="U104" s="43">
        <f t="shared" si="10"/>
        <v>0</v>
      </c>
      <c r="V104" s="32"/>
      <c r="W104" s="32"/>
      <c r="X104" s="32"/>
      <c r="Y104" s="43">
        <f t="shared" si="11"/>
        <v>0</v>
      </c>
      <c r="Z104" s="32"/>
      <c r="AA104" s="32"/>
      <c r="AB104" s="32"/>
      <c r="AC104" s="43">
        <f t="shared" si="12"/>
        <v>0</v>
      </c>
      <c r="AG104" s="43">
        <f t="shared" si="13"/>
        <v>0</v>
      </c>
      <c r="AH104" s="32"/>
      <c r="AI104" s="32"/>
      <c r="AJ104" s="32"/>
      <c r="AK104" s="43">
        <f t="shared" si="14"/>
        <v>0</v>
      </c>
      <c r="AL104" s="32">
        <v>14898.47</v>
      </c>
      <c r="AM104" s="32">
        <v>122.42</v>
      </c>
      <c r="AN104" s="32">
        <v>0</v>
      </c>
      <c r="AO104" s="43">
        <f t="shared" si="15"/>
        <v>15020.89</v>
      </c>
      <c r="AP104" s="32"/>
      <c r="AQ104" s="32"/>
      <c r="AR104" s="32"/>
      <c r="AS104" s="43">
        <f t="shared" si="16"/>
        <v>0</v>
      </c>
      <c r="AT104" s="32"/>
      <c r="AU104" s="32"/>
      <c r="AV104" s="32"/>
      <c r="AW104" s="43">
        <f t="shared" si="17"/>
        <v>0</v>
      </c>
      <c r="AX104" s="32"/>
      <c r="AY104" s="32"/>
      <c r="AZ104" s="32"/>
      <c r="BA104" s="43">
        <f t="shared" si="18"/>
        <v>0</v>
      </c>
      <c r="BC104" s="24"/>
    </row>
    <row r="105" spans="1:96" x14ac:dyDescent="0.25">
      <c r="A105" s="33">
        <v>98284</v>
      </c>
      <c r="B105" s="14" t="s">
        <v>176</v>
      </c>
      <c r="C105">
        <v>1</v>
      </c>
      <c r="E105">
        <v>1</v>
      </c>
      <c r="F105">
        <v>1</v>
      </c>
      <c r="G105">
        <v>1</v>
      </c>
      <c r="H105">
        <v>1</v>
      </c>
      <c r="I105">
        <v>1</v>
      </c>
      <c r="J105">
        <v>1</v>
      </c>
      <c r="K105">
        <v>1</v>
      </c>
      <c r="L105">
        <v>1</v>
      </c>
      <c r="N105" s="32">
        <v>2434.2800000000002</v>
      </c>
      <c r="O105" s="32">
        <v>2474.0700000000002</v>
      </c>
      <c r="P105" s="32">
        <v>0</v>
      </c>
      <c r="Q105" s="43">
        <f t="shared" si="19"/>
        <v>4908.3500000000004</v>
      </c>
      <c r="R105" s="32"/>
      <c r="S105" s="32"/>
      <c r="T105" s="32"/>
      <c r="U105" s="43">
        <f t="shared" si="10"/>
        <v>0</v>
      </c>
      <c r="V105" s="32">
        <v>2404.0300000000002</v>
      </c>
      <c r="W105" s="32">
        <v>70.040000000000006</v>
      </c>
      <c r="X105" s="32">
        <v>0</v>
      </c>
      <c r="Y105" s="43">
        <f t="shared" si="11"/>
        <v>2474.0700000000002</v>
      </c>
      <c r="Z105" s="32">
        <v>2161.27</v>
      </c>
      <c r="AA105" s="32">
        <v>312.8</v>
      </c>
      <c r="AB105" s="32">
        <v>0</v>
      </c>
      <c r="AC105" s="43">
        <f t="shared" si="12"/>
        <v>2474.0700000000002</v>
      </c>
      <c r="AD105" s="15">
        <v>2207.23</v>
      </c>
      <c r="AE105" s="15">
        <v>266.83999999999997</v>
      </c>
      <c r="AF105" s="15">
        <v>0</v>
      </c>
      <c r="AG105" s="43">
        <f t="shared" si="13"/>
        <v>2474.0700000000002</v>
      </c>
      <c r="AH105" s="32">
        <v>2031.33</v>
      </c>
      <c r="AI105" s="32">
        <v>2207.23</v>
      </c>
      <c r="AJ105" s="32">
        <v>266.83999999999997</v>
      </c>
      <c r="AK105" s="43">
        <f t="shared" si="14"/>
        <v>4505.3999999999996</v>
      </c>
      <c r="AL105" s="32">
        <v>1927.02</v>
      </c>
      <c r="AM105" s="32">
        <v>2031.33</v>
      </c>
      <c r="AN105" s="32">
        <v>442.74</v>
      </c>
      <c r="AO105" s="43">
        <f t="shared" si="15"/>
        <v>4401.09</v>
      </c>
      <c r="AP105" s="32">
        <v>1986.21</v>
      </c>
      <c r="AQ105" s="32">
        <v>487.86</v>
      </c>
      <c r="AR105" s="32">
        <v>0</v>
      </c>
      <c r="AS105" s="43">
        <f t="shared" si="16"/>
        <v>2474.0700000000002</v>
      </c>
      <c r="AT105" s="32">
        <v>2328.3200000000002</v>
      </c>
      <c r="AU105" s="32">
        <v>1986.21</v>
      </c>
      <c r="AV105" s="32">
        <v>487.86</v>
      </c>
      <c r="AW105" s="43">
        <f t="shared" si="17"/>
        <v>4802.3900000000003</v>
      </c>
      <c r="AX105" s="32">
        <v>2392.4699999999998</v>
      </c>
      <c r="AY105" s="32">
        <v>81.599999999999994</v>
      </c>
      <c r="AZ105" s="32">
        <v>0</v>
      </c>
      <c r="BA105" s="43">
        <f t="shared" si="18"/>
        <v>2474.0699999999997</v>
      </c>
      <c r="BC105" s="24"/>
    </row>
    <row r="106" spans="1:96" x14ac:dyDescent="0.25">
      <c r="A106" s="33">
        <v>98295</v>
      </c>
      <c r="B106" s="14" t="s">
        <v>176</v>
      </c>
      <c r="H106">
        <v>1</v>
      </c>
      <c r="I106">
        <v>1</v>
      </c>
      <c r="L106">
        <v>1</v>
      </c>
      <c r="N106" s="32"/>
      <c r="O106" s="32"/>
      <c r="P106" s="32"/>
      <c r="Q106" s="43">
        <f t="shared" si="19"/>
        <v>0</v>
      </c>
      <c r="R106" s="32"/>
      <c r="S106" s="32"/>
      <c r="T106" s="32"/>
      <c r="U106" s="43">
        <f t="shared" si="10"/>
        <v>0</v>
      </c>
      <c r="V106" s="32"/>
      <c r="W106" s="32"/>
      <c r="X106" s="32"/>
      <c r="Y106" s="43">
        <f t="shared" si="11"/>
        <v>0</v>
      </c>
      <c r="Z106" s="32"/>
      <c r="AA106" s="32"/>
      <c r="AB106" s="32"/>
      <c r="AC106" s="43">
        <f t="shared" si="12"/>
        <v>0</v>
      </c>
      <c r="AG106" s="43">
        <f t="shared" si="13"/>
        <v>0</v>
      </c>
      <c r="AH106" s="32">
        <v>1333.38</v>
      </c>
      <c r="AI106" s="32">
        <v>1333.38</v>
      </c>
      <c r="AJ106" s="32">
        <v>0</v>
      </c>
      <c r="AK106" s="43">
        <f t="shared" si="14"/>
        <v>2666.76</v>
      </c>
      <c r="AL106" s="32">
        <v>1333.38</v>
      </c>
      <c r="AM106" s="32">
        <v>1333.38</v>
      </c>
      <c r="AN106" s="32">
        <v>0</v>
      </c>
      <c r="AO106" s="43">
        <f t="shared" si="15"/>
        <v>2666.76</v>
      </c>
      <c r="AP106" s="32"/>
      <c r="AQ106" s="32"/>
      <c r="AR106" s="32"/>
      <c r="AS106" s="43">
        <f t="shared" si="16"/>
        <v>0</v>
      </c>
      <c r="AT106" s="32"/>
      <c r="AU106" s="32"/>
      <c r="AV106" s="32"/>
      <c r="AW106" s="43">
        <f t="shared" si="17"/>
        <v>0</v>
      </c>
      <c r="AX106" s="32">
        <v>1333.38</v>
      </c>
      <c r="AY106" s="32">
        <v>1333.38</v>
      </c>
      <c r="AZ106" s="32">
        <v>0</v>
      </c>
      <c r="BA106" s="43">
        <f t="shared" si="18"/>
        <v>2666.76</v>
      </c>
      <c r="BC106" s="24"/>
    </row>
    <row r="107" spans="1:96" x14ac:dyDescent="0.25">
      <c r="A107" s="33">
        <v>98520</v>
      </c>
      <c r="B107" s="14" t="s">
        <v>176</v>
      </c>
      <c r="C107">
        <v>1</v>
      </c>
      <c r="D107">
        <v>2</v>
      </c>
      <c r="E107">
        <v>1</v>
      </c>
      <c r="F107">
        <v>1</v>
      </c>
      <c r="G107">
        <v>1</v>
      </c>
      <c r="H107">
        <v>1</v>
      </c>
      <c r="I107">
        <v>1</v>
      </c>
      <c r="N107" s="32">
        <v>1815.72</v>
      </c>
      <c r="O107" s="32">
        <v>1514.29</v>
      </c>
      <c r="P107" s="32">
        <v>0</v>
      </c>
      <c r="Q107" s="43">
        <f t="shared" si="19"/>
        <v>3330.01</v>
      </c>
      <c r="R107" s="32">
        <v>4384.8900000000003</v>
      </c>
      <c r="S107" s="32">
        <v>4147.03</v>
      </c>
      <c r="T107" s="32">
        <v>1514.29</v>
      </c>
      <c r="U107" s="43">
        <f t="shared" si="10"/>
        <v>10046.209999999999</v>
      </c>
      <c r="V107" s="32">
        <v>1638.92</v>
      </c>
      <c r="W107" s="32">
        <v>1514.29</v>
      </c>
      <c r="X107" s="32">
        <v>0</v>
      </c>
      <c r="Y107" s="43">
        <f t="shared" si="11"/>
        <v>3153.21</v>
      </c>
      <c r="Z107" s="32">
        <v>1464.68</v>
      </c>
      <c r="AA107" s="32">
        <v>49.61</v>
      </c>
      <c r="AB107" s="32">
        <v>0</v>
      </c>
      <c r="AC107" s="43">
        <f t="shared" si="12"/>
        <v>1514.29</v>
      </c>
      <c r="AD107" s="15">
        <v>1400.34</v>
      </c>
      <c r="AE107" s="15">
        <v>113.95</v>
      </c>
      <c r="AF107" s="15">
        <v>0</v>
      </c>
      <c r="AG107" s="43">
        <f t="shared" si="13"/>
        <v>1514.29</v>
      </c>
      <c r="AH107" s="32">
        <v>1294.1500000000001</v>
      </c>
      <c r="AI107" s="32">
        <v>220.14</v>
      </c>
      <c r="AJ107" s="32">
        <v>0</v>
      </c>
      <c r="AK107" s="43">
        <f t="shared" si="14"/>
        <v>1514.29</v>
      </c>
      <c r="AL107" s="32">
        <v>1271.1300000000001</v>
      </c>
      <c r="AM107" s="32">
        <v>243.16</v>
      </c>
      <c r="AN107" s="32">
        <v>0</v>
      </c>
      <c r="AO107" s="43">
        <f t="shared" si="15"/>
        <v>1514.2900000000002</v>
      </c>
      <c r="AP107" s="32"/>
      <c r="AQ107" s="32"/>
      <c r="AR107" s="32"/>
      <c r="AS107" s="43">
        <f t="shared" si="16"/>
        <v>0</v>
      </c>
      <c r="AT107" s="32"/>
      <c r="AU107" s="32"/>
      <c r="AV107" s="32"/>
      <c r="AW107" s="43">
        <f t="shared" si="17"/>
        <v>0</v>
      </c>
      <c r="AX107" s="32"/>
      <c r="AY107" s="32"/>
      <c r="AZ107" s="32"/>
      <c r="BA107" s="43">
        <f t="shared" si="18"/>
        <v>0</v>
      </c>
      <c r="BC107" s="24"/>
    </row>
    <row r="108" spans="1:96" x14ac:dyDescent="0.25">
      <c r="A108" s="33">
        <v>98625</v>
      </c>
      <c r="B108" s="14" t="s">
        <v>176</v>
      </c>
      <c r="G108">
        <v>1</v>
      </c>
      <c r="N108" s="32"/>
      <c r="O108" s="32"/>
      <c r="P108" s="32"/>
      <c r="Q108" s="43">
        <f t="shared" si="19"/>
        <v>0</v>
      </c>
      <c r="R108" s="32"/>
      <c r="S108" s="32"/>
      <c r="T108" s="32"/>
      <c r="U108" s="43">
        <f t="shared" si="10"/>
        <v>0</v>
      </c>
      <c r="V108" s="32"/>
      <c r="W108" s="32"/>
      <c r="X108" s="32"/>
      <c r="Y108" s="43">
        <f t="shared" si="11"/>
        <v>0</v>
      </c>
      <c r="Z108" s="32"/>
      <c r="AA108" s="32"/>
      <c r="AB108" s="32"/>
      <c r="AC108" s="43">
        <f t="shared" si="12"/>
        <v>0</v>
      </c>
      <c r="AD108" s="15">
        <v>20113.689999999999</v>
      </c>
      <c r="AE108" s="15">
        <v>21542.21</v>
      </c>
      <c r="AF108" s="15">
        <v>0</v>
      </c>
      <c r="AG108" s="43">
        <f t="shared" si="13"/>
        <v>41655.899999999994</v>
      </c>
      <c r="AH108" s="32"/>
      <c r="AI108" s="32"/>
      <c r="AJ108" s="32"/>
      <c r="AK108" s="43">
        <f t="shared" si="14"/>
        <v>0</v>
      </c>
      <c r="AL108" s="32"/>
      <c r="AM108" s="32"/>
      <c r="AN108" s="32"/>
      <c r="AO108" s="43">
        <f t="shared" si="15"/>
        <v>0</v>
      </c>
      <c r="AP108" s="32"/>
      <c r="AQ108" s="32"/>
      <c r="AR108" s="32"/>
      <c r="AS108" s="43">
        <f t="shared" si="16"/>
        <v>0</v>
      </c>
      <c r="AT108" s="32"/>
      <c r="AU108" s="32"/>
      <c r="AV108" s="32"/>
      <c r="AW108" s="43">
        <f t="shared" si="17"/>
        <v>0</v>
      </c>
      <c r="AX108" s="32"/>
      <c r="AY108" s="32"/>
      <c r="AZ108" s="32"/>
      <c r="BA108" s="43">
        <f t="shared" si="18"/>
        <v>0</v>
      </c>
      <c r="BC108" s="24"/>
    </row>
    <row r="109" spans="1:96" x14ac:dyDescent="0.25">
      <c r="A109" s="33">
        <v>98632</v>
      </c>
      <c r="B109" s="14" t="s">
        <v>176</v>
      </c>
      <c r="C109">
        <v>1</v>
      </c>
      <c r="E109">
        <v>1</v>
      </c>
      <c r="F109">
        <v>1</v>
      </c>
      <c r="G109">
        <v>1</v>
      </c>
      <c r="H109">
        <v>1</v>
      </c>
      <c r="I109">
        <v>1</v>
      </c>
      <c r="J109">
        <v>1</v>
      </c>
      <c r="N109" s="32">
        <v>6345.44</v>
      </c>
      <c r="O109" s="32">
        <v>123.18</v>
      </c>
      <c r="P109" s="32">
        <v>0</v>
      </c>
      <c r="Q109" s="43">
        <f t="shared" si="19"/>
        <v>6468.62</v>
      </c>
      <c r="R109" s="32"/>
      <c r="S109" s="32"/>
      <c r="T109" s="32"/>
      <c r="U109" s="43">
        <f t="shared" si="10"/>
        <v>0</v>
      </c>
      <c r="V109" s="32">
        <v>6197.74</v>
      </c>
      <c r="W109" s="32">
        <v>270.88</v>
      </c>
      <c r="X109" s="32">
        <v>0</v>
      </c>
      <c r="Y109" s="43">
        <f t="shared" si="11"/>
        <v>6468.62</v>
      </c>
      <c r="Z109" s="32">
        <v>6001.54</v>
      </c>
      <c r="AA109" s="32">
        <v>467.08</v>
      </c>
      <c r="AB109" s="32">
        <v>0</v>
      </c>
      <c r="AC109" s="43">
        <f t="shared" si="12"/>
        <v>6468.62</v>
      </c>
      <c r="AD109" s="15">
        <v>5637.35</v>
      </c>
      <c r="AE109" s="15">
        <v>831.27</v>
      </c>
      <c r="AF109" s="15">
        <v>0</v>
      </c>
      <c r="AG109" s="43">
        <f t="shared" si="13"/>
        <v>6468.6200000000008</v>
      </c>
      <c r="AH109" s="32">
        <v>5713.19</v>
      </c>
      <c r="AI109" s="32">
        <v>5637.35</v>
      </c>
      <c r="AJ109" s="32">
        <v>831.27</v>
      </c>
      <c r="AK109" s="43">
        <f t="shared" si="14"/>
        <v>12181.810000000001</v>
      </c>
      <c r="AL109" s="32">
        <v>5545.98</v>
      </c>
      <c r="AM109" s="32">
        <v>922.64</v>
      </c>
      <c r="AN109" s="32">
        <v>0</v>
      </c>
      <c r="AO109" s="43">
        <f t="shared" si="15"/>
        <v>6468.62</v>
      </c>
      <c r="AP109" s="32">
        <v>5432.91</v>
      </c>
      <c r="AQ109" s="32">
        <v>1035.71</v>
      </c>
      <c r="AR109" s="32">
        <v>0</v>
      </c>
      <c r="AS109" s="43">
        <f t="shared" si="16"/>
        <v>6468.62</v>
      </c>
      <c r="AT109" s="32"/>
      <c r="AU109" s="32"/>
      <c r="AV109" s="32"/>
      <c r="AW109" s="43">
        <f t="shared" si="17"/>
        <v>0</v>
      </c>
      <c r="AX109" s="32"/>
      <c r="AY109" s="32"/>
      <c r="AZ109" s="32"/>
      <c r="BA109" s="43">
        <f t="shared" si="18"/>
        <v>0</v>
      </c>
      <c r="BC109" s="24"/>
    </row>
    <row r="110" spans="1:96" x14ac:dyDescent="0.25">
      <c r="A110" s="33">
        <v>98848</v>
      </c>
      <c r="B110" s="14" t="s">
        <v>176</v>
      </c>
      <c r="K110">
        <v>1</v>
      </c>
      <c r="L110">
        <v>1</v>
      </c>
      <c r="N110" s="32"/>
      <c r="O110" s="32"/>
      <c r="P110" s="32"/>
      <c r="Q110" s="43">
        <f t="shared" si="19"/>
        <v>0</v>
      </c>
      <c r="R110" s="32"/>
      <c r="S110" s="32"/>
      <c r="T110" s="32"/>
      <c r="U110" s="43">
        <f t="shared" si="10"/>
        <v>0</v>
      </c>
      <c r="V110" s="32"/>
      <c r="W110" s="32"/>
      <c r="X110" s="32"/>
      <c r="Y110" s="43">
        <f t="shared" si="11"/>
        <v>0</v>
      </c>
      <c r="Z110" s="32"/>
      <c r="AA110" s="32"/>
      <c r="AB110" s="32"/>
      <c r="AC110" s="43">
        <f t="shared" si="12"/>
        <v>0</v>
      </c>
      <c r="AG110" s="43">
        <f t="shared" si="13"/>
        <v>0</v>
      </c>
      <c r="AH110" s="32"/>
      <c r="AI110" s="32"/>
      <c r="AJ110" s="32"/>
      <c r="AK110" s="43">
        <f t="shared" si="14"/>
        <v>0</v>
      </c>
      <c r="AL110" s="32"/>
      <c r="AM110" s="32"/>
      <c r="AN110" s="32"/>
      <c r="AO110" s="43">
        <f t="shared" si="15"/>
        <v>0</v>
      </c>
      <c r="AP110" s="32"/>
      <c r="AQ110" s="32"/>
      <c r="AR110" s="32"/>
      <c r="AS110" s="43">
        <f t="shared" si="16"/>
        <v>0</v>
      </c>
      <c r="AT110" s="32">
        <v>23865.43</v>
      </c>
      <c r="AU110" s="32">
        <v>23156.06</v>
      </c>
      <c r="AV110" s="32">
        <v>0</v>
      </c>
      <c r="AW110" s="43">
        <f t="shared" si="17"/>
        <v>47021.490000000005</v>
      </c>
      <c r="AX110" s="32">
        <v>23388.82</v>
      </c>
      <c r="AY110" s="32">
        <v>23632.67</v>
      </c>
      <c r="AZ110" s="32">
        <v>0</v>
      </c>
      <c r="BA110" s="43">
        <f t="shared" si="18"/>
        <v>47021.49</v>
      </c>
      <c r="BC110" s="24"/>
    </row>
    <row r="111" spans="1:96" x14ac:dyDescent="0.25">
      <c r="A111" s="33">
        <v>98901</v>
      </c>
      <c r="B111" s="14" t="s">
        <v>176</v>
      </c>
      <c r="F111">
        <v>1</v>
      </c>
      <c r="N111" s="32"/>
      <c r="O111" s="32"/>
      <c r="P111" s="32"/>
      <c r="Q111" s="43">
        <f t="shared" si="19"/>
        <v>0</v>
      </c>
      <c r="R111" s="32"/>
      <c r="S111" s="32"/>
      <c r="T111" s="32"/>
      <c r="U111" s="43">
        <f t="shared" si="10"/>
        <v>0</v>
      </c>
      <c r="V111" s="32"/>
      <c r="W111" s="32"/>
      <c r="X111" s="32"/>
      <c r="Y111" s="43">
        <f t="shared" si="11"/>
        <v>0</v>
      </c>
      <c r="Z111" s="32">
        <v>5777.68</v>
      </c>
      <c r="AA111" s="32">
        <v>6132.84</v>
      </c>
      <c r="AB111" s="32">
        <v>0</v>
      </c>
      <c r="AC111" s="43">
        <f t="shared" si="12"/>
        <v>11910.52</v>
      </c>
      <c r="AG111" s="43">
        <f t="shared" si="13"/>
        <v>0</v>
      </c>
      <c r="AH111" s="32"/>
      <c r="AI111" s="32"/>
      <c r="AJ111" s="32"/>
      <c r="AK111" s="43">
        <f t="shared" si="14"/>
        <v>0</v>
      </c>
      <c r="AL111" s="32"/>
      <c r="AM111" s="32"/>
      <c r="AN111" s="32"/>
      <c r="AO111" s="43">
        <f t="shared" si="15"/>
        <v>0</v>
      </c>
      <c r="AP111" s="32"/>
      <c r="AQ111" s="32"/>
      <c r="AR111" s="32"/>
      <c r="AS111" s="43">
        <f t="shared" si="16"/>
        <v>0</v>
      </c>
      <c r="AT111" s="32"/>
      <c r="AU111" s="32"/>
      <c r="AV111" s="32"/>
      <c r="AW111" s="43">
        <f t="shared" si="17"/>
        <v>0</v>
      </c>
      <c r="AX111" s="32"/>
      <c r="AY111" s="32"/>
      <c r="AZ111" s="32"/>
      <c r="BA111" s="43">
        <f t="shared" si="18"/>
        <v>0</v>
      </c>
      <c r="BC111" s="24"/>
    </row>
    <row r="112" spans="1:96" x14ac:dyDescent="0.25">
      <c r="A112" s="33">
        <v>98903</v>
      </c>
      <c r="B112" s="14" t="s">
        <v>176</v>
      </c>
      <c r="H112">
        <v>1</v>
      </c>
      <c r="N112" s="32"/>
      <c r="O112" s="32"/>
      <c r="P112" s="32"/>
      <c r="Q112" s="43">
        <f t="shared" si="19"/>
        <v>0</v>
      </c>
      <c r="R112" s="32"/>
      <c r="S112" s="32"/>
      <c r="T112" s="32"/>
      <c r="U112" s="43">
        <f t="shared" si="10"/>
        <v>0</v>
      </c>
      <c r="V112" s="32"/>
      <c r="W112" s="32"/>
      <c r="X112" s="32"/>
      <c r="Y112" s="43">
        <f t="shared" si="11"/>
        <v>0</v>
      </c>
      <c r="Z112" s="32"/>
      <c r="AA112" s="32"/>
      <c r="AB112" s="32"/>
      <c r="AC112" s="43">
        <f t="shared" si="12"/>
        <v>0</v>
      </c>
      <c r="AG112" s="43">
        <f t="shared" si="13"/>
        <v>0</v>
      </c>
      <c r="AH112" s="32">
        <v>1491.08</v>
      </c>
      <c r="AI112" s="32">
        <v>1334.73</v>
      </c>
      <c r="AJ112" s="32">
        <v>0</v>
      </c>
      <c r="AK112" s="43">
        <f t="shared" si="14"/>
        <v>2825.81</v>
      </c>
      <c r="AL112" s="32"/>
      <c r="AM112" s="32"/>
      <c r="AN112" s="32"/>
      <c r="AO112" s="43">
        <f t="shared" si="15"/>
        <v>0</v>
      </c>
      <c r="AP112" s="32"/>
      <c r="AQ112" s="32"/>
      <c r="AR112" s="32"/>
      <c r="AS112" s="43">
        <f t="shared" si="16"/>
        <v>0</v>
      </c>
      <c r="AT112" s="32"/>
      <c r="AU112" s="32"/>
      <c r="AV112" s="32"/>
      <c r="AW112" s="43">
        <f t="shared" si="17"/>
        <v>0</v>
      </c>
      <c r="AX112" s="32"/>
      <c r="AY112" s="32"/>
      <c r="AZ112" s="32"/>
      <c r="BA112" s="43">
        <f t="shared" si="18"/>
        <v>0</v>
      </c>
      <c r="BC112" s="24"/>
    </row>
    <row r="113" spans="1:96" x14ac:dyDescent="0.25">
      <c r="A113" s="33">
        <v>98944</v>
      </c>
      <c r="B113" s="14" t="s">
        <v>176</v>
      </c>
      <c r="G113">
        <v>1</v>
      </c>
      <c r="J113">
        <v>1</v>
      </c>
      <c r="K113">
        <v>1</v>
      </c>
      <c r="L113">
        <v>1</v>
      </c>
      <c r="N113" s="32"/>
      <c r="O113" s="32"/>
      <c r="P113" s="32"/>
      <c r="Q113" s="43">
        <f t="shared" si="19"/>
        <v>0</v>
      </c>
      <c r="R113" s="32"/>
      <c r="S113" s="32"/>
      <c r="T113" s="32"/>
      <c r="U113" s="43">
        <f t="shared" si="10"/>
        <v>0</v>
      </c>
      <c r="V113" s="32"/>
      <c r="W113" s="32"/>
      <c r="X113" s="32"/>
      <c r="Y113" s="43">
        <f t="shared" si="11"/>
        <v>0</v>
      </c>
      <c r="Z113" s="32"/>
      <c r="AA113" s="32"/>
      <c r="AB113" s="32"/>
      <c r="AC113" s="43">
        <f t="shared" si="12"/>
        <v>0</v>
      </c>
      <c r="AD113" s="15">
        <v>1355.14</v>
      </c>
      <c r="AE113" s="15">
        <v>1470.33</v>
      </c>
      <c r="AF113" s="15">
        <v>0</v>
      </c>
      <c r="AG113" s="43">
        <f t="shared" si="13"/>
        <v>2825.4700000000003</v>
      </c>
      <c r="AH113" s="32"/>
      <c r="AI113" s="32"/>
      <c r="AJ113" s="32"/>
      <c r="AK113" s="43">
        <f t="shared" si="14"/>
        <v>0</v>
      </c>
      <c r="AL113" s="32"/>
      <c r="AM113" s="32"/>
      <c r="AN113" s="32"/>
      <c r="AO113" s="43">
        <f t="shared" si="15"/>
        <v>0</v>
      </c>
      <c r="AP113" s="32">
        <v>1355.14</v>
      </c>
      <c r="AQ113" s="32">
        <v>1355.14</v>
      </c>
      <c r="AR113" s="32">
        <v>0</v>
      </c>
      <c r="AS113" s="43">
        <f t="shared" si="16"/>
        <v>2710.28</v>
      </c>
      <c r="AT113" s="32">
        <v>1426.31</v>
      </c>
      <c r="AU113" s="32">
        <v>1355.14</v>
      </c>
      <c r="AV113" s="32">
        <v>1355.14</v>
      </c>
      <c r="AW113" s="43">
        <f t="shared" si="17"/>
        <v>4136.59</v>
      </c>
      <c r="AX113" s="32">
        <v>1572.48</v>
      </c>
      <c r="AY113" s="32">
        <v>1426.31</v>
      </c>
      <c r="AZ113" s="32">
        <v>0</v>
      </c>
      <c r="BA113" s="43">
        <f t="shared" si="18"/>
        <v>2998.79</v>
      </c>
      <c r="BC113" s="24"/>
    </row>
    <row r="114" spans="1:96" x14ac:dyDescent="0.25">
      <c r="A114" s="33">
        <v>98948</v>
      </c>
      <c r="B114" s="14" t="s">
        <v>176</v>
      </c>
      <c r="C114">
        <v>1</v>
      </c>
      <c r="D114">
        <v>1</v>
      </c>
      <c r="E114">
        <v>1</v>
      </c>
      <c r="F114">
        <v>1</v>
      </c>
      <c r="J114">
        <v>1</v>
      </c>
      <c r="K114">
        <v>1</v>
      </c>
      <c r="L114">
        <v>1</v>
      </c>
      <c r="N114" s="32">
        <v>436.94</v>
      </c>
      <c r="O114" s="32">
        <v>432.61</v>
      </c>
      <c r="P114" s="32">
        <v>26472.49</v>
      </c>
      <c r="Q114" s="43">
        <f t="shared" si="19"/>
        <v>27342.04</v>
      </c>
      <c r="R114" s="32">
        <v>167.89</v>
      </c>
      <c r="S114" s="32">
        <v>436.94</v>
      </c>
      <c r="T114" s="32">
        <v>26905.1</v>
      </c>
      <c r="U114" s="43">
        <f t="shared" si="10"/>
        <v>27509.93</v>
      </c>
      <c r="V114" s="32">
        <v>167.89</v>
      </c>
      <c r="W114" s="32">
        <v>167.89</v>
      </c>
      <c r="X114" s="32">
        <v>27342.04</v>
      </c>
      <c r="Y114" s="43">
        <f t="shared" si="11"/>
        <v>27677.82</v>
      </c>
      <c r="Z114" s="32">
        <v>169.29</v>
      </c>
      <c r="AA114" s="32">
        <v>167.89</v>
      </c>
      <c r="AB114" s="32">
        <v>19456.93</v>
      </c>
      <c r="AC114" s="43">
        <f t="shared" si="12"/>
        <v>19794.11</v>
      </c>
      <c r="AG114" s="43">
        <f t="shared" si="13"/>
        <v>0</v>
      </c>
      <c r="AH114" s="32"/>
      <c r="AI114" s="32"/>
      <c r="AJ114" s="32"/>
      <c r="AK114" s="43">
        <f t="shared" si="14"/>
        <v>0</v>
      </c>
      <c r="AL114" s="32"/>
      <c r="AM114" s="32"/>
      <c r="AN114" s="32"/>
      <c r="AO114" s="43">
        <f t="shared" si="15"/>
        <v>0</v>
      </c>
      <c r="AP114" s="32">
        <v>167.89</v>
      </c>
      <c r="AQ114" s="32">
        <v>6718.29</v>
      </c>
      <c r="AR114" s="32">
        <v>0</v>
      </c>
      <c r="AS114" s="43">
        <f t="shared" si="16"/>
        <v>6886.18</v>
      </c>
      <c r="AT114" s="32">
        <v>12443.77</v>
      </c>
      <c r="AU114" s="32">
        <v>167.89</v>
      </c>
      <c r="AV114" s="32">
        <v>6718.29</v>
      </c>
      <c r="AW114" s="43">
        <f t="shared" si="17"/>
        <v>19329.95</v>
      </c>
      <c r="AX114" s="32">
        <v>167.89</v>
      </c>
      <c r="AY114" s="32">
        <v>12443.77</v>
      </c>
      <c r="AZ114" s="32">
        <v>6886.18</v>
      </c>
      <c r="BA114" s="43">
        <f t="shared" si="18"/>
        <v>19497.84</v>
      </c>
      <c r="BC114" s="24"/>
    </row>
    <row r="115" spans="1:96" x14ac:dyDescent="0.25">
      <c r="A115" s="33">
        <v>99301</v>
      </c>
      <c r="B115" s="14" t="s">
        <v>176</v>
      </c>
      <c r="E115">
        <v>1</v>
      </c>
      <c r="F115">
        <v>1</v>
      </c>
      <c r="G115">
        <v>1</v>
      </c>
      <c r="H115">
        <v>2</v>
      </c>
      <c r="I115">
        <v>2</v>
      </c>
      <c r="J115">
        <v>1</v>
      </c>
      <c r="N115" s="32"/>
      <c r="O115" s="32"/>
      <c r="P115" s="32"/>
      <c r="Q115" s="43">
        <f t="shared" si="19"/>
        <v>0</v>
      </c>
      <c r="R115" s="32"/>
      <c r="S115" s="32"/>
      <c r="T115" s="32"/>
      <c r="U115" s="43">
        <f t="shared" si="10"/>
        <v>0</v>
      </c>
      <c r="V115" s="32">
        <v>5441.15</v>
      </c>
      <c r="W115" s="32">
        <v>12191.82</v>
      </c>
      <c r="X115" s="32">
        <v>0</v>
      </c>
      <c r="Y115" s="43">
        <f t="shared" si="11"/>
        <v>17632.97</v>
      </c>
      <c r="Z115" s="32">
        <v>2180.71</v>
      </c>
      <c r="AA115" s="32">
        <v>2384.0100000000002</v>
      </c>
      <c r="AB115" s="32">
        <v>0</v>
      </c>
      <c r="AC115" s="43">
        <f t="shared" si="12"/>
        <v>4564.72</v>
      </c>
      <c r="AD115" s="15">
        <v>2036.44</v>
      </c>
      <c r="AE115" s="15">
        <v>2180.71</v>
      </c>
      <c r="AF115" s="15">
        <v>0</v>
      </c>
      <c r="AG115" s="43">
        <f t="shared" si="13"/>
        <v>4217.1499999999996</v>
      </c>
      <c r="AH115" s="32">
        <v>8496.27</v>
      </c>
      <c r="AI115" s="32">
        <v>8000.44</v>
      </c>
      <c r="AJ115" s="32">
        <v>2180.71</v>
      </c>
      <c r="AK115" s="43">
        <f t="shared" si="14"/>
        <v>18677.419999999998</v>
      </c>
      <c r="AL115" s="32">
        <v>12986.45</v>
      </c>
      <c r="AM115" s="32">
        <v>9999.2199999999993</v>
      </c>
      <c r="AN115" s="32">
        <v>4217.1499999999996</v>
      </c>
      <c r="AO115" s="43">
        <f t="shared" si="15"/>
        <v>27202.82</v>
      </c>
      <c r="AP115" s="32">
        <v>11205.41</v>
      </c>
      <c r="AQ115" s="32">
        <v>11085.88</v>
      </c>
      <c r="AR115" s="32">
        <v>8159.82</v>
      </c>
      <c r="AS115" s="43">
        <f t="shared" si="16"/>
        <v>30451.11</v>
      </c>
      <c r="AT115" s="32"/>
      <c r="AU115" s="32"/>
      <c r="AV115" s="32"/>
      <c r="AW115" s="43">
        <f t="shared" si="17"/>
        <v>0</v>
      </c>
      <c r="AX115" s="32"/>
      <c r="AY115" s="32"/>
      <c r="AZ115" s="32"/>
      <c r="BA115" s="43">
        <f t="shared" si="18"/>
        <v>0</v>
      </c>
      <c r="BC115" s="24"/>
      <c r="BH115" s="32"/>
      <c r="BL115" s="43"/>
      <c r="BM115" s="32"/>
      <c r="BN115" s="32"/>
      <c r="BO115" s="32"/>
      <c r="BP115" s="43"/>
      <c r="BQ115" s="32"/>
      <c r="BR115" s="32"/>
      <c r="BS115" s="32"/>
      <c r="BT115" s="43"/>
      <c r="BU115" s="32"/>
      <c r="BV115" s="32"/>
      <c r="BW115" s="32"/>
      <c r="BX115" s="43"/>
      <c r="BY115" s="32"/>
      <c r="BZ115" s="32"/>
      <c r="CA115" s="32"/>
      <c r="CB115" s="43"/>
      <c r="CC115" s="32"/>
      <c r="CD115" s="32"/>
      <c r="CE115" s="32"/>
      <c r="CF115" s="43"/>
      <c r="CG115" s="32"/>
      <c r="CH115" s="32"/>
      <c r="CI115" s="32"/>
      <c r="CJ115" s="43"/>
      <c r="CK115" s="32"/>
      <c r="CL115" s="32"/>
      <c r="CM115" s="32"/>
      <c r="CN115" s="43"/>
      <c r="CO115" s="32"/>
      <c r="CP115" s="32"/>
      <c r="CQ115" s="32"/>
      <c r="CR115" s="32"/>
    </row>
    <row r="116" spans="1:96" x14ac:dyDescent="0.25">
      <c r="A116" s="33">
        <v>99323</v>
      </c>
      <c r="B116" s="14" t="s">
        <v>176</v>
      </c>
      <c r="K116">
        <v>1</v>
      </c>
      <c r="N116" s="32"/>
      <c r="O116" s="32"/>
      <c r="P116" s="32"/>
      <c r="Q116" s="43">
        <f t="shared" si="19"/>
        <v>0</v>
      </c>
      <c r="R116" s="32"/>
      <c r="S116" s="32"/>
      <c r="T116" s="32"/>
      <c r="U116" s="43">
        <f t="shared" si="10"/>
        <v>0</v>
      </c>
      <c r="V116" s="32"/>
      <c r="W116" s="32"/>
      <c r="X116" s="32"/>
      <c r="Y116" s="43">
        <f t="shared" si="11"/>
        <v>0</v>
      </c>
      <c r="Z116" s="32"/>
      <c r="AA116" s="32"/>
      <c r="AB116" s="32"/>
      <c r="AC116" s="43">
        <f t="shared" si="12"/>
        <v>0</v>
      </c>
      <c r="AG116" s="43">
        <f t="shared" si="13"/>
        <v>0</v>
      </c>
      <c r="AH116" s="32"/>
      <c r="AI116" s="32"/>
      <c r="AJ116" s="32"/>
      <c r="AK116" s="43">
        <f t="shared" si="14"/>
        <v>0</v>
      </c>
      <c r="AL116" s="32"/>
      <c r="AM116" s="32"/>
      <c r="AN116" s="32"/>
      <c r="AO116" s="43">
        <f t="shared" si="15"/>
        <v>0</v>
      </c>
      <c r="AP116" s="32"/>
      <c r="AQ116" s="32"/>
      <c r="AR116" s="32"/>
      <c r="AS116" s="43">
        <f t="shared" si="16"/>
        <v>0</v>
      </c>
      <c r="AT116" s="32">
        <v>1885.71</v>
      </c>
      <c r="AU116" s="32">
        <v>1596.44</v>
      </c>
      <c r="AV116" s="32">
        <v>0</v>
      </c>
      <c r="AW116" s="43">
        <f t="shared" si="17"/>
        <v>3482.15</v>
      </c>
      <c r="AX116" s="32"/>
      <c r="AY116" s="32"/>
      <c r="AZ116" s="32"/>
      <c r="BA116" s="43">
        <f t="shared" si="18"/>
        <v>0</v>
      </c>
      <c r="BC116" s="24"/>
      <c r="BH116" s="32"/>
      <c r="BL116" s="43"/>
      <c r="BM116" s="32"/>
      <c r="BN116" s="32"/>
      <c r="BO116" s="32"/>
      <c r="BP116" s="43"/>
      <c r="BQ116" s="32"/>
      <c r="BR116" s="32"/>
      <c r="BS116" s="32"/>
      <c r="BT116" s="43"/>
      <c r="BU116" s="32"/>
      <c r="BV116" s="32"/>
      <c r="BW116" s="32"/>
      <c r="BX116" s="43"/>
      <c r="BY116" s="32"/>
      <c r="BZ116" s="32"/>
      <c r="CA116" s="32"/>
      <c r="CB116" s="43"/>
      <c r="CC116" s="32"/>
      <c r="CD116" s="32"/>
      <c r="CE116" s="32"/>
      <c r="CF116" s="43"/>
      <c r="CG116" s="32"/>
      <c r="CH116" s="32"/>
      <c r="CI116" s="32"/>
      <c r="CJ116" s="43"/>
      <c r="CK116" s="32"/>
      <c r="CL116" s="32"/>
      <c r="CM116" s="32"/>
      <c r="CN116" s="43"/>
      <c r="CO116" s="32"/>
      <c r="CP116" s="32"/>
      <c r="CQ116" s="32"/>
      <c r="CR116" s="32"/>
    </row>
    <row r="117" spans="1:96" x14ac:dyDescent="0.25">
      <c r="A117" s="33">
        <v>99336</v>
      </c>
      <c r="B117" s="14" t="s">
        <v>176</v>
      </c>
      <c r="E117">
        <v>1</v>
      </c>
      <c r="F117">
        <v>1</v>
      </c>
      <c r="G117">
        <v>2</v>
      </c>
      <c r="H117">
        <v>2</v>
      </c>
      <c r="I117">
        <v>1</v>
      </c>
      <c r="J117">
        <v>1</v>
      </c>
      <c r="K117">
        <v>1</v>
      </c>
      <c r="L117">
        <v>1</v>
      </c>
      <c r="N117" s="32"/>
      <c r="O117" s="32"/>
      <c r="P117" s="32"/>
      <c r="Q117" s="43">
        <f t="shared" si="19"/>
        <v>0</v>
      </c>
      <c r="R117" s="32"/>
      <c r="S117" s="32"/>
      <c r="T117" s="32"/>
      <c r="U117" s="43">
        <f t="shared" si="10"/>
        <v>0</v>
      </c>
      <c r="V117" s="32">
        <v>959.19</v>
      </c>
      <c r="W117" s="32">
        <v>1146.02</v>
      </c>
      <c r="X117" s="32">
        <v>0</v>
      </c>
      <c r="Y117" s="43">
        <f t="shared" si="11"/>
        <v>2105.21</v>
      </c>
      <c r="Z117" s="32">
        <v>2400.2399999999998</v>
      </c>
      <c r="AA117" s="32">
        <v>934.56</v>
      </c>
      <c r="AB117" s="32">
        <v>0</v>
      </c>
      <c r="AC117" s="43">
        <f t="shared" si="12"/>
        <v>3334.7999999999997</v>
      </c>
      <c r="AD117" s="15">
        <v>7175.6</v>
      </c>
      <c r="AE117" s="15">
        <v>3546.26</v>
      </c>
      <c r="AF117" s="15">
        <v>934.56</v>
      </c>
      <c r="AG117" s="43">
        <f t="shared" si="13"/>
        <v>11656.42</v>
      </c>
      <c r="AH117" s="32">
        <v>8422.2199999999993</v>
      </c>
      <c r="AI117" s="32">
        <v>7175.6</v>
      </c>
      <c r="AJ117" s="32">
        <v>3412.99</v>
      </c>
      <c r="AK117" s="43">
        <f t="shared" si="14"/>
        <v>19010.809999999998</v>
      </c>
      <c r="AL117" s="32">
        <v>821.31</v>
      </c>
      <c r="AM117" s="32">
        <v>324.70999999999998</v>
      </c>
      <c r="AN117" s="32">
        <v>0</v>
      </c>
      <c r="AO117" s="43">
        <f t="shared" si="15"/>
        <v>1146.02</v>
      </c>
      <c r="AP117" s="32">
        <v>1258.6300000000001</v>
      </c>
      <c r="AQ117" s="32">
        <v>821.31</v>
      </c>
      <c r="AR117" s="32">
        <v>324.70999999999998</v>
      </c>
      <c r="AS117" s="43">
        <f t="shared" si="16"/>
        <v>2404.65</v>
      </c>
      <c r="AT117" s="32">
        <v>1652.26</v>
      </c>
      <c r="AU117" s="32">
        <v>1146.02</v>
      </c>
      <c r="AV117" s="32">
        <v>0</v>
      </c>
      <c r="AW117" s="43">
        <f t="shared" si="17"/>
        <v>2798.2799999999997</v>
      </c>
      <c r="AX117" s="32">
        <v>7480.38</v>
      </c>
      <c r="AY117" s="32">
        <v>8141.42</v>
      </c>
      <c r="AZ117" s="32">
        <v>0</v>
      </c>
      <c r="BA117" s="43">
        <f t="shared" si="18"/>
        <v>15621.8</v>
      </c>
      <c r="BC117" s="24"/>
      <c r="BH117" s="32"/>
      <c r="BL117" s="43"/>
      <c r="BM117" s="32"/>
      <c r="BN117" s="32"/>
      <c r="BO117" s="32"/>
      <c r="BP117" s="43"/>
      <c r="BQ117" s="32"/>
      <c r="BR117" s="32"/>
      <c r="BS117" s="32"/>
      <c r="BT117" s="43"/>
      <c r="BU117" s="32"/>
      <c r="BV117" s="32"/>
      <c r="BW117" s="32"/>
      <c r="BX117" s="43"/>
      <c r="BY117" s="32"/>
      <c r="BZ117" s="32"/>
      <c r="CA117" s="32"/>
      <c r="CB117" s="43"/>
      <c r="CC117" s="32"/>
      <c r="CD117" s="32"/>
      <c r="CE117" s="32"/>
      <c r="CF117" s="43"/>
      <c r="CG117" s="32"/>
      <c r="CH117" s="32"/>
      <c r="CI117" s="32"/>
      <c r="CJ117" s="43"/>
      <c r="CK117" s="32"/>
      <c r="CL117" s="32"/>
      <c r="CM117" s="32"/>
      <c r="CN117" s="43"/>
      <c r="CO117" s="32"/>
      <c r="CP117" s="32"/>
      <c r="CQ117" s="32"/>
      <c r="CR117" s="32"/>
    </row>
    <row r="118" spans="1:96" x14ac:dyDescent="0.25">
      <c r="A118" s="33">
        <v>99337</v>
      </c>
      <c r="B118" s="14" t="s">
        <v>176</v>
      </c>
      <c r="C118">
        <v>1</v>
      </c>
      <c r="D118">
        <v>1</v>
      </c>
      <c r="E118">
        <v>1</v>
      </c>
      <c r="F118">
        <v>1</v>
      </c>
      <c r="G118">
        <v>1</v>
      </c>
      <c r="I118">
        <v>1</v>
      </c>
      <c r="J118">
        <v>2</v>
      </c>
      <c r="N118" s="32">
        <v>4407.33</v>
      </c>
      <c r="O118" s="32">
        <v>30.58</v>
      </c>
      <c r="P118" s="32">
        <v>0</v>
      </c>
      <c r="Q118" s="43">
        <f t="shared" si="19"/>
        <v>4437.91</v>
      </c>
      <c r="R118" s="32">
        <v>4715.9799999999996</v>
      </c>
      <c r="S118" s="32">
        <v>30.58</v>
      </c>
      <c r="T118" s="32">
        <v>0</v>
      </c>
      <c r="U118" s="43">
        <f t="shared" si="10"/>
        <v>4746.5599999999995</v>
      </c>
      <c r="V118" s="32">
        <v>5169.29</v>
      </c>
      <c r="W118" s="32">
        <v>30.58</v>
      </c>
      <c r="X118" s="32">
        <v>0</v>
      </c>
      <c r="Y118" s="43">
        <f t="shared" si="11"/>
        <v>5199.87</v>
      </c>
      <c r="Z118" s="32">
        <v>4089.52</v>
      </c>
      <c r="AA118" s="32">
        <v>30.58</v>
      </c>
      <c r="AB118" s="32">
        <v>0</v>
      </c>
      <c r="AC118" s="43">
        <f t="shared" si="12"/>
        <v>4120.1000000000004</v>
      </c>
      <c r="AD118" s="15">
        <v>4198.8999999999996</v>
      </c>
      <c r="AE118" s="15">
        <v>30.58</v>
      </c>
      <c r="AF118" s="15">
        <v>0</v>
      </c>
      <c r="AG118" s="43">
        <f t="shared" si="13"/>
        <v>4229.4799999999996</v>
      </c>
      <c r="AH118" s="32"/>
      <c r="AI118" s="32"/>
      <c r="AJ118" s="32"/>
      <c r="AK118" s="43">
        <f t="shared" si="14"/>
        <v>0</v>
      </c>
      <c r="AL118" s="32">
        <v>2116.65</v>
      </c>
      <c r="AM118" s="32">
        <v>30.58</v>
      </c>
      <c r="AN118" s="32">
        <v>0</v>
      </c>
      <c r="AO118" s="43">
        <f t="shared" si="15"/>
        <v>2147.23</v>
      </c>
      <c r="AP118" s="32">
        <v>5511.21</v>
      </c>
      <c r="AQ118" s="32">
        <v>2511.4299999999998</v>
      </c>
      <c r="AR118" s="32">
        <v>0</v>
      </c>
      <c r="AS118" s="43">
        <f t="shared" si="16"/>
        <v>8022.6399999999994</v>
      </c>
      <c r="AT118" s="32"/>
      <c r="AU118" s="32"/>
      <c r="AV118" s="32"/>
      <c r="AW118" s="43">
        <f t="shared" si="17"/>
        <v>0</v>
      </c>
      <c r="AX118" s="32"/>
      <c r="AY118" s="32"/>
      <c r="AZ118" s="32"/>
      <c r="BA118" s="43">
        <f t="shared" si="18"/>
        <v>0</v>
      </c>
      <c r="BC118" s="24"/>
      <c r="BH118" s="32"/>
      <c r="BL118" s="43"/>
      <c r="BM118" s="32"/>
      <c r="BN118" s="32"/>
      <c r="BO118" s="32"/>
      <c r="BP118" s="43"/>
      <c r="BQ118" s="32"/>
      <c r="BR118" s="32"/>
      <c r="BS118" s="32"/>
      <c r="BT118" s="43"/>
      <c r="BU118" s="32"/>
      <c r="BV118" s="32"/>
      <c r="BW118" s="32"/>
      <c r="BX118" s="43"/>
      <c r="BY118" s="32"/>
      <c r="BZ118" s="32"/>
      <c r="CA118" s="32"/>
      <c r="CB118" s="43"/>
      <c r="CC118" s="32"/>
      <c r="CD118" s="32"/>
      <c r="CE118" s="32"/>
      <c r="CF118" s="43"/>
      <c r="CG118" s="32"/>
      <c r="CH118" s="32"/>
      <c r="CI118" s="32"/>
      <c r="CJ118" s="43"/>
      <c r="CK118" s="32"/>
      <c r="CL118" s="32"/>
      <c r="CM118" s="32"/>
      <c r="CN118" s="43"/>
      <c r="CO118" s="32"/>
      <c r="CP118" s="32"/>
      <c r="CQ118" s="32"/>
      <c r="CR118" s="32"/>
    </row>
    <row r="119" spans="1:96" x14ac:dyDescent="0.25">
      <c r="A119" s="33">
        <v>99344</v>
      </c>
      <c r="B119" s="14" t="s">
        <v>176</v>
      </c>
      <c r="C119">
        <v>1</v>
      </c>
      <c r="E119">
        <v>1</v>
      </c>
      <c r="G119">
        <v>1</v>
      </c>
      <c r="I119">
        <v>1</v>
      </c>
      <c r="N119" s="32">
        <v>21658.880000000001</v>
      </c>
      <c r="O119" s="32">
        <v>29.33</v>
      </c>
      <c r="P119" s="32">
        <v>0</v>
      </c>
      <c r="Q119" s="43">
        <f t="shared" si="19"/>
        <v>21688.210000000003</v>
      </c>
      <c r="R119" s="32"/>
      <c r="S119" s="32"/>
      <c r="T119" s="32"/>
      <c r="U119" s="43">
        <f t="shared" si="10"/>
        <v>0</v>
      </c>
      <c r="V119" s="32">
        <v>19738.55</v>
      </c>
      <c r="W119" s="32">
        <v>21688.21</v>
      </c>
      <c r="X119" s="32">
        <v>0</v>
      </c>
      <c r="Y119" s="43">
        <f t="shared" si="11"/>
        <v>41426.759999999995</v>
      </c>
      <c r="Z119" s="32"/>
      <c r="AA119" s="32"/>
      <c r="AB119" s="32"/>
      <c r="AC119" s="43">
        <f t="shared" si="12"/>
        <v>0</v>
      </c>
      <c r="AD119" s="15">
        <v>22554.35</v>
      </c>
      <c r="AE119" s="15">
        <v>29.33</v>
      </c>
      <c r="AF119" s="15">
        <v>0</v>
      </c>
      <c r="AG119" s="43">
        <f t="shared" si="13"/>
        <v>22583.68</v>
      </c>
      <c r="AH119" s="32"/>
      <c r="AI119" s="32"/>
      <c r="AJ119" s="32"/>
      <c r="AK119" s="43">
        <f t="shared" si="14"/>
        <v>0</v>
      </c>
      <c r="AL119" s="32">
        <v>4750.55</v>
      </c>
      <c r="AM119" s="32">
        <v>4406.03</v>
      </c>
      <c r="AN119" s="32">
        <v>0</v>
      </c>
      <c r="AO119" s="43">
        <f t="shared" si="15"/>
        <v>9156.58</v>
      </c>
      <c r="AP119" s="32"/>
      <c r="AQ119" s="32"/>
      <c r="AR119" s="32"/>
      <c r="AS119" s="43">
        <f t="shared" si="16"/>
        <v>0</v>
      </c>
      <c r="AT119" s="32"/>
      <c r="AU119" s="32"/>
      <c r="AV119" s="32"/>
      <c r="AW119" s="43">
        <f t="shared" si="17"/>
        <v>0</v>
      </c>
      <c r="AX119" s="32"/>
      <c r="AY119" s="32"/>
      <c r="AZ119" s="32"/>
      <c r="BA119" s="43">
        <f t="shared" si="18"/>
        <v>0</v>
      </c>
      <c r="BC119" s="24"/>
      <c r="BH119" s="32"/>
      <c r="BL119" s="43"/>
      <c r="BM119" s="32"/>
      <c r="BN119" s="32"/>
      <c r="BO119" s="32"/>
      <c r="BP119" s="43"/>
      <c r="BQ119" s="32"/>
      <c r="BR119" s="32"/>
      <c r="BS119" s="32"/>
      <c r="BT119" s="43"/>
      <c r="BU119" s="32"/>
      <c r="BV119" s="32"/>
      <c r="BW119" s="32"/>
      <c r="BX119" s="43"/>
      <c r="BY119" s="32"/>
      <c r="BZ119" s="32"/>
      <c r="CA119" s="32"/>
      <c r="CB119" s="43"/>
      <c r="CC119" s="32"/>
      <c r="CD119" s="32"/>
      <c r="CE119" s="32"/>
      <c r="CF119" s="43"/>
      <c r="CG119" s="32"/>
      <c r="CH119" s="32"/>
      <c r="CI119" s="32"/>
      <c r="CJ119" s="43"/>
      <c r="CK119" s="32"/>
      <c r="CL119" s="32"/>
      <c r="CM119" s="32"/>
      <c r="CN119" s="43"/>
      <c r="CR119" s="32"/>
    </row>
    <row r="120" spans="1:96" x14ac:dyDescent="0.25">
      <c r="A120" s="33">
        <v>99352</v>
      </c>
      <c r="B120" s="14" t="s">
        <v>176</v>
      </c>
      <c r="E120">
        <v>2</v>
      </c>
      <c r="F120">
        <v>1</v>
      </c>
      <c r="G120">
        <v>2</v>
      </c>
      <c r="H120">
        <v>1</v>
      </c>
      <c r="I120">
        <v>2</v>
      </c>
      <c r="N120" s="32"/>
      <c r="O120" s="32"/>
      <c r="P120" s="32"/>
      <c r="Q120" s="43">
        <f t="shared" si="19"/>
        <v>0</v>
      </c>
      <c r="R120" s="32"/>
      <c r="S120" s="32"/>
      <c r="T120" s="32"/>
      <c r="U120" s="43">
        <f t="shared" si="10"/>
        <v>0</v>
      </c>
      <c r="V120" s="32">
        <v>24630.53</v>
      </c>
      <c r="W120" s="32">
        <v>21553.03</v>
      </c>
      <c r="X120" s="32">
        <v>0</v>
      </c>
      <c r="Y120" s="43">
        <f t="shared" si="11"/>
        <v>46183.56</v>
      </c>
      <c r="Z120" s="32">
        <v>4375.1099999999997</v>
      </c>
      <c r="AA120" s="32">
        <v>452.97</v>
      </c>
      <c r="AB120" s="32">
        <v>0</v>
      </c>
      <c r="AC120" s="43">
        <f t="shared" si="12"/>
        <v>4828.08</v>
      </c>
      <c r="AD120" s="15">
        <v>22305.119999999999</v>
      </c>
      <c r="AE120" s="15">
        <v>22672.080000000002</v>
      </c>
      <c r="AF120" s="15">
        <v>452.97</v>
      </c>
      <c r="AG120" s="43">
        <f t="shared" si="13"/>
        <v>45430.17</v>
      </c>
      <c r="AH120" s="32">
        <v>1834.58</v>
      </c>
      <c r="AI120" s="32">
        <v>452.97</v>
      </c>
      <c r="AJ120" s="32">
        <v>0</v>
      </c>
      <c r="AK120" s="43">
        <f t="shared" si="14"/>
        <v>2287.5500000000002</v>
      </c>
      <c r="AL120" s="32">
        <v>37895.22</v>
      </c>
      <c r="AM120" s="32">
        <v>20426.86</v>
      </c>
      <c r="AN120" s="32">
        <v>0</v>
      </c>
      <c r="AO120" s="43">
        <f t="shared" si="15"/>
        <v>58322.080000000002</v>
      </c>
      <c r="AP120" s="32"/>
      <c r="AQ120" s="32"/>
      <c r="AR120" s="32"/>
      <c r="AS120" s="43">
        <f t="shared" si="16"/>
        <v>0</v>
      </c>
      <c r="AW120" s="43">
        <f t="shared" si="17"/>
        <v>0</v>
      </c>
      <c r="AX120" s="32"/>
      <c r="AY120" s="32"/>
      <c r="AZ120" s="32"/>
      <c r="BA120" s="43">
        <f t="shared" si="18"/>
        <v>0</v>
      </c>
      <c r="BC120" s="24"/>
      <c r="BH120" s="32"/>
      <c r="BL120" s="43"/>
      <c r="BM120" s="32"/>
      <c r="BN120" s="32"/>
      <c r="BO120" s="32"/>
      <c r="BP120" s="43"/>
      <c r="BQ120" s="32"/>
      <c r="BR120" s="32"/>
      <c r="BS120" s="32"/>
      <c r="BT120" s="43"/>
      <c r="BU120" s="32"/>
      <c r="BV120" s="32"/>
      <c r="BW120" s="32"/>
      <c r="BX120" s="43"/>
      <c r="BY120" s="32"/>
      <c r="BZ120" s="32"/>
      <c r="CA120" s="32"/>
      <c r="CB120" s="43"/>
      <c r="CC120" s="32"/>
      <c r="CD120" s="32"/>
      <c r="CE120" s="32"/>
      <c r="CF120" s="43"/>
      <c r="CG120" s="32"/>
      <c r="CH120" s="32"/>
      <c r="CI120" s="32"/>
      <c r="CJ120" s="43"/>
      <c r="CN120" s="43"/>
      <c r="CR120" s="32"/>
    </row>
    <row r="121" spans="1:96" x14ac:dyDescent="0.25">
      <c r="A121" s="33">
        <v>99354</v>
      </c>
      <c r="B121" s="14" t="s">
        <v>176</v>
      </c>
      <c r="C121">
        <v>1</v>
      </c>
      <c r="D121">
        <v>1</v>
      </c>
      <c r="N121" s="32">
        <v>7648.44</v>
      </c>
      <c r="O121" s="32">
        <v>7549.62</v>
      </c>
      <c r="P121" s="32">
        <v>0</v>
      </c>
      <c r="Q121" s="43">
        <f t="shared" si="19"/>
        <v>15198.06</v>
      </c>
      <c r="R121" s="32">
        <v>7317.1</v>
      </c>
      <c r="S121" s="32">
        <v>7648.44</v>
      </c>
      <c r="T121" s="32">
        <v>7549.62</v>
      </c>
      <c r="U121" s="43">
        <f t="shared" si="10"/>
        <v>22515.16</v>
      </c>
      <c r="V121" s="32"/>
      <c r="W121" s="32"/>
      <c r="X121" s="32"/>
      <c r="Y121" s="43">
        <f t="shared" si="11"/>
        <v>0</v>
      </c>
      <c r="Z121" s="32"/>
      <c r="AA121" s="32"/>
      <c r="AB121" s="32"/>
      <c r="AC121" s="43">
        <f t="shared" si="12"/>
        <v>0</v>
      </c>
      <c r="AG121" s="43">
        <f t="shared" si="13"/>
        <v>0</v>
      </c>
      <c r="AK121" s="43">
        <f t="shared" si="14"/>
        <v>0</v>
      </c>
      <c r="AO121" s="43">
        <f t="shared" si="15"/>
        <v>0</v>
      </c>
      <c r="AS121" s="43">
        <f t="shared" si="16"/>
        <v>0</v>
      </c>
      <c r="AW121" s="43">
        <f t="shared" si="17"/>
        <v>0</v>
      </c>
      <c r="BA121" s="43">
        <f t="shared" si="18"/>
        <v>0</v>
      </c>
      <c r="BC121" s="24"/>
      <c r="BH121" s="32"/>
      <c r="BL121" s="43"/>
      <c r="BM121" s="32"/>
      <c r="BN121" s="32"/>
      <c r="BO121" s="32"/>
      <c r="BP121" s="43"/>
      <c r="BT121" s="43"/>
      <c r="BX121" s="43"/>
      <c r="BY121" s="32"/>
      <c r="BZ121" s="32"/>
      <c r="CA121" s="32"/>
      <c r="CB121" s="43"/>
      <c r="CF121" s="43"/>
      <c r="CJ121" s="43"/>
      <c r="CN121" s="43"/>
      <c r="CR121" s="32"/>
    </row>
    <row r="122" spans="1:96" x14ac:dyDescent="0.25">
      <c r="A122" s="33">
        <v>99362</v>
      </c>
      <c r="B122" s="14" t="s">
        <v>176</v>
      </c>
      <c r="C122">
        <v>1</v>
      </c>
      <c r="N122" s="32">
        <v>691.92</v>
      </c>
      <c r="O122" s="32">
        <v>6.6</v>
      </c>
      <c r="P122" s="32">
        <v>0</v>
      </c>
      <c r="Q122" s="43">
        <f t="shared" si="19"/>
        <v>698.52</v>
      </c>
      <c r="R122" s="32"/>
      <c r="S122" s="32"/>
      <c r="T122" s="32"/>
      <c r="U122" s="43">
        <f t="shared" si="10"/>
        <v>0</v>
      </c>
      <c r="Y122" s="43">
        <f t="shared" si="11"/>
        <v>0</v>
      </c>
      <c r="AC122" s="43">
        <f t="shared" si="12"/>
        <v>0</v>
      </c>
      <c r="AG122" s="43">
        <f t="shared" si="13"/>
        <v>0</v>
      </c>
      <c r="AK122" s="43">
        <f t="shared" si="14"/>
        <v>0</v>
      </c>
      <c r="AO122" s="43">
        <f t="shared" si="15"/>
        <v>0</v>
      </c>
      <c r="AS122" s="43">
        <f t="shared" si="16"/>
        <v>0</v>
      </c>
      <c r="AW122" s="43">
        <f t="shared" si="17"/>
        <v>0</v>
      </c>
      <c r="BA122" s="43">
        <f t="shared" si="18"/>
        <v>0</v>
      </c>
      <c r="BC122" s="24"/>
      <c r="BH122" s="32"/>
      <c r="BL122" s="43"/>
      <c r="BP122" s="43"/>
      <c r="BT122" s="43"/>
      <c r="BX122" s="43"/>
      <c r="CB122" s="43"/>
      <c r="CF122" s="43"/>
      <c r="CJ122" s="43"/>
      <c r="CN122" s="43"/>
      <c r="CR122" s="32"/>
    </row>
    <row r="123" spans="1:96" s="15" customFormat="1" x14ac:dyDescent="0.25">
      <c r="A123" s="24">
        <v>98220</v>
      </c>
      <c r="B123" s="25" t="s">
        <v>120</v>
      </c>
      <c r="C123" s="15">
        <v>8</v>
      </c>
      <c r="D123" s="15">
        <v>9</v>
      </c>
      <c r="E123" s="15">
        <v>14</v>
      </c>
      <c r="F123" s="15">
        <v>13</v>
      </c>
      <c r="G123" s="15">
        <v>7</v>
      </c>
      <c r="H123" s="15">
        <v>8</v>
      </c>
      <c r="I123" s="15">
        <v>7</v>
      </c>
      <c r="J123" s="15">
        <v>9</v>
      </c>
      <c r="K123" s="15">
        <v>14</v>
      </c>
      <c r="L123" s="15">
        <v>8</v>
      </c>
      <c r="N123" s="34">
        <v>815.29</v>
      </c>
      <c r="O123" s="34">
        <v>784.76</v>
      </c>
      <c r="P123" s="34">
        <v>648.26</v>
      </c>
      <c r="Q123" s="44">
        <f t="shared" si="19"/>
        <v>2248.31</v>
      </c>
      <c r="R123" s="34">
        <v>892.17</v>
      </c>
      <c r="S123" s="34">
        <v>870.04</v>
      </c>
      <c r="T123" s="34">
        <v>748.55</v>
      </c>
      <c r="U123" s="44">
        <f t="shared" si="10"/>
        <v>2510.7600000000002</v>
      </c>
      <c r="V123" s="34">
        <v>712.88</v>
      </c>
      <c r="W123" s="34">
        <v>1453.47</v>
      </c>
      <c r="X123" s="34">
        <v>1186.05</v>
      </c>
      <c r="Y123" s="44">
        <f t="shared" si="11"/>
        <v>3352.3999999999996</v>
      </c>
      <c r="Z123" s="34">
        <v>372.85</v>
      </c>
      <c r="AA123" s="34">
        <v>591.92999999999995</v>
      </c>
      <c r="AB123" s="34">
        <v>1836.0699999999997</v>
      </c>
      <c r="AC123" s="44">
        <f t="shared" si="12"/>
        <v>2800.8499999999995</v>
      </c>
      <c r="AD123" s="34">
        <v>230.07</v>
      </c>
      <c r="AE123" s="34">
        <v>272.42</v>
      </c>
      <c r="AF123" s="34">
        <v>2027.83</v>
      </c>
      <c r="AG123" s="44">
        <f t="shared" si="13"/>
        <v>2530.3199999999997</v>
      </c>
      <c r="AH123" s="34">
        <v>113.61</v>
      </c>
      <c r="AI123" s="34">
        <v>155.72999999999999</v>
      </c>
      <c r="AJ123" s="34">
        <v>1999.7</v>
      </c>
      <c r="AK123" s="44">
        <f t="shared" si="14"/>
        <v>2269.04</v>
      </c>
      <c r="AL123" s="34">
        <v>145.44</v>
      </c>
      <c r="AM123" s="34">
        <v>117.82</v>
      </c>
      <c r="AN123" s="34">
        <v>2102.09</v>
      </c>
      <c r="AO123" s="44">
        <f t="shared" si="15"/>
        <v>2365.3500000000004</v>
      </c>
      <c r="AP123" s="34">
        <v>213.43</v>
      </c>
      <c r="AQ123" s="34">
        <v>184.88</v>
      </c>
      <c r="AR123" s="34">
        <v>1831.63</v>
      </c>
      <c r="AS123" s="44">
        <f t="shared" si="16"/>
        <v>2229.94</v>
      </c>
      <c r="AT123" s="34">
        <v>894.44</v>
      </c>
      <c r="AU123" s="34">
        <v>287.79000000000002</v>
      </c>
      <c r="AV123" s="34">
        <v>1891.7199999999998</v>
      </c>
      <c r="AW123" s="44">
        <f t="shared" si="17"/>
        <v>3073.95</v>
      </c>
      <c r="AX123" s="34">
        <v>796.77</v>
      </c>
      <c r="AY123" s="34">
        <v>478.78</v>
      </c>
      <c r="AZ123" s="34">
        <v>1800.02</v>
      </c>
      <c r="BA123" s="44">
        <f t="shared" si="18"/>
        <v>3075.5699999999997</v>
      </c>
    </row>
    <row r="124" spans="1:96" x14ac:dyDescent="0.25">
      <c r="A124" s="33">
        <v>98221</v>
      </c>
      <c r="B124" s="14" t="s">
        <v>120</v>
      </c>
      <c r="C124">
        <v>462</v>
      </c>
      <c r="D124">
        <v>426</v>
      </c>
      <c r="E124">
        <v>460</v>
      </c>
      <c r="F124">
        <v>397</v>
      </c>
      <c r="G124">
        <v>422</v>
      </c>
      <c r="H124">
        <v>462</v>
      </c>
      <c r="I124">
        <v>435</v>
      </c>
      <c r="J124">
        <v>480</v>
      </c>
      <c r="K124">
        <v>486</v>
      </c>
      <c r="L124">
        <v>442</v>
      </c>
      <c r="N124" s="32">
        <v>36663.339999999997</v>
      </c>
      <c r="O124" s="32">
        <v>32766.959999999999</v>
      </c>
      <c r="P124" s="32">
        <v>16884.39</v>
      </c>
      <c r="Q124" s="43">
        <f t="shared" si="19"/>
        <v>86314.689999999988</v>
      </c>
      <c r="R124" s="32">
        <v>25625.3</v>
      </c>
      <c r="S124" s="32">
        <v>31938.44</v>
      </c>
      <c r="T124" s="32">
        <v>25421.48</v>
      </c>
      <c r="U124" s="43">
        <f t="shared" si="10"/>
        <v>82985.22</v>
      </c>
      <c r="V124" s="32">
        <v>16337.59</v>
      </c>
      <c r="W124" s="32">
        <v>28665.89</v>
      </c>
      <c r="X124" s="32">
        <v>32918.57</v>
      </c>
      <c r="Y124" s="43">
        <f t="shared" si="11"/>
        <v>77922.049999999988</v>
      </c>
      <c r="Z124" s="32">
        <v>12581.15</v>
      </c>
      <c r="AA124" s="32">
        <v>13046.77</v>
      </c>
      <c r="AB124" s="32">
        <v>33988.85</v>
      </c>
      <c r="AC124" s="43">
        <f t="shared" si="12"/>
        <v>59616.77</v>
      </c>
      <c r="AD124" s="34">
        <v>11181.25</v>
      </c>
      <c r="AE124" s="34">
        <v>13208.22</v>
      </c>
      <c r="AF124" s="34">
        <v>30081.699999999997</v>
      </c>
      <c r="AG124" s="43">
        <f t="shared" si="13"/>
        <v>54471.17</v>
      </c>
      <c r="AH124" s="32">
        <v>9105.42</v>
      </c>
      <c r="AI124" s="32">
        <v>11871.14</v>
      </c>
      <c r="AJ124" s="32">
        <v>31244.660000000003</v>
      </c>
      <c r="AK124" s="43">
        <f t="shared" si="14"/>
        <v>52221.22</v>
      </c>
      <c r="AL124" s="32">
        <v>9455.0300000000007</v>
      </c>
      <c r="AM124" s="32">
        <v>8529.57</v>
      </c>
      <c r="AN124" s="32">
        <v>31510.300000000003</v>
      </c>
      <c r="AO124" s="43">
        <f t="shared" si="15"/>
        <v>49494.9</v>
      </c>
      <c r="AP124" s="32">
        <v>15174.81</v>
      </c>
      <c r="AQ124" s="32">
        <v>9599.68</v>
      </c>
      <c r="AR124" s="32">
        <v>28359.25</v>
      </c>
      <c r="AS124" s="43">
        <f t="shared" si="16"/>
        <v>53133.74</v>
      </c>
      <c r="AT124" s="32">
        <v>30719.02</v>
      </c>
      <c r="AU124" s="32">
        <v>15772.77</v>
      </c>
      <c r="AV124" s="32">
        <v>28602.32</v>
      </c>
      <c r="AW124" s="43">
        <f t="shared" si="17"/>
        <v>75094.11</v>
      </c>
      <c r="AX124" s="32">
        <v>33496.89</v>
      </c>
      <c r="AY124" s="32">
        <v>25597.040000000001</v>
      </c>
      <c r="AZ124" s="32">
        <v>30859</v>
      </c>
      <c r="BA124" s="43">
        <f t="shared" si="18"/>
        <v>89952.93</v>
      </c>
    </row>
    <row r="125" spans="1:96" x14ac:dyDescent="0.25">
      <c r="A125" s="33">
        <v>98223</v>
      </c>
      <c r="B125" s="14" t="s">
        <v>120</v>
      </c>
      <c r="C125">
        <v>395</v>
      </c>
      <c r="D125">
        <v>402</v>
      </c>
      <c r="E125">
        <v>387</v>
      </c>
      <c r="F125">
        <v>386</v>
      </c>
      <c r="G125">
        <v>389</v>
      </c>
      <c r="H125">
        <v>401</v>
      </c>
      <c r="I125">
        <v>376</v>
      </c>
      <c r="J125">
        <v>399</v>
      </c>
      <c r="K125">
        <v>450</v>
      </c>
      <c r="L125">
        <v>393</v>
      </c>
      <c r="N125" s="32">
        <v>40875.57</v>
      </c>
      <c r="O125" s="32">
        <v>29815.27</v>
      </c>
      <c r="P125" s="32">
        <v>17580.23</v>
      </c>
      <c r="Q125" s="43">
        <f t="shared" si="19"/>
        <v>88271.069999999992</v>
      </c>
      <c r="R125" s="32">
        <v>30077.86</v>
      </c>
      <c r="S125" s="32">
        <v>36279.14</v>
      </c>
      <c r="T125" s="32">
        <v>22416.1</v>
      </c>
      <c r="U125" s="43">
        <f t="shared" si="10"/>
        <v>88773.1</v>
      </c>
      <c r="V125" s="32">
        <v>15778.95</v>
      </c>
      <c r="W125" s="32">
        <v>28031.24</v>
      </c>
      <c r="X125" s="32">
        <v>31451.350000000002</v>
      </c>
      <c r="Y125" s="43">
        <f t="shared" si="11"/>
        <v>75261.540000000008</v>
      </c>
      <c r="Z125" s="32">
        <v>14692.89</v>
      </c>
      <c r="AA125" s="32">
        <v>14872.17</v>
      </c>
      <c r="AB125" s="32">
        <v>35372.47</v>
      </c>
      <c r="AC125" s="43">
        <f t="shared" si="12"/>
        <v>64937.53</v>
      </c>
      <c r="AD125" s="34">
        <v>11726.73</v>
      </c>
      <c r="AE125" s="34">
        <v>15012.94</v>
      </c>
      <c r="AF125" s="34">
        <v>34800.58</v>
      </c>
      <c r="AG125" s="43">
        <f t="shared" si="13"/>
        <v>61540.25</v>
      </c>
      <c r="AH125" s="32">
        <v>9172.82</v>
      </c>
      <c r="AI125" s="32">
        <v>11882.78</v>
      </c>
      <c r="AJ125" s="32">
        <v>30980.030000000002</v>
      </c>
      <c r="AK125" s="43">
        <f t="shared" si="14"/>
        <v>52035.630000000005</v>
      </c>
      <c r="AL125" s="32">
        <v>9534.4</v>
      </c>
      <c r="AM125" s="32">
        <v>8835.76</v>
      </c>
      <c r="AN125" s="32">
        <v>30308.22</v>
      </c>
      <c r="AO125" s="43">
        <f t="shared" si="15"/>
        <v>48678.380000000005</v>
      </c>
      <c r="AP125" s="32">
        <v>12156.63</v>
      </c>
      <c r="AQ125" s="32">
        <v>9923.7900000000009</v>
      </c>
      <c r="AR125" s="32">
        <v>28906.14</v>
      </c>
      <c r="AS125" s="43">
        <f t="shared" si="16"/>
        <v>50986.559999999998</v>
      </c>
      <c r="AT125" s="32">
        <v>29505.13</v>
      </c>
      <c r="AU125" s="32">
        <v>14018.8</v>
      </c>
      <c r="AV125" s="32">
        <v>28107.599999999999</v>
      </c>
      <c r="AW125" s="43">
        <f t="shared" si="17"/>
        <v>71631.53</v>
      </c>
      <c r="AX125" s="32">
        <v>35696.85</v>
      </c>
      <c r="AY125" s="32">
        <v>24300.38</v>
      </c>
      <c r="AZ125" s="32">
        <v>28851.019999999997</v>
      </c>
      <c r="BA125" s="43">
        <f t="shared" si="18"/>
        <v>88848.25</v>
      </c>
    </row>
    <row r="126" spans="1:96" x14ac:dyDescent="0.25">
      <c r="A126" s="33">
        <v>98225</v>
      </c>
      <c r="B126" s="14" t="s">
        <v>120</v>
      </c>
      <c r="C126">
        <v>659</v>
      </c>
      <c r="D126">
        <v>542</v>
      </c>
      <c r="E126">
        <v>696</v>
      </c>
      <c r="F126">
        <v>645</v>
      </c>
      <c r="G126">
        <v>635</v>
      </c>
      <c r="H126">
        <v>682</v>
      </c>
      <c r="I126">
        <v>646</v>
      </c>
      <c r="J126">
        <v>673</v>
      </c>
      <c r="K126">
        <v>742</v>
      </c>
      <c r="L126">
        <v>520</v>
      </c>
      <c r="N126" s="32">
        <v>51255.77</v>
      </c>
      <c r="O126" s="32">
        <v>50552.21</v>
      </c>
      <c r="P126" s="32">
        <v>31311.27</v>
      </c>
      <c r="Q126" s="43">
        <f t="shared" si="19"/>
        <v>133119.25</v>
      </c>
      <c r="R126" s="32">
        <v>44412.93</v>
      </c>
      <c r="S126" s="32">
        <v>33578.6</v>
      </c>
      <c r="T126" s="32">
        <v>45610.34</v>
      </c>
      <c r="U126" s="43">
        <f t="shared" si="10"/>
        <v>123601.87</v>
      </c>
      <c r="V126" s="32">
        <v>24768.12</v>
      </c>
      <c r="W126" s="32">
        <v>45596.32</v>
      </c>
      <c r="X126" s="32">
        <v>60711.519999999997</v>
      </c>
      <c r="Y126" s="43">
        <f t="shared" si="11"/>
        <v>131075.96</v>
      </c>
      <c r="Z126" s="32">
        <v>16028.64</v>
      </c>
      <c r="AA126" s="32">
        <v>21471.759999999998</v>
      </c>
      <c r="AB126" s="32">
        <v>66835.45</v>
      </c>
      <c r="AC126" s="43">
        <f t="shared" si="12"/>
        <v>104335.84999999999</v>
      </c>
      <c r="AD126" s="34">
        <v>14423.13</v>
      </c>
      <c r="AE126" s="34">
        <v>16496.73</v>
      </c>
      <c r="AF126" s="34">
        <v>58847.759999999995</v>
      </c>
      <c r="AG126" s="43">
        <f t="shared" si="13"/>
        <v>89767.62</v>
      </c>
      <c r="AH126" s="32">
        <v>11864.82</v>
      </c>
      <c r="AI126" s="32">
        <v>14982.87</v>
      </c>
      <c r="AJ126" s="32">
        <v>56543.770000000004</v>
      </c>
      <c r="AK126" s="43">
        <f t="shared" si="14"/>
        <v>83391.460000000006</v>
      </c>
      <c r="AL126" s="32">
        <v>12439.63</v>
      </c>
      <c r="AM126" s="32">
        <v>10849.13</v>
      </c>
      <c r="AN126" s="32">
        <v>54165.68</v>
      </c>
      <c r="AO126" s="43">
        <f t="shared" si="15"/>
        <v>77454.44</v>
      </c>
      <c r="AP126" s="32">
        <v>18448.849999999999</v>
      </c>
      <c r="AQ126" s="32">
        <v>12750.11</v>
      </c>
      <c r="AR126" s="32">
        <v>53007</v>
      </c>
      <c r="AS126" s="43">
        <f t="shared" si="16"/>
        <v>84205.959999999992</v>
      </c>
      <c r="AT126" s="32">
        <v>21659.46</v>
      </c>
      <c r="AU126" s="32">
        <v>20365.62</v>
      </c>
      <c r="AV126" s="32">
        <v>48670.170000000006</v>
      </c>
      <c r="AW126" s="43">
        <f t="shared" si="17"/>
        <v>90695.25</v>
      </c>
      <c r="AX126" s="32">
        <v>50675.32</v>
      </c>
      <c r="AY126" s="32">
        <v>19531.53</v>
      </c>
      <c r="AZ126" s="32">
        <v>49523.42</v>
      </c>
      <c r="BA126" s="43">
        <f t="shared" si="18"/>
        <v>119730.27</v>
      </c>
    </row>
    <row r="127" spans="1:96" x14ac:dyDescent="0.25">
      <c r="A127" s="33">
        <v>98226</v>
      </c>
      <c r="B127" s="14" t="s">
        <v>120</v>
      </c>
      <c r="C127">
        <v>579</v>
      </c>
      <c r="D127">
        <v>443</v>
      </c>
      <c r="E127">
        <v>547</v>
      </c>
      <c r="F127">
        <v>524</v>
      </c>
      <c r="G127">
        <v>534</v>
      </c>
      <c r="H127">
        <v>537</v>
      </c>
      <c r="I127">
        <v>529</v>
      </c>
      <c r="J127">
        <v>533</v>
      </c>
      <c r="K127">
        <v>597</v>
      </c>
      <c r="L127">
        <v>400</v>
      </c>
      <c r="N127" s="32">
        <v>49996.07</v>
      </c>
      <c r="O127" s="32">
        <v>47731.03</v>
      </c>
      <c r="P127" s="32">
        <v>26288.37</v>
      </c>
      <c r="Q127" s="43">
        <f t="shared" si="19"/>
        <v>124015.47</v>
      </c>
      <c r="R127" s="32">
        <v>43193.4</v>
      </c>
      <c r="S127" s="32">
        <v>29792.58</v>
      </c>
      <c r="T127" s="32">
        <v>39422.339999999997</v>
      </c>
      <c r="U127" s="43">
        <f t="shared" si="10"/>
        <v>112408.32000000001</v>
      </c>
      <c r="V127" s="32">
        <v>20870.169999999998</v>
      </c>
      <c r="W127" s="32">
        <v>35953.72</v>
      </c>
      <c r="X127" s="32">
        <v>48018.500000000007</v>
      </c>
      <c r="Y127" s="43">
        <f t="shared" si="11"/>
        <v>104842.39000000001</v>
      </c>
      <c r="Z127" s="32">
        <v>16209.31</v>
      </c>
      <c r="AA127" s="32">
        <v>20252.189999999999</v>
      </c>
      <c r="AB127" s="32">
        <v>50566.850000000006</v>
      </c>
      <c r="AC127" s="43">
        <f t="shared" si="12"/>
        <v>87028.35</v>
      </c>
      <c r="AD127" s="34">
        <v>15686.48</v>
      </c>
      <c r="AE127" s="34">
        <v>16991.669999999998</v>
      </c>
      <c r="AF127" s="34">
        <v>47428.91</v>
      </c>
      <c r="AG127" s="43">
        <f t="shared" si="13"/>
        <v>80107.06</v>
      </c>
      <c r="AH127" s="32">
        <v>11593.17</v>
      </c>
      <c r="AI127" s="32">
        <v>15518.76</v>
      </c>
      <c r="AJ127" s="32">
        <v>47451.66</v>
      </c>
      <c r="AK127" s="43">
        <f t="shared" si="14"/>
        <v>74563.59</v>
      </c>
      <c r="AL127" s="32">
        <v>12197.95</v>
      </c>
      <c r="AM127" s="32">
        <v>10836.36</v>
      </c>
      <c r="AN127" s="32">
        <v>46579.09</v>
      </c>
      <c r="AO127" s="43">
        <f t="shared" si="15"/>
        <v>69613.399999999994</v>
      </c>
      <c r="AP127" s="32">
        <v>16640.990000000002</v>
      </c>
      <c r="AQ127" s="32">
        <v>12508.26</v>
      </c>
      <c r="AR127" s="32">
        <v>39378.050000000003</v>
      </c>
      <c r="AS127" s="43">
        <f t="shared" si="16"/>
        <v>68527.3</v>
      </c>
      <c r="AT127" s="32">
        <v>20316.37</v>
      </c>
      <c r="AU127" s="32">
        <v>18238.2</v>
      </c>
      <c r="AV127" s="32">
        <v>40900.589999999997</v>
      </c>
      <c r="AW127" s="43">
        <f t="shared" si="17"/>
        <v>79455.16</v>
      </c>
      <c r="AX127" s="32">
        <v>38378.410000000003</v>
      </c>
      <c r="AY127" s="32">
        <v>16446.72</v>
      </c>
      <c r="AZ127" s="32">
        <v>39980.839999999997</v>
      </c>
      <c r="BA127" s="43">
        <f t="shared" si="18"/>
        <v>94805.97</v>
      </c>
    </row>
    <row r="128" spans="1:96" x14ac:dyDescent="0.25">
      <c r="A128" s="33">
        <v>98229</v>
      </c>
      <c r="B128" s="14" t="s">
        <v>120</v>
      </c>
      <c r="C128">
        <v>401</v>
      </c>
      <c r="D128">
        <v>308</v>
      </c>
      <c r="E128">
        <v>367</v>
      </c>
      <c r="F128">
        <v>378</v>
      </c>
      <c r="G128">
        <v>364</v>
      </c>
      <c r="H128">
        <v>371</v>
      </c>
      <c r="I128">
        <v>345</v>
      </c>
      <c r="J128">
        <v>380</v>
      </c>
      <c r="K128">
        <v>427</v>
      </c>
      <c r="L128">
        <v>294</v>
      </c>
      <c r="N128" s="32">
        <v>38132.14</v>
      </c>
      <c r="O128" s="32">
        <v>33476.15</v>
      </c>
      <c r="P128" s="32">
        <v>15859.84</v>
      </c>
      <c r="Q128" s="43">
        <f t="shared" si="19"/>
        <v>87468.13</v>
      </c>
      <c r="R128" s="32">
        <v>30580.240000000002</v>
      </c>
      <c r="S128" s="32">
        <v>24618.38</v>
      </c>
      <c r="T128" s="32">
        <v>25527.71</v>
      </c>
      <c r="U128" s="43">
        <f t="shared" si="10"/>
        <v>80726.33</v>
      </c>
      <c r="V128" s="32">
        <v>15227.06</v>
      </c>
      <c r="W128" s="32">
        <v>25058.959999999999</v>
      </c>
      <c r="X128" s="32">
        <v>31041.48</v>
      </c>
      <c r="Y128" s="43">
        <f t="shared" si="11"/>
        <v>71327.5</v>
      </c>
      <c r="Z128" s="32">
        <v>12614.31</v>
      </c>
      <c r="AA128" s="32">
        <v>16098.26</v>
      </c>
      <c r="AB128" s="32">
        <v>31304.120000000003</v>
      </c>
      <c r="AC128" s="43">
        <f t="shared" si="12"/>
        <v>60016.69</v>
      </c>
      <c r="AD128" s="34">
        <v>11889.04</v>
      </c>
      <c r="AE128" s="34">
        <v>13679.4</v>
      </c>
      <c r="AF128" s="34">
        <v>31980.85</v>
      </c>
      <c r="AG128" s="43">
        <f t="shared" si="13"/>
        <v>57549.29</v>
      </c>
      <c r="AH128" s="32">
        <v>9221.89</v>
      </c>
      <c r="AI128" s="32">
        <v>11473.16</v>
      </c>
      <c r="AJ128" s="32">
        <v>32080.100000000002</v>
      </c>
      <c r="AK128" s="43">
        <f t="shared" si="14"/>
        <v>52775.15</v>
      </c>
      <c r="AL128" s="32">
        <v>8550.25</v>
      </c>
      <c r="AM128" s="32">
        <v>7403.25</v>
      </c>
      <c r="AN128" s="32">
        <v>29883.03</v>
      </c>
      <c r="AO128" s="43">
        <f t="shared" si="15"/>
        <v>45836.53</v>
      </c>
      <c r="AP128" s="32">
        <v>12504.86</v>
      </c>
      <c r="AQ128" s="32">
        <v>11283.33</v>
      </c>
      <c r="AR128" s="32">
        <v>27501.379999999997</v>
      </c>
      <c r="AS128" s="43">
        <f t="shared" si="16"/>
        <v>51289.57</v>
      </c>
      <c r="AT128" s="32">
        <v>14314</v>
      </c>
      <c r="AU128" s="32">
        <v>13451.35</v>
      </c>
      <c r="AV128" s="32">
        <v>29070.560000000001</v>
      </c>
      <c r="AW128" s="43">
        <f t="shared" si="17"/>
        <v>56835.91</v>
      </c>
      <c r="AX128" s="32">
        <v>30874.06</v>
      </c>
      <c r="AY128" s="32">
        <v>12216</v>
      </c>
      <c r="AZ128" s="32">
        <v>30046.15</v>
      </c>
      <c r="BA128" s="43">
        <f t="shared" si="18"/>
        <v>73136.209999999992</v>
      </c>
    </row>
    <row r="129" spans="1:53" x14ac:dyDescent="0.25">
      <c r="A129" s="33">
        <v>98230</v>
      </c>
      <c r="B129" s="14" t="s">
        <v>120</v>
      </c>
      <c r="C129">
        <v>367</v>
      </c>
      <c r="D129">
        <v>388</v>
      </c>
      <c r="E129">
        <v>382</v>
      </c>
      <c r="F129">
        <v>340</v>
      </c>
      <c r="G129">
        <v>349</v>
      </c>
      <c r="H129">
        <v>360</v>
      </c>
      <c r="I129">
        <v>343</v>
      </c>
      <c r="J129">
        <v>393</v>
      </c>
      <c r="K129">
        <v>458</v>
      </c>
      <c r="L129">
        <v>388</v>
      </c>
      <c r="N129" s="32">
        <v>30966.19</v>
      </c>
      <c r="O129" s="32">
        <v>28045.72</v>
      </c>
      <c r="P129" s="32">
        <v>19845.439999999999</v>
      </c>
      <c r="Q129" s="43">
        <f t="shared" si="19"/>
        <v>78857.350000000006</v>
      </c>
      <c r="R129" s="32">
        <v>21779.47</v>
      </c>
      <c r="S129" s="32">
        <v>30576.07</v>
      </c>
      <c r="T129" s="32">
        <v>26913.58</v>
      </c>
      <c r="U129" s="43">
        <f t="shared" si="10"/>
        <v>79269.119999999995</v>
      </c>
      <c r="V129" s="32">
        <v>12481.32</v>
      </c>
      <c r="W129" s="32">
        <v>20408.240000000002</v>
      </c>
      <c r="X129" s="32">
        <v>33679.599999999999</v>
      </c>
      <c r="Y129" s="43">
        <f t="shared" si="11"/>
        <v>66569.16</v>
      </c>
      <c r="Z129" s="32">
        <v>10755.04</v>
      </c>
      <c r="AA129" s="32">
        <v>10811</v>
      </c>
      <c r="AB129" s="32">
        <v>30573.57</v>
      </c>
      <c r="AC129" s="43">
        <f t="shared" si="12"/>
        <v>52139.61</v>
      </c>
      <c r="AD129" s="34">
        <v>9256.23</v>
      </c>
      <c r="AE129" s="34">
        <v>11500.93</v>
      </c>
      <c r="AF129" s="34">
        <v>26776</v>
      </c>
      <c r="AG129" s="43">
        <f t="shared" si="13"/>
        <v>47533.16</v>
      </c>
      <c r="AH129" s="32">
        <v>8440.49</v>
      </c>
      <c r="AI129" s="32">
        <v>9028.9500000000007</v>
      </c>
      <c r="AJ129" s="32">
        <v>27786.370000000003</v>
      </c>
      <c r="AK129" s="43">
        <f t="shared" si="14"/>
        <v>45255.810000000005</v>
      </c>
      <c r="AL129" s="32">
        <v>8579.86</v>
      </c>
      <c r="AM129" s="32">
        <v>7904.67</v>
      </c>
      <c r="AN129" s="32">
        <v>27773.040000000001</v>
      </c>
      <c r="AO129" s="43">
        <f t="shared" si="15"/>
        <v>44257.57</v>
      </c>
      <c r="AP129" s="32">
        <v>15400.12</v>
      </c>
      <c r="AQ129" s="32">
        <v>8950.35</v>
      </c>
      <c r="AR129" s="32">
        <v>26277.54</v>
      </c>
      <c r="AS129" s="43">
        <f t="shared" si="16"/>
        <v>50628.01</v>
      </c>
      <c r="AT129" s="32">
        <v>32006.18</v>
      </c>
      <c r="AU129" s="32">
        <v>18380.25</v>
      </c>
      <c r="AV129" s="32">
        <v>26127.89</v>
      </c>
      <c r="AW129" s="43">
        <f t="shared" si="17"/>
        <v>76514.320000000007</v>
      </c>
      <c r="AX129" s="32">
        <v>30663.59</v>
      </c>
      <c r="AY129" s="32">
        <v>23993.26</v>
      </c>
      <c r="AZ129" s="32">
        <v>28735.370000000003</v>
      </c>
      <c r="BA129" s="43">
        <f t="shared" si="18"/>
        <v>83392.22</v>
      </c>
    </row>
    <row r="130" spans="1:53" x14ac:dyDescent="0.25">
      <c r="A130" s="33">
        <v>98232</v>
      </c>
      <c r="B130" s="14" t="s">
        <v>120</v>
      </c>
      <c r="C130">
        <v>9</v>
      </c>
      <c r="D130">
        <v>4</v>
      </c>
      <c r="E130">
        <v>6</v>
      </c>
      <c r="F130">
        <v>6</v>
      </c>
      <c r="G130">
        <v>6</v>
      </c>
      <c r="H130">
        <v>7</v>
      </c>
      <c r="I130">
        <v>9</v>
      </c>
      <c r="J130">
        <v>7</v>
      </c>
      <c r="K130">
        <v>8</v>
      </c>
      <c r="L130">
        <v>6</v>
      </c>
      <c r="N130" s="32">
        <v>909.05</v>
      </c>
      <c r="O130" s="32">
        <v>891.42</v>
      </c>
      <c r="P130" s="32">
        <v>267.77</v>
      </c>
      <c r="Q130" s="43">
        <f t="shared" si="19"/>
        <v>2068.2399999999998</v>
      </c>
      <c r="R130" s="32">
        <v>336.59</v>
      </c>
      <c r="S130" s="32">
        <v>363.89</v>
      </c>
      <c r="T130" s="32">
        <v>0</v>
      </c>
      <c r="U130" s="43">
        <f t="shared" si="10"/>
        <v>700.48</v>
      </c>
      <c r="V130" s="32">
        <v>249.91</v>
      </c>
      <c r="W130" s="32">
        <v>377.39</v>
      </c>
      <c r="X130" s="32">
        <v>288.36</v>
      </c>
      <c r="Y130" s="43">
        <f t="shared" si="11"/>
        <v>915.66</v>
      </c>
      <c r="Z130" s="32">
        <v>185.54</v>
      </c>
      <c r="AA130" s="32">
        <v>185</v>
      </c>
      <c r="AB130" s="32">
        <v>582.64</v>
      </c>
      <c r="AC130" s="43">
        <f t="shared" si="12"/>
        <v>953.18</v>
      </c>
      <c r="AD130" s="34">
        <v>172.64</v>
      </c>
      <c r="AE130" s="34">
        <v>173.03</v>
      </c>
      <c r="AF130" s="34">
        <v>677.79</v>
      </c>
      <c r="AG130" s="43">
        <f t="shared" si="13"/>
        <v>1023.4599999999999</v>
      </c>
      <c r="AH130" s="32">
        <v>203.79</v>
      </c>
      <c r="AI130" s="32">
        <v>206.96</v>
      </c>
      <c r="AJ130" s="32">
        <v>798.62</v>
      </c>
      <c r="AK130" s="43">
        <f t="shared" si="14"/>
        <v>1209.3699999999999</v>
      </c>
      <c r="AL130" s="32">
        <v>183.05</v>
      </c>
      <c r="AM130" s="32">
        <v>148.43</v>
      </c>
      <c r="AN130" s="32">
        <v>750.54</v>
      </c>
      <c r="AO130" s="43">
        <f t="shared" si="15"/>
        <v>1082.02</v>
      </c>
      <c r="AP130" s="32">
        <v>233.39</v>
      </c>
      <c r="AQ130" s="32">
        <v>132.01</v>
      </c>
      <c r="AR130" s="32">
        <v>833.11</v>
      </c>
      <c r="AS130" s="43">
        <f t="shared" si="16"/>
        <v>1198.51</v>
      </c>
      <c r="AT130" s="32">
        <v>514.54999999999995</v>
      </c>
      <c r="AU130" s="32">
        <v>193.32</v>
      </c>
      <c r="AV130" s="32">
        <v>872.15000000000009</v>
      </c>
      <c r="AW130" s="43">
        <f t="shared" si="17"/>
        <v>1580.02</v>
      </c>
      <c r="AX130" s="32">
        <v>593.64</v>
      </c>
      <c r="AY130" s="32">
        <v>375.69</v>
      </c>
      <c r="AZ130" s="32">
        <v>381.24</v>
      </c>
      <c r="BA130" s="43">
        <f t="shared" si="18"/>
        <v>1350.57</v>
      </c>
    </row>
    <row r="131" spans="1:53" x14ac:dyDescent="0.25">
      <c r="A131" s="33">
        <v>98233</v>
      </c>
      <c r="B131" s="14" t="s">
        <v>120</v>
      </c>
      <c r="C131">
        <v>501</v>
      </c>
      <c r="D131">
        <v>430</v>
      </c>
      <c r="E131">
        <v>468</v>
      </c>
      <c r="F131">
        <v>439</v>
      </c>
      <c r="G131">
        <v>410</v>
      </c>
      <c r="H131">
        <v>410</v>
      </c>
      <c r="I131">
        <v>374</v>
      </c>
      <c r="J131">
        <v>424</v>
      </c>
      <c r="K131">
        <v>457</v>
      </c>
      <c r="L131">
        <v>411</v>
      </c>
      <c r="N131" s="32">
        <v>43921.84</v>
      </c>
      <c r="O131" s="32">
        <v>43874.2</v>
      </c>
      <c r="P131" s="32">
        <v>15320.779999999999</v>
      </c>
      <c r="Q131" s="43">
        <f t="shared" si="19"/>
        <v>103116.81999999999</v>
      </c>
      <c r="R131" s="32">
        <v>24230.18</v>
      </c>
      <c r="S131" s="32">
        <v>34799.79</v>
      </c>
      <c r="T131" s="32">
        <v>24962.31</v>
      </c>
      <c r="U131" s="43">
        <f t="shared" si="10"/>
        <v>83992.28</v>
      </c>
      <c r="V131" s="32">
        <v>15120.25</v>
      </c>
      <c r="W131" s="32">
        <v>26701.77</v>
      </c>
      <c r="X131" s="32">
        <v>30309.839999999997</v>
      </c>
      <c r="Y131" s="43">
        <f t="shared" si="11"/>
        <v>72131.86</v>
      </c>
      <c r="Z131" s="32">
        <v>11951.1</v>
      </c>
      <c r="AA131" s="32">
        <v>13847.83</v>
      </c>
      <c r="AB131" s="32">
        <v>31113.589999999997</v>
      </c>
      <c r="AC131" s="43">
        <f t="shared" si="12"/>
        <v>56912.52</v>
      </c>
      <c r="AD131" s="34">
        <v>9441.5400000000009</v>
      </c>
      <c r="AE131" s="34">
        <v>10853.6</v>
      </c>
      <c r="AF131" s="34">
        <v>27531.059999999998</v>
      </c>
      <c r="AG131" s="43">
        <f t="shared" si="13"/>
        <v>47826.2</v>
      </c>
      <c r="AH131" s="32">
        <v>8600.14</v>
      </c>
      <c r="AI131" s="32">
        <v>9892.3799999999992</v>
      </c>
      <c r="AJ131" s="32">
        <v>25167.789999999997</v>
      </c>
      <c r="AK131" s="43">
        <f t="shared" si="14"/>
        <v>43660.31</v>
      </c>
      <c r="AL131" s="32">
        <v>9091.2999999999993</v>
      </c>
      <c r="AM131" s="32">
        <v>8125.22</v>
      </c>
      <c r="AN131" s="32">
        <v>23181.599999999999</v>
      </c>
      <c r="AO131" s="43">
        <f t="shared" si="15"/>
        <v>40398.119999999995</v>
      </c>
      <c r="AP131" s="32">
        <v>17254.580000000002</v>
      </c>
      <c r="AQ131" s="32">
        <v>10620.97</v>
      </c>
      <c r="AR131" s="32">
        <v>22454.25</v>
      </c>
      <c r="AS131" s="43">
        <f t="shared" si="16"/>
        <v>50329.8</v>
      </c>
      <c r="AT131" s="32">
        <v>33472.879999999997</v>
      </c>
      <c r="AU131" s="32">
        <v>19090.72</v>
      </c>
      <c r="AV131" s="32">
        <v>22449.5</v>
      </c>
      <c r="AW131" s="43">
        <f t="shared" si="17"/>
        <v>75013.100000000006</v>
      </c>
      <c r="AX131" s="32">
        <v>37117.1</v>
      </c>
      <c r="AY131" s="32">
        <v>26937.08</v>
      </c>
      <c r="AZ131" s="32">
        <v>24544.940000000002</v>
      </c>
      <c r="BA131" s="43">
        <f t="shared" si="18"/>
        <v>88599.12</v>
      </c>
    </row>
    <row r="132" spans="1:53" x14ac:dyDescent="0.25">
      <c r="A132" s="33">
        <v>98240</v>
      </c>
      <c r="B132" s="14" t="s">
        <v>120</v>
      </c>
      <c r="C132">
        <v>13</v>
      </c>
      <c r="D132">
        <v>12</v>
      </c>
      <c r="E132">
        <v>11</v>
      </c>
      <c r="F132">
        <v>13</v>
      </c>
      <c r="G132">
        <v>15</v>
      </c>
      <c r="H132">
        <v>21</v>
      </c>
      <c r="I132">
        <v>12</v>
      </c>
      <c r="J132">
        <v>11</v>
      </c>
      <c r="K132">
        <v>20</v>
      </c>
      <c r="L132">
        <v>13</v>
      </c>
      <c r="N132" s="32">
        <v>1258.3499999999999</v>
      </c>
      <c r="O132" s="32">
        <v>1038.55</v>
      </c>
      <c r="P132" s="32">
        <v>855.16000000000008</v>
      </c>
      <c r="Q132" s="43">
        <f t="shared" si="19"/>
        <v>3152.0599999999995</v>
      </c>
      <c r="R132" s="32">
        <v>705.76</v>
      </c>
      <c r="S132" s="32">
        <v>1090.74</v>
      </c>
      <c r="T132" s="32">
        <v>1164.57</v>
      </c>
      <c r="U132" s="43">
        <f t="shared" si="10"/>
        <v>2961.0699999999997</v>
      </c>
      <c r="V132" s="32">
        <v>456.9</v>
      </c>
      <c r="W132" s="32">
        <v>836.03</v>
      </c>
      <c r="X132" s="32">
        <v>1891.8700000000001</v>
      </c>
      <c r="Y132" s="43">
        <f t="shared" si="11"/>
        <v>3184.8</v>
      </c>
      <c r="Z132" s="32">
        <v>418.64</v>
      </c>
      <c r="AA132" s="32">
        <v>433.41</v>
      </c>
      <c r="AB132" s="32">
        <v>2166.3000000000002</v>
      </c>
      <c r="AC132" s="43">
        <f t="shared" si="12"/>
        <v>3018.3500000000004</v>
      </c>
      <c r="AD132" s="34">
        <v>574.51</v>
      </c>
      <c r="AE132" s="34">
        <v>474.04</v>
      </c>
      <c r="AF132" s="34">
        <v>2181.33</v>
      </c>
      <c r="AG132" s="43">
        <f t="shared" si="13"/>
        <v>3229.88</v>
      </c>
      <c r="AH132" s="32">
        <v>614.85</v>
      </c>
      <c r="AI132" s="32">
        <v>760.35</v>
      </c>
      <c r="AJ132" s="32">
        <v>2380.86</v>
      </c>
      <c r="AK132" s="43">
        <f t="shared" si="14"/>
        <v>3756.0600000000004</v>
      </c>
      <c r="AL132" s="32">
        <v>457.53</v>
      </c>
      <c r="AM132" s="32">
        <v>408.6</v>
      </c>
      <c r="AN132" s="32">
        <v>2761.6</v>
      </c>
      <c r="AO132" s="43">
        <f t="shared" si="15"/>
        <v>3627.73</v>
      </c>
      <c r="AP132" s="32">
        <v>419.49</v>
      </c>
      <c r="AQ132" s="32">
        <v>413.33</v>
      </c>
      <c r="AR132" s="32">
        <v>2948.8</v>
      </c>
      <c r="AS132" s="43">
        <f t="shared" si="16"/>
        <v>3781.62</v>
      </c>
      <c r="AT132" s="32">
        <v>1408.64</v>
      </c>
      <c r="AU132" s="32">
        <v>726.8</v>
      </c>
      <c r="AV132" s="32">
        <v>2872.85</v>
      </c>
      <c r="AW132" s="43">
        <f t="shared" si="17"/>
        <v>5008.29</v>
      </c>
      <c r="AX132" s="32">
        <v>1036.4000000000001</v>
      </c>
      <c r="AY132" s="32">
        <v>1001.88</v>
      </c>
      <c r="AZ132" s="32">
        <v>3159.61</v>
      </c>
      <c r="BA132" s="43">
        <f t="shared" si="18"/>
        <v>5197.8900000000003</v>
      </c>
    </row>
    <row r="133" spans="1:53" x14ac:dyDescent="0.25">
      <c r="A133" s="33">
        <v>98244</v>
      </c>
      <c r="B133" s="14" t="s">
        <v>120</v>
      </c>
      <c r="C133">
        <v>1</v>
      </c>
      <c r="D133">
        <v>3</v>
      </c>
      <c r="E133">
        <v>3</v>
      </c>
      <c r="F133">
        <v>2</v>
      </c>
      <c r="G133">
        <v>5</v>
      </c>
      <c r="H133">
        <v>4</v>
      </c>
      <c r="I133">
        <v>3</v>
      </c>
      <c r="J133">
        <v>2</v>
      </c>
      <c r="K133">
        <v>3</v>
      </c>
      <c r="L133">
        <v>3</v>
      </c>
      <c r="N133" s="32">
        <v>78.61</v>
      </c>
      <c r="O133" s="32">
        <v>81.88</v>
      </c>
      <c r="P133" s="32">
        <v>0</v>
      </c>
      <c r="Q133" s="43">
        <f t="shared" si="19"/>
        <v>160.49</v>
      </c>
      <c r="R133" s="32">
        <v>181.56</v>
      </c>
      <c r="S133" s="32">
        <v>114.83</v>
      </c>
      <c r="T133" s="32">
        <v>0</v>
      </c>
      <c r="U133" s="43">
        <f t="shared" ref="U133:U196" si="20">+R133+S133+T133</f>
        <v>296.39</v>
      </c>
      <c r="V133" s="32">
        <v>90.89</v>
      </c>
      <c r="W133" s="32">
        <v>176.97</v>
      </c>
      <c r="X133" s="32">
        <v>113.5</v>
      </c>
      <c r="Y133" s="43">
        <f t="shared" ref="Y133:Y196" si="21">+V133+W133+X133</f>
        <v>381.36</v>
      </c>
      <c r="Z133" s="32">
        <v>27.09</v>
      </c>
      <c r="AA133" s="32">
        <v>62.88</v>
      </c>
      <c r="AB133" s="32">
        <v>211.49</v>
      </c>
      <c r="AC133" s="43">
        <f t="shared" ref="AC133:AC196" si="22">+Z133+AA133+AB133</f>
        <v>301.46000000000004</v>
      </c>
      <c r="AD133" s="34">
        <v>71.53</v>
      </c>
      <c r="AE133" s="34">
        <v>62.41</v>
      </c>
      <c r="AF133" s="34">
        <v>274.37</v>
      </c>
      <c r="AG133" s="43">
        <f t="shared" ref="AG133:AG196" si="23">+AD133+AE133+AF133</f>
        <v>408.31</v>
      </c>
      <c r="AH133" s="32">
        <v>38.01</v>
      </c>
      <c r="AI133" s="32">
        <v>55.49</v>
      </c>
      <c r="AJ133" s="32">
        <v>322.59000000000003</v>
      </c>
      <c r="AK133" s="43">
        <f t="shared" ref="AK133:AK196" si="24">+AH133+AI133+AJ133</f>
        <v>416.09000000000003</v>
      </c>
      <c r="AL133" s="32">
        <v>36.159999999999997</v>
      </c>
      <c r="AM133" s="32">
        <v>30.63</v>
      </c>
      <c r="AN133" s="32">
        <v>334.58</v>
      </c>
      <c r="AO133" s="43">
        <f t="shared" ref="AO133:AO196" si="25">+AL133+AM133+AN133</f>
        <v>401.37</v>
      </c>
      <c r="AP133" s="32">
        <v>32.08</v>
      </c>
      <c r="AQ133" s="32">
        <v>31.16</v>
      </c>
      <c r="AR133" s="32">
        <v>160.19999999999999</v>
      </c>
      <c r="AS133" s="43">
        <f t="shared" ref="AS133:AS196" si="26">+AP133+AQ133+AR133</f>
        <v>223.44</v>
      </c>
      <c r="AT133" s="32">
        <v>107.82</v>
      </c>
      <c r="AU133" s="32">
        <v>43.54</v>
      </c>
      <c r="AV133" s="32">
        <v>191.35999999999999</v>
      </c>
      <c r="AW133" s="43">
        <f t="shared" ref="AW133:AW196" si="27">+AT133+AU133+AV133</f>
        <v>342.71999999999997</v>
      </c>
      <c r="AX133" s="32">
        <v>211.54</v>
      </c>
      <c r="AY133" s="32">
        <v>107.82</v>
      </c>
      <c r="AZ133" s="32">
        <v>234.89999999999998</v>
      </c>
      <c r="BA133" s="43">
        <f t="shared" ref="BA133:BA196" si="28">+AX133+AY133+AZ133</f>
        <v>554.26</v>
      </c>
    </row>
    <row r="134" spans="1:53" x14ac:dyDescent="0.25">
      <c r="A134" s="33">
        <v>98247</v>
      </c>
      <c r="B134" s="14" t="s">
        <v>120</v>
      </c>
      <c r="C134">
        <v>85</v>
      </c>
      <c r="D134">
        <v>108</v>
      </c>
      <c r="E134">
        <v>92</v>
      </c>
      <c r="F134">
        <v>96</v>
      </c>
      <c r="G134">
        <v>99</v>
      </c>
      <c r="H134">
        <v>96</v>
      </c>
      <c r="I134">
        <v>90</v>
      </c>
      <c r="J134">
        <v>106</v>
      </c>
      <c r="K134">
        <v>94</v>
      </c>
      <c r="L134">
        <v>90</v>
      </c>
      <c r="N134" s="32">
        <v>7580.08</v>
      </c>
      <c r="O134" s="32">
        <v>6793.21</v>
      </c>
      <c r="P134" s="32">
        <v>2612.73</v>
      </c>
      <c r="Q134" s="43">
        <f t="shared" ref="Q134:Q197" si="29">+N134+O134+P134</f>
        <v>16986.02</v>
      </c>
      <c r="R134" s="32">
        <v>8643.07</v>
      </c>
      <c r="S134" s="32">
        <v>8182.25</v>
      </c>
      <c r="T134" s="32">
        <v>4891.8899999999994</v>
      </c>
      <c r="U134" s="43">
        <f t="shared" si="20"/>
        <v>21717.21</v>
      </c>
      <c r="V134" s="32">
        <v>3536.68</v>
      </c>
      <c r="W134" s="32">
        <v>7044.09</v>
      </c>
      <c r="X134" s="32">
        <v>7874.61</v>
      </c>
      <c r="Y134" s="43">
        <f t="shared" si="21"/>
        <v>18455.38</v>
      </c>
      <c r="Z134" s="32">
        <v>2641.31</v>
      </c>
      <c r="AA134" s="32">
        <v>3391.87</v>
      </c>
      <c r="AB134" s="32">
        <v>9558.8499999999985</v>
      </c>
      <c r="AC134" s="43">
        <f t="shared" si="22"/>
        <v>15592.029999999999</v>
      </c>
      <c r="AD134" s="34">
        <v>2887.89</v>
      </c>
      <c r="AE134" s="34">
        <v>2979.32</v>
      </c>
      <c r="AF134" s="34">
        <v>8674.14</v>
      </c>
      <c r="AG134" s="43">
        <f t="shared" si="23"/>
        <v>14541.349999999999</v>
      </c>
      <c r="AH134" s="32">
        <v>2266.4499999999998</v>
      </c>
      <c r="AI134" s="32">
        <v>2804.12</v>
      </c>
      <c r="AJ134" s="32">
        <v>8999.08</v>
      </c>
      <c r="AK134" s="43">
        <f t="shared" si="24"/>
        <v>14069.65</v>
      </c>
      <c r="AL134" s="32">
        <v>2097.98</v>
      </c>
      <c r="AM134" s="32">
        <v>1827.45</v>
      </c>
      <c r="AN134" s="32">
        <v>8710.25</v>
      </c>
      <c r="AO134" s="43">
        <f t="shared" si="25"/>
        <v>12635.68</v>
      </c>
      <c r="AP134" s="32">
        <v>2799.05</v>
      </c>
      <c r="AQ134" s="32">
        <v>2372.4699999999998</v>
      </c>
      <c r="AR134" s="32">
        <v>8186.0599999999995</v>
      </c>
      <c r="AS134" s="43">
        <f t="shared" si="26"/>
        <v>13357.58</v>
      </c>
      <c r="AT134" s="32">
        <v>4441</v>
      </c>
      <c r="AU134" s="32">
        <v>2735.24</v>
      </c>
      <c r="AV134" s="32">
        <v>8486.59</v>
      </c>
      <c r="AW134" s="43">
        <f t="shared" si="27"/>
        <v>15662.83</v>
      </c>
      <c r="AX134" s="32">
        <v>7747.13</v>
      </c>
      <c r="AY134" s="32">
        <v>4467.84</v>
      </c>
      <c r="AZ134" s="32">
        <v>8539.75</v>
      </c>
      <c r="BA134" s="43">
        <f t="shared" si="28"/>
        <v>20754.72</v>
      </c>
    </row>
    <row r="135" spans="1:53" x14ac:dyDescent="0.25">
      <c r="A135" s="33">
        <v>98248</v>
      </c>
      <c r="B135" s="14" t="s">
        <v>120</v>
      </c>
      <c r="C135">
        <v>471</v>
      </c>
      <c r="D135">
        <v>469</v>
      </c>
      <c r="E135">
        <v>476</v>
      </c>
      <c r="F135">
        <v>455</v>
      </c>
      <c r="G135">
        <v>448</v>
      </c>
      <c r="H135">
        <v>486</v>
      </c>
      <c r="I135">
        <v>442</v>
      </c>
      <c r="J135">
        <v>465</v>
      </c>
      <c r="K135">
        <v>575</v>
      </c>
      <c r="L135">
        <v>439</v>
      </c>
      <c r="N135" s="32">
        <v>43230.49</v>
      </c>
      <c r="O135" s="32">
        <v>38072.67</v>
      </c>
      <c r="P135" s="32">
        <v>29098.81</v>
      </c>
      <c r="Q135" s="43">
        <f t="shared" si="29"/>
        <v>110401.97</v>
      </c>
      <c r="R135" s="32">
        <v>29853.35</v>
      </c>
      <c r="S135" s="32">
        <v>39969.919999999998</v>
      </c>
      <c r="T135" s="32">
        <v>35765.81</v>
      </c>
      <c r="U135" s="43">
        <f t="shared" si="20"/>
        <v>105589.07999999999</v>
      </c>
      <c r="V135" s="32">
        <v>18836.61</v>
      </c>
      <c r="W135" s="32">
        <v>29917.39</v>
      </c>
      <c r="X135" s="32">
        <v>46040.82</v>
      </c>
      <c r="Y135" s="43">
        <f t="shared" si="21"/>
        <v>94794.82</v>
      </c>
      <c r="Z135" s="32">
        <v>14789.28</v>
      </c>
      <c r="AA135" s="32">
        <v>16361.46</v>
      </c>
      <c r="AB135" s="32">
        <v>50504.51</v>
      </c>
      <c r="AC135" s="43">
        <f t="shared" si="22"/>
        <v>81655.25</v>
      </c>
      <c r="AD135" s="34">
        <v>12184.86</v>
      </c>
      <c r="AE135" s="34">
        <v>14143.01</v>
      </c>
      <c r="AF135" s="34">
        <v>46295.960000000006</v>
      </c>
      <c r="AG135" s="43">
        <f t="shared" si="23"/>
        <v>72623.830000000016</v>
      </c>
      <c r="AH135" s="32">
        <v>12034.57</v>
      </c>
      <c r="AI135" s="32">
        <v>13041.09</v>
      </c>
      <c r="AJ135" s="32">
        <v>46694.34</v>
      </c>
      <c r="AK135" s="43">
        <f t="shared" si="24"/>
        <v>71770</v>
      </c>
      <c r="AL135" s="32">
        <v>11436.3</v>
      </c>
      <c r="AM135" s="32">
        <v>10789.35</v>
      </c>
      <c r="AN135" s="32">
        <v>44968.270000000004</v>
      </c>
      <c r="AO135" s="43">
        <f t="shared" si="25"/>
        <v>67193.920000000013</v>
      </c>
      <c r="AP135" s="32">
        <v>17776.240000000002</v>
      </c>
      <c r="AQ135" s="32">
        <v>11458.21</v>
      </c>
      <c r="AR135" s="32">
        <v>41691.78</v>
      </c>
      <c r="AS135" s="43">
        <f t="shared" si="26"/>
        <v>70926.23</v>
      </c>
      <c r="AT135" s="32">
        <v>41280.36</v>
      </c>
      <c r="AU135" s="32">
        <v>20763.45</v>
      </c>
      <c r="AV135" s="32">
        <v>42922.43</v>
      </c>
      <c r="AW135" s="43">
        <f t="shared" si="27"/>
        <v>104966.23999999999</v>
      </c>
      <c r="AX135" s="32">
        <v>38770.230000000003</v>
      </c>
      <c r="AY135" s="32">
        <v>28957.02</v>
      </c>
      <c r="AZ135" s="32">
        <v>43381.56</v>
      </c>
      <c r="BA135" s="43">
        <f t="shared" si="28"/>
        <v>111108.81</v>
      </c>
    </row>
    <row r="136" spans="1:53" x14ac:dyDescent="0.25">
      <c r="A136" s="33">
        <v>98257</v>
      </c>
      <c r="B136" s="14" t="s">
        <v>120</v>
      </c>
      <c r="C136">
        <v>45</v>
      </c>
      <c r="D136">
        <v>34</v>
      </c>
      <c r="E136">
        <v>36</v>
      </c>
      <c r="F136">
        <v>44</v>
      </c>
      <c r="G136">
        <v>42</v>
      </c>
      <c r="H136">
        <v>40</v>
      </c>
      <c r="I136">
        <v>37</v>
      </c>
      <c r="J136">
        <v>38</v>
      </c>
      <c r="K136">
        <v>48</v>
      </c>
      <c r="L136">
        <v>40</v>
      </c>
      <c r="N136" s="32">
        <v>4027.32</v>
      </c>
      <c r="O136" s="32">
        <v>3194.88</v>
      </c>
      <c r="P136" s="32">
        <v>2562.83</v>
      </c>
      <c r="Q136" s="43">
        <f t="shared" si="29"/>
        <v>9785.0300000000007</v>
      </c>
      <c r="R136" s="32">
        <v>2537.0300000000002</v>
      </c>
      <c r="S136" s="32">
        <v>2335.8000000000002</v>
      </c>
      <c r="T136" s="32">
        <v>3744.2200000000003</v>
      </c>
      <c r="U136" s="43">
        <f t="shared" si="20"/>
        <v>8617.0499999999993</v>
      </c>
      <c r="V136" s="32">
        <v>1355.43</v>
      </c>
      <c r="W136" s="32">
        <v>2741.63</v>
      </c>
      <c r="X136" s="32">
        <v>4764.8099999999995</v>
      </c>
      <c r="Y136" s="43">
        <f t="shared" si="21"/>
        <v>8861.869999999999</v>
      </c>
      <c r="Z136" s="32">
        <v>1330.93</v>
      </c>
      <c r="AA136" s="32">
        <v>1498.22</v>
      </c>
      <c r="AB136" s="32">
        <v>5192.1900000000005</v>
      </c>
      <c r="AC136" s="43">
        <f t="shared" si="22"/>
        <v>8021.34</v>
      </c>
      <c r="AD136" s="34">
        <v>1234.94</v>
      </c>
      <c r="AE136" s="34">
        <v>1225.8599999999999</v>
      </c>
      <c r="AF136" s="34">
        <v>4211.83</v>
      </c>
      <c r="AG136" s="43">
        <f t="shared" si="23"/>
        <v>6672.63</v>
      </c>
      <c r="AH136" s="32">
        <v>950.08</v>
      </c>
      <c r="AI136" s="32">
        <v>1313.88</v>
      </c>
      <c r="AJ136" s="32">
        <v>3914.16</v>
      </c>
      <c r="AK136" s="43">
        <f t="shared" si="24"/>
        <v>6178.12</v>
      </c>
      <c r="AL136" s="32">
        <v>1039</v>
      </c>
      <c r="AM136" s="32">
        <v>878.45</v>
      </c>
      <c r="AN136" s="32">
        <v>3657.7000000000003</v>
      </c>
      <c r="AO136" s="43">
        <f t="shared" si="25"/>
        <v>5575.1500000000005</v>
      </c>
      <c r="AP136" s="32">
        <v>1125.79</v>
      </c>
      <c r="AQ136" s="32">
        <v>972.24</v>
      </c>
      <c r="AR136" s="32">
        <v>3561.6900000000005</v>
      </c>
      <c r="AS136" s="43">
        <f t="shared" si="26"/>
        <v>5659.72</v>
      </c>
      <c r="AT136" s="32">
        <v>2413.09</v>
      </c>
      <c r="AU136" s="32">
        <v>1220.79</v>
      </c>
      <c r="AV136" s="32">
        <v>3584.12</v>
      </c>
      <c r="AW136" s="43">
        <f t="shared" si="27"/>
        <v>7218</v>
      </c>
      <c r="AX136" s="32">
        <v>2992.55</v>
      </c>
      <c r="AY136" s="32">
        <v>1971.15</v>
      </c>
      <c r="AZ136" s="32">
        <v>3803.42</v>
      </c>
      <c r="BA136" s="43">
        <f t="shared" si="28"/>
        <v>8767.1200000000008</v>
      </c>
    </row>
    <row r="137" spans="1:53" x14ac:dyDescent="0.25">
      <c r="A137" s="33">
        <v>98264</v>
      </c>
      <c r="B137" s="14" t="s">
        <v>120</v>
      </c>
      <c r="C137">
        <v>462</v>
      </c>
      <c r="D137">
        <v>499</v>
      </c>
      <c r="E137">
        <v>488</v>
      </c>
      <c r="F137">
        <v>448</v>
      </c>
      <c r="G137">
        <v>423</v>
      </c>
      <c r="H137">
        <v>483</v>
      </c>
      <c r="I137">
        <v>478</v>
      </c>
      <c r="J137">
        <v>426</v>
      </c>
      <c r="K137">
        <v>517</v>
      </c>
      <c r="L137">
        <v>463</v>
      </c>
      <c r="N137" s="32">
        <v>43071.27</v>
      </c>
      <c r="O137" s="32">
        <v>38392.68</v>
      </c>
      <c r="P137" s="32">
        <v>25166.3</v>
      </c>
      <c r="Q137" s="43">
        <f t="shared" si="29"/>
        <v>106630.25</v>
      </c>
      <c r="R137" s="32">
        <v>32900.65</v>
      </c>
      <c r="S137" s="32">
        <v>42034.21</v>
      </c>
      <c r="T137" s="32">
        <v>35686.54</v>
      </c>
      <c r="U137" s="43">
        <f t="shared" si="20"/>
        <v>110621.4</v>
      </c>
      <c r="V137" s="32">
        <v>16744.72</v>
      </c>
      <c r="W137" s="32">
        <v>31214.25</v>
      </c>
      <c r="X137" s="32">
        <v>47243.01</v>
      </c>
      <c r="Y137" s="43">
        <f t="shared" si="21"/>
        <v>95201.98000000001</v>
      </c>
      <c r="Z137" s="32">
        <v>13669.92</v>
      </c>
      <c r="AA137" s="32">
        <v>14788.79</v>
      </c>
      <c r="AB137" s="32">
        <v>48317.929999999993</v>
      </c>
      <c r="AC137" s="43">
        <f t="shared" si="22"/>
        <v>76776.639999999985</v>
      </c>
      <c r="AD137" s="34">
        <v>11975.33</v>
      </c>
      <c r="AE137" s="34">
        <v>12500.1</v>
      </c>
      <c r="AF137" s="34">
        <v>40700.069999999992</v>
      </c>
      <c r="AG137" s="43">
        <f t="shared" si="23"/>
        <v>65175.499999999993</v>
      </c>
      <c r="AH137" s="32">
        <v>10613</v>
      </c>
      <c r="AI137" s="32">
        <v>13421.03</v>
      </c>
      <c r="AJ137" s="32">
        <v>42621.03</v>
      </c>
      <c r="AK137" s="43">
        <f t="shared" si="24"/>
        <v>66655.06</v>
      </c>
      <c r="AL137" s="32">
        <v>11494.08</v>
      </c>
      <c r="AM137" s="32">
        <v>10060.33</v>
      </c>
      <c r="AN137" s="32">
        <v>41143.740000000005</v>
      </c>
      <c r="AO137" s="43">
        <f t="shared" si="25"/>
        <v>62698.150000000009</v>
      </c>
      <c r="AP137" s="32">
        <v>13808.23</v>
      </c>
      <c r="AQ137" s="32">
        <v>10743.23</v>
      </c>
      <c r="AR137" s="32">
        <v>38928.699999999997</v>
      </c>
      <c r="AS137" s="43">
        <f t="shared" si="26"/>
        <v>63480.159999999996</v>
      </c>
      <c r="AT137" s="32">
        <v>34142.080000000002</v>
      </c>
      <c r="AU137" s="32">
        <v>16847.3</v>
      </c>
      <c r="AV137" s="32">
        <v>37627.51</v>
      </c>
      <c r="AW137" s="43">
        <f t="shared" si="27"/>
        <v>88616.890000000014</v>
      </c>
      <c r="AX137" s="32">
        <v>35988.879999999997</v>
      </c>
      <c r="AY137" s="32">
        <v>29446.76</v>
      </c>
      <c r="AZ137" s="32">
        <v>39100.36</v>
      </c>
      <c r="BA137" s="43">
        <f t="shared" si="28"/>
        <v>104536</v>
      </c>
    </row>
    <row r="138" spans="1:53" x14ac:dyDescent="0.25">
      <c r="A138" s="33">
        <v>98271</v>
      </c>
      <c r="B138" s="14" t="s">
        <v>120</v>
      </c>
      <c r="C138">
        <v>118</v>
      </c>
      <c r="D138">
        <v>153</v>
      </c>
      <c r="E138">
        <v>109</v>
      </c>
      <c r="F138">
        <v>121</v>
      </c>
      <c r="G138">
        <v>106</v>
      </c>
      <c r="H138">
        <v>107</v>
      </c>
      <c r="I138">
        <v>106</v>
      </c>
      <c r="J138">
        <v>108</v>
      </c>
      <c r="K138">
        <v>118</v>
      </c>
      <c r="L138">
        <v>114</v>
      </c>
      <c r="N138" s="32">
        <v>7877.6</v>
      </c>
      <c r="O138" s="32">
        <v>6371.75</v>
      </c>
      <c r="P138" s="32">
        <v>6230.24</v>
      </c>
      <c r="Q138" s="43">
        <f t="shared" si="29"/>
        <v>20479.59</v>
      </c>
      <c r="R138" s="32">
        <v>5869.23</v>
      </c>
      <c r="S138" s="32">
        <v>9066.82</v>
      </c>
      <c r="T138" s="32">
        <v>7527.38</v>
      </c>
      <c r="U138" s="43">
        <f t="shared" si="20"/>
        <v>22463.43</v>
      </c>
      <c r="V138" s="32">
        <v>3169.34</v>
      </c>
      <c r="W138" s="32">
        <v>5178.32</v>
      </c>
      <c r="X138" s="32">
        <v>8527.6200000000008</v>
      </c>
      <c r="Y138" s="43">
        <f t="shared" si="21"/>
        <v>16875.28</v>
      </c>
      <c r="Z138" s="32">
        <v>3751.87</v>
      </c>
      <c r="AA138" s="32">
        <v>3554.73</v>
      </c>
      <c r="AB138" s="32">
        <v>10251.1</v>
      </c>
      <c r="AC138" s="43">
        <f t="shared" si="22"/>
        <v>17557.7</v>
      </c>
      <c r="AD138" s="34">
        <v>2379.31</v>
      </c>
      <c r="AE138" s="34">
        <v>3264.17</v>
      </c>
      <c r="AF138" s="34">
        <v>9677.76</v>
      </c>
      <c r="AG138" s="43">
        <f t="shared" si="23"/>
        <v>15321.24</v>
      </c>
      <c r="AH138" s="32">
        <v>1973.65</v>
      </c>
      <c r="AI138" s="32">
        <v>2406.1</v>
      </c>
      <c r="AJ138" s="32">
        <v>8797.7199999999993</v>
      </c>
      <c r="AK138" s="43">
        <f t="shared" si="24"/>
        <v>13177.47</v>
      </c>
      <c r="AL138" s="32">
        <v>2454.6</v>
      </c>
      <c r="AM138" s="32">
        <v>2142.23</v>
      </c>
      <c r="AN138" s="32">
        <v>8234.11</v>
      </c>
      <c r="AO138" s="43">
        <f t="shared" si="25"/>
        <v>12830.94</v>
      </c>
      <c r="AP138" s="32">
        <v>2692.01</v>
      </c>
      <c r="AQ138" s="32">
        <v>2477.04</v>
      </c>
      <c r="AR138" s="32">
        <v>7942.18</v>
      </c>
      <c r="AS138" s="43">
        <f t="shared" si="26"/>
        <v>13111.23</v>
      </c>
      <c r="AT138" s="32">
        <v>5328.5</v>
      </c>
      <c r="AU138" s="32">
        <v>2878.67</v>
      </c>
      <c r="AV138" s="32">
        <v>8934.11</v>
      </c>
      <c r="AW138" s="43">
        <f t="shared" si="27"/>
        <v>17141.28</v>
      </c>
      <c r="AX138" s="32">
        <v>6989.65</v>
      </c>
      <c r="AY138" s="32">
        <v>5189.87</v>
      </c>
      <c r="AZ138" s="32">
        <v>9762.08</v>
      </c>
      <c r="BA138" s="43">
        <f t="shared" si="28"/>
        <v>21941.599999999999</v>
      </c>
    </row>
    <row r="139" spans="1:53" x14ac:dyDescent="0.25">
      <c r="A139" s="33">
        <v>98273</v>
      </c>
      <c r="B139" s="14" t="s">
        <v>120</v>
      </c>
      <c r="C139">
        <v>389</v>
      </c>
      <c r="D139">
        <v>444</v>
      </c>
      <c r="E139">
        <v>658</v>
      </c>
      <c r="F139">
        <v>429</v>
      </c>
      <c r="G139">
        <v>424</v>
      </c>
      <c r="H139">
        <v>611</v>
      </c>
      <c r="I139">
        <v>419</v>
      </c>
      <c r="J139">
        <v>432</v>
      </c>
      <c r="K139">
        <v>715</v>
      </c>
      <c r="L139">
        <v>438</v>
      </c>
      <c r="N139" s="32">
        <v>34598.04</v>
      </c>
      <c r="O139" s="32">
        <v>29926.49</v>
      </c>
      <c r="P139" s="32">
        <v>18781.669999999998</v>
      </c>
      <c r="Q139" s="43">
        <f t="shared" si="29"/>
        <v>83306.2</v>
      </c>
      <c r="R139" s="32">
        <v>42858.82</v>
      </c>
      <c r="S139" s="32">
        <v>37120.519999999997</v>
      </c>
      <c r="T139" s="32">
        <v>29481.22</v>
      </c>
      <c r="U139" s="43">
        <f t="shared" si="20"/>
        <v>109460.56</v>
      </c>
      <c r="V139" s="32">
        <v>11124.4</v>
      </c>
      <c r="W139" s="32">
        <v>53375.03</v>
      </c>
      <c r="X139" s="32">
        <v>41482.43</v>
      </c>
      <c r="Y139" s="43">
        <f t="shared" si="21"/>
        <v>105981.86</v>
      </c>
      <c r="Z139" s="32">
        <v>13946.81</v>
      </c>
      <c r="AA139" s="32">
        <v>9498.56</v>
      </c>
      <c r="AB139" s="32">
        <v>58351.200000000004</v>
      </c>
      <c r="AC139" s="43">
        <f t="shared" si="22"/>
        <v>81796.570000000007</v>
      </c>
      <c r="AD139" s="34">
        <v>15285.13</v>
      </c>
      <c r="AE139" s="34">
        <v>13281.3</v>
      </c>
      <c r="AF139" s="34">
        <v>50242.92</v>
      </c>
      <c r="AG139" s="43">
        <f t="shared" si="23"/>
        <v>78809.350000000006</v>
      </c>
      <c r="AH139" s="32">
        <v>12597.37</v>
      </c>
      <c r="AI139" s="32">
        <v>15213.53</v>
      </c>
      <c r="AJ139" s="32">
        <v>50521.08</v>
      </c>
      <c r="AK139" s="43">
        <f t="shared" si="24"/>
        <v>78331.98000000001</v>
      </c>
      <c r="AL139" s="32">
        <v>8040.45</v>
      </c>
      <c r="AM139" s="32">
        <v>4935.58</v>
      </c>
      <c r="AN139" s="32">
        <v>49139.34</v>
      </c>
      <c r="AO139" s="43">
        <f t="shared" si="25"/>
        <v>62115.369999999995</v>
      </c>
      <c r="AP139" s="32">
        <v>17209.97</v>
      </c>
      <c r="AQ139" s="32">
        <v>5934.78</v>
      </c>
      <c r="AR139" s="32">
        <v>46400.76</v>
      </c>
      <c r="AS139" s="43">
        <f t="shared" si="26"/>
        <v>69545.510000000009</v>
      </c>
      <c r="AT139" s="32">
        <v>15069.72</v>
      </c>
      <c r="AU139" s="32">
        <v>30848.77</v>
      </c>
      <c r="AV139" s="32">
        <v>42961.55</v>
      </c>
      <c r="AW139" s="43">
        <f t="shared" si="27"/>
        <v>88880.040000000008</v>
      </c>
      <c r="AX139" s="32">
        <v>48872.89</v>
      </c>
      <c r="AY139" s="32">
        <v>12157.78</v>
      </c>
      <c r="AZ139" s="32">
        <v>52040.990000000005</v>
      </c>
      <c r="BA139" s="43">
        <f t="shared" si="28"/>
        <v>113071.66</v>
      </c>
    </row>
    <row r="140" spans="1:53" x14ac:dyDescent="0.25">
      <c r="A140" s="33">
        <v>98274</v>
      </c>
      <c r="B140" s="14" t="s">
        <v>120</v>
      </c>
      <c r="C140">
        <v>219</v>
      </c>
      <c r="D140">
        <v>234</v>
      </c>
      <c r="E140">
        <v>238</v>
      </c>
      <c r="F140">
        <v>239</v>
      </c>
      <c r="G140">
        <v>231</v>
      </c>
      <c r="H140">
        <v>261</v>
      </c>
      <c r="I140">
        <v>230</v>
      </c>
      <c r="J140">
        <v>249</v>
      </c>
      <c r="K140">
        <v>284</v>
      </c>
      <c r="L140">
        <v>222</v>
      </c>
      <c r="N140" s="32">
        <v>22662.06</v>
      </c>
      <c r="O140" s="32">
        <v>18495.330000000002</v>
      </c>
      <c r="P140" s="32">
        <v>9701.25</v>
      </c>
      <c r="Q140" s="43">
        <f t="shared" si="29"/>
        <v>50858.64</v>
      </c>
      <c r="R140" s="32">
        <v>20568.150000000001</v>
      </c>
      <c r="S140" s="32">
        <v>23452.15</v>
      </c>
      <c r="T140" s="32">
        <v>14140.199999999999</v>
      </c>
      <c r="U140" s="43">
        <f t="shared" si="20"/>
        <v>58160.5</v>
      </c>
      <c r="V140" s="32">
        <v>9585.15</v>
      </c>
      <c r="W140" s="32">
        <v>19970.66</v>
      </c>
      <c r="X140" s="32">
        <v>22195.360000000001</v>
      </c>
      <c r="Y140" s="43">
        <f t="shared" si="21"/>
        <v>51751.17</v>
      </c>
      <c r="Z140" s="32">
        <v>8671.7199999999993</v>
      </c>
      <c r="AA140" s="32">
        <v>9530.14</v>
      </c>
      <c r="AB140" s="32">
        <v>25790.309999999998</v>
      </c>
      <c r="AC140" s="43">
        <f t="shared" si="22"/>
        <v>43992.17</v>
      </c>
      <c r="AD140" s="34">
        <v>7274.97</v>
      </c>
      <c r="AE140" s="34">
        <v>8346.27</v>
      </c>
      <c r="AF140" s="34">
        <v>25188.35</v>
      </c>
      <c r="AG140" s="43">
        <f t="shared" si="23"/>
        <v>40809.589999999997</v>
      </c>
      <c r="AH140" s="32">
        <v>4999.93</v>
      </c>
      <c r="AI140" s="32">
        <v>7525.8</v>
      </c>
      <c r="AJ140" s="32">
        <v>25197.21</v>
      </c>
      <c r="AK140" s="43">
        <f t="shared" si="24"/>
        <v>37722.94</v>
      </c>
      <c r="AL140" s="32">
        <v>4934.6000000000004</v>
      </c>
      <c r="AM140" s="32">
        <v>4430.1400000000003</v>
      </c>
      <c r="AN140" s="32">
        <v>26011.979999999996</v>
      </c>
      <c r="AO140" s="43">
        <f t="shared" si="25"/>
        <v>35376.720000000001</v>
      </c>
      <c r="AP140" s="32">
        <v>6747.63</v>
      </c>
      <c r="AQ140" s="32">
        <v>5209.4399999999996</v>
      </c>
      <c r="AR140" s="32">
        <v>23765.97</v>
      </c>
      <c r="AS140" s="43">
        <f t="shared" si="26"/>
        <v>35723.040000000001</v>
      </c>
      <c r="AT140" s="32">
        <v>13309.54</v>
      </c>
      <c r="AU140" s="32">
        <v>8229.85</v>
      </c>
      <c r="AV140" s="32">
        <v>22441.699999999997</v>
      </c>
      <c r="AW140" s="43">
        <f t="shared" si="27"/>
        <v>43981.09</v>
      </c>
      <c r="AX140" s="32">
        <v>21645.26</v>
      </c>
      <c r="AY140" s="32">
        <v>10844.06</v>
      </c>
      <c r="AZ140" s="32">
        <v>22124.85</v>
      </c>
      <c r="BA140" s="43">
        <f t="shared" si="28"/>
        <v>54614.17</v>
      </c>
    </row>
    <row r="141" spans="1:53" x14ac:dyDescent="0.25">
      <c r="A141" s="33">
        <v>98276</v>
      </c>
      <c r="B141" s="14" t="s">
        <v>120</v>
      </c>
      <c r="C141">
        <v>14</v>
      </c>
      <c r="D141">
        <v>23</v>
      </c>
      <c r="E141">
        <v>25</v>
      </c>
      <c r="F141">
        <v>23</v>
      </c>
      <c r="G141">
        <v>23</v>
      </c>
      <c r="H141">
        <v>23</v>
      </c>
      <c r="I141">
        <v>28</v>
      </c>
      <c r="J141">
        <v>17</v>
      </c>
      <c r="K141">
        <v>23</v>
      </c>
      <c r="L141">
        <v>27</v>
      </c>
      <c r="N141" s="32">
        <v>1203.33</v>
      </c>
      <c r="O141" s="32">
        <v>1224.07</v>
      </c>
      <c r="P141" s="32">
        <v>736.15</v>
      </c>
      <c r="Q141" s="43">
        <f t="shared" si="29"/>
        <v>3163.5499999999997</v>
      </c>
      <c r="R141" s="32">
        <v>2207.6799999999998</v>
      </c>
      <c r="S141" s="32">
        <v>1957.73</v>
      </c>
      <c r="T141" s="32">
        <v>625.8900000000001</v>
      </c>
      <c r="U141" s="43">
        <f t="shared" si="20"/>
        <v>4791.3</v>
      </c>
      <c r="V141" s="32">
        <v>1194.8800000000001</v>
      </c>
      <c r="W141" s="32">
        <v>1800.43</v>
      </c>
      <c r="X141" s="32">
        <v>1242.47</v>
      </c>
      <c r="Y141" s="43">
        <f t="shared" si="21"/>
        <v>4237.7800000000007</v>
      </c>
      <c r="Z141" s="32">
        <v>693.31</v>
      </c>
      <c r="AA141" s="32">
        <v>1029.92</v>
      </c>
      <c r="AB141" s="32">
        <v>2242.4500000000003</v>
      </c>
      <c r="AC141" s="43">
        <f t="shared" si="22"/>
        <v>3965.6800000000003</v>
      </c>
      <c r="AD141" s="34">
        <v>656.01</v>
      </c>
      <c r="AE141" s="34">
        <v>649.67999999999995</v>
      </c>
      <c r="AF141" s="34">
        <v>2461.91</v>
      </c>
      <c r="AG141" s="43">
        <f t="shared" si="23"/>
        <v>3767.6</v>
      </c>
      <c r="AH141" s="32">
        <v>445.24</v>
      </c>
      <c r="AI141" s="32">
        <v>621.08000000000004</v>
      </c>
      <c r="AJ141" s="32">
        <v>1660.96</v>
      </c>
      <c r="AK141" s="43">
        <f t="shared" si="24"/>
        <v>2727.28</v>
      </c>
      <c r="AL141" s="32">
        <v>624.32000000000005</v>
      </c>
      <c r="AM141" s="32">
        <v>544.9</v>
      </c>
      <c r="AN141" s="32">
        <v>1183.6999999999998</v>
      </c>
      <c r="AO141" s="43">
        <f t="shared" si="25"/>
        <v>2352.92</v>
      </c>
      <c r="AP141" s="32">
        <v>457.42</v>
      </c>
      <c r="AQ141" s="32">
        <v>358.28</v>
      </c>
      <c r="AR141" s="32">
        <v>897.47</v>
      </c>
      <c r="AS141" s="43">
        <f t="shared" si="26"/>
        <v>1713.17</v>
      </c>
      <c r="AT141" s="32">
        <v>974.24</v>
      </c>
      <c r="AU141" s="32">
        <v>531.62</v>
      </c>
      <c r="AV141" s="32">
        <v>891.8599999999999</v>
      </c>
      <c r="AW141" s="43">
        <f t="shared" si="27"/>
        <v>2397.7200000000003</v>
      </c>
      <c r="AX141" s="32">
        <v>2579.17</v>
      </c>
      <c r="AY141" s="32">
        <v>1326.78</v>
      </c>
      <c r="AZ141" s="32">
        <v>888.12999999999988</v>
      </c>
      <c r="BA141" s="43">
        <f t="shared" si="28"/>
        <v>4794.08</v>
      </c>
    </row>
    <row r="142" spans="1:53" x14ac:dyDescent="0.25">
      <c r="A142" s="33">
        <v>98277</v>
      </c>
      <c r="B142" s="14" t="s">
        <v>120</v>
      </c>
      <c r="C142">
        <v>303</v>
      </c>
      <c r="D142">
        <v>291</v>
      </c>
      <c r="E142">
        <v>282</v>
      </c>
      <c r="F142">
        <v>285</v>
      </c>
      <c r="G142">
        <v>304</v>
      </c>
      <c r="H142">
        <v>281</v>
      </c>
      <c r="I142">
        <v>264</v>
      </c>
      <c r="J142">
        <v>333</v>
      </c>
      <c r="K142">
        <v>335</v>
      </c>
      <c r="L142">
        <v>292</v>
      </c>
      <c r="N142" s="32">
        <v>26557.94</v>
      </c>
      <c r="O142" s="32">
        <v>21843.51</v>
      </c>
      <c r="P142" s="32">
        <v>16447.71</v>
      </c>
      <c r="Q142" s="43">
        <f t="shared" si="29"/>
        <v>64849.159999999996</v>
      </c>
      <c r="R142" s="32">
        <v>19249.47</v>
      </c>
      <c r="S142" s="32">
        <v>23535.07</v>
      </c>
      <c r="T142" s="32">
        <v>21120.179999999997</v>
      </c>
      <c r="U142" s="43">
        <f t="shared" si="20"/>
        <v>63904.72</v>
      </c>
      <c r="V142" s="32">
        <v>11291.08</v>
      </c>
      <c r="W142" s="32">
        <v>17815.310000000001</v>
      </c>
      <c r="X142" s="32">
        <v>25624.059999999998</v>
      </c>
      <c r="Y142" s="43">
        <f t="shared" si="21"/>
        <v>54730.45</v>
      </c>
      <c r="Z142" s="32">
        <v>9057.4500000000007</v>
      </c>
      <c r="AA142" s="32">
        <v>11113.43</v>
      </c>
      <c r="AB142" s="32">
        <v>25968.980000000003</v>
      </c>
      <c r="AC142" s="43">
        <f t="shared" si="22"/>
        <v>46139.86</v>
      </c>
      <c r="AD142" s="34">
        <v>7884.47</v>
      </c>
      <c r="AE142" s="34">
        <v>9714.17</v>
      </c>
      <c r="AF142" s="34">
        <v>28046.230000000003</v>
      </c>
      <c r="AG142" s="43">
        <f t="shared" si="23"/>
        <v>45644.87</v>
      </c>
      <c r="AH142" s="32">
        <v>5590.65</v>
      </c>
      <c r="AI142" s="32">
        <v>7829.84</v>
      </c>
      <c r="AJ142" s="32">
        <v>26459.379999999997</v>
      </c>
      <c r="AK142" s="43">
        <f t="shared" si="24"/>
        <v>39879.869999999995</v>
      </c>
      <c r="AL142" s="32">
        <v>5224.01</v>
      </c>
      <c r="AM142" s="32">
        <v>5235.8100000000004</v>
      </c>
      <c r="AN142" s="32">
        <v>25887.809999999998</v>
      </c>
      <c r="AO142" s="43">
        <f t="shared" si="25"/>
        <v>36347.629999999997</v>
      </c>
      <c r="AP142" s="32">
        <v>8522.1200000000008</v>
      </c>
      <c r="AQ142" s="32">
        <v>7039.42</v>
      </c>
      <c r="AR142" s="32">
        <v>25039.71</v>
      </c>
      <c r="AS142" s="43">
        <f t="shared" si="26"/>
        <v>40601.25</v>
      </c>
      <c r="AT142" s="32">
        <v>14898.58</v>
      </c>
      <c r="AU142" s="32">
        <v>9151.9699999999993</v>
      </c>
      <c r="AV142" s="32">
        <v>25953.19</v>
      </c>
      <c r="AW142" s="43">
        <f t="shared" si="27"/>
        <v>50003.74</v>
      </c>
      <c r="AX142" s="32">
        <v>23402.25</v>
      </c>
      <c r="AY142" s="32">
        <v>13194.71</v>
      </c>
      <c r="AZ142" s="32">
        <v>23735.279999999999</v>
      </c>
      <c r="BA142" s="43">
        <f t="shared" si="28"/>
        <v>60332.24</v>
      </c>
    </row>
    <row r="143" spans="1:53" x14ac:dyDescent="0.25">
      <c r="A143" s="33">
        <v>98282</v>
      </c>
      <c r="B143" s="14" t="s">
        <v>120</v>
      </c>
      <c r="C143">
        <v>34</v>
      </c>
      <c r="D143">
        <v>28</v>
      </c>
      <c r="E143">
        <v>25</v>
      </c>
      <c r="F143">
        <v>34</v>
      </c>
      <c r="G143">
        <v>31</v>
      </c>
      <c r="H143">
        <v>35</v>
      </c>
      <c r="I143">
        <v>31</v>
      </c>
      <c r="J143">
        <v>26</v>
      </c>
      <c r="K143">
        <v>44</v>
      </c>
      <c r="L143">
        <v>30</v>
      </c>
      <c r="N143" s="32">
        <v>2998.46</v>
      </c>
      <c r="O143" s="32">
        <v>2345.98</v>
      </c>
      <c r="P143" s="32">
        <v>1366.17</v>
      </c>
      <c r="Q143" s="43">
        <f t="shared" si="29"/>
        <v>6710.6100000000006</v>
      </c>
      <c r="R143" s="32">
        <v>1606.53</v>
      </c>
      <c r="S143" s="32">
        <v>1958.24</v>
      </c>
      <c r="T143" s="32">
        <v>1516.7700000000002</v>
      </c>
      <c r="U143" s="43">
        <f t="shared" si="20"/>
        <v>5081.54</v>
      </c>
      <c r="V143" s="32">
        <v>1045.55</v>
      </c>
      <c r="W143" s="32">
        <v>1577.04</v>
      </c>
      <c r="X143" s="32">
        <v>1704.1599999999999</v>
      </c>
      <c r="Y143" s="43">
        <f t="shared" si="21"/>
        <v>4326.75</v>
      </c>
      <c r="Z143" s="32">
        <v>1309.57</v>
      </c>
      <c r="AA143" s="32">
        <v>1001.2</v>
      </c>
      <c r="AB143" s="32">
        <v>1546.5</v>
      </c>
      <c r="AC143" s="43">
        <f t="shared" si="22"/>
        <v>3857.27</v>
      </c>
      <c r="AD143" s="34">
        <v>854.63</v>
      </c>
      <c r="AE143" s="34">
        <v>855.4</v>
      </c>
      <c r="AF143" s="34">
        <v>1715.99</v>
      </c>
      <c r="AG143" s="43">
        <f t="shared" si="23"/>
        <v>3426.02</v>
      </c>
      <c r="AH143" s="32">
        <v>902.23</v>
      </c>
      <c r="AI143" s="32">
        <v>1096.9100000000001</v>
      </c>
      <c r="AJ143" s="32">
        <v>1832.85</v>
      </c>
      <c r="AK143" s="43">
        <f t="shared" si="24"/>
        <v>3831.99</v>
      </c>
      <c r="AL143" s="32">
        <v>809.23</v>
      </c>
      <c r="AM143" s="32">
        <v>645.65</v>
      </c>
      <c r="AN143" s="32">
        <v>1504.03</v>
      </c>
      <c r="AO143" s="43">
        <f t="shared" si="25"/>
        <v>2958.91</v>
      </c>
      <c r="AP143" s="32">
        <v>782.85</v>
      </c>
      <c r="AQ143" s="32">
        <v>479.47</v>
      </c>
      <c r="AR143" s="32">
        <v>795.24</v>
      </c>
      <c r="AS143" s="43">
        <f t="shared" si="26"/>
        <v>2057.5600000000004</v>
      </c>
      <c r="AT143" s="32">
        <v>2911.5</v>
      </c>
      <c r="AU143" s="32">
        <v>1343.26</v>
      </c>
      <c r="AV143" s="32">
        <v>707.71</v>
      </c>
      <c r="AW143" s="43">
        <f t="shared" si="27"/>
        <v>4962.47</v>
      </c>
      <c r="AX143" s="32">
        <v>3206.61</v>
      </c>
      <c r="AY143" s="32">
        <v>1765.12</v>
      </c>
      <c r="AZ143" s="32">
        <v>966.14</v>
      </c>
      <c r="BA143" s="43">
        <f t="shared" si="28"/>
        <v>5937.87</v>
      </c>
    </row>
    <row r="144" spans="1:53" x14ac:dyDescent="0.25">
      <c r="A144" s="33">
        <v>98284</v>
      </c>
      <c r="B144" s="14" t="s">
        <v>120</v>
      </c>
      <c r="C144">
        <v>254</v>
      </c>
      <c r="D144">
        <v>308</v>
      </c>
      <c r="E144">
        <v>323</v>
      </c>
      <c r="F144">
        <v>320</v>
      </c>
      <c r="G144">
        <v>323</v>
      </c>
      <c r="H144">
        <v>359</v>
      </c>
      <c r="I144">
        <v>326</v>
      </c>
      <c r="J144">
        <v>311</v>
      </c>
      <c r="K144">
        <v>386</v>
      </c>
      <c r="L144">
        <v>361</v>
      </c>
      <c r="N144" s="32">
        <v>24058.77</v>
      </c>
      <c r="O144" s="32">
        <v>20755.78</v>
      </c>
      <c r="P144" s="32">
        <v>14887.9</v>
      </c>
      <c r="Q144" s="43">
        <f t="shared" si="29"/>
        <v>59702.450000000004</v>
      </c>
      <c r="R144" s="32">
        <v>23790.42</v>
      </c>
      <c r="S144" s="32">
        <v>25790.85</v>
      </c>
      <c r="T144" s="32">
        <v>23738.69</v>
      </c>
      <c r="U144" s="43">
        <f t="shared" si="20"/>
        <v>73319.959999999992</v>
      </c>
      <c r="V144" s="32">
        <v>14453.43</v>
      </c>
      <c r="W144" s="32">
        <v>23929.1</v>
      </c>
      <c r="X144" s="32">
        <v>30563.14</v>
      </c>
      <c r="Y144" s="43">
        <f t="shared" si="21"/>
        <v>68945.67</v>
      </c>
      <c r="Z144" s="32">
        <v>11127.82</v>
      </c>
      <c r="AA144" s="32">
        <v>14121.77</v>
      </c>
      <c r="AB144" s="32">
        <v>38908.06</v>
      </c>
      <c r="AC144" s="43">
        <f t="shared" si="22"/>
        <v>64157.649999999994</v>
      </c>
      <c r="AD144" s="34">
        <v>9550.07</v>
      </c>
      <c r="AE144" s="34">
        <v>10720.59</v>
      </c>
      <c r="AF144" s="34">
        <v>40492.449999999997</v>
      </c>
      <c r="AG144" s="43">
        <f t="shared" si="23"/>
        <v>60763.11</v>
      </c>
      <c r="AH144" s="32">
        <v>7444.48</v>
      </c>
      <c r="AI144" s="32">
        <v>10479.6</v>
      </c>
      <c r="AJ144" s="32">
        <v>39855.47</v>
      </c>
      <c r="AK144" s="43">
        <f t="shared" si="24"/>
        <v>57779.55</v>
      </c>
      <c r="AL144" s="32">
        <v>6294.68</v>
      </c>
      <c r="AM144" s="32">
        <v>6462.09</v>
      </c>
      <c r="AN144" s="32">
        <v>38911.949999999997</v>
      </c>
      <c r="AO144" s="43">
        <f t="shared" si="25"/>
        <v>51668.72</v>
      </c>
      <c r="AP144" s="32">
        <v>6673.67</v>
      </c>
      <c r="AQ144" s="32">
        <v>6762.54</v>
      </c>
      <c r="AR144" s="32">
        <v>36202.44</v>
      </c>
      <c r="AS144" s="43">
        <f t="shared" si="26"/>
        <v>49638.65</v>
      </c>
      <c r="AT144" s="32">
        <v>16127.73</v>
      </c>
      <c r="AU144" s="32">
        <v>8515.2800000000007</v>
      </c>
      <c r="AV144" s="32">
        <v>37019.01</v>
      </c>
      <c r="AW144" s="43">
        <f t="shared" si="27"/>
        <v>61662.020000000004</v>
      </c>
      <c r="AX144" s="32">
        <v>29839.35</v>
      </c>
      <c r="AY144" s="32">
        <v>15291.32</v>
      </c>
      <c r="AZ144" s="32">
        <v>37283.68</v>
      </c>
      <c r="BA144" s="43">
        <f t="shared" si="28"/>
        <v>82414.350000000006</v>
      </c>
    </row>
    <row r="145" spans="1:53" x14ac:dyDescent="0.25">
      <c r="A145" s="33">
        <v>98292</v>
      </c>
      <c r="B145" s="14" t="s">
        <v>120</v>
      </c>
      <c r="C145">
        <v>166</v>
      </c>
      <c r="D145">
        <v>158</v>
      </c>
      <c r="E145">
        <v>167</v>
      </c>
      <c r="F145">
        <v>140</v>
      </c>
      <c r="G145">
        <v>142</v>
      </c>
      <c r="H145">
        <v>156</v>
      </c>
      <c r="I145">
        <v>163</v>
      </c>
      <c r="J145">
        <v>153</v>
      </c>
      <c r="K145">
        <v>178</v>
      </c>
      <c r="L145">
        <v>135</v>
      </c>
      <c r="N145" s="32">
        <v>15027.96</v>
      </c>
      <c r="O145" s="32">
        <v>11470.04</v>
      </c>
      <c r="P145" s="32">
        <v>7890.67</v>
      </c>
      <c r="Q145" s="43">
        <f t="shared" si="29"/>
        <v>34388.67</v>
      </c>
      <c r="R145" s="32">
        <v>10493.91</v>
      </c>
      <c r="S145" s="32">
        <v>12708.23</v>
      </c>
      <c r="T145" s="32">
        <v>11018.789999999999</v>
      </c>
      <c r="U145" s="43">
        <f t="shared" si="20"/>
        <v>34220.93</v>
      </c>
      <c r="V145" s="32">
        <v>6443.23</v>
      </c>
      <c r="W145" s="32">
        <v>10222.200000000001</v>
      </c>
      <c r="X145" s="32">
        <v>12702.33</v>
      </c>
      <c r="Y145" s="43">
        <f t="shared" si="21"/>
        <v>29367.760000000002</v>
      </c>
      <c r="Z145" s="32">
        <v>5037.25</v>
      </c>
      <c r="AA145" s="32">
        <v>5527.33</v>
      </c>
      <c r="AB145" s="32">
        <v>12061.6</v>
      </c>
      <c r="AC145" s="43">
        <f t="shared" si="22"/>
        <v>22626.18</v>
      </c>
      <c r="AD145" s="34">
        <v>3980.72</v>
      </c>
      <c r="AE145" s="34">
        <v>4675.33</v>
      </c>
      <c r="AF145" s="34">
        <v>11327.64</v>
      </c>
      <c r="AG145" s="43">
        <f t="shared" si="23"/>
        <v>19983.689999999999</v>
      </c>
      <c r="AH145" s="32">
        <v>3777.56</v>
      </c>
      <c r="AI145" s="32">
        <v>4421.42</v>
      </c>
      <c r="AJ145" s="32">
        <v>12640.279999999999</v>
      </c>
      <c r="AK145" s="43">
        <f t="shared" si="24"/>
        <v>20839.259999999998</v>
      </c>
      <c r="AL145" s="32">
        <v>3718.76</v>
      </c>
      <c r="AM145" s="32">
        <v>3823.26</v>
      </c>
      <c r="AN145" s="32">
        <v>11832.21</v>
      </c>
      <c r="AO145" s="43">
        <f t="shared" si="25"/>
        <v>19374.23</v>
      </c>
      <c r="AP145" s="32">
        <v>4338.96</v>
      </c>
      <c r="AQ145" s="32">
        <v>3652.19</v>
      </c>
      <c r="AR145" s="32">
        <v>10161.15</v>
      </c>
      <c r="AS145" s="43">
        <f t="shared" si="26"/>
        <v>18152.3</v>
      </c>
      <c r="AT145" s="32">
        <v>11382.74</v>
      </c>
      <c r="AU145" s="32">
        <v>5557.19</v>
      </c>
      <c r="AV145" s="32">
        <v>9290.48</v>
      </c>
      <c r="AW145" s="43">
        <f t="shared" si="27"/>
        <v>26230.41</v>
      </c>
      <c r="AX145" s="32">
        <v>10818.47</v>
      </c>
      <c r="AY145" s="32">
        <v>7829.29</v>
      </c>
      <c r="AZ145" s="32">
        <v>10096.049999999999</v>
      </c>
      <c r="BA145" s="43">
        <f t="shared" si="28"/>
        <v>28743.809999999998</v>
      </c>
    </row>
    <row r="146" spans="1:53" x14ac:dyDescent="0.25">
      <c r="A146" s="33">
        <v>98295</v>
      </c>
      <c r="B146" s="14" t="s">
        <v>120</v>
      </c>
      <c r="C146">
        <v>32</v>
      </c>
      <c r="D146">
        <v>29</v>
      </c>
      <c r="E146">
        <v>33</v>
      </c>
      <c r="F146">
        <v>40</v>
      </c>
      <c r="G146">
        <v>35</v>
      </c>
      <c r="H146">
        <v>36</v>
      </c>
      <c r="I146">
        <v>32</v>
      </c>
      <c r="J146">
        <v>29</v>
      </c>
      <c r="K146">
        <v>31</v>
      </c>
      <c r="L146">
        <v>32</v>
      </c>
      <c r="N146" s="32">
        <v>2827.11</v>
      </c>
      <c r="O146" s="32">
        <v>2883.73</v>
      </c>
      <c r="P146" s="32">
        <v>840.27</v>
      </c>
      <c r="Q146" s="43">
        <f t="shared" si="29"/>
        <v>6551.1100000000006</v>
      </c>
      <c r="R146" s="32">
        <v>2669.21</v>
      </c>
      <c r="S146" s="32">
        <v>2255.52</v>
      </c>
      <c r="T146" s="32">
        <v>1632.26</v>
      </c>
      <c r="U146" s="43">
        <f t="shared" si="20"/>
        <v>6556.99</v>
      </c>
      <c r="V146" s="32">
        <v>1510.42</v>
      </c>
      <c r="W146" s="32">
        <v>3009.13</v>
      </c>
      <c r="X146" s="32">
        <v>2169.59</v>
      </c>
      <c r="Y146" s="43">
        <f t="shared" si="21"/>
        <v>6689.14</v>
      </c>
      <c r="Z146" s="32">
        <v>996.27</v>
      </c>
      <c r="AA146" s="32">
        <v>1574.26</v>
      </c>
      <c r="AB146" s="32">
        <v>3860.5299999999997</v>
      </c>
      <c r="AC146" s="43">
        <f t="shared" si="22"/>
        <v>6431.0599999999995</v>
      </c>
      <c r="AD146" s="34">
        <v>1117</v>
      </c>
      <c r="AE146" s="34">
        <v>1072.56</v>
      </c>
      <c r="AF146" s="34">
        <v>4097.12</v>
      </c>
      <c r="AG146" s="43">
        <f t="shared" si="23"/>
        <v>6286.68</v>
      </c>
      <c r="AH146" s="32">
        <v>729.33</v>
      </c>
      <c r="AI146" s="32">
        <v>1223.51</v>
      </c>
      <c r="AJ146" s="32">
        <v>3830.88</v>
      </c>
      <c r="AK146" s="43">
        <f t="shared" si="24"/>
        <v>5783.72</v>
      </c>
      <c r="AL146" s="32">
        <v>567.94000000000005</v>
      </c>
      <c r="AM146" s="32">
        <v>683.02</v>
      </c>
      <c r="AN146" s="32">
        <v>3957.34</v>
      </c>
      <c r="AO146" s="43">
        <f t="shared" si="25"/>
        <v>5208.3</v>
      </c>
      <c r="AP146" s="32">
        <v>585.6</v>
      </c>
      <c r="AQ146" s="32">
        <v>552.09</v>
      </c>
      <c r="AR146" s="32">
        <v>3305.93</v>
      </c>
      <c r="AS146" s="43">
        <f t="shared" si="26"/>
        <v>4443.62</v>
      </c>
      <c r="AT146" s="32">
        <v>1468.91</v>
      </c>
      <c r="AU146" s="32">
        <v>692.49</v>
      </c>
      <c r="AV146" s="32">
        <v>2416.38</v>
      </c>
      <c r="AW146" s="43">
        <f t="shared" si="27"/>
        <v>4577.7800000000007</v>
      </c>
      <c r="AX146" s="32">
        <v>2993.39</v>
      </c>
      <c r="AY146" s="32">
        <v>1599.08</v>
      </c>
      <c r="AZ146" s="32">
        <v>2001.89</v>
      </c>
      <c r="BA146" s="43">
        <f t="shared" si="28"/>
        <v>6594.36</v>
      </c>
    </row>
    <row r="147" spans="1:53" x14ac:dyDescent="0.25">
      <c r="A147" s="33">
        <v>98310</v>
      </c>
      <c r="B147" s="14" t="s">
        <v>120</v>
      </c>
      <c r="C147">
        <v>478</v>
      </c>
      <c r="D147">
        <v>483</v>
      </c>
      <c r="E147">
        <v>483</v>
      </c>
      <c r="F147">
        <v>478</v>
      </c>
      <c r="G147">
        <v>471</v>
      </c>
      <c r="H147">
        <v>472</v>
      </c>
      <c r="I147">
        <v>450</v>
      </c>
      <c r="J147">
        <v>497</v>
      </c>
      <c r="K147">
        <v>531</v>
      </c>
      <c r="L147">
        <v>510</v>
      </c>
      <c r="N147" s="32">
        <v>32309.56</v>
      </c>
      <c r="O147" s="32">
        <v>31421.98</v>
      </c>
      <c r="P147" s="32">
        <v>22954.940000000002</v>
      </c>
      <c r="Q147" s="43">
        <f t="shared" si="29"/>
        <v>86686.48000000001</v>
      </c>
      <c r="R147" s="32">
        <v>25675.5</v>
      </c>
      <c r="S147" s="32">
        <v>30382.09</v>
      </c>
      <c r="T147" s="32">
        <v>29873.980000000003</v>
      </c>
      <c r="U147" s="43">
        <f t="shared" si="20"/>
        <v>85931.57</v>
      </c>
      <c r="V147" s="32">
        <v>13088.45</v>
      </c>
      <c r="W147" s="32">
        <v>24203.64</v>
      </c>
      <c r="X147" s="32">
        <v>36867.33</v>
      </c>
      <c r="Y147" s="43">
        <f t="shared" si="21"/>
        <v>74159.42</v>
      </c>
      <c r="Z147" s="32">
        <v>11281.81</v>
      </c>
      <c r="AA147" s="32">
        <v>12471.93</v>
      </c>
      <c r="AB147" s="32">
        <v>41744.92</v>
      </c>
      <c r="AC147" s="43">
        <f t="shared" si="22"/>
        <v>65498.659999999996</v>
      </c>
      <c r="AD147" s="34">
        <v>10005.74</v>
      </c>
      <c r="AE147" s="34">
        <v>12105.92</v>
      </c>
      <c r="AF147" s="34">
        <v>38722.75</v>
      </c>
      <c r="AG147" s="43">
        <f t="shared" si="23"/>
        <v>60834.41</v>
      </c>
      <c r="AH147" s="32">
        <v>7775.87</v>
      </c>
      <c r="AI147" s="32">
        <v>10001.870000000001</v>
      </c>
      <c r="AJ147" s="32">
        <v>39287.910000000003</v>
      </c>
      <c r="AK147" s="43">
        <f t="shared" si="24"/>
        <v>57065.650000000009</v>
      </c>
      <c r="AL147" s="32">
        <v>7695.15</v>
      </c>
      <c r="AM147" s="32">
        <v>7657.75</v>
      </c>
      <c r="AN147" s="32">
        <v>38493.61</v>
      </c>
      <c r="AO147" s="43">
        <f t="shared" si="25"/>
        <v>53846.51</v>
      </c>
      <c r="AP147" s="32">
        <v>12340.69</v>
      </c>
      <c r="AQ147" s="32">
        <v>9139.81</v>
      </c>
      <c r="AR147" s="32">
        <v>34908.199999999997</v>
      </c>
      <c r="AS147" s="43">
        <f t="shared" si="26"/>
        <v>56388.7</v>
      </c>
      <c r="AT147" s="32">
        <v>26175.66</v>
      </c>
      <c r="AU147" s="32">
        <v>13665.62</v>
      </c>
      <c r="AV147" s="32">
        <v>36500.009999999995</v>
      </c>
      <c r="AW147" s="43">
        <f t="shared" si="27"/>
        <v>76341.289999999994</v>
      </c>
      <c r="AX147" s="32">
        <v>29592.58</v>
      </c>
      <c r="AY147" s="32">
        <v>23799.33</v>
      </c>
      <c r="AZ147" s="32">
        <v>40082.979999999996</v>
      </c>
      <c r="BA147" s="43">
        <f t="shared" si="28"/>
        <v>93474.89</v>
      </c>
    </row>
    <row r="148" spans="1:53" x14ac:dyDescent="0.25">
      <c r="A148" s="33">
        <v>98311</v>
      </c>
      <c r="B148" s="14" t="s">
        <v>120</v>
      </c>
      <c r="C148">
        <v>447</v>
      </c>
      <c r="D148">
        <v>422</v>
      </c>
      <c r="E148">
        <v>455</v>
      </c>
      <c r="F148">
        <v>389</v>
      </c>
      <c r="G148">
        <v>416</v>
      </c>
      <c r="H148">
        <v>412</v>
      </c>
      <c r="I148">
        <v>396</v>
      </c>
      <c r="J148">
        <v>432</v>
      </c>
      <c r="K148">
        <v>468</v>
      </c>
      <c r="L148">
        <v>414</v>
      </c>
      <c r="N148" s="32">
        <v>41092.080000000002</v>
      </c>
      <c r="O148" s="32">
        <v>37749.279999999999</v>
      </c>
      <c r="P148" s="32">
        <v>22823.730000000003</v>
      </c>
      <c r="Q148" s="43">
        <f t="shared" si="29"/>
        <v>101665.09</v>
      </c>
      <c r="R148" s="32">
        <v>30101.25</v>
      </c>
      <c r="S148" s="32">
        <v>35705.519999999997</v>
      </c>
      <c r="T148" s="32">
        <v>32932.159999999996</v>
      </c>
      <c r="U148" s="43">
        <f t="shared" si="20"/>
        <v>98738.93</v>
      </c>
      <c r="V148" s="32">
        <v>17947.240000000002</v>
      </c>
      <c r="W148" s="32">
        <v>31141.13</v>
      </c>
      <c r="X148" s="32">
        <v>41574.69</v>
      </c>
      <c r="Y148" s="43">
        <f t="shared" si="21"/>
        <v>90663.06</v>
      </c>
      <c r="Z148" s="32">
        <v>14078.19</v>
      </c>
      <c r="AA148" s="32">
        <v>15412.76</v>
      </c>
      <c r="AB148" s="32">
        <v>43465.17</v>
      </c>
      <c r="AC148" s="43">
        <f t="shared" si="22"/>
        <v>72956.12</v>
      </c>
      <c r="AD148" s="34">
        <v>11610.38</v>
      </c>
      <c r="AE148" s="34">
        <v>13963.58</v>
      </c>
      <c r="AF148" s="34">
        <v>38943.199999999997</v>
      </c>
      <c r="AG148" s="43">
        <f t="shared" si="23"/>
        <v>64517.159999999996</v>
      </c>
      <c r="AH148" s="32">
        <v>9173.7999999999993</v>
      </c>
      <c r="AI148" s="32">
        <v>11527.92</v>
      </c>
      <c r="AJ148" s="32">
        <v>37485.11</v>
      </c>
      <c r="AK148" s="43">
        <f t="shared" si="24"/>
        <v>58186.83</v>
      </c>
      <c r="AL148" s="32">
        <v>9674.74</v>
      </c>
      <c r="AM148" s="32">
        <v>9474.52</v>
      </c>
      <c r="AN148" s="32">
        <v>35980.479999999996</v>
      </c>
      <c r="AO148" s="43">
        <f t="shared" si="25"/>
        <v>55129.74</v>
      </c>
      <c r="AP148" s="32">
        <v>14518.77</v>
      </c>
      <c r="AQ148" s="32">
        <v>9882.0499999999993</v>
      </c>
      <c r="AR148" s="32">
        <v>36519.06</v>
      </c>
      <c r="AS148" s="43">
        <f t="shared" si="26"/>
        <v>60919.88</v>
      </c>
      <c r="AT148" s="32">
        <v>33097.68</v>
      </c>
      <c r="AU148" s="32">
        <v>15921.6</v>
      </c>
      <c r="AV148" s="32">
        <v>35307.72</v>
      </c>
      <c r="AW148" s="43">
        <f t="shared" si="27"/>
        <v>84327</v>
      </c>
      <c r="AX148" s="32">
        <v>34417.75</v>
      </c>
      <c r="AY148" s="32">
        <v>27723.65</v>
      </c>
      <c r="AZ148" s="32">
        <v>36266.880000000005</v>
      </c>
      <c r="BA148" s="43">
        <f t="shared" si="28"/>
        <v>98408.28</v>
      </c>
    </row>
    <row r="149" spans="1:53" x14ac:dyDescent="0.25">
      <c r="A149" s="33">
        <v>98312</v>
      </c>
      <c r="B149" s="14" t="s">
        <v>120</v>
      </c>
      <c r="C149">
        <v>599</v>
      </c>
      <c r="D149">
        <v>577</v>
      </c>
      <c r="E149">
        <v>577</v>
      </c>
      <c r="F149">
        <v>534</v>
      </c>
      <c r="G149">
        <v>572</v>
      </c>
      <c r="H149">
        <v>552</v>
      </c>
      <c r="I149">
        <v>533</v>
      </c>
      <c r="J149">
        <v>536</v>
      </c>
      <c r="K149">
        <v>634</v>
      </c>
      <c r="L149">
        <v>546</v>
      </c>
      <c r="N149" s="32">
        <v>47985.64</v>
      </c>
      <c r="O149" s="32">
        <v>39944.35</v>
      </c>
      <c r="P149" s="32">
        <v>37265.589999999997</v>
      </c>
      <c r="Q149" s="43">
        <f t="shared" si="29"/>
        <v>125195.57999999999</v>
      </c>
      <c r="R149" s="32">
        <v>30882.92</v>
      </c>
      <c r="S149" s="32">
        <v>43217.440000000002</v>
      </c>
      <c r="T149" s="32">
        <v>47788.15</v>
      </c>
      <c r="U149" s="43">
        <f t="shared" si="20"/>
        <v>121888.51000000001</v>
      </c>
      <c r="V149" s="32">
        <v>16950.97</v>
      </c>
      <c r="W149" s="32">
        <v>29472.31</v>
      </c>
      <c r="X149" s="32">
        <v>58347.240000000005</v>
      </c>
      <c r="Y149" s="43">
        <f t="shared" si="21"/>
        <v>104770.52</v>
      </c>
      <c r="Z149" s="32">
        <v>13408.91</v>
      </c>
      <c r="AA149" s="32">
        <v>15338.68</v>
      </c>
      <c r="AB149" s="32">
        <v>58627.51</v>
      </c>
      <c r="AC149" s="43">
        <f t="shared" si="22"/>
        <v>87375.1</v>
      </c>
      <c r="AD149" s="34">
        <v>11927.12</v>
      </c>
      <c r="AE149" s="34">
        <v>14753.05</v>
      </c>
      <c r="AF149" s="34">
        <v>57844.950000000004</v>
      </c>
      <c r="AG149" s="43">
        <f t="shared" si="23"/>
        <v>84525.119999999995</v>
      </c>
      <c r="AH149" s="32">
        <v>9764.1299999999992</v>
      </c>
      <c r="AI149" s="32">
        <v>11238.21</v>
      </c>
      <c r="AJ149" s="32">
        <v>58349.9</v>
      </c>
      <c r="AK149" s="43">
        <f t="shared" si="24"/>
        <v>79352.239999999991</v>
      </c>
      <c r="AL149" s="32">
        <v>10267.290000000001</v>
      </c>
      <c r="AM149" s="32">
        <v>8925.43</v>
      </c>
      <c r="AN149" s="32">
        <v>55254.31</v>
      </c>
      <c r="AO149" s="43">
        <f t="shared" si="25"/>
        <v>74447.03</v>
      </c>
      <c r="AP149" s="32">
        <v>16627.189999999999</v>
      </c>
      <c r="AQ149" s="32">
        <v>10011.61</v>
      </c>
      <c r="AR149" s="32">
        <v>53953.99</v>
      </c>
      <c r="AS149" s="43">
        <f t="shared" si="26"/>
        <v>80592.789999999994</v>
      </c>
      <c r="AT149" s="32">
        <v>33517.550000000003</v>
      </c>
      <c r="AU149" s="32">
        <v>19429.77</v>
      </c>
      <c r="AV149" s="32">
        <v>53787.64</v>
      </c>
      <c r="AW149" s="43">
        <f t="shared" si="27"/>
        <v>106734.96</v>
      </c>
      <c r="AX149" s="32">
        <v>41745.19</v>
      </c>
      <c r="AY149" s="32">
        <v>29183.17</v>
      </c>
      <c r="AZ149" s="32">
        <v>58049.61</v>
      </c>
      <c r="BA149" s="43">
        <f t="shared" si="28"/>
        <v>128977.97</v>
      </c>
    </row>
    <row r="150" spans="1:53" x14ac:dyDescent="0.25">
      <c r="A150" s="33">
        <v>98314</v>
      </c>
      <c r="B150" s="14" t="s">
        <v>120</v>
      </c>
      <c r="H150">
        <v>1</v>
      </c>
      <c r="N150" s="32"/>
      <c r="O150" s="32"/>
      <c r="P150" s="32"/>
      <c r="Q150" s="43">
        <f t="shared" si="29"/>
        <v>0</v>
      </c>
      <c r="R150" s="32"/>
      <c r="S150" s="32"/>
      <c r="T150" s="32"/>
      <c r="U150" s="43">
        <f t="shared" si="20"/>
        <v>0</v>
      </c>
      <c r="V150" s="32"/>
      <c r="W150" s="32"/>
      <c r="X150" s="32"/>
      <c r="Y150" s="43">
        <f t="shared" si="21"/>
        <v>0</v>
      </c>
      <c r="Z150" s="32"/>
      <c r="AA150" s="32"/>
      <c r="AB150" s="32"/>
      <c r="AC150" s="43">
        <f t="shared" si="22"/>
        <v>0</v>
      </c>
      <c r="AD150" s="34"/>
      <c r="AE150" s="34"/>
      <c r="AF150" s="34"/>
      <c r="AG150" s="43">
        <f t="shared" si="23"/>
        <v>0</v>
      </c>
      <c r="AH150" s="32">
        <v>16.97</v>
      </c>
      <c r="AI150" s="32">
        <v>17.89</v>
      </c>
      <c r="AJ150" s="32">
        <v>0</v>
      </c>
      <c r="AK150" s="43">
        <f t="shared" si="24"/>
        <v>34.86</v>
      </c>
      <c r="AL150" s="32"/>
      <c r="AM150" s="32"/>
      <c r="AN150" s="32"/>
      <c r="AO150" s="43">
        <f t="shared" si="25"/>
        <v>0</v>
      </c>
      <c r="AP150" s="32"/>
      <c r="AQ150" s="32"/>
      <c r="AR150" s="32"/>
      <c r="AS150" s="43">
        <f t="shared" si="26"/>
        <v>0</v>
      </c>
      <c r="AT150" s="32"/>
      <c r="AU150" s="32"/>
      <c r="AV150" s="32"/>
      <c r="AW150" s="43">
        <f t="shared" si="27"/>
        <v>0</v>
      </c>
      <c r="AX150" s="32"/>
      <c r="AY150" s="32"/>
      <c r="AZ150" s="32"/>
      <c r="BA150" s="43">
        <f t="shared" si="28"/>
        <v>0</v>
      </c>
    </row>
    <row r="151" spans="1:53" x14ac:dyDescent="0.25">
      <c r="A151" s="33">
        <v>98337</v>
      </c>
      <c r="B151" s="14" t="s">
        <v>120</v>
      </c>
      <c r="C151">
        <v>223</v>
      </c>
      <c r="D151">
        <v>231</v>
      </c>
      <c r="E151">
        <v>217</v>
      </c>
      <c r="F151">
        <v>208</v>
      </c>
      <c r="G151">
        <v>225</v>
      </c>
      <c r="H151">
        <v>238</v>
      </c>
      <c r="I151">
        <v>220</v>
      </c>
      <c r="J151">
        <v>233</v>
      </c>
      <c r="K151">
        <v>270</v>
      </c>
      <c r="L151">
        <v>234</v>
      </c>
      <c r="N151" s="32">
        <v>16437.95</v>
      </c>
      <c r="O151" s="32">
        <v>15028.77</v>
      </c>
      <c r="P151" s="32">
        <v>17010.62</v>
      </c>
      <c r="Q151" s="43">
        <f t="shared" si="29"/>
        <v>48477.34</v>
      </c>
      <c r="R151" s="32">
        <v>10953.61</v>
      </c>
      <c r="S151" s="32">
        <v>17378.12</v>
      </c>
      <c r="T151" s="32">
        <v>22601.43</v>
      </c>
      <c r="U151" s="43">
        <f t="shared" si="20"/>
        <v>50933.16</v>
      </c>
      <c r="V151" s="32">
        <v>5629.45</v>
      </c>
      <c r="W151" s="32">
        <v>10190.27</v>
      </c>
      <c r="X151" s="32">
        <v>28767.269999999997</v>
      </c>
      <c r="Y151" s="43">
        <f t="shared" si="21"/>
        <v>44586.99</v>
      </c>
      <c r="Z151" s="32">
        <v>5023.66</v>
      </c>
      <c r="AA151" s="32">
        <v>5310.36</v>
      </c>
      <c r="AB151" s="32">
        <v>29947.989999999998</v>
      </c>
      <c r="AC151" s="43">
        <f t="shared" si="22"/>
        <v>40282.009999999995</v>
      </c>
      <c r="AD151" s="34">
        <v>4197.03</v>
      </c>
      <c r="AE151" s="34">
        <v>5162.34</v>
      </c>
      <c r="AF151" s="34">
        <v>26977.219999999998</v>
      </c>
      <c r="AG151" s="43">
        <f t="shared" si="23"/>
        <v>36336.589999999997</v>
      </c>
      <c r="AH151" s="32">
        <v>3890.01</v>
      </c>
      <c r="AI151" s="32">
        <v>4388.13</v>
      </c>
      <c r="AJ151" s="32">
        <v>27433.32</v>
      </c>
      <c r="AK151" s="43">
        <f t="shared" si="24"/>
        <v>35711.46</v>
      </c>
      <c r="AL151" s="32">
        <v>3365.24</v>
      </c>
      <c r="AM151" s="32">
        <v>3283.2</v>
      </c>
      <c r="AN151" s="32">
        <v>26555.5</v>
      </c>
      <c r="AO151" s="43">
        <f t="shared" si="25"/>
        <v>33203.94</v>
      </c>
      <c r="AP151" s="32">
        <v>7473.84</v>
      </c>
      <c r="AQ151" s="32">
        <v>3661.2</v>
      </c>
      <c r="AR151" s="32">
        <v>25945.25</v>
      </c>
      <c r="AS151" s="43">
        <f t="shared" si="26"/>
        <v>37080.29</v>
      </c>
      <c r="AT151" s="32">
        <v>14986.77</v>
      </c>
      <c r="AU151" s="32">
        <v>8499.2900000000009</v>
      </c>
      <c r="AV151" s="32">
        <v>23852.699999999997</v>
      </c>
      <c r="AW151" s="43">
        <f t="shared" si="27"/>
        <v>47338.759999999995</v>
      </c>
      <c r="AX151" s="32">
        <v>14101.98</v>
      </c>
      <c r="AY151" s="32">
        <v>12175.87</v>
      </c>
      <c r="AZ151" s="32">
        <v>26521.769999999997</v>
      </c>
      <c r="BA151" s="43">
        <f t="shared" si="28"/>
        <v>52799.619999999995</v>
      </c>
    </row>
    <row r="152" spans="1:53" x14ac:dyDescent="0.25">
      <c r="A152" s="33">
        <v>98345</v>
      </c>
      <c r="B152" s="14" t="s">
        <v>120</v>
      </c>
      <c r="C152">
        <v>10</v>
      </c>
      <c r="D152">
        <v>8</v>
      </c>
      <c r="E152">
        <v>12</v>
      </c>
      <c r="F152">
        <v>6</v>
      </c>
      <c r="G152">
        <v>6</v>
      </c>
      <c r="H152">
        <v>10</v>
      </c>
      <c r="I152">
        <v>8</v>
      </c>
      <c r="J152">
        <v>9</v>
      </c>
      <c r="K152">
        <v>6</v>
      </c>
      <c r="L152">
        <v>6</v>
      </c>
      <c r="N152" s="32">
        <v>829.19</v>
      </c>
      <c r="O152" s="32">
        <v>643.11</v>
      </c>
      <c r="P152" s="32">
        <v>185.68</v>
      </c>
      <c r="Q152" s="43">
        <f t="shared" si="29"/>
        <v>1657.9800000000002</v>
      </c>
      <c r="R152" s="32">
        <v>665.37</v>
      </c>
      <c r="S152" s="32">
        <v>631.15</v>
      </c>
      <c r="T152" s="32">
        <v>429.89</v>
      </c>
      <c r="U152" s="43">
        <f t="shared" si="20"/>
        <v>1726.4099999999999</v>
      </c>
      <c r="V152" s="32">
        <v>488.82</v>
      </c>
      <c r="W152" s="32">
        <v>839.81</v>
      </c>
      <c r="X152" s="32">
        <v>811.04</v>
      </c>
      <c r="Y152" s="43">
        <f t="shared" si="21"/>
        <v>2139.67</v>
      </c>
      <c r="Z152" s="32">
        <v>150.15</v>
      </c>
      <c r="AA152" s="32">
        <v>156.44</v>
      </c>
      <c r="AB152" s="32">
        <v>753.45999999999992</v>
      </c>
      <c r="AC152" s="43">
        <f t="shared" si="22"/>
        <v>1060.05</v>
      </c>
      <c r="AD152" s="34">
        <v>131.19999999999999</v>
      </c>
      <c r="AE152" s="34">
        <v>77.47</v>
      </c>
      <c r="AF152" s="34">
        <v>571.24</v>
      </c>
      <c r="AG152" s="43">
        <f t="shared" si="23"/>
        <v>779.91</v>
      </c>
      <c r="AH152" s="32">
        <v>180.67</v>
      </c>
      <c r="AI152" s="32">
        <v>192.35</v>
      </c>
      <c r="AJ152" s="32">
        <v>630.91999999999996</v>
      </c>
      <c r="AK152" s="43">
        <f t="shared" si="24"/>
        <v>1003.9399999999999</v>
      </c>
      <c r="AL152" s="32">
        <v>133.88999999999999</v>
      </c>
      <c r="AM152" s="32">
        <v>142.13999999999999</v>
      </c>
      <c r="AN152" s="32">
        <v>356.68</v>
      </c>
      <c r="AO152" s="43">
        <f t="shared" si="25"/>
        <v>632.71</v>
      </c>
      <c r="AP152" s="32">
        <v>226.28</v>
      </c>
      <c r="AQ152" s="32">
        <v>138.41</v>
      </c>
      <c r="AR152" s="32">
        <v>417.96999999999997</v>
      </c>
      <c r="AS152" s="43">
        <f t="shared" si="26"/>
        <v>782.66</v>
      </c>
      <c r="AT152" s="32">
        <v>278.22000000000003</v>
      </c>
      <c r="AU152" s="32">
        <v>130.28</v>
      </c>
      <c r="AV152" s="32">
        <v>470.32</v>
      </c>
      <c r="AW152" s="43">
        <f t="shared" si="27"/>
        <v>878.81999999999994</v>
      </c>
      <c r="AX152" s="32">
        <v>483.29</v>
      </c>
      <c r="AY152" s="32">
        <v>200.27</v>
      </c>
      <c r="AZ152" s="32">
        <v>254.38</v>
      </c>
      <c r="BA152" s="43">
        <f t="shared" si="28"/>
        <v>937.94</v>
      </c>
    </row>
    <row r="153" spans="1:53" x14ac:dyDescent="0.25">
      <c r="A153" s="33">
        <v>98366</v>
      </c>
      <c r="B153" s="14" t="s">
        <v>120</v>
      </c>
      <c r="C153">
        <v>483</v>
      </c>
      <c r="D153">
        <v>483</v>
      </c>
      <c r="E153">
        <v>529</v>
      </c>
      <c r="F153">
        <v>499</v>
      </c>
      <c r="G153">
        <v>494</v>
      </c>
      <c r="H153">
        <v>466</v>
      </c>
      <c r="I153">
        <v>487</v>
      </c>
      <c r="J153">
        <v>458</v>
      </c>
      <c r="K153">
        <v>514</v>
      </c>
      <c r="L153">
        <v>472</v>
      </c>
      <c r="N153" s="32">
        <v>44152.44</v>
      </c>
      <c r="O153" s="32">
        <v>37874.17</v>
      </c>
      <c r="P153" s="32">
        <v>25700.760000000002</v>
      </c>
      <c r="Q153" s="43">
        <f t="shared" si="29"/>
        <v>107727.37</v>
      </c>
      <c r="R153" s="32">
        <v>38659.85</v>
      </c>
      <c r="S153" s="32">
        <v>41176.949999999997</v>
      </c>
      <c r="T153" s="32">
        <v>36777.520000000004</v>
      </c>
      <c r="U153" s="43">
        <f t="shared" si="20"/>
        <v>116614.31999999999</v>
      </c>
      <c r="V153" s="32">
        <v>22148.25</v>
      </c>
      <c r="W153" s="32">
        <v>41487.410000000003</v>
      </c>
      <c r="X153" s="32">
        <v>52851.420000000006</v>
      </c>
      <c r="Y153" s="43">
        <f t="shared" si="21"/>
        <v>116487.08000000002</v>
      </c>
      <c r="Z153" s="32">
        <v>15547.13</v>
      </c>
      <c r="AA153" s="32">
        <v>21342.42</v>
      </c>
      <c r="AB153" s="32">
        <v>60709.63</v>
      </c>
      <c r="AC153" s="43">
        <f t="shared" si="22"/>
        <v>97599.18</v>
      </c>
      <c r="AD153" s="34">
        <v>14705.14</v>
      </c>
      <c r="AE153" s="34">
        <v>15478.43</v>
      </c>
      <c r="AF153" s="34">
        <v>61420.75</v>
      </c>
      <c r="AG153" s="43">
        <f t="shared" si="23"/>
        <v>91604.32</v>
      </c>
      <c r="AH153" s="32">
        <v>10181.32</v>
      </c>
      <c r="AI153" s="32">
        <v>14121.56</v>
      </c>
      <c r="AJ153" s="32">
        <v>56813.31</v>
      </c>
      <c r="AK153" s="43">
        <f t="shared" si="24"/>
        <v>81116.19</v>
      </c>
      <c r="AL153" s="32">
        <v>11516.29</v>
      </c>
      <c r="AM153" s="32">
        <v>9892.68</v>
      </c>
      <c r="AN153" s="32">
        <v>56736.270000000004</v>
      </c>
      <c r="AO153" s="43">
        <f t="shared" si="25"/>
        <v>78145.240000000005</v>
      </c>
      <c r="AP153" s="32">
        <v>11563.4</v>
      </c>
      <c r="AQ153" s="32">
        <v>10035.879999999999</v>
      </c>
      <c r="AR153" s="32">
        <v>56227.37</v>
      </c>
      <c r="AS153" s="43">
        <f t="shared" si="26"/>
        <v>77826.649999999994</v>
      </c>
      <c r="AT153" s="32">
        <v>23927.95</v>
      </c>
      <c r="AU153" s="32">
        <v>12546.32</v>
      </c>
      <c r="AV153" s="32">
        <v>56432.72</v>
      </c>
      <c r="AW153" s="43">
        <f t="shared" si="27"/>
        <v>92906.99</v>
      </c>
      <c r="AX153" s="32">
        <v>41116.35</v>
      </c>
      <c r="AY153" s="32">
        <v>21770.26</v>
      </c>
      <c r="AZ153" s="32">
        <v>56024.03</v>
      </c>
      <c r="BA153" s="43">
        <f t="shared" si="28"/>
        <v>118910.64</v>
      </c>
    </row>
    <row r="154" spans="1:53" x14ac:dyDescent="0.25">
      <c r="A154" s="33">
        <v>98367</v>
      </c>
      <c r="B154" s="14" t="s">
        <v>120</v>
      </c>
      <c r="C154">
        <v>212</v>
      </c>
      <c r="D154">
        <v>178</v>
      </c>
      <c r="E154">
        <v>195</v>
      </c>
      <c r="F154">
        <v>178</v>
      </c>
      <c r="G154">
        <v>98</v>
      </c>
      <c r="H154">
        <v>167</v>
      </c>
      <c r="I154">
        <v>170</v>
      </c>
      <c r="J154">
        <v>180</v>
      </c>
      <c r="K154">
        <v>230</v>
      </c>
      <c r="L154">
        <v>106</v>
      </c>
      <c r="N154" s="32">
        <v>20893.52</v>
      </c>
      <c r="O154" s="32">
        <v>18908.009999999998</v>
      </c>
      <c r="P154" s="32">
        <v>6613.8200000000006</v>
      </c>
      <c r="Q154" s="43">
        <f t="shared" si="29"/>
        <v>46415.35</v>
      </c>
      <c r="R154" s="32">
        <v>13399.84</v>
      </c>
      <c r="S154" s="32">
        <v>16634.53</v>
      </c>
      <c r="T154" s="32">
        <v>9542.3000000000011</v>
      </c>
      <c r="U154" s="43">
        <f t="shared" si="20"/>
        <v>39576.67</v>
      </c>
      <c r="V154" s="32">
        <v>8764.41</v>
      </c>
      <c r="W154" s="32">
        <v>14130.04</v>
      </c>
      <c r="X154" s="32">
        <v>14329.160000000002</v>
      </c>
      <c r="Y154" s="43">
        <f t="shared" si="21"/>
        <v>37223.61</v>
      </c>
      <c r="Z154" s="32">
        <v>2093.1999999999998</v>
      </c>
      <c r="AA154" s="32">
        <v>7925.09</v>
      </c>
      <c r="AB154" s="32">
        <v>15210.05</v>
      </c>
      <c r="AC154" s="43">
        <f t="shared" si="22"/>
        <v>25228.34</v>
      </c>
      <c r="AD154" s="34">
        <v>4110.79</v>
      </c>
      <c r="AE154" s="34">
        <v>1478.01</v>
      </c>
      <c r="AF154" s="34">
        <v>14649.93</v>
      </c>
      <c r="AG154" s="43">
        <f t="shared" si="23"/>
        <v>20238.73</v>
      </c>
      <c r="AH154" s="32">
        <v>4397.7299999999996</v>
      </c>
      <c r="AI154" s="32">
        <v>4776.51</v>
      </c>
      <c r="AJ154" s="32">
        <v>14700.65</v>
      </c>
      <c r="AK154" s="43">
        <f t="shared" si="24"/>
        <v>23874.89</v>
      </c>
      <c r="AL154" s="32">
        <v>5185.4799999999996</v>
      </c>
      <c r="AM154" s="32">
        <v>3971.99</v>
      </c>
      <c r="AN154" s="32">
        <v>12242.99</v>
      </c>
      <c r="AO154" s="43">
        <f t="shared" si="25"/>
        <v>21400.46</v>
      </c>
      <c r="AP154" s="32">
        <v>6846.91</v>
      </c>
      <c r="AQ154" s="32">
        <v>5398.43</v>
      </c>
      <c r="AR154" s="32">
        <v>11518.02</v>
      </c>
      <c r="AS154" s="43">
        <f t="shared" si="26"/>
        <v>23763.360000000001</v>
      </c>
      <c r="AT154" s="32">
        <v>3741.75</v>
      </c>
      <c r="AU154" s="32">
        <v>9263.0400000000009</v>
      </c>
      <c r="AV154" s="32">
        <v>12837.699999999999</v>
      </c>
      <c r="AW154" s="43">
        <f t="shared" si="27"/>
        <v>25842.489999999998</v>
      </c>
      <c r="AX154" s="32">
        <v>12836.07</v>
      </c>
      <c r="AY154" s="32">
        <v>3331.66</v>
      </c>
      <c r="AZ154" s="32">
        <v>11894.05</v>
      </c>
      <c r="BA154" s="43">
        <f t="shared" si="28"/>
        <v>28061.78</v>
      </c>
    </row>
    <row r="155" spans="1:53" x14ac:dyDescent="0.25">
      <c r="A155" s="33">
        <v>98370</v>
      </c>
      <c r="B155" s="14" t="s">
        <v>120</v>
      </c>
      <c r="C155">
        <v>91</v>
      </c>
      <c r="D155">
        <v>82</v>
      </c>
      <c r="E155">
        <v>90</v>
      </c>
      <c r="F155">
        <v>88</v>
      </c>
      <c r="G155">
        <v>94</v>
      </c>
      <c r="H155">
        <v>103</v>
      </c>
      <c r="I155">
        <v>91</v>
      </c>
      <c r="J155">
        <v>77</v>
      </c>
      <c r="K155">
        <v>105</v>
      </c>
      <c r="L155">
        <v>73</v>
      </c>
      <c r="N155" s="32">
        <v>8857.9599999999991</v>
      </c>
      <c r="O155" s="32">
        <v>8588.4500000000007</v>
      </c>
      <c r="P155" s="32">
        <v>4741.1399999999994</v>
      </c>
      <c r="Q155" s="43">
        <f t="shared" si="29"/>
        <v>22187.55</v>
      </c>
      <c r="R155" s="32">
        <v>8104.58</v>
      </c>
      <c r="S155" s="32">
        <v>8105.4</v>
      </c>
      <c r="T155" s="32">
        <v>7684.16</v>
      </c>
      <c r="U155" s="43">
        <f t="shared" si="20"/>
        <v>23894.14</v>
      </c>
      <c r="V155" s="32">
        <v>4171.3500000000004</v>
      </c>
      <c r="W155" s="32">
        <v>7854.93</v>
      </c>
      <c r="X155" s="32">
        <v>9422.8599999999988</v>
      </c>
      <c r="Y155" s="43">
        <f t="shared" si="21"/>
        <v>21449.14</v>
      </c>
      <c r="Z155" s="32">
        <v>2941.28</v>
      </c>
      <c r="AA155" s="32">
        <v>4158.9399999999996</v>
      </c>
      <c r="AB155" s="32">
        <v>10005.5</v>
      </c>
      <c r="AC155" s="43">
        <f t="shared" si="22"/>
        <v>17105.72</v>
      </c>
      <c r="AD155" s="34">
        <v>3089.38</v>
      </c>
      <c r="AE155" s="34">
        <v>3140.36</v>
      </c>
      <c r="AF155" s="34">
        <v>9209.23</v>
      </c>
      <c r="AG155" s="43">
        <f t="shared" si="23"/>
        <v>15438.97</v>
      </c>
      <c r="AH155" s="32">
        <v>2629.75</v>
      </c>
      <c r="AI155" s="32">
        <v>3850.35</v>
      </c>
      <c r="AJ155" s="32">
        <v>9296.0400000000009</v>
      </c>
      <c r="AK155" s="43">
        <f t="shared" si="24"/>
        <v>15776.140000000001</v>
      </c>
      <c r="AL155" s="32">
        <v>2254.5300000000002</v>
      </c>
      <c r="AM155" s="32">
        <v>2014.71</v>
      </c>
      <c r="AN155" s="32">
        <v>9418.4399999999987</v>
      </c>
      <c r="AO155" s="43">
        <f t="shared" si="25"/>
        <v>13687.679999999998</v>
      </c>
      <c r="AP155" s="32">
        <v>2315.0500000000002</v>
      </c>
      <c r="AQ155" s="32">
        <v>1746.45</v>
      </c>
      <c r="AR155" s="32">
        <v>8151.4400000000005</v>
      </c>
      <c r="AS155" s="43">
        <f t="shared" si="26"/>
        <v>12212.94</v>
      </c>
      <c r="AT155" s="32">
        <v>5875.55</v>
      </c>
      <c r="AU155" s="32">
        <v>3078.9</v>
      </c>
      <c r="AV155" s="32">
        <v>8696.4</v>
      </c>
      <c r="AW155" s="43">
        <f t="shared" si="27"/>
        <v>17650.849999999999</v>
      </c>
      <c r="AX155" s="32">
        <v>6743.08</v>
      </c>
      <c r="AY155" s="32">
        <v>3883.68</v>
      </c>
      <c r="AZ155" s="32">
        <v>7674.6900000000005</v>
      </c>
      <c r="BA155" s="43">
        <f t="shared" si="28"/>
        <v>18301.45</v>
      </c>
    </row>
    <row r="156" spans="1:53" x14ac:dyDescent="0.25">
      <c r="A156" s="33">
        <v>98383</v>
      </c>
      <c r="B156" s="14" t="s">
        <v>120</v>
      </c>
      <c r="C156">
        <v>202</v>
      </c>
      <c r="D156">
        <v>211</v>
      </c>
      <c r="E156">
        <v>195</v>
      </c>
      <c r="F156">
        <v>188</v>
      </c>
      <c r="G156">
        <v>196</v>
      </c>
      <c r="H156">
        <v>188</v>
      </c>
      <c r="I156">
        <v>171</v>
      </c>
      <c r="J156">
        <v>184</v>
      </c>
      <c r="K156">
        <v>237</v>
      </c>
      <c r="L156">
        <v>216</v>
      </c>
      <c r="N156" s="32">
        <v>22361</v>
      </c>
      <c r="O156" s="32">
        <v>16282.78</v>
      </c>
      <c r="P156" s="32">
        <v>9979.77</v>
      </c>
      <c r="Q156" s="43">
        <f t="shared" si="29"/>
        <v>48623.55</v>
      </c>
      <c r="R156" s="32">
        <v>15964.67</v>
      </c>
      <c r="S156" s="32">
        <v>21348.54</v>
      </c>
      <c r="T156" s="32">
        <v>14704.7</v>
      </c>
      <c r="U156" s="43">
        <f t="shared" si="20"/>
        <v>52017.91</v>
      </c>
      <c r="V156" s="32">
        <v>8282.41</v>
      </c>
      <c r="W156" s="32">
        <v>14240.53</v>
      </c>
      <c r="X156" s="32">
        <v>17734.349999999999</v>
      </c>
      <c r="Y156" s="43">
        <f t="shared" si="21"/>
        <v>40257.29</v>
      </c>
      <c r="Z156" s="32">
        <v>6851.03</v>
      </c>
      <c r="AA156" s="32">
        <v>7133.53</v>
      </c>
      <c r="AB156" s="32">
        <v>21219.200000000001</v>
      </c>
      <c r="AC156" s="43">
        <f t="shared" si="22"/>
        <v>35203.760000000002</v>
      </c>
      <c r="AD156" s="34">
        <v>5616.33</v>
      </c>
      <c r="AE156" s="34">
        <v>7302.88</v>
      </c>
      <c r="AF156" s="34">
        <v>20209.310000000001</v>
      </c>
      <c r="AG156" s="43">
        <f t="shared" si="23"/>
        <v>33128.520000000004</v>
      </c>
      <c r="AH156" s="32">
        <v>4670.37</v>
      </c>
      <c r="AI156" s="32">
        <v>5421.38</v>
      </c>
      <c r="AJ156" s="32">
        <v>21149.239999999998</v>
      </c>
      <c r="AK156" s="43">
        <f t="shared" si="24"/>
        <v>31240.989999999998</v>
      </c>
      <c r="AL156" s="32">
        <v>4632.25</v>
      </c>
      <c r="AM156" s="32">
        <v>3791.79</v>
      </c>
      <c r="AN156" s="32">
        <v>17750.949999999997</v>
      </c>
      <c r="AO156" s="43">
        <f t="shared" si="25"/>
        <v>26174.989999999998</v>
      </c>
      <c r="AP156" s="32">
        <v>6098.44</v>
      </c>
      <c r="AQ156" s="32">
        <v>4562.67</v>
      </c>
      <c r="AR156" s="32">
        <v>15570.81</v>
      </c>
      <c r="AS156" s="43">
        <f t="shared" si="26"/>
        <v>26231.919999999998</v>
      </c>
      <c r="AT156" s="32">
        <v>16292.72</v>
      </c>
      <c r="AU156" s="32">
        <v>7307.35</v>
      </c>
      <c r="AV156" s="32">
        <v>14493.27</v>
      </c>
      <c r="AW156" s="43">
        <f t="shared" si="27"/>
        <v>38093.339999999997</v>
      </c>
      <c r="AX156" s="32">
        <v>18409.439999999999</v>
      </c>
      <c r="AY156" s="32">
        <v>13840.01</v>
      </c>
      <c r="AZ156" s="32">
        <v>15513.25</v>
      </c>
      <c r="BA156" s="43">
        <f t="shared" si="28"/>
        <v>47762.7</v>
      </c>
    </row>
    <row r="157" spans="1:53" x14ac:dyDescent="0.25">
      <c r="A157" s="33">
        <v>98520</v>
      </c>
      <c r="B157" s="14" t="s">
        <v>120</v>
      </c>
      <c r="C157">
        <v>163</v>
      </c>
      <c r="D157">
        <v>155</v>
      </c>
      <c r="E157">
        <v>149</v>
      </c>
      <c r="F157">
        <v>143</v>
      </c>
      <c r="G157">
        <v>150</v>
      </c>
      <c r="H157">
        <v>155</v>
      </c>
      <c r="I157">
        <v>130</v>
      </c>
      <c r="J157">
        <v>137</v>
      </c>
      <c r="K157">
        <v>142</v>
      </c>
      <c r="L157">
        <v>133</v>
      </c>
      <c r="N157" s="32">
        <v>18095.02</v>
      </c>
      <c r="O157" s="32">
        <v>12940.89</v>
      </c>
      <c r="P157" s="32">
        <v>9100.2300000000014</v>
      </c>
      <c r="Q157" s="43">
        <f t="shared" si="29"/>
        <v>40136.14</v>
      </c>
      <c r="R157" s="32">
        <v>13211.68</v>
      </c>
      <c r="S157" s="32">
        <v>15627.8</v>
      </c>
      <c r="T157" s="32">
        <v>10580.53</v>
      </c>
      <c r="U157" s="43">
        <f t="shared" si="20"/>
        <v>39420.01</v>
      </c>
      <c r="V157" s="32">
        <v>6059.93</v>
      </c>
      <c r="W157" s="32">
        <v>11207</v>
      </c>
      <c r="X157" s="32">
        <v>15591.810000000001</v>
      </c>
      <c r="Y157" s="43">
        <f t="shared" si="21"/>
        <v>32858.740000000005</v>
      </c>
      <c r="Z157" s="32">
        <v>5014.83</v>
      </c>
      <c r="AA157" s="32">
        <v>5737.14</v>
      </c>
      <c r="AB157" s="32">
        <v>17352.330000000002</v>
      </c>
      <c r="AC157" s="43">
        <f t="shared" si="22"/>
        <v>28104.300000000003</v>
      </c>
      <c r="AD157" s="34">
        <v>3564.55</v>
      </c>
      <c r="AE157" s="34">
        <v>5145.75</v>
      </c>
      <c r="AF157" s="34">
        <v>15563.18</v>
      </c>
      <c r="AG157" s="43">
        <f t="shared" si="23"/>
        <v>24273.48</v>
      </c>
      <c r="AH157" s="32">
        <v>2875.77</v>
      </c>
      <c r="AI157" s="32">
        <v>3959.48</v>
      </c>
      <c r="AJ157" s="32">
        <v>15017.82</v>
      </c>
      <c r="AK157" s="43">
        <f t="shared" si="24"/>
        <v>21853.07</v>
      </c>
      <c r="AL157" s="32">
        <v>2359.73</v>
      </c>
      <c r="AM157" s="32">
        <v>2206.1799999999998</v>
      </c>
      <c r="AN157" s="32">
        <v>14223.65</v>
      </c>
      <c r="AO157" s="43">
        <f t="shared" si="25"/>
        <v>18789.559999999998</v>
      </c>
      <c r="AP157" s="32">
        <v>3220.57</v>
      </c>
      <c r="AQ157" s="32">
        <v>2740.24</v>
      </c>
      <c r="AR157" s="32">
        <v>12823.52</v>
      </c>
      <c r="AS157" s="43">
        <f t="shared" si="26"/>
        <v>18784.330000000002</v>
      </c>
      <c r="AT157" s="32">
        <v>5818.68</v>
      </c>
      <c r="AU157" s="32">
        <v>2868.18</v>
      </c>
      <c r="AV157" s="32">
        <v>12364.64</v>
      </c>
      <c r="AW157" s="43">
        <f t="shared" si="27"/>
        <v>21051.5</v>
      </c>
      <c r="AX157" s="32">
        <v>10809.96</v>
      </c>
      <c r="AY157" s="32">
        <v>5338.16</v>
      </c>
      <c r="AZ157" s="32">
        <v>11686.130000000001</v>
      </c>
      <c r="BA157" s="43">
        <f t="shared" si="28"/>
        <v>27834.25</v>
      </c>
    </row>
    <row r="158" spans="1:53" x14ac:dyDescent="0.25">
      <c r="A158" s="33">
        <v>98524</v>
      </c>
      <c r="B158" s="14" t="s">
        <v>120</v>
      </c>
      <c r="C158">
        <v>8</v>
      </c>
      <c r="D158">
        <v>7</v>
      </c>
      <c r="E158">
        <v>6</v>
      </c>
      <c r="F158">
        <v>7</v>
      </c>
      <c r="G158">
        <v>7</v>
      </c>
      <c r="H158">
        <v>6</v>
      </c>
      <c r="I158">
        <v>6</v>
      </c>
      <c r="J158">
        <v>6</v>
      </c>
      <c r="K158">
        <v>6</v>
      </c>
      <c r="L158">
        <v>4</v>
      </c>
      <c r="N158" s="32">
        <v>546.30999999999995</v>
      </c>
      <c r="O158" s="32">
        <v>493.43</v>
      </c>
      <c r="P158" s="32">
        <v>118.33</v>
      </c>
      <c r="Q158" s="43">
        <f t="shared" si="29"/>
        <v>1158.07</v>
      </c>
      <c r="R158" s="32">
        <v>345.16</v>
      </c>
      <c r="S158" s="32">
        <v>399.12</v>
      </c>
      <c r="T158" s="32">
        <v>404.65</v>
      </c>
      <c r="U158" s="43">
        <f t="shared" si="20"/>
        <v>1148.9299999999998</v>
      </c>
      <c r="V158" s="32">
        <v>243.56</v>
      </c>
      <c r="W158" s="32">
        <v>335.58</v>
      </c>
      <c r="X158" s="32">
        <v>422.71000000000004</v>
      </c>
      <c r="Y158" s="43">
        <f t="shared" si="21"/>
        <v>1001.85</v>
      </c>
      <c r="Z158" s="32">
        <v>196.04</v>
      </c>
      <c r="AA158" s="32">
        <v>236.55</v>
      </c>
      <c r="AB158" s="32">
        <v>601.54000000000008</v>
      </c>
      <c r="AC158" s="43">
        <f t="shared" si="22"/>
        <v>1034.1300000000001</v>
      </c>
      <c r="AD158" s="34">
        <v>186.89</v>
      </c>
      <c r="AE158" s="34">
        <v>213.56</v>
      </c>
      <c r="AF158" s="34">
        <v>356.14</v>
      </c>
      <c r="AG158" s="43">
        <f t="shared" si="23"/>
        <v>756.58999999999992</v>
      </c>
      <c r="AH158" s="32">
        <v>124.8</v>
      </c>
      <c r="AI158" s="32">
        <v>163.47999999999999</v>
      </c>
      <c r="AJ158" s="32">
        <v>470.01</v>
      </c>
      <c r="AK158" s="43">
        <f t="shared" si="24"/>
        <v>758.29</v>
      </c>
      <c r="AL158" s="32">
        <v>136.75</v>
      </c>
      <c r="AM158" s="32">
        <v>115.56</v>
      </c>
      <c r="AN158" s="32">
        <v>526.44000000000005</v>
      </c>
      <c r="AO158" s="43">
        <f t="shared" si="25"/>
        <v>778.75</v>
      </c>
      <c r="AP158" s="32">
        <v>258.68</v>
      </c>
      <c r="AQ158" s="32">
        <v>157.02000000000001</v>
      </c>
      <c r="AR158" s="32">
        <v>460.27</v>
      </c>
      <c r="AS158" s="43">
        <f t="shared" si="26"/>
        <v>875.97</v>
      </c>
      <c r="AT158" s="32">
        <v>0</v>
      </c>
      <c r="AU158" s="32">
        <v>205.81</v>
      </c>
      <c r="AV158" s="32">
        <v>121.93</v>
      </c>
      <c r="AW158" s="43">
        <f t="shared" si="27"/>
        <v>327.74</v>
      </c>
      <c r="AX158" s="32">
        <v>452.23</v>
      </c>
      <c r="AY158" s="32">
        <v>0</v>
      </c>
      <c r="AZ158" s="32">
        <v>192.66</v>
      </c>
      <c r="BA158" s="43">
        <f t="shared" si="28"/>
        <v>644.89</v>
      </c>
    </row>
    <row r="159" spans="1:53" x14ac:dyDescent="0.25">
      <c r="A159" s="33">
        <v>98528</v>
      </c>
      <c r="B159" s="14" t="s">
        <v>120</v>
      </c>
      <c r="C159">
        <v>12</v>
      </c>
      <c r="D159">
        <v>11</v>
      </c>
      <c r="E159">
        <v>11</v>
      </c>
      <c r="F159">
        <v>13</v>
      </c>
      <c r="G159">
        <v>10</v>
      </c>
      <c r="H159">
        <v>10</v>
      </c>
      <c r="I159">
        <v>9</v>
      </c>
      <c r="J159">
        <v>9</v>
      </c>
      <c r="K159">
        <v>11</v>
      </c>
      <c r="L159">
        <v>3</v>
      </c>
      <c r="N159" s="32">
        <v>1021.06</v>
      </c>
      <c r="O159" s="32">
        <v>996.23</v>
      </c>
      <c r="P159" s="32">
        <v>954.47</v>
      </c>
      <c r="Q159" s="43">
        <f t="shared" si="29"/>
        <v>2971.76</v>
      </c>
      <c r="R159" s="32">
        <v>791.58</v>
      </c>
      <c r="S159" s="32">
        <v>839.98</v>
      </c>
      <c r="T159" s="32">
        <v>453.18999999999994</v>
      </c>
      <c r="U159" s="43">
        <f t="shared" si="20"/>
        <v>2084.75</v>
      </c>
      <c r="V159" s="32">
        <v>686.35</v>
      </c>
      <c r="W159" s="32">
        <v>1122.1300000000001</v>
      </c>
      <c r="X159" s="32">
        <v>669.04</v>
      </c>
      <c r="Y159" s="43">
        <f t="shared" si="21"/>
        <v>2477.52</v>
      </c>
      <c r="Z159" s="32">
        <v>332.76</v>
      </c>
      <c r="AA159" s="32">
        <v>395.25</v>
      </c>
      <c r="AB159" s="32">
        <v>692.13</v>
      </c>
      <c r="AC159" s="43">
        <f t="shared" si="22"/>
        <v>1420.1399999999999</v>
      </c>
      <c r="AD159" s="34">
        <v>437.96</v>
      </c>
      <c r="AE159" s="34">
        <v>631.32000000000005</v>
      </c>
      <c r="AF159" s="34">
        <v>832.27</v>
      </c>
      <c r="AG159" s="43">
        <f t="shared" si="23"/>
        <v>1901.55</v>
      </c>
      <c r="AH159" s="32">
        <v>201.78</v>
      </c>
      <c r="AI159" s="32">
        <v>230.38</v>
      </c>
      <c r="AJ159" s="32">
        <v>655.96</v>
      </c>
      <c r="AK159" s="43">
        <f t="shared" si="24"/>
        <v>1088.1199999999999</v>
      </c>
      <c r="AL159" s="32">
        <v>249.86</v>
      </c>
      <c r="AM159" s="32">
        <v>172.71</v>
      </c>
      <c r="AN159" s="32">
        <v>521.54999999999995</v>
      </c>
      <c r="AO159" s="43">
        <f t="shared" si="25"/>
        <v>944.12</v>
      </c>
      <c r="AP159" s="32">
        <v>314.99</v>
      </c>
      <c r="AQ159" s="32">
        <v>184.14</v>
      </c>
      <c r="AR159" s="32">
        <v>598.59999999999991</v>
      </c>
      <c r="AS159" s="43">
        <f t="shared" si="26"/>
        <v>1097.73</v>
      </c>
      <c r="AT159" s="32">
        <v>0</v>
      </c>
      <c r="AU159" s="32">
        <v>486.33</v>
      </c>
      <c r="AV159" s="32">
        <v>457.08</v>
      </c>
      <c r="AW159" s="43">
        <f t="shared" si="27"/>
        <v>943.41</v>
      </c>
      <c r="AX159" s="32">
        <v>153.16999999999999</v>
      </c>
      <c r="AY159" s="32">
        <v>0</v>
      </c>
      <c r="AZ159" s="32">
        <v>467.82</v>
      </c>
      <c r="BA159" s="43">
        <f t="shared" si="28"/>
        <v>620.99</v>
      </c>
    </row>
    <row r="160" spans="1:53" x14ac:dyDescent="0.25">
      <c r="A160" s="33">
        <v>98541</v>
      </c>
      <c r="B160" s="14" t="s">
        <v>120</v>
      </c>
      <c r="C160">
        <v>19</v>
      </c>
      <c r="D160">
        <v>25</v>
      </c>
      <c r="E160">
        <v>17</v>
      </c>
      <c r="F160">
        <v>28</v>
      </c>
      <c r="G160">
        <v>27</v>
      </c>
      <c r="H160">
        <v>34</v>
      </c>
      <c r="I160">
        <v>28</v>
      </c>
      <c r="J160">
        <v>31</v>
      </c>
      <c r="K160">
        <v>35</v>
      </c>
      <c r="L160">
        <v>32</v>
      </c>
      <c r="N160" s="32">
        <v>1236.31</v>
      </c>
      <c r="O160" s="32">
        <v>1356.07</v>
      </c>
      <c r="P160" s="32">
        <v>747.14</v>
      </c>
      <c r="Q160" s="43">
        <f t="shared" si="29"/>
        <v>3339.52</v>
      </c>
      <c r="R160" s="32">
        <v>2097.63</v>
      </c>
      <c r="S160" s="32">
        <v>2284.33</v>
      </c>
      <c r="T160" s="32">
        <v>1377.1699999999998</v>
      </c>
      <c r="U160" s="43">
        <f t="shared" si="20"/>
        <v>5759.13</v>
      </c>
      <c r="V160" s="32">
        <v>837.99</v>
      </c>
      <c r="W160" s="32">
        <v>1343.82</v>
      </c>
      <c r="X160" s="32">
        <v>1667.82</v>
      </c>
      <c r="Y160" s="43">
        <f t="shared" si="21"/>
        <v>3849.63</v>
      </c>
      <c r="Z160" s="32">
        <v>741.57</v>
      </c>
      <c r="AA160" s="32">
        <v>1214.93</v>
      </c>
      <c r="AB160" s="32">
        <v>2205.65</v>
      </c>
      <c r="AC160" s="43">
        <f t="shared" si="22"/>
        <v>4162.1499999999996</v>
      </c>
      <c r="AD160" s="34">
        <v>615.54</v>
      </c>
      <c r="AE160" s="34">
        <v>772.93</v>
      </c>
      <c r="AF160" s="34">
        <v>2195.7600000000002</v>
      </c>
      <c r="AG160" s="43">
        <f t="shared" si="23"/>
        <v>3584.23</v>
      </c>
      <c r="AH160" s="32">
        <v>474.22</v>
      </c>
      <c r="AI160" s="32">
        <v>781.74</v>
      </c>
      <c r="AJ160" s="32">
        <v>2682.99</v>
      </c>
      <c r="AK160" s="43">
        <f t="shared" si="24"/>
        <v>3938.95</v>
      </c>
      <c r="AL160" s="32">
        <v>401.85</v>
      </c>
      <c r="AM160" s="32">
        <v>397.04</v>
      </c>
      <c r="AN160" s="32">
        <v>2007.0400000000002</v>
      </c>
      <c r="AO160" s="43">
        <f t="shared" si="25"/>
        <v>2805.9300000000003</v>
      </c>
      <c r="AP160" s="32">
        <v>684.5</v>
      </c>
      <c r="AQ160" s="32">
        <v>487.68</v>
      </c>
      <c r="AR160" s="32">
        <v>2139.4499999999998</v>
      </c>
      <c r="AS160" s="43">
        <f t="shared" si="26"/>
        <v>3311.63</v>
      </c>
      <c r="AT160" s="32">
        <v>1635.86</v>
      </c>
      <c r="AU160" s="32">
        <v>1007.67</v>
      </c>
      <c r="AV160" s="32">
        <v>2130.84</v>
      </c>
      <c r="AW160" s="43">
        <f t="shared" si="27"/>
        <v>4774.37</v>
      </c>
      <c r="AX160" s="32">
        <v>2448.3000000000002</v>
      </c>
      <c r="AY160" s="32">
        <v>1394.12</v>
      </c>
      <c r="AZ160" s="32">
        <v>2807.82</v>
      </c>
      <c r="BA160" s="43">
        <f t="shared" si="28"/>
        <v>6650.24</v>
      </c>
    </row>
    <row r="161" spans="1:53" x14ac:dyDescent="0.25">
      <c r="A161" s="33">
        <v>98550</v>
      </c>
      <c r="B161" s="14" t="s">
        <v>120</v>
      </c>
      <c r="C161">
        <v>141</v>
      </c>
      <c r="D161">
        <v>157</v>
      </c>
      <c r="E161">
        <v>143</v>
      </c>
      <c r="F161">
        <v>151</v>
      </c>
      <c r="G161">
        <v>145</v>
      </c>
      <c r="H161">
        <v>151</v>
      </c>
      <c r="I161">
        <v>147</v>
      </c>
      <c r="J161">
        <v>136</v>
      </c>
      <c r="K161">
        <v>136</v>
      </c>
      <c r="L161">
        <v>137</v>
      </c>
      <c r="N161" s="32">
        <v>13967.49</v>
      </c>
      <c r="O161" s="32">
        <v>9907.7800000000007</v>
      </c>
      <c r="P161" s="32">
        <v>8142.59</v>
      </c>
      <c r="Q161" s="43">
        <f t="shared" si="29"/>
        <v>32017.86</v>
      </c>
      <c r="R161" s="32">
        <v>10904.1</v>
      </c>
      <c r="S161" s="32">
        <v>14211.99</v>
      </c>
      <c r="T161" s="32">
        <v>11819.77</v>
      </c>
      <c r="U161" s="43">
        <f t="shared" si="20"/>
        <v>36935.86</v>
      </c>
      <c r="V161" s="32">
        <v>5492.9</v>
      </c>
      <c r="W161" s="32">
        <v>9449.2800000000007</v>
      </c>
      <c r="X161" s="32">
        <v>16148.74</v>
      </c>
      <c r="Y161" s="43">
        <f t="shared" si="21"/>
        <v>31090.92</v>
      </c>
      <c r="Z161" s="32">
        <v>4837.79</v>
      </c>
      <c r="AA161" s="32">
        <v>6346.47</v>
      </c>
      <c r="AB161" s="32">
        <v>18363.059999999998</v>
      </c>
      <c r="AC161" s="43">
        <f t="shared" si="22"/>
        <v>29547.32</v>
      </c>
      <c r="AD161" s="34">
        <v>3327.51</v>
      </c>
      <c r="AE161" s="34">
        <v>4451.78</v>
      </c>
      <c r="AF161" s="34">
        <v>17373.059999999998</v>
      </c>
      <c r="AG161" s="43">
        <f t="shared" si="23"/>
        <v>25152.35</v>
      </c>
      <c r="AH161" s="32">
        <v>2619.33</v>
      </c>
      <c r="AI161" s="32">
        <v>3570.03</v>
      </c>
      <c r="AJ161" s="32">
        <v>18106.16</v>
      </c>
      <c r="AK161" s="43">
        <f t="shared" si="24"/>
        <v>24295.52</v>
      </c>
      <c r="AL161" s="32">
        <v>2681.2</v>
      </c>
      <c r="AM161" s="32">
        <v>2388.13</v>
      </c>
      <c r="AN161" s="32">
        <v>16575.629999999997</v>
      </c>
      <c r="AO161" s="43">
        <f t="shared" si="25"/>
        <v>21644.959999999999</v>
      </c>
      <c r="AP161" s="32">
        <v>2944.87</v>
      </c>
      <c r="AQ161" s="32">
        <v>2194.13</v>
      </c>
      <c r="AR161" s="32">
        <v>14166.28</v>
      </c>
      <c r="AS161" s="43">
        <f t="shared" si="26"/>
        <v>19305.28</v>
      </c>
      <c r="AT161" s="32">
        <v>5769.69</v>
      </c>
      <c r="AU161" s="32">
        <v>2982.6</v>
      </c>
      <c r="AV161" s="32">
        <v>13830.57</v>
      </c>
      <c r="AW161" s="43">
        <f t="shared" si="27"/>
        <v>22582.86</v>
      </c>
      <c r="AX161" s="32">
        <v>11398.85</v>
      </c>
      <c r="AY161" s="32">
        <v>5524.29</v>
      </c>
      <c r="AZ161" s="32">
        <v>13922.45</v>
      </c>
      <c r="BA161" s="43">
        <f t="shared" si="28"/>
        <v>30845.59</v>
      </c>
    </row>
    <row r="162" spans="1:53" x14ac:dyDescent="0.25">
      <c r="A162" s="33">
        <v>98557</v>
      </c>
      <c r="B162" s="14" t="s">
        <v>120</v>
      </c>
      <c r="C162">
        <v>6</v>
      </c>
      <c r="D162">
        <v>11</v>
      </c>
      <c r="E162">
        <v>14</v>
      </c>
      <c r="F162">
        <v>11</v>
      </c>
      <c r="G162">
        <v>15</v>
      </c>
      <c r="H162">
        <v>16</v>
      </c>
      <c r="I162">
        <v>19</v>
      </c>
      <c r="J162">
        <v>15</v>
      </c>
      <c r="K162">
        <v>18</v>
      </c>
      <c r="L162">
        <v>11</v>
      </c>
      <c r="N162" s="32">
        <v>325.27999999999997</v>
      </c>
      <c r="O162" s="32">
        <v>503.12</v>
      </c>
      <c r="P162" s="32">
        <v>97.9</v>
      </c>
      <c r="Q162" s="43">
        <f t="shared" si="29"/>
        <v>926.3</v>
      </c>
      <c r="R162" s="32">
        <v>661.73</v>
      </c>
      <c r="S162" s="32">
        <v>624.74</v>
      </c>
      <c r="T162" s="32">
        <v>595.72</v>
      </c>
      <c r="U162" s="43">
        <f t="shared" si="20"/>
        <v>1882.19</v>
      </c>
      <c r="V162" s="32">
        <v>514.34</v>
      </c>
      <c r="W162" s="32">
        <v>938.66</v>
      </c>
      <c r="X162" s="32">
        <v>582.65</v>
      </c>
      <c r="Y162" s="43">
        <f t="shared" si="21"/>
        <v>2035.65</v>
      </c>
      <c r="Z162" s="32">
        <v>332.43</v>
      </c>
      <c r="AA162" s="32">
        <v>542.59</v>
      </c>
      <c r="AB162" s="32">
        <v>746.2700000000001</v>
      </c>
      <c r="AC162" s="43">
        <f t="shared" si="22"/>
        <v>1621.29</v>
      </c>
      <c r="AD162" s="34">
        <v>309.7</v>
      </c>
      <c r="AE162" s="34">
        <v>382.89</v>
      </c>
      <c r="AF162" s="34">
        <v>1134.46</v>
      </c>
      <c r="AG162" s="43">
        <f t="shared" si="23"/>
        <v>1827.05</v>
      </c>
      <c r="AH162" s="32">
        <v>364.82</v>
      </c>
      <c r="AI162" s="32">
        <v>371.86</v>
      </c>
      <c r="AJ162" s="32">
        <v>1003.81</v>
      </c>
      <c r="AK162" s="43">
        <f t="shared" si="24"/>
        <v>1740.49</v>
      </c>
      <c r="AL162" s="32">
        <v>448.64</v>
      </c>
      <c r="AM162" s="32">
        <v>351.25</v>
      </c>
      <c r="AN162" s="32">
        <v>1090.18</v>
      </c>
      <c r="AO162" s="43">
        <f t="shared" si="25"/>
        <v>1890.0700000000002</v>
      </c>
      <c r="AP162" s="32">
        <v>378.62</v>
      </c>
      <c r="AQ162" s="32">
        <v>262.19</v>
      </c>
      <c r="AR162" s="32">
        <v>992.49</v>
      </c>
      <c r="AS162" s="43">
        <f t="shared" si="26"/>
        <v>1633.3</v>
      </c>
      <c r="AT162" s="32">
        <v>865.27</v>
      </c>
      <c r="AU162" s="32">
        <v>347.3</v>
      </c>
      <c r="AV162" s="32">
        <v>1161.6100000000001</v>
      </c>
      <c r="AW162" s="43">
        <f t="shared" si="27"/>
        <v>2374.1800000000003</v>
      </c>
      <c r="AX162" s="32">
        <v>928.55</v>
      </c>
      <c r="AY162" s="32">
        <v>482.7</v>
      </c>
      <c r="AZ162" s="32">
        <v>1084.6999999999998</v>
      </c>
      <c r="BA162" s="43">
        <f t="shared" si="28"/>
        <v>2495.9499999999998</v>
      </c>
    </row>
    <row r="163" spans="1:53" x14ac:dyDescent="0.25">
      <c r="A163" s="33">
        <v>98563</v>
      </c>
      <c r="B163" s="14" t="s">
        <v>120</v>
      </c>
      <c r="C163">
        <v>33</v>
      </c>
      <c r="D163">
        <v>26</v>
      </c>
      <c r="E163">
        <v>34</v>
      </c>
      <c r="F163">
        <v>27</v>
      </c>
      <c r="G163">
        <v>26</v>
      </c>
      <c r="H163">
        <v>25</v>
      </c>
      <c r="I163">
        <v>32</v>
      </c>
      <c r="J163">
        <v>30</v>
      </c>
      <c r="K163">
        <v>35</v>
      </c>
      <c r="L163">
        <v>34</v>
      </c>
      <c r="N163" s="32">
        <v>3816.93</v>
      </c>
      <c r="O163" s="32">
        <v>3256.82</v>
      </c>
      <c r="P163" s="32">
        <v>1325.98</v>
      </c>
      <c r="Q163" s="43">
        <f t="shared" si="29"/>
        <v>8399.73</v>
      </c>
      <c r="R163" s="32">
        <v>2107.1</v>
      </c>
      <c r="S163" s="32">
        <v>2300.48</v>
      </c>
      <c r="T163" s="32">
        <v>2095.0299999999997</v>
      </c>
      <c r="U163" s="43">
        <f t="shared" si="20"/>
        <v>6502.61</v>
      </c>
      <c r="V163" s="32">
        <v>2127.38</v>
      </c>
      <c r="W163" s="32">
        <v>3076.85</v>
      </c>
      <c r="X163" s="32">
        <v>3137.7599999999998</v>
      </c>
      <c r="Y163" s="43">
        <f t="shared" si="21"/>
        <v>8341.99</v>
      </c>
      <c r="Z163" s="32">
        <v>1056.73</v>
      </c>
      <c r="AA163" s="32">
        <v>1586.99</v>
      </c>
      <c r="AB163" s="32">
        <v>4115.0199999999995</v>
      </c>
      <c r="AC163" s="43">
        <f t="shared" si="22"/>
        <v>6758.74</v>
      </c>
      <c r="AD163" s="34">
        <v>1101.78</v>
      </c>
      <c r="AE163" s="34">
        <v>992.56</v>
      </c>
      <c r="AF163" s="34">
        <v>4255.3500000000004</v>
      </c>
      <c r="AG163" s="43">
        <f t="shared" si="23"/>
        <v>6349.6900000000005</v>
      </c>
      <c r="AH163" s="32">
        <v>598.83000000000004</v>
      </c>
      <c r="AI163" s="32">
        <v>1045.08</v>
      </c>
      <c r="AJ163" s="32">
        <v>3861.34</v>
      </c>
      <c r="AK163" s="43">
        <f t="shared" si="24"/>
        <v>5505.25</v>
      </c>
      <c r="AL163" s="32">
        <v>707.6</v>
      </c>
      <c r="AM163" s="32">
        <v>979.61</v>
      </c>
      <c r="AN163" s="32">
        <v>2516.87</v>
      </c>
      <c r="AO163" s="43">
        <f t="shared" si="25"/>
        <v>4204.08</v>
      </c>
      <c r="AP163" s="32">
        <v>826.01</v>
      </c>
      <c r="AQ163" s="32">
        <v>666.65</v>
      </c>
      <c r="AR163" s="32">
        <v>2741.92</v>
      </c>
      <c r="AS163" s="43">
        <f t="shared" si="26"/>
        <v>4234.58</v>
      </c>
      <c r="AT163" s="32">
        <v>1893.11</v>
      </c>
      <c r="AU163" s="32">
        <v>1091.47</v>
      </c>
      <c r="AV163" s="32">
        <v>2713.42</v>
      </c>
      <c r="AW163" s="43">
        <f t="shared" si="27"/>
        <v>5698</v>
      </c>
      <c r="AX163" s="32">
        <v>3782.31</v>
      </c>
      <c r="AY163" s="32">
        <v>2194.0300000000002</v>
      </c>
      <c r="AZ163" s="32">
        <v>3095.46</v>
      </c>
      <c r="BA163" s="43">
        <f t="shared" si="28"/>
        <v>9071.7999999999993</v>
      </c>
    </row>
    <row r="164" spans="1:53" x14ac:dyDescent="0.25">
      <c r="A164" s="33">
        <v>98583</v>
      </c>
      <c r="B164" s="14" t="s">
        <v>120</v>
      </c>
      <c r="H164">
        <v>1</v>
      </c>
      <c r="I164">
        <v>1</v>
      </c>
      <c r="J164">
        <v>1</v>
      </c>
      <c r="K164">
        <v>1</v>
      </c>
      <c r="L164">
        <v>2</v>
      </c>
      <c r="N164" s="32"/>
      <c r="O164" s="32"/>
      <c r="P164" s="32"/>
      <c r="Q164" s="43">
        <f t="shared" si="29"/>
        <v>0</v>
      </c>
      <c r="R164" s="32"/>
      <c r="S164" s="32"/>
      <c r="T164" s="32"/>
      <c r="U164" s="43">
        <f t="shared" si="20"/>
        <v>0</v>
      </c>
      <c r="V164" s="32"/>
      <c r="W164" s="32"/>
      <c r="X164" s="32"/>
      <c r="Y164" s="43">
        <f t="shared" si="21"/>
        <v>0</v>
      </c>
      <c r="Z164" s="32"/>
      <c r="AA164" s="32"/>
      <c r="AB164" s="32"/>
      <c r="AC164" s="43">
        <f t="shared" si="22"/>
        <v>0</v>
      </c>
      <c r="AD164" s="34"/>
      <c r="AE164" s="34"/>
      <c r="AF164" s="34"/>
      <c r="AG164" s="43">
        <f t="shared" si="23"/>
        <v>0</v>
      </c>
      <c r="AH164" s="32">
        <v>15.13</v>
      </c>
      <c r="AI164" s="32">
        <v>12.59</v>
      </c>
      <c r="AJ164" s="32">
        <v>0</v>
      </c>
      <c r="AK164" s="43">
        <f t="shared" si="24"/>
        <v>27.72</v>
      </c>
      <c r="AL164" s="32">
        <v>16.04</v>
      </c>
      <c r="AM164" s="32">
        <v>15.13</v>
      </c>
      <c r="AN164" s="32">
        <v>12.59</v>
      </c>
      <c r="AO164" s="43">
        <f t="shared" si="25"/>
        <v>43.760000000000005</v>
      </c>
      <c r="AP164" s="32">
        <v>18.79</v>
      </c>
      <c r="AQ164" s="32">
        <v>16.04</v>
      </c>
      <c r="AR164" s="32">
        <v>27.72</v>
      </c>
      <c r="AS164" s="43">
        <f t="shared" si="26"/>
        <v>62.55</v>
      </c>
      <c r="AT164" s="32">
        <v>38.090000000000003</v>
      </c>
      <c r="AU164" s="32">
        <v>18.79</v>
      </c>
      <c r="AV164" s="32">
        <v>43.760000000000005</v>
      </c>
      <c r="AW164" s="43">
        <f t="shared" si="27"/>
        <v>100.64000000000001</v>
      </c>
      <c r="AX164" s="32">
        <v>85.7</v>
      </c>
      <c r="AY164" s="32">
        <v>43.09</v>
      </c>
      <c r="AZ164" s="32">
        <v>62.55</v>
      </c>
      <c r="BA164" s="43">
        <f t="shared" si="28"/>
        <v>191.34000000000003</v>
      </c>
    </row>
    <row r="165" spans="1:53" x14ac:dyDescent="0.25">
      <c r="A165" s="33">
        <v>98584</v>
      </c>
      <c r="B165" s="14" t="s">
        <v>120</v>
      </c>
      <c r="C165">
        <v>137</v>
      </c>
      <c r="D165">
        <v>144</v>
      </c>
      <c r="E165">
        <v>158</v>
      </c>
      <c r="F165">
        <v>160</v>
      </c>
      <c r="G165">
        <v>153</v>
      </c>
      <c r="H165">
        <v>154</v>
      </c>
      <c r="I165">
        <v>158</v>
      </c>
      <c r="J165">
        <v>165</v>
      </c>
      <c r="K165">
        <v>175</v>
      </c>
      <c r="L165">
        <v>159</v>
      </c>
      <c r="N165" s="32">
        <v>9723.6299999999992</v>
      </c>
      <c r="O165" s="32">
        <v>8797.75</v>
      </c>
      <c r="P165" s="32">
        <v>7822.5800000000008</v>
      </c>
      <c r="Q165" s="43">
        <f t="shared" si="29"/>
        <v>26343.96</v>
      </c>
      <c r="R165" s="32">
        <v>9043.34</v>
      </c>
      <c r="S165" s="32">
        <v>9044.24</v>
      </c>
      <c r="T165" s="32">
        <v>10439.599999999999</v>
      </c>
      <c r="U165" s="43">
        <f t="shared" si="20"/>
        <v>28527.18</v>
      </c>
      <c r="V165" s="32">
        <v>6593.51</v>
      </c>
      <c r="W165" s="32">
        <v>10215.81</v>
      </c>
      <c r="X165" s="32">
        <v>12268</v>
      </c>
      <c r="Y165" s="43">
        <f t="shared" si="21"/>
        <v>29077.32</v>
      </c>
      <c r="Z165" s="32">
        <v>4999.8999999999996</v>
      </c>
      <c r="AA165" s="32">
        <v>6530.7</v>
      </c>
      <c r="AB165" s="32">
        <v>15807.25</v>
      </c>
      <c r="AC165" s="43">
        <f t="shared" si="22"/>
        <v>27337.85</v>
      </c>
      <c r="AD165" s="34">
        <v>3794.51</v>
      </c>
      <c r="AE165" s="34">
        <v>4757.18</v>
      </c>
      <c r="AF165" s="34">
        <v>14319.880000000001</v>
      </c>
      <c r="AG165" s="43">
        <f t="shared" si="23"/>
        <v>22871.57</v>
      </c>
      <c r="AH165" s="32">
        <v>2627.84</v>
      </c>
      <c r="AI165" s="32">
        <v>3770.86</v>
      </c>
      <c r="AJ165" s="32">
        <v>13838.02</v>
      </c>
      <c r="AK165" s="43">
        <f t="shared" si="24"/>
        <v>20236.72</v>
      </c>
      <c r="AL165" s="32">
        <v>2808.81</v>
      </c>
      <c r="AM165" s="32">
        <v>2945.59</v>
      </c>
      <c r="AN165" s="32">
        <v>13938.29</v>
      </c>
      <c r="AO165" s="43">
        <f t="shared" si="25"/>
        <v>19692.690000000002</v>
      </c>
      <c r="AP165" s="32">
        <v>3290.63</v>
      </c>
      <c r="AQ165" s="32">
        <v>2995.56</v>
      </c>
      <c r="AR165" s="32">
        <v>12176.650000000001</v>
      </c>
      <c r="AS165" s="43">
        <f t="shared" si="26"/>
        <v>18462.840000000004</v>
      </c>
      <c r="AT165" s="32">
        <v>6468.57</v>
      </c>
      <c r="AU165" s="32">
        <v>4086.18</v>
      </c>
      <c r="AV165" s="32">
        <v>12539.98</v>
      </c>
      <c r="AW165" s="43">
        <f t="shared" si="27"/>
        <v>23094.73</v>
      </c>
      <c r="AX165" s="32">
        <v>10971.16</v>
      </c>
      <c r="AY165" s="32">
        <v>5597.02</v>
      </c>
      <c r="AZ165" s="32">
        <v>13407</v>
      </c>
      <c r="BA165" s="43">
        <f t="shared" si="28"/>
        <v>29975.18</v>
      </c>
    </row>
    <row r="166" spans="1:53" x14ac:dyDescent="0.25">
      <c r="A166" s="33">
        <v>98611</v>
      </c>
      <c r="B166" s="14" t="s">
        <v>120</v>
      </c>
      <c r="C166">
        <v>3</v>
      </c>
      <c r="D166">
        <v>3</v>
      </c>
      <c r="E166">
        <v>9</v>
      </c>
      <c r="F166">
        <v>4</v>
      </c>
      <c r="G166">
        <v>4</v>
      </c>
      <c r="H166">
        <v>9</v>
      </c>
      <c r="I166">
        <v>4</v>
      </c>
      <c r="J166">
        <v>11</v>
      </c>
      <c r="K166">
        <v>9</v>
      </c>
      <c r="L166">
        <v>4</v>
      </c>
      <c r="N166" s="32">
        <v>33.58</v>
      </c>
      <c r="O166" s="32">
        <v>0</v>
      </c>
      <c r="P166" s="32">
        <v>169.12</v>
      </c>
      <c r="Q166" s="43">
        <f t="shared" si="29"/>
        <v>202.7</v>
      </c>
      <c r="R166" s="32">
        <v>144.81</v>
      </c>
      <c r="S166" s="32">
        <v>69.83</v>
      </c>
      <c r="T166" s="32">
        <v>87.15</v>
      </c>
      <c r="U166" s="43">
        <f t="shared" si="20"/>
        <v>301.78999999999996</v>
      </c>
      <c r="V166" s="32">
        <v>0</v>
      </c>
      <c r="W166" s="32">
        <v>282.52</v>
      </c>
      <c r="X166" s="32">
        <v>142.64000000000001</v>
      </c>
      <c r="Y166" s="43">
        <f t="shared" si="21"/>
        <v>425.15999999999997</v>
      </c>
      <c r="Z166" s="32">
        <v>53.37</v>
      </c>
      <c r="AA166" s="32">
        <v>0</v>
      </c>
      <c r="AB166" s="32">
        <v>234.44</v>
      </c>
      <c r="AC166" s="43">
        <f t="shared" si="22"/>
        <v>287.81</v>
      </c>
      <c r="AD166" s="34">
        <v>83.1</v>
      </c>
      <c r="AE166" s="34">
        <v>66.069999999999993</v>
      </c>
      <c r="AF166" s="34">
        <v>121.75</v>
      </c>
      <c r="AG166" s="43">
        <f t="shared" si="23"/>
        <v>270.91999999999996</v>
      </c>
      <c r="AH166" s="32">
        <v>0</v>
      </c>
      <c r="AI166" s="32">
        <v>203.35</v>
      </c>
      <c r="AJ166" s="32">
        <v>199</v>
      </c>
      <c r="AK166" s="43">
        <f t="shared" si="24"/>
        <v>402.35</v>
      </c>
      <c r="AL166" s="32">
        <v>77.86</v>
      </c>
      <c r="AM166" s="32">
        <v>0</v>
      </c>
      <c r="AN166" s="32">
        <v>128.76</v>
      </c>
      <c r="AO166" s="43">
        <f t="shared" si="25"/>
        <v>206.62</v>
      </c>
      <c r="AP166" s="32">
        <v>391.82</v>
      </c>
      <c r="AQ166" s="32">
        <v>226.09</v>
      </c>
      <c r="AR166" s="32">
        <v>30.07</v>
      </c>
      <c r="AS166" s="43">
        <f t="shared" si="26"/>
        <v>647.98</v>
      </c>
      <c r="AT166" s="32">
        <v>12.07</v>
      </c>
      <c r="AU166" s="32">
        <v>291.99</v>
      </c>
      <c r="AV166" s="32">
        <v>57.45</v>
      </c>
      <c r="AW166" s="43">
        <f t="shared" si="27"/>
        <v>361.51</v>
      </c>
      <c r="AX166" s="32">
        <v>556.13</v>
      </c>
      <c r="AY166" s="32">
        <v>0</v>
      </c>
      <c r="AZ166" s="32">
        <v>146.72999999999999</v>
      </c>
      <c r="BA166" s="43">
        <f t="shared" si="28"/>
        <v>702.86</v>
      </c>
    </row>
    <row r="167" spans="1:53" x14ac:dyDescent="0.25">
      <c r="A167" s="33">
        <v>98625</v>
      </c>
      <c r="B167" s="14" t="s">
        <v>120</v>
      </c>
      <c r="C167">
        <v>2</v>
      </c>
      <c r="D167">
        <v>5</v>
      </c>
      <c r="E167">
        <v>4</v>
      </c>
      <c r="F167">
        <v>5</v>
      </c>
      <c r="G167">
        <v>5</v>
      </c>
      <c r="H167">
        <v>18</v>
      </c>
      <c r="I167">
        <v>5</v>
      </c>
      <c r="J167">
        <v>16</v>
      </c>
      <c r="K167">
        <v>19</v>
      </c>
      <c r="L167">
        <v>4</v>
      </c>
      <c r="N167" s="32">
        <v>227.1</v>
      </c>
      <c r="O167" s="32">
        <v>0</v>
      </c>
      <c r="P167" s="32">
        <v>239.51</v>
      </c>
      <c r="Q167" s="43">
        <f t="shared" si="29"/>
        <v>466.61</v>
      </c>
      <c r="R167" s="32">
        <v>259.54000000000002</v>
      </c>
      <c r="S167" s="32">
        <v>369.77</v>
      </c>
      <c r="T167" s="32">
        <v>131.9</v>
      </c>
      <c r="U167" s="43">
        <f t="shared" si="20"/>
        <v>761.20999999999992</v>
      </c>
      <c r="V167" s="32">
        <v>145.63999999999999</v>
      </c>
      <c r="W167" s="32">
        <v>314.54000000000002</v>
      </c>
      <c r="X167" s="32">
        <v>0</v>
      </c>
      <c r="Y167" s="43">
        <f t="shared" si="21"/>
        <v>460.18</v>
      </c>
      <c r="Z167" s="32">
        <v>190.53</v>
      </c>
      <c r="AA167" s="32">
        <v>287.5</v>
      </c>
      <c r="AB167" s="32">
        <v>145.03</v>
      </c>
      <c r="AC167" s="43">
        <f t="shared" si="22"/>
        <v>623.05999999999995</v>
      </c>
      <c r="AD167" s="34">
        <v>272.51</v>
      </c>
      <c r="AE167" s="34">
        <v>218.93</v>
      </c>
      <c r="AF167" s="34">
        <v>215.44</v>
      </c>
      <c r="AG167" s="43">
        <f t="shared" si="23"/>
        <v>706.88</v>
      </c>
      <c r="AH167" s="32">
        <v>0</v>
      </c>
      <c r="AI167" s="32">
        <v>346.49</v>
      </c>
      <c r="AJ167" s="32">
        <v>628.44000000000005</v>
      </c>
      <c r="AK167" s="43">
        <f t="shared" si="24"/>
        <v>974.93000000000006</v>
      </c>
      <c r="AL167" s="32">
        <v>70.58</v>
      </c>
      <c r="AM167" s="32">
        <v>0</v>
      </c>
      <c r="AN167" s="32">
        <v>68.06</v>
      </c>
      <c r="AO167" s="43">
        <f t="shared" si="25"/>
        <v>138.63999999999999</v>
      </c>
      <c r="AP167" s="32">
        <v>785.22</v>
      </c>
      <c r="AQ167" s="32">
        <v>310.41000000000003</v>
      </c>
      <c r="AR167" s="32">
        <v>53.38</v>
      </c>
      <c r="AS167" s="43">
        <f t="shared" si="26"/>
        <v>1149.0100000000002</v>
      </c>
      <c r="AT167" s="32">
        <v>65.34</v>
      </c>
      <c r="AU167" s="32">
        <v>693.21</v>
      </c>
      <c r="AV167" s="32">
        <v>151.85</v>
      </c>
      <c r="AW167" s="43">
        <f t="shared" si="27"/>
        <v>910.40000000000009</v>
      </c>
      <c r="AX167" s="32">
        <v>500.88</v>
      </c>
      <c r="AY167" s="32">
        <v>0</v>
      </c>
      <c r="AZ167" s="32">
        <v>108.68</v>
      </c>
      <c r="BA167" s="43">
        <f t="shared" si="28"/>
        <v>609.55999999999995</v>
      </c>
    </row>
    <row r="168" spans="1:53" x14ac:dyDescent="0.25">
      <c r="A168" s="33">
        <v>98626</v>
      </c>
      <c r="B168" s="14" t="s">
        <v>120</v>
      </c>
      <c r="C168">
        <v>17</v>
      </c>
      <c r="D168">
        <v>25</v>
      </c>
      <c r="E168">
        <v>23</v>
      </c>
      <c r="F168">
        <v>30</v>
      </c>
      <c r="G168">
        <v>29</v>
      </c>
      <c r="H168">
        <v>65</v>
      </c>
      <c r="I168">
        <v>29</v>
      </c>
      <c r="J168">
        <v>43</v>
      </c>
      <c r="K168">
        <v>73</v>
      </c>
      <c r="L168">
        <v>32</v>
      </c>
      <c r="N168" s="32">
        <v>1598.21</v>
      </c>
      <c r="O168" s="32">
        <v>0</v>
      </c>
      <c r="P168" s="32">
        <v>1406.52</v>
      </c>
      <c r="Q168" s="43">
        <f t="shared" si="29"/>
        <v>3004.73</v>
      </c>
      <c r="R168" s="32">
        <v>1230.23</v>
      </c>
      <c r="S168" s="32">
        <v>1522.3</v>
      </c>
      <c r="T168" s="32">
        <v>471.66999999999996</v>
      </c>
      <c r="U168" s="43">
        <f t="shared" si="20"/>
        <v>3224.2</v>
      </c>
      <c r="V168" s="32">
        <v>808.03</v>
      </c>
      <c r="W168" s="32">
        <v>93.15</v>
      </c>
      <c r="X168" s="32">
        <v>2650.56</v>
      </c>
      <c r="Y168" s="43">
        <f t="shared" si="21"/>
        <v>3551.74</v>
      </c>
      <c r="Z168" s="32">
        <v>889.69</v>
      </c>
      <c r="AA168" s="32">
        <v>1270.25</v>
      </c>
      <c r="AB168" s="32">
        <v>1723.29</v>
      </c>
      <c r="AC168" s="43">
        <f t="shared" si="22"/>
        <v>3883.23</v>
      </c>
      <c r="AD168" s="34">
        <v>1148.95</v>
      </c>
      <c r="AE168" s="34">
        <v>776.14</v>
      </c>
      <c r="AF168" s="34">
        <v>1926.5800000000002</v>
      </c>
      <c r="AG168" s="43">
        <f t="shared" si="23"/>
        <v>3851.67</v>
      </c>
      <c r="AH168" s="32">
        <v>0</v>
      </c>
      <c r="AI168" s="32">
        <v>1801.96</v>
      </c>
      <c r="AJ168" s="32">
        <v>2165.84</v>
      </c>
      <c r="AK168" s="43">
        <f t="shared" si="24"/>
        <v>3967.8</v>
      </c>
      <c r="AL168" s="32">
        <v>651.82000000000005</v>
      </c>
      <c r="AM168" s="32">
        <v>0</v>
      </c>
      <c r="AN168" s="32">
        <v>2477.7799999999997</v>
      </c>
      <c r="AO168" s="43">
        <f t="shared" si="25"/>
        <v>3129.6</v>
      </c>
      <c r="AP168" s="32">
        <v>1682.15</v>
      </c>
      <c r="AQ168" s="32">
        <v>1113.3800000000001</v>
      </c>
      <c r="AR168" s="32">
        <v>1884.43</v>
      </c>
      <c r="AS168" s="43">
        <f t="shared" si="26"/>
        <v>4679.96</v>
      </c>
      <c r="AT168" s="32">
        <v>218.2</v>
      </c>
      <c r="AU168" s="32">
        <v>2911.58</v>
      </c>
      <c r="AV168" s="32">
        <v>2127.87</v>
      </c>
      <c r="AW168" s="43">
        <f t="shared" si="27"/>
        <v>5257.65</v>
      </c>
      <c r="AX168" s="32">
        <v>4056.18</v>
      </c>
      <c r="AY168" s="32">
        <v>26.7</v>
      </c>
      <c r="AZ168" s="32">
        <v>2852.62</v>
      </c>
      <c r="BA168" s="43">
        <f t="shared" si="28"/>
        <v>6935.5</v>
      </c>
    </row>
    <row r="169" spans="1:53" x14ac:dyDescent="0.25">
      <c r="A169" s="33">
        <v>98632</v>
      </c>
      <c r="B169" s="14" t="s">
        <v>120</v>
      </c>
      <c r="C169">
        <v>123</v>
      </c>
      <c r="D169">
        <v>106</v>
      </c>
      <c r="E169">
        <v>107</v>
      </c>
      <c r="F169">
        <v>110</v>
      </c>
      <c r="G169">
        <v>113</v>
      </c>
      <c r="H169">
        <v>115</v>
      </c>
      <c r="I169">
        <v>122</v>
      </c>
      <c r="J169">
        <v>116</v>
      </c>
      <c r="K169">
        <v>105</v>
      </c>
      <c r="L169">
        <v>107</v>
      </c>
      <c r="N169" s="32">
        <v>6959.48</v>
      </c>
      <c r="O169" s="32">
        <v>5972.11</v>
      </c>
      <c r="P169" s="32">
        <v>4962.93</v>
      </c>
      <c r="Q169" s="43">
        <f t="shared" si="29"/>
        <v>17894.52</v>
      </c>
      <c r="R169" s="32">
        <v>6840.59</v>
      </c>
      <c r="S169" s="32">
        <v>7363.24</v>
      </c>
      <c r="T169" s="32">
        <v>5745.7699999999995</v>
      </c>
      <c r="U169" s="43">
        <f t="shared" si="20"/>
        <v>19949.599999999999</v>
      </c>
      <c r="V169" s="32">
        <v>3546.96</v>
      </c>
      <c r="W169" s="32">
        <v>6572.25</v>
      </c>
      <c r="X169" s="32">
        <v>7656.119999999999</v>
      </c>
      <c r="Y169" s="43">
        <f t="shared" si="21"/>
        <v>17775.329999999998</v>
      </c>
      <c r="Z169" s="32">
        <v>2866.23</v>
      </c>
      <c r="AA169" s="32">
        <v>3431.56</v>
      </c>
      <c r="AB169" s="32">
        <v>9649.7099999999991</v>
      </c>
      <c r="AC169" s="43">
        <f t="shared" si="22"/>
        <v>15947.5</v>
      </c>
      <c r="AD169" s="34">
        <v>2513.98</v>
      </c>
      <c r="AE169" s="34">
        <v>2733.02</v>
      </c>
      <c r="AF169" s="34">
        <v>8196.65</v>
      </c>
      <c r="AG169" s="43">
        <f t="shared" si="23"/>
        <v>13443.65</v>
      </c>
      <c r="AH169" s="32">
        <v>1911.91</v>
      </c>
      <c r="AI169" s="32">
        <v>2405.9499999999998</v>
      </c>
      <c r="AJ169" s="32">
        <v>9498.18</v>
      </c>
      <c r="AK169" s="43">
        <f t="shared" si="24"/>
        <v>13816.04</v>
      </c>
      <c r="AL169" s="32">
        <v>2366.06</v>
      </c>
      <c r="AM169" s="32">
        <v>2343.5</v>
      </c>
      <c r="AN169" s="32">
        <v>9817.19</v>
      </c>
      <c r="AO169" s="43">
        <f t="shared" si="25"/>
        <v>14526.75</v>
      </c>
      <c r="AP169" s="32">
        <v>2376.1999999999998</v>
      </c>
      <c r="AQ169" s="32">
        <v>2293.4899999999998</v>
      </c>
      <c r="AR169" s="32">
        <v>9782.59</v>
      </c>
      <c r="AS169" s="43">
        <f t="shared" si="26"/>
        <v>14452.279999999999</v>
      </c>
      <c r="AT169" s="32">
        <v>4087.75</v>
      </c>
      <c r="AU169" s="32">
        <v>2165.0500000000002</v>
      </c>
      <c r="AV169" s="32">
        <v>8055.0400000000009</v>
      </c>
      <c r="AW169" s="43">
        <f t="shared" si="27"/>
        <v>14307.84</v>
      </c>
      <c r="AX169" s="32">
        <v>7351.24</v>
      </c>
      <c r="AY169" s="32">
        <v>3869.61</v>
      </c>
      <c r="AZ169" s="32">
        <v>7727.18</v>
      </c>
      <c r="BA169" s="43">
        <f t="shared" si="28"/>
        <v>18948.03</v>
      </c>
    </row>
    <row r="170" spans="1:53" x14ac:dyDescent="0.25">
      <c r="A170" s="33">
        <v>98674</v>
      </c>
      <c r="B170" s="14" t="s">
        <v>120</v>
      </c>
      <c r="C170">
        <v>22</v>
      </c>
      <c r="D170">
        <v>32</v>
      </c>
      <c r="E170">
        <v>31</v>
      </c>
      <c r="F170">
        <v>36</v>
      </c>
      <c r="G170">
        <v>35</v>
      </c>
      <c r="H170">
        <v>94</v>
      </c>
      <c r="I170">
        <v>41</v>
      </c>
      <c r="J170">
        <v>95</v>
      </c>
      <c r="K170">
        <v>102</v>
      </c>
      <c r="L170">
        <v>35</v>
      </c>
      <c r="N170" s="32">
        <v>1524.54</v>
      </c>
      <c r="O170" s="32">
        <v>303.51</v>
      </c>
      <c r="P170" s="32">
        <v>2234.25</v>
      </c>
      <c r="Q170" s="43">
        <f t="shared" si="29"/>
        <v>4062.3</v>
      </c>
      <c r="R170" s="32">
        <v>2505.52</v>
      </c>
      <c r="S170" s="32">
        <v>2319.96</v>
      </c>
      <c r="T170" s="32">
        <v>1239.5999999999999</v>
      </c>
      <c r="U170" s="43">
        <f t="shared" si="20"/>
        <v>6065.08</v>
      </c>
      <c r="V170" s="32">
        <v>1089.69</v>
      </c>
      <c r="W170" s="32">
        <v>1890.85</v>
      </c>
      <c r="X170" s="32">
        <v>1852.85</v>
      </c>
      <c r="Y170" s="43">
        <f t="shared" si="21"/>
        <v>4833.3899999999994</v>
      </c>
      <c r="Z170" s="32">
        <v>1013.64</v>
      </c>
      <c r="AA170" s="32">
        <v>1356.75</v>
      </c>
      <c r="AB170" s="32">
        <v>2492.2800000000002</v>
      </c>
      <c r="AC170" s="43">
        <f t="shared" si="22"/>
        <v>4862.67</v>
      </c>
      <c r="AD170" s="34">
        <v>1607.19</v>
      </c>
      <c r="AE170" s="34">
        <v>1054.05</v>
      </c>
      <c r="AF170" s="34">
        <v>3142.76</v>
      </c>
      <c r="AG170" s="43">
        <f t="shared" si="23"/>
        <v>5804</v>
      </c>
      <c r="AH170" s="32">
        <v>8.26</v>
      </c>
      <c r="AI170" s="32">
        <v>2341.8000000000002</v>
      </c>
      <c r="AJ170" s="32">
        <v>5020.83</v>
      </c>
      <c r="AK170" s="43">
        <f t="shared" si="24"/>
        <v>7370.89</v>
      </c>
      <c r="AL170" s="32">
        <v>1806.4</v>
      </c>
      <c r="AM170" s="32">
        <v>72.33</v>
      </c>
      <c r="AN170" s="32">
        <v>5145.32</v>
      </c>
      <c r="AO170" s="43">
        <f t="shared" si="25"/>
        <v>7024.0499999999993</v>
      </c>
      <c r="AP170" s="32">
        <v>3196.23</v>
      </c>
      <c r="AQ170" s="32">
        <v>2897.7</v>
      </c>
      <c r="AR170" s="32">
        <v>4152.74</v>
      </c>
      <c r="AS170" s="43">
        <f t="shared" si="26"/>
        <v>10246.67</v>
      </c>
      <c r="AT170" s="32">
        <v>136.82</v>
      </c>
      <c r="AU170" s="32">
        <v>3397.6</v>
      </c>
      <c r="AV170" s="32">
        <v>4929.7199999999993</v>
      </c>
      <c r="AW170" s="43">
        <f t="shared" si="27"/>
        <v>8464.14</v>
      </c>
      <c r="AX170" s="32">
        <v>4014.29</v>
      </c>
      <c r="AY170" s="32">
        <v>28.82</v>
      </c>
      <c r="AZ170" s="32">
        <v>4592.5599999999995</v>
      </c>
      <c r="BA170" s="43">
        <f t="shared" si="28"/>
        <v>8635.67</v>
      </c>
    </row>
    <row r="171" spans="1:53" x14ac:dyDescent="0.25">
      <c r="A171" s="33">
        <v>98801</v>
      </c>
      <c r="B171" s="14" t="s">
        <v>120</v>
      </c>
      <c r="C171">
        <v>109</v>
      </c>
      <c r="D171">
        <v>103</v>
      </c>
      <c r="E171">
        <v>98</v>
      </c>
      <c r="F171">
        <v>93</v>
      </c>
      <c r="G171">
        <v>71</v>
      </c>
      <c r="H171">
        <v>94</v>
      </c>
      <c r="I171">
        <v>91</v>
      </c>
      <c r="J171">
        <v>87</v>
      </c>
      <c r="K171">
        <v>91</v>
      </c>
      <c r="L171">
        <v>67</v>
      </c>
      <c r="N171" s="32">
        <v>7096.53</v>
      </c>
      <c r="O171" s="32">
        <v>7794.7</v>
      </c>
      <c r="P171" s="32">
        <v>4000.77</v>
      </c>
      <c r="Q171" s="43">
        <f t="shared" si="29"/>
        <v>18892</v>
      </c>
      <c r="R171" s="32">
        <v>3279.67</v>
      </c>
      <c r="S171" s="32">
        <v>4675.38</v>
      </c>
      <c r="T171" s="32">
        <v>4978.2800000000007</v>
      </c>
      <c r="U171" s="43">
        <f t="shared" si="20"/>
        <v>12933.330000000002</v>
      </c>
      <c r="V171" s="32">
        <v>1703.8</v>
      </c>
      <c r="W171" s="32">
        <v>3323.32</v>
      </c>
      <c r="X171" s="32">
        <v>6760.92</v>
      </c>
      <c r="Y171" s="43">
        <f t="shared" si="21"/>
        <v>11788.04</v>
      </c>
      <c r="Z171" s="32">
        <v>2604.81</v>
      </c>
      <c r="AA171" s="32">
        <v>1863.66</v>
      </c>
      <c r="AB171" s="32">
        <v>6658.59</v>
      </c>
      <c r="AC171" s="43">
        <f t="shared" si="22"/>
        <v>11127.060000000001</v>
      </c>
      <c r="AD171" s="34">
        <v>974.57</v>
      </c>
      <c r="AE171" s="34">
        <v>950.32</v>
      </c>
      <c r="AF171" s="34">
        <v>4256.76</v>
      </c>
      <c r="AG171" s="43">
        <f t="shared" si="23"/>
        <v>6181.6500000000005</v>
      </c>
      <c r="AH171" s="32">
        <v>1262.0999999999999</v>
      </c>
      <c r="AI171" s="32">
        <v>1395.49</v>
      </c>
      <c r="AJ171" s="32">
        <v>4170.75</v>
      </c>
      <c r="AK171" s="43">
        <f t="shared" si="24"/>
        <v>6828.34</v>
      </c>
      <c r="AL171" s="32">
        <v>1156.43</v>
      </c>
      <c r="AM171" s="32">
        <v>1159.22</v>
      </c>
      <c r="AN171" s="32">
        <v>3865.83</v>
      </c>
      <c r="AO171" s="43">
        <f t="shared" si="25"/>
        <v>6181.48</v>
      </c>
      <c r="AP171" s="32">
        <v>1440.3</v>
      </c>
      <c r="AQ171" s="32">
        <v>979</v>
      </c>
      <c r="AR171" s="32">
        <v>2537.23</v>
      </c>
      <c r="AS171" s="43">
        <f t="shared" si="26"/>
        <v>4956.5300000000007</v>
      </c>
      <c r="AT171" s="32">
        <v>4097.33</v>
      </c>
      <c r="AU171" s="32">
        <v>1180.76</v>
      </c>
      <c r="AV171" s="32">
        <v>2223.3500000000004</v>
      </c>
      <c r="AW171" s="43">
        <f t="shared" si="27"/>
        <v>7501.4400000000005</v>
      </c>
      <c r="AX171" s="32">
        <v>3414.68</v>
      </c>
      <c r="AY171" s="32">
        <v>2186.6</v>
      </c>
      <c r="AZ171" s="32">
        <v>2306.2799999999997</v>
      </c>
      <c r="BA171" s="43">
        <f t="shared" si="28"/>
        <v>7907.5599999999995</v>
      </c>
    </row>
    <row r="172" spans="1:53" x14ac:dyDescent="0.25">
      <c r="A172" s="33">
        <v>98802</v>
      </c>
      <c r="B172" s="14" t="s">
        <v>120</v>
      </c>
      <c r="C172">
        <v>27</v>
      </c>
      <c r="D172">
        <v>25</v>
      </c>
      <c r="E172">
        <v>23</v>
      </c>
      <c r="F172">
        <v>24</v>
      </c>
      <c r="G172">
        <v>28</v>
      </c>
      <c r="H172">
        <v>21</v>
      </c>
      <c r="I172">
        <v>24</v>
      </c>
      <c r="J172">
        <v>24</v>
      </c>
      <c r="K172">
        <v>31</v>
      </c>
      <c r="L172">
        <v>23</v>
      </c>
      <c r="N172" s="32">
        <v>1470.74</v>
      </c>
      <c r="O172" s="32">
        <v>1684.5</v>
      </c>
      <c r="P172" s="32">
        <v>864.56000000000006</v>
      </c>
      <c r="Q172" s="43">
        <f t="shared" si="29"/>
        <v>4019.7999999999997</v>
      </c>
      <c r="R172" s="32">
        <v>598.26</v>
      </c>
      <c r="S172" s="32">
        <v>1142.95</v>
      </c>
      <c r="T172" s="32">
        <v>1890.54</v>
      </c>
      <c r="U172" s="43">
        <f t="shared" si="20"/>
        <v>3631.75</v>
      </c>
      <c r="V172" s="32">
        <v>297.72000000000003</v>
      </c>
      <c r="W172" s="32">
        <v>584.22</v>
      </c>
      <c r="X172" s="32">
        <v>2494.0100000000002</v>
      </c>
      <c r="Y172" s="43">
        <f t="shared" si="21"/>
        <v>3375.9500000000003</v>
      </c>
      <c r="Z172" s="32">
        <v>323.83</v>
      </c>
      <c r="AA172" s="32">
        <v>370.8</v>
      </c>
      <c r="AB172" s="32">
        <v>1770.6799999999998</v>
      </c>
      <c r="AC172" s="43">
        <f t="shared" si="22"/>
        <v>2465.31</v>
      </c>
      <c r="AD172" s="34">
        <v>433.59</v>
      </c>
      <c r="AE172" s="34">
        <v>344.93</v>
      </c>
      <c r="AF172" s="34">
        <v>1380.29</v>
      </c>
      <c r="AG172" s="43">
        <f t="shared" si="23"/>
        <v>2158.81</v>
      </c>
      <c r="AH172" s="32">
        <v>502.63</v>
      </c>
      <c r="AI172" s="32">
        <v>524.98</v>
      </c>
      <c r="AJ172" s="32">
        <v>1212.0899999999999</v>
      </c>
      <c r="AK172" s="43">
        <f t="shared" si="24"/>
        <v>2239.6999999999998</v>
      </c>
      <c r="AL172" s="32">
        <v>340.59</v>
      </c>
      <c r="AM172" s="32">
        <v>328.29</v>
      </c>
      <c r="AN172" s="32">
        <v>1282.8399999999999</v>
      </c>
      <c r="AO172" s="43">
        <f t="shared" si="25"/>
        <v>1951.7199999999998</v>
      </c>
      <c r="AP172" s="32">
        <v>441.47</v>
      </c>
      <c r="AQ172" s="32">
        <v>422.72</v>
      </c>
      <c r="AR172" s="32">
        <v>1352.9199999999998</v>
      </c>
      <c r="AS172" s="43">
        <f t="shared" si="26"/>
        <v>2217.1099999999997</v>
      </c>
      <c r="AT172" s="32">
        <v>1403.27</v>
      </c>
      <c r="AU172" s="32">
        <v>468.36</v>
      </c>
      <c r="AV172" s="32">
        <v>1141.08</v>
      </c>
      <c r="AW172" s="43">
        <f t="shared" si="27"/>
        <v>3012.71</v>
      </c>
      <c r="AX172" s="32">
        <v>1182.49</v>
      </c>
      <c r="AY172" s="32">
        <v>1012.23</v>
      </c>
      <c r="AZ172" s="32">
        <v>1303.6799999999998</v>
      </c>
      <c r="BA172" s="43">
        <f t="shared" si="28"/>
        <v>3498.4</v>
      </c>
    </row>
    <row r="173" spans="1:53" x14ac:dyDescent="0.25">
      <c r="A173" s="33">
        <v>98837</v>
      </c>
      <c r="B173" s="14" t="s">
        <v>120</v>
      </c>
      <c r="C173">
        <v>77</v>
      </c>
      <c r="D173">
        <v>78</v>
      </c>
      <c r="E173">
        <v>68</v>
      </c>
      <c r="F173">
        <v>71</v>
      </c>
      <c r="G173">
        <v>75</v>
      </c>
      <c r="H173">
        <v>66</v>
      </c>
      <c r="I173">
        <v>65</v>
      </c>
      <c r="J173">
        <v>76</v>
      </c>
      <c r="K173">
        <v>89</v>
      </c>
      <c r="L173">
        <v>67</v>
      </c>
      <c r="N173" s="32">
        <v>4484.26</v>
      </c>
      <c r="O173" s="32">
        <v>4333.93</v>
      </c>
      <c r="P173" s="32">
        <v>2679.33</v>
      </c>
      <c r="Q173" s="43">
        <f t="shared" si="29"/>
        <v>11497.52</v>
      </c>
      <c r="R173" s="32">
        <v>3901.51</v>
      </c>
      <c r="S173" s="32">
        <v>4840.67</v>
      </c>
      <c r="T173" s="32">
        <v>3939.83</v>
      </c>
      <c r="U173" s="43">
        <f t="shared" si="20"/>
        <v>12682.01</v>
      </c>
      <c r="V173" s="32">
        <v>1746.28</v>
      </c>
      <c r="W173" s="32">
        <v>3261.68</v>
      </c>
      <c r="X173" s="32">
        <v>4440.3500000000004</v>
      </c>
      <c r="Y173" s="43">
        <f t="shared" si="21"/>
        <v>9448.3100000000013</v>
      </c>
      <c r="Z173" s="32">
        <v>1395.08</v>
      </c>
      <c r="AA173" s="32">
        <v>1711.97</v>
      </c>
      <c r="AB173" s="32">
        <v>4656.72</v>
      </c>
      <c r="AC173" s="43">
        <f t="shared" si="22"/>
        <v>7763.77</v>
      </c>
      <c r="AD173" s="34">
        <v>1850.33</v>
      </c>
      <c r="AE173" s="34">
        <v>2091.73</v>
      </c>
      <c r="AF173" s="34">
        <v>5445.2000000000007</v>
      </c>
      <c r="AG173" s="43">
        <f t="shared" si="23"/>
        <v>9387.26</v>
      </c>
      <c r="AH173" s="32">
        <v>1364.06</v>
      </c>
      <c r="AI173" s="32">
        <v>1478.52</v>
      </c>
      <c r="AJ173" s="32">
        <v>5398.59</v>
      </c>
      <c r="AK173" s="43">
        <f t="shared" si="24"/>
        <v>8241.17</v>
      </c>
      <c r="AL173" s="32">
        <v>1537.45</v>
      </c>
      <c r="AM173" s="32">
        <v>994.67</v>
      </c>
      <c r="AN173" s="32">
        <v>4407.21</v>
      </c>
      <c r="AO173" s="43">
        <f t="shared" si="25"/>
        <v>6939.33</v>
      </c>
      <c r="AP173" s="32">
        <v>1190.1600000000001</v>
      </c>
      <c r="AQ173" s="32">
        <v>1380.04</v>
      </c>
      <c r="AR173" s="32">
        <v>4536.66</v>
      </c>
      <c r="AS173" s="43">
        <f t="shared" si="26"/>
        <v>7106.86</v>
      </c>
      <c r="AT173" s="32">
        <v>3471.44</v>
      </c>
      <c r="AU173" s="32">
        <v>1526.24</v>
      </c>
      <c r="AV173" s="32">
        <v>4776.49</v>
      </c>
      <c r="AW173" s="43">
        <f t="shared" si="27"/>
        <v>9774.17</v>
      </c>
      <c r="AX173" s="32">
        <v>4442.6099999999997</v>
      </c>
      <c r="AY173" s="32">
        <v>2221.5700000000002</v>
      </c>
      <c r="AZ173" s="32">
        <v>4454.66</v>
      </c>
      <c r="BA173" s="43">
        <f t="shared" si="28"/>
        <v>11118.84</v>
      </c>
    </row>
    <row r="174" spans="1:53" x14ac:dyDescent="0.25">
      <c r="A174" s="33">
        <v>98848</v>
      </c>
      <c r="B174" s="14" t="s">
        <v>120</v>
      </c>
      <c r="C174">
        <v>7</v>
      </c>
      <c r="D174">
        <v>6</v>
      </c>
      <c r="E174">
        <v>5</v>
      </c>
      <c r="F174">
        <v>2</v>
      </c>
      <c r="G174">
        <v>5</v>
      </c>
      <c r="H174">
        <v>6</v>
      </c>
      <c r="I174">
        <v>6</v>
      </c>
      <c r="J174">
        <v>5</v>
      </c>
      <c r="K174">
        <v>4</v>
      </c>
      <c r="L174">
        <v>4</v>
      </c>
      <c r="N174" s="32">
        <v>232.5</v>
      </c>
      <c r="O174" s="32">
        <v>176.8</v>
      </c>
      <c r="P174" s="32">
        <v>271.41999999999996</v>
      </c>
      <c r="Q174" s="43">
        <f t="shared" si="29"/>
        <v>680.72</v>
      </c>
      <c r="R174" s="32">
        <v>201.06</v>
      </c>
      <c r="S174" s="32">
        <v>188.77</v>
      </c>
      <c r="T174" s="32">
        <v>151.22</v>
      </c>
      <c r="U174" s="43">
        <f t="shared" si="20"/>
        <v>541.05000000000007</v>
      </c>
      <c r="V174" s="32">
        <v>58.11</v>
      </c>
      <c r="W174" s="32">
        <v>95.45</v>
      </c>
      <c r="X174" s="32">
        <v>176.53</v>
      </c>
      <c r="Y174" s="43">
        <f t="shared" si="21"/>
        <v>330.09000000000003</v>
      </c>
      <c r="Z174" s="32">
        <v>30.49</v>
      </c>
      <c r="AA174" s="32">
        <v>32.409999999999997</v>
      </c>
      <c r="AB174" s="32">
        <v>0</v>
      </c>
      <c r="AC174" s="43">
        <f t="shared" si="22"/>
        <v>62.899999999999991</v>
      </c>
      <c r="AD174" s="34">
        <v>48.82</v>
      </c>
      <c r="AE174" s="34">
        <v>53.59</v>
      </c>
      <c r="AF174" s="34">
        <v>5.2</v>
      </c>
      <c r="AG174" s="43">
        <f t="shared" si="23"/>
        <v>107.61</v>
      </c>
      <c r="AH174" s="32">
        <v>85.84</v>
      </c>
      <c r="AI174" s="32">
        <v>98.37</v>
      </c>
      <c r="AJ174" s="32">
        <v>43.760000000000005</v>
      </c>
      <c r="AK174" s="43">
        <f t="shared" si="24"/>
        <v>227.97000000000003</v>
      </c>
      <c r="AL174" s="32">
        <v>110.66</v>
      </c>
      <c r="AM174" s="32">
        <v>76.45</v>
      </c>
      <c r="AN174" s="32">
        <v>93.05</v>
      </c>
      <c r="AO174" s="43">
        <f t="shared" si="25"/>
        <v>280.16000000000003</v>
      </c>
      <c r="AP174" s="32">
        <v>51.81</v>
      </c>
      <c r="AQ174" s="32">
        <v>55.54</v>
      </c>
      <c r="AR174" s="32">
        <v>95.11</v>
      </c>
      <c r="AS174" s="43">
        <f t="shared" si="26"/>
        <v>202.45999999999998</v>
      </c>
      <c r="AT174" s="32">
        <v>71.430000000000007</v>
      </c>
      <c r="AU174" s="32">
        <v>59.08</v>
      </c>
      <c r="AV174" s="32">
        <v>109.00999999999999</v>
      </c>
      <c r="AW174" s="43">
        <f t="shared" si="27"/>
        <v>239.51999999999998</v>
      </c>
      <c r="AX174" s="32">
        <v>32.22</v>
      </c>
      <c r="AY174" s="32">
        <v>29.39</v>
      </c>
      <c r="AZ174" s="32">
        <v>31.200000000000003</v>
      </c>
      <c r="BA174" s="43">
        <f t="shared" si="28"/>
        <v>92.81</v>
      </c>
    </row>
    <row r="175" spans="1:53" x14ac:dyDescent="0.25">
      <c r="A175" s="33">
        <v>98901</v>
      </c>
      <c r="B175" s="14" t="s">
        <v>120</v>
      </c>
      <c r="C175">
        <v>296</v>
      </c>
      <c r="D175">
        <v>332</v>
      </c>
      <c r="E175">
        <v>345</v>
      </c>
      <c r="F175">
        <v>319</v>
      </c>
      <c r="G175">
        <v>309</v>
      </c>
      <c r="H175">
        <v>343</v>
      </c>
      <c r="I175">
        <v>342</v>
      </c>
      <c r="J175">
        <v>310</v>
      </c>
      <c r="K175">
        <v>330</v>
      </c>
      <c r="L175">
        <v>292</v>
      </c>
      <c r="N175" s="32">
        <v>20831.43</v>
      </c>
      <c r="O175" s="32">
        <v>20591.060000000001</v>
      </c>
      <c r="P175" s="32">
        <v>24088.21</v>
      </c>
      <c r="Q175" s="43">
        <f t="shared" si="29"/>
        <v>65510.700000000004</v>
      </c>
      <c r="R175" s="32">
        <v>17397.099999999999</v>
      </c>
      <c r="S175" s="32">
        <v>24041.05</v>
      </c>
      <c r="T175" s="32">
        <v>34303.839999999997</v>
      </c>
      <c r="U175" s="43">
        <f t="shared" si="20"/>
        <v>75741.989999999991</v>
      </c>
      <c r="V175" s="32">
        <v>7387.11</v>
      </c>
      <c r="W175" s="32">
        <v>16649.61</v>
      </c>
      <c r="X175" s="32">
        <v>43219.409999999996</v>
      </c>
      <c r="Y175" s="43">
        <f t="shared" si="21"/>
        <v>67256.13</v>
      </c>
      <c r="Z175" s="32">
        <v>4997.5600000000004</v>
      </c>
      <c r="AA175" s="32">
        <v>8187.55</v>
      </c>
      <c r="AB175" s="32">
        <v>44760.69</v>
      </c>
      <c r="AC175" s="43">
        <f t="shared" si="22"/>
        <v>57945.8</v>
      </c>
      <c r="AD175" s="34">
        <v>3956.69</v>
      </c>
      <c r="AE175" s="34">
        <v>5618.3</v>
      </c>
      <c r="AF175" s="34">
        <v>46148.93</v>
      </c>
      <c r="AG175" s="43">
        <f t="shared" si="23"/>
        <v>55723.92</v>
      </c>
      <c r="AH175" s="32">
        <v>3482.53</v>
      </c>
      <c r="AI175" s="32">
        <v>5312.86</v>
      </c>
      <c r="AJ175" s="32">
        <v>46058.829999999994</v>
      </c>
      <c r="AK175" s="43">
        <f t="shared" si="24"/>
        <v>54854.219999999994</v>
      </c>
      <c r="AL175" s="32">
        <v>3936.02</v>
      </c>
      <c r="AM175" s="32">
        <v>4566.8599999999997</v>
      </c>
      <c r="AN175" s="32">
        <v>44239.94</v>
      </c>
      <c r="AO175" s="43">
        <f t="shared" si="25"/>
        <v>52742.82</v>
      </c>
      <c r="AP175" s="32">
        <v>4582.9799999999996</v>
      </c>
      <c r="AQ175" s="32">
        <v>4726.42</v>
      </c>
      <c r="AR175" s="32">
        <v>40805.81</v>
      </c>
      <c r="AS175" s="43">
        <f t="shared" si="26"/>
        <v>50115.21</v>
      </c>
      <c r="AT175" s="32">
        <v>11728.01</v>
      </c>
      <c r="AU175" s="32">
        <v>6701.29</v>
      </c>
      <c r="AV175" s="32">
        <v>39491.86</v>
      </c>
      <c r="AW175" s="43">
        <f t="shared" si="27"/>
        <v>57921.16</v>
      </c>
      <c r="AX175" s="32">
        <v>21036.45</v>
      </c>
      <c r="AY175" s="32">
        <v>10048.469999999999</v>
      </c>
      <c r="AZ175" s="32">
        <v>38060</v>
      </c>
      <c r="BA175" s="43">
        <f t="shared" si="28"/>
        <v>69144.92</v>
      </c>
    </row>
    <row r="176" spans="1:53" x14ac:dyDescent="0.25">
      <c r="A176" s="33">
        <v>98902</v>
      </c>
      <c r="B176" s="14" t="s">
        <v>120</v>
      </c>
      <c r="C176">
        <v>1380</v>
      </c>
      <c r="D176">
        <v>1037</v>
      </c>
      <c r="E176">
        <v>1296</v>
      </c>
      <c r="F176">
        <v>1023</v>
      </c>
      <c r="G176">
        <v>1260</v>
      </c>
      <c r="H176">
        <v>1308</v>
      </c>
      <c r="I176">
        <v>1069</v>
      </c>
      <c r="J176">
        <v>1238</v>
      </c>
      <c r="K176">
        <v>1240</v>
      </c>
      <c r="L176">
        <v>906</v>
      </c>
      <c r="N176" s="32">
        <v>57306.52</v>
      </c>
      <c r="O176" s="32">
        <v>99144.48</v>
      </c>
      <c r="P176" s="32">
        <v>110834.31</v>
      </c>
      <c r="Q176" s="43">
        <f t="shared" si="29"/>
        <v>267285.31</v>
      </c>
      <c r="R176" s="32">
        <v>67840.78</v>
      </c>
      <c r="S176" s="32">
        <v>52369.32</v>
      </c>
      <c r="T176" s="32">
        <v>136170.25</v>
      </c>
      <c r="U176" s="43">
        <f t="shared" si="20"/>
        <v>256380.35</v>
      </c>
      <c r="V176" s="32">
        <v>19249.57</v>
      </c>
      <c r="W176" s="32">
        <v>75514.259999999995</v>
      </c>
      <c r="X176" s="32">
        <v>140074.62</v>
      </c>
      <c r="Y176" s="43">
        <f t="shared" si="21"/>
        <v>234838.44999999998</v>
      </c>
      <c r="Z176" s="32">
        <v>22656.35</v>
      </c>
      <c r="AA176" s="32">
        <v>16897.86</v>
      </c>
      <c r="AB176" s="32">
        <v>158036.37</v>
      </c>
      <c r="AC176" s="43">
        <f t="shared" si="22"/>
        <v>197590.58</v>
      </c>
      <c r="AD176" s="34">
        <v>19342.57</v>
      </c>
      <c r="AE176" s="34">
        <v>28206.6</v>
      </c>
      <c r="AF176" s="34">
        <v>138397.59</v>
      </c>
      <c r="AG176" s="43">
        <f t="shared" si="23"/>
        <v>185946.76</v>
      </c>
      <c r="AH176" s="32">
        <v>18633.89</v>
      </c>
      <c r="AI176" s="32">
        <v>19920.810000000001</v>
      </c>
      <c r="AJ176" s="32">
        <v>137625.99</v>
      </c>
      <c r="AK176" s="43">
        <f t="shared" si="24"/>
        <v>176180.69</v>
      </c>
      <c r="AL176" s="32">
        <v>20286.82</v>
      </c>
      <c r="AM176" s="32">
        <v>10347.02</v>
      </c>
      <c r="AN176" s="32">
        <v>131455.15000000002</v>
      </c>
      <c r="AO176" s="43">
        <f t="shared" si="25"/>
        <v>162088.99000000002</v>
      </c>
      <c r="AP176" s="32">
        <v>33473.089999999997</v>
      </c>
      <c r="AQ176" s="32">
        <v>18017.650000000001</v>
      </c>
      <c r="AR176" s="32">
        <v>121480.35</v>
      </c>
      <c r="AS176" s="43">
        <f t="shared" si="26"/>
        <v>172971.09</v>
      </c>
      <c r="AT176" s="32">
        <v>39119.629999999997</v>
      </c>
      <c r="AU176" s="32">
        <v>33302.120000000003</v>
      </c>
      <c r="AV176" s="32">
        <v>117779.86</v>
      </c>
      <c r="AW176" s="43">
        <f t="shared" si="27"/>
        <v>190201.61</v>
      </c>
      <c r="AX176" s="32">
        <v>105832.72</v>
      </c>
      <c r="AY176" s="32">
        <v>30057.34</v>
      </c>
      <c r="AZ176" s="32">
        <v>114910.71</v>
      </c>
      <c r="BA176" s="43">
        <f t="shared" si="28"/>
        <v>250800.77000000002</v>
      </c>
    </row>
    <row r="177" spans="1:53" x14ac:dyDescent="0.25">
      <c r="A177" s="33">
        <v>98903</v>
      </c>
      <c r="B177" s="14" t="s">
        <v>120</v>
      </c>
      <c r="C177">
        <v>150</v>
      </c>
      <c r="D177">
        <v>119</v>
      </c>
      <c r="E177">
        <v>140</v>
      </c>
      <c r="F177">
        <v>110</v>
      </c>
      <c r="G177">
        <v>137</v>
      </c>
      <c r="H177">
        <v>155</v>
      </c>
      <c r="I177">
        <v>115</v>
      </c>
      <c r="J177">
        <v>136</v>
      </c>
      <c r="K177">
        <v>140</v>
      </c>
      <c r="L177">
        <v>99</v>
      </c>
      <c r="N177" s="32">
        <v>4967.5</v>
      </c>
      <c r="O177" s="32">
        <v>11761.64</v>
      </c>
      <c r="P177" s="32">
        <v>10916.93</v>
      </c>
      <c r="Q177" s="43">
        <f t="shared" si="29"/>
        <v>27646.07</v>
      </c>
      <c r="R177" s="32">
        <v>9280.6</v>
      </c>
      <c r="S177" s="32">
        <v>4368.58</v>
      </c>
      <c r="T177" s="32">
        <v>15099.25</v>
      </c>
      <c r="U177" s="43">
        <f t="shared" si="20"/>
        <v>28748.43</v>
      </c>
      <c r="V177" s="32">
        <v>1491.82</v>
      </c>
      <c r="W177" s="32">
        <v>9571.34</v>
      </c>
      <c r="X177" s="32">
        <v>14577.94</v>
      </c>
      <c r="Y177" s="43">
        <f t="shared" si="21"/>
        <v>25641.1</v>
      </c>
      <c r="Z177" s="32">
        <v>2840.77</v>
      </c>
      <c r="AA177" s="32">
        <v>1555.82</v>
      </c>
      <c r="AB177" s="32">
        <v>18123.400000000001</v>
      </c>
      <c r="AC177" s="43">
        <f t="shared" si="22"/>
        <v>22519.99</v>
      </c>
      <c r="AD177" s="34">
        <v>1980.01</v>
      </c>
      <c r="AE177" s="34">
        <v>3506.98</v>
      </c>
      <c r="AF177" s="34">
        <v>15330.230000000001</v>
      </c>
      <c r="AG177" s="43">
        <f t="shared" si="23"/>
        <v>20817.22</v>
      </c>
      <c r="AH177" s="32">
        <v>2165.2199999999998</v>
      </c>
      <c r="AI177" s="32">
        <v>2264.67</v>
      </c>
      <c r="AJ177" s="32">
        <v>16493.099999999999</v>
      </c>
      <c r="AK177" s="43">
        <f t="shared" si="24"/>
        <v>20922.989999999998</v>
      </c>
      <c r="AL177" s="32">
        <v>2233.1999999999998</v>
      </c>
      <c r="AM177" s="32">
        <v>888.67</v>
      </c>
      <c r="AN177" s="32">
        <v>14916.05</v>
      </c>
      <c r="AO177" s="43">
        <f t="shared" si="25"/>
        <v>18037.919999999998</v>
      </c>
      <c r="AP177" s="32">
        <v>3027.47</v>
      </c>
      <c r="AQ177" s="32">
        <v>2028.76</v>
      </c>
      <c r="AR177" s="32">
        <v>13733.75</v>
      </c>
      <c r="AS177" s="43">
        <f t="shared" si="26"/>
        <v>18789.98</v>
      </c>
      <c r="AT177" s="32">
        <v>2633.93</v>
      </c>
      <c r="AU177" s="32">
        <v>3471.58</v>
      </c>
      <c r="AV177" s="32">
        <v>11475.949999999999</v>
      </c>
      <c r="AW177" s="43">
        <f t="shared" si="27"/>
        <v>17581.46</v>
      </c>
      <c r="AX177" s="32">
        <v>12252.54</v>
      </c>
      <c r="AY177" s="32">
        <v>2387.4699999999998</v>
      </c>
      <c r="AZ177" s="32">
        <v>11876.88</v>
      </c>
      <c r="BA177" s="43">
        <f t="shared" si="28"/>
        <v>26516.89</v>
      </c>
    </row>
    <row r="178" spans="1:53" x14ac:dyDescent="0.25">
      <c r="A178" s="33">
        <v>98908</v>
      </c>
      <c r="B178" s="14" t="s">
        <v>120</v>
      </c>
      <c r="C178">
        <v>508</v>
      </c>
      <c r="D178">
        <v>474</v>
      </c>
      <c r="E178">
        <v>451</v>
      </c>
      <c r="F178">
        <v>445</v>
      </c>
      <c r="G178">
        <v>444</v>
      </c>
      <c r="H178">
        <v>446</v>
      </c>
      <c r="I178">
        <v>426</v>
      </c>
      <c r="J178">
        <v>459</v>
      </c>
      <c r="K178">
        <v>475</v>
      </c>
      <c r="L178">
        <v>407</v>
      </c>
      <c r="N178" s="32">
        <v>43889.97</v>
      </c>
      <c r="O178" s="32">
        <v>44348.79</v>
      </c>
      <c r="P178" s="32">
        <v>31456.05</v>
      </c>
      <c r="Q178" s="43">
        <f t="shared" si="29"/>
        <v>119694.81000000001</v>
      </c>
      <c r="R178" s="32">
        <v>33711.019999999997</v>
      </c>
      <c r="S178" s="32">
        <v>41357.35</v>
      </c>
      <c r="T178" s="32">
        <v>43420.08</v>
      </c>
      <c r="U178" s="43">
        <f t="shared" si="20"/>
        <v>118488.45</v>
      </c>
      <c r="V178" s="32">
        <v>12926.17</v>
      </c>
      <c r="W178" s="32">
        <v>29055.119999999999</v>
      </c>
      <c r="X178" s="32">
        <v>53221.49</v>
      </c>
      <c r="Y178" s="43">
        <f t="shared" si="21"/>
        <v>95202.78</v>
      </c>
      <c r="Z178" s="32">
        <v>12892.75</v>
      </c>
      <c r="AA178" s="32">
        <v>15133.45</v>
      </c>
      <c r="AB178" s="32">
        <v>55220.79</v>
      </c>
      <c r="AC178" s="43">
        <f t="shared" si="22"/>
        <v>83246.990000000005</v>
      </c>
      <c r="AD178" s="34">
        <v>10119.85</v>
      </c>
      <c r="AE178" s="34">
        <v>11309.33</v>
      </c>
      <c r="AF178" s="34">
        <v>53036.259999999995</v>
      </c>
      <c r="AG178" s="43">
        <f t="shared" si="23"/>
        <v>74465.440000000002</v>
      </c>
      <c r="AH178" s="32">
        <v>9310.16</v>
      </c>
      <c r="AI178" s="32">
        <v>11031.18</v>
      </c>
      <c r="AJ178" s="32">
        <v>48522.039999999994</v>
      </c>
      <c r="AK178" s="43">
        <f t="shared" si="24"/>
        <v>68863.37999999999</v>
      </c>
      <c r="AL178" s="32">
        <v>9511.2099999999991</v>
      </c>
      <c r="AM178" s="32">
        <v>8341.2099999999991</v>
      </c>
      <c r="AN178" s="32">
        <v>47401.840000000004</v>
      </c>
      <c r="AO178" s="43">
        <f t="shared" si="25"/>
        <v>65254.26</v>
      </c>
      <c r="AP178" s="32">
        <v>11200.7</v>
      </c>
      <c r="AQ178" s="32">
        <v>10187.219999999999</v>
      </c>
      <c r="AR178" s="32">
        <v>43375.240000000005</v>
      </c>
      <c r="AS178" s="43">
        <f t="shared" si="26"/>
        <v>64763.16</v>
      </c>
      <c r="AT178" s="32">
        <v>28606.86</v>
      </c>
      <c r="AU178" s="32">
        <v>11582.87</v>
      </c>
      <c r="AV178" s="32">
        <v>44071.67</v>
      </c>
      <c r="AW178" s="43">
        <f t="shared" si="27"/>
        <v>84261.4</v>
      </c>
      <c r="AX178" s="32">
        <v>44707.13</v>
      </c>
      <c r="AY178" s="32">
        <v>22132.36</v>
      </c>
      <c r="AZ178" s="32">
        <v>43336.56</v>
      </c>
      <c r="BA178" s="43">
        <f t="shared" si="28"/>
        <v>110176.04999999999</v>
      </c>
    </row>
    <row r="179" spans="1:53" x14ac:dyDescent="0.25">
      <c r="A179" s="33">
        <v>98930</v>
      </c>
      <c r="B179" s="14" t="s">
        <v>120</v>
      </c>
      <c r="C179">
        <v>191</v>
      </c>
      <c r="D179">
        <v>102</v>
      </c>
      <c r="E179">
        <v>178</v>
      </c>
      <c r="F179">
        <v>167</v>
      </c>
      <c r="G179">
        <v>180</v>
      </c>
      <c r="H179">
        <v>186</v>
      </c>
      <c r="I179">
        <v>183</v>
      </c>
      <c r="J179">
        <v>174</v>
      </c>
      <c r="K179">
        <v>192</v>
      </c>
      <c r="L179">
        <v>190</v>
      </c>
      <c r="N179" s="32">
        <v>12460.78</v>
      </c>
      <c r="O179" s="32">
        <v>14403.99</v>
      </c>
      <c r="P179" s="32">
        <v>11907.11</v>
      </c>
      <c r="Q179" s="43">
        <f t="shared" si="29"/>
        <v>38771.880000000005</v>
      </c>
      <c r="R179" s="32">
        <v>9326.75</v>
      </c>
      <c r="S179" s="32">
        <v>425.37</v>
      </c>
      <c r="T179" s="32">
        <v>16577.54</v>
      </c>
      <c r="U179" s="43">
        <f t="shared" si="20"/>
        <v>26329.660000000003</v>
      </c>
      <c r="V179" s="32">
        <v>1449.77</v>
      </c>
      <c r="W179" s="32">
        <v>7424.37</v>
      </c>
      <c r="X179" s="32">
        <v>18224.34</v>
      </c>
      <c r="Y179" s="43">
        <f t="shared" si="21"/>
        <v>27098.48</v>
      </c>
      <c r="Z179" s="32">
        <v>478.26</v>
      </c>
      <c r="AA179" s="32">
        <v>3004.88</v>
      </c>
      <c r="AB179" s="32">
        <v>18197.830000000002</v>
      </c>
      <c r="AC179" s="43">
        <f t="shared" si="22"/>
        <v>21680.97</v>
      </c>
      <c r="AD179" s="34">
        <v>645.55999999999995</v>
      </c>
      <c r="AE179" s="34">
        <v>2868.57</v>
      </c>
      <c r="AF179" s="34">
        <v>16035.53</v>
      </c>
      <c r="AG179" s="43">
        <f t="shared" si="23"/>
        <v>19549.66</v>
      </c>
      <c r="AH179" s="32">
        <v>646.91999999999996</v>
      </c>
      <c r="AI179" s="32">
        <v>2712.92</v>
      </c>
      <c r="AJ179" s="32">
        <v>16544.899999999998</v>
      </c>
      <c r="AK179" s="43">
        <f t="shared" si="24"/>
        <v>19904.739999999998</v>
      </c>
      <c r="AL179" s="32">
        <v>943.48</v>
      </c>
      <c r="AM179" s="32">
        <v>2722.21</v>
      </c>
      <c r="AN179" s="32">
        <v>16080.52</v>
      </c>
      <c r="AO179" s="43">
        <f t="shared" si="25"/>
        <v>19746.21</v>
      </c>
      <c r="AP179" s="32">
        <v>2924.04</v>
      </c>
      <c r="AQ179" s="32">
        <v>2637.54</v>
      </c>
      <c r="AR179" s="32">
        <v>15467.48</v>
      </c>
      <c r="AS179" s="43">
        <f t="shared" si="26"/>
        <v>21029.059999999998</v>
      </c>
      <c r="AT179" s="32">
        <v>9726.2199999999993</v>
      </c>
      <c r="AU179" s="32">
        <v>5201.1400000000003</v>
      </c>
      <c r="AV179" s="32">
        <v>15597.52</v>
      </c>
      <c r="AW179" s="43">
        <f t="shared" si="27"/>
        <v>30524.880000000001</v>
      </c>
      <c r="AX179" s="32">
        <v>17119.77</v>
      </c>
      <c r="AY179" s="32">
        <v>10502.56</v>
      </c>
      <c r="AZ179" s="32">
        <v>14640.150000000001</v>
      </c>
      <c r="BA179" s="43">
        <f t="shared" si="28"/>
        <v>42262.48</v>
      </c>
    </row>
    <row r="180" spans="1:53" x14ac:dyDescent="0.25">
      <c r="A180" s="33">
        <v>98932</v>
      </c>
      <c r="B180" s="14" t="s">
        <v>120</v>
      </c>
      <c r="C180">
        <v>60</v>
      </c>
      <c r="D180">
        <v>37</v>
      </c>
      <c r="E180">
        <v>51</v>
      </c>
      <c r="F180">
        <v>54</v>
      </c>
      <c r="G180">
        <v>49</v>
      </c>
      <c r="H180">
        <v>59</v>
      </c>
      <c r="I180">
        <v>57</v>
      </c>
      <c r="J180">
        <v>54</v>
      </c>
      <c r="K180">
        <v>48</v>
      </c>
      <c r="L180">
        <v>56</v>
      </c>
      <c r="N180" s="32">
        <v>4014.9</v>
      </c>
      <c r="O180" s="32">
        <v>4119.8900000000003</v>
      </c>
      <c r="P180" s="32">
        <v>4912.5</v>
      </c>
      <c r="Q180" s="43">
        <f t="shared" si="29"/>
        <v>13047.29</v>
      </c>
      <c r="R180" s="32">
        <v>3936.63</v>
      </c>
      <c r="S180" s="32">
        <v>107.67</v>
      </c>
      <c r="T180" s="32">
        <v>5592.53</v>
      </c>
      <c r="U180" s="43">
        <f t="shared" si="20"/>
        <v>9636.83</v>
      </c>
      <c r="V180" s="32">
        <v>1151.06</v>
      </c>
      <c r="W180" s="32">
        <v>2149.3000000000002</v>
      </c>
      <c r="X180" s="32">
        <v>5938.56</v>
      </c>
      <c r="Y180" s="43">
        <f t="shared" si="21"/>
        <v>9238.92</v>
      </c>
      <c r="Z180" s="32">
        <v>1101.74</v>
      </c>
      <c r="AA180" s="32">
        <v>1249.97</v>
      </c>
      <c r="AB180" s="32">
        <v>6164.34</v>
      </c>
      <c r="AC180" s="43">
        <f t="shared" si="22"/>
        <v>8516.0499999999993</v>
      </c>
      <c r="AD180" s="34">
        <v>800.01</v>
      </c>
      <c r="AE180" s="34">
        <v>878.26</v>
      </c>
      <c r="AF180" s="34">
        <v>6380.38</v>
      </c>
      <c r="AG180" s="43">
        <f t="shared" si="23"/>
        <v>8058.65</v>
      </c>
      <c r="AH180" s="32">
        <v>1002.48</v>
      </c>
      <c r="AI180" s="32">
        <v>1125.42</v>
      </c>
      <c r="AJ180" s="32">
        <v>6224.8</v>
      </c>
      <c r="AK180" s="43">
        <f t="shared" si="24"/>
        <v>8352.7000000000007</v>
      </c>
      <c r="AL180" s="32">
        <v>1003.79</v>
      </c>
      <c r="AM180" s="32">
        <v>855.44</v>
      </c>
      <c r="AN180" s="32">
        <v>5331.61</v>
      </c>
      <c r="AO180" s="43">
        <f t="shared" si="25"/>
        <v>7190.84</v>
      </c>
      <c r="AP180" s="32">
        <v>1581.83</v>
      </c>
      <c r="AQ180" s="32">
        <v>920.42</v>
      </c>
      <c r="AR180" s="32">
        <v>4836.9799999999996</v>
      </c>
      <c r="AS180" s="43">
        <f t="shared" si="26"/>
        <v>7339.23</v>
      </c>
      <c r="AT180" s="32">
        <v>2649.69</v>
      </c>
      <c r="AU180" s="32">
        <v>1278.5999999999999</v>
      </c>
      <c r="AV180" s="32">
        <v>4462.63</v>
      </c>
      <c r="AW180" s="43">
        <f t="shared" si="27"/>
        <v>8390.92</v>
      </c>
      <c r="AX180" s="32">
        <v>5074.47</v>
      </c>
      <c r="AY180" s="32">
        <v>3131.91</v>
      </c>
      <c r="AZ180" s="32">
        <v>4770.24</v>
      </c>
      <c r="BA180" s="43">
        <f t="shared" si="28"/>
        <v>12976.62</v>
      </c>
    </row>
    <row r="181" spans="1:53" x14ac:dyDescent="0.25">
      <c r="A181" s="33">
        <v>98936</v>
      </c>
      <c r="B181" s="14" t="s">
        <v>120</v>
      </c>
      <c r="C181">
        <v>80</v>
      </c>
      <c r="D181">
        <v>89</v>
      </c>
      <c r="E181">
        <v>88</v>
      </c>
      <c r="F181">
        <v>87</v>
      </c>
      <c r="G181">
        <v>96</v>
      </c>
      <c r="H181">
        <v>102</v>
      </c>
      <c r="I181">
        <v>93</v>
      </c>
      <c r="J181">
        <v>94</v>
      </c>
      <c r="K181">
        <v>84</v>
      </c>
      <c r="L181">
        <v>87</v>
      </c>
      <c r="N181" s="32">
        <v>6913.55</v>
      </c>
      <c r="O181" s="32">
        <v>6696.99</v>
      </c>
      <c r="P181" s="32">
        <v>5819.8</v>
      </c>
      <c r="Q181" s="43">
        <f t="shared" si="29"/>
        <v>19430.34</v>
      </c>
      <c r="R181" s="32">
        <v>6032.47</v>
      </c>
      <c r="S181" s="32">
        <v>7411.1</v>
      </c>
      <c r="T181" s="32">
        <v>8025.66</v>
      </c>
      <c r="U181" s="43">
        <f t="shared" si="20"/>
        <v>21469.23</v>
      </c>
      <c r="V181" s="32">
        <v>2910.66</v>
      </c>
      <c r="W181" s="32">
        <v>6037.65</v>
      </c>
      <c r="X181" s="32">
        <v>11342.64</v>
      </c>
      <c r="Y181" s="43">
        <f t="shared" si="21"/>
        <v>20290.949999999997</v>
      </c>
      <c r="Z181" s="32">
        <v>2201.67</v>
      </c>
      <c r="AA181" s="32">
        <v>2938.76</v>
      </c>
      <c r="AB181" s="32">
        <v>12306.150000000001</v>
      </c>
      <c r="AC181" s="43">
        <f t="shared" si="22"/>
        <v>17446.580000000002</v>
      </c>
      <c r="AD181" s="34">
        <v>2177.2600000000002</v>
      </c>
      <c r="AE181" s="34">
        <v>2332.16</v>
      </c>
      <c r="AF181" s="34">
        <v>12548.279999999999</v>
      </c>
      <c r="AG181" s="43">
        <f t="shared" si="23"/>
        <v>17057.699999999997</v>
      </c>
      <c r="AH181" s="32">
        <v>1897.54</v>
      </c>
      <c r="AI181" s="32">
        <v>2512.54</v>
      </c>
      <c r="AJ181" s="32">
        <v>11020.57</v>
      </c>
      <c r="AK181" s="43">
        <f t="shared" si="24"/>
        <v>15430.65</v>
      </c>
      <c r="AL181" s="32">
        <v>1638.73</v>
      </c>
      <c r="AM181" s="32">
        <v>1639.43</v>
      </c>
      <c r="AN181" s="32">
        <v>11042.57</v>
      </c>
      <c r="AO181" s="43">
        <f t="shared" si="25"/>
        <v>14320.73</v>
      </c>
      <c r="AP181" s="32">
        <v>2245.58</v>
      </c>
      <c r="AQ181" s="32">
        <v>1716.51</v>
      </c>
      <c r="AR181" s="32">
        <v>10547.49</v>
      </c>
      <c r="AS181" s="43">
        <f t="shared" si="26"/>
        <v>14509.58</v>
      </c>
      <c r="AT181" s="32">
        <v>3442.85</v>
      </c>
      <c r="AU181" s="32">
        <v>1963.07</v>
      </c>
      <c r="AV181" s="32">
        <v>10961.420000000002</v>
      </c>
      <c r="AW181" s="43">
        <f t="shared" si="27"/>
        <v>16367.340000000002</v>
      </c>
      <c r="AX181" s="32">
        <v>7571.31</v>
      </c>
      <c r="AY181" s="32">
        <v>3548.14</v>
      </c>
      <c r="AZ181" s="32">
        <v>10078.92</v>
      </c>
      <c r="BA181" s="43">
        <f t="shared" si="28"/>
        <v>21198.370000000003</v>
      </c>
    </row>
    <row r="182" spans="1:53" x14ac:dyDescent="0.25">
      <c r="A182" s="33">
        <v>98942</v>
      </c>
      <c r="B182" s="14" t="s">
        <v>120</v>
      </c>
      <c r="C182">
        <v>161</v>
      </c>
      <c r="D182">
        <v>155</v>
      </c>
      <c r="E182">
        <v>130</v>
      </c>
      <c r="F182">
        <v>151</v>
      </c>
      <c r="G182">
        <v>141</v>
      </c>
      <c r="H182">
        <v>139</v>
      </c>
      <c r="I182">
        <v>132</v>
      </c>
      <c r="J182">
        <v>151</v>
      </c>
      <c r="K182">
        <v>156</v>
      </c>
      <c r="L182">
        <v>144</v>
      </c>
      <c r="N182" s="32">
        <v>13322.88</v>
      </c>
      <c r="O182" s="32">
        <v>14708.72</v>
      </c>
      <c r="P182" s="32">
        <v>10107.120000000001</v>
      </c>
      <c r="Q182" s="43">
        <f t="shared" si="29"/>
        <v>38138.720000000001</v>
      </c>
      <c r="R182" s="32">
        <v>9497.0300000000007</v>
      </c>
      <c r="S182" s="32">
        <v>11889.59</v>
      </c>
      <c r="T182" s="32">
        <v>13500.91</v>
      </c>
      <c r="U182" s="43">
        <f t="shared" si="20"/>
        <v>34887.53</v>
      </c>
      <c r="V182" s="32">
        <v>3775.66</v>
      </c>
      <c r="W182" s="32">
        <v>8662.83</v>
      </c>
      <c r="X182" s="32">
        <v>15766.529999999999</v>
      </c>
      <c r="Y182" s="43">
        <f t="shared" si="21"/>
        <v>28205.019999999997</v>
      </c>
      <c r="Z182" s="32">
        <v>3199.69</v>
      </c>
      <c r="AA182" s="32">
        <v>3737.98</v>
      </c>
      <c r="AB182" s="32">
        <v>17170.79</v>
      </c>
      <c r="AC182" s="43">
        <f t="shared" si="22"/>
        <v>24108.46</v>
      </c>
      <c r="AD182" s="34">
        <v>2803.51</v>
      </c>
      <c r="AE182" s="34">
        <v>3091.54</v>
      </c>
      <c r="AF182" s="34">
        <v>18030.490000000002</v>
      </c>
      <c r="AG182" s="43">
        <f t="shared" si="23"/>
        <v>23925.54</v>
      </c>
      <c r="AH182" s="32">
        <v>2035.22</v>
      </c>
      <c r="AI182" s="32">
        <v>2527.17</v>
      </c>
      <c r="AJ182" s="32">
        <v>16707.760000000002</v>
      </c>
      <c r="AK182" s="43">
        <f t="shared" si="24"/>
        <v>21270.15</v>
      </c>
      <c r="AL182" s="32">
        <v>2068.7600000000002</v>
      </c>
      <c r="AM182" s="32">
        <v>2248.9499999999998</v>
      </c>
      <c r="AN182" s="32">
        <v>16087.68</v>
      </c>
      <c r="AO182" s="43">
        <f t="shared" si="25"/>
        <v>20405.39</v>
      </c>
      <c r="AP182" s="32">
        <v>2639.59</v>
      </c>
      <c r="AQ182" s="32">
        <v>2411.9699999999998</v>
      </c>
      <c r="AR182" s="32">
        <v>14812.9</v>
      </c>
      <c r="AS182" s="43">
        <f t="shared" si="26"/>
        <v>19864.46</v>
      </c>
      <c r="AT182" s="32">
        <v>8222.92</v>
      </c>
      <c r="AU182" s="32">
        <v>3231.57</v>
      </c>
      <c r="AV182" s="32">
        <v>13249.67</v>
      </c>
      <c r="AW182" s="43">
        <f t="shared" si="27"/>
        <v>24704.16</v>
      </c>
      <c r="AX182" s="32">
        <v>13883.43</v>
      </c>
      <c r="AY182" s="32">
        <v>7389.92</v>
      </c>
      <c r="AZ182" s="32">
        <v>12077.900000000001</v>
      </c>
      <c r="BA182" s="43">
        <f t="shared" si="28"/>
        <v>33351.25</v>
      </c>
    </row>
    <row r="183" spans="1:53" x14ac:dyDescent="0.25">
      <c r="A183" s="33">
        <v>98944</v>
      </c>
      <c r="B183" s="14" t="s">
        <v>120</v>
      </c>
      <c r="C183">
        <v>267</v>
      </c>
      <c r="D183">
        <v>275</v>
      </c>
      <c r="E183">
        <v>285</v>
      </c>
      <c r="F183">
        <v>267</v>
      </c>
      <c r="G183">
        <v>268</v>
      </c>
      <c r="H183">
        <v>279</v>
      </c>
      <c r="I183">
        <v>281</v>
      </c>
      <c r="J183">
        <v>258</v>
      </c>
      <c r="K183">
        <v>258</v>
      </c>
      <c r="L183">
        <v>246</v>
      </c>
      <c r="N183" s="32">
        <v>20961.8</v>
      </c>
      <c r="O183" s="32">
        <v>22552.26</v>
      </c>
      <c r="P183" s="32">
        <v>14541.920000000002</v>
      </c>
      <c r="Q183" s="43">
        <f t="shared" si="29"/>
        <v>58055.979999999996</v>
      </c>
      <c r="R183" s="32">
        <v>16982.8</v>
      </c>
      <c r="S183" s="32">
        <v>19976.53</v>
      </c>
      <c r="T183" s="32">
        <v>21624.980000000003</v>
      </c>
      <c r="U183" s="43">
        <f t="shared" si="20"/>
        <v>58584.310000000005</v>
      </c>
      <c r="V183" s="32">
        <v>7003.58</v>
      </c>
      <c r="W183" s="32">
        <v>16511.61</v>
      </c>
      <c r="X183" s="32">
        <v>27950.71</v>
      </c>
      <c r="Y183" s="43">
        <f t="shared" si="21"/>
        <v>51465.9</v>
      </c>
      <c r="Z183" s="32">
        <v>5015.55</v>
      </c>
      <c r="AA183" s="32">
        <v>6579.85</v>
      </c>
      <c r="AB183" s="32">
        <v>28629.230000000003</v>
      </c>
      <c r="AC183" s="43">
        <f t="shared" si="22"/>
        <v>40224.630000000005</v>
      </c>
      <c r="AD183" s="34">
        <v>4801.1000000000004</v>
      </c>
      <c r="AE183" s="34">
        <v>4896.49</v>
      </c>
      <c r="AF183" s="34">
        <v>27201.050000000003</v>
      </c>
      <c r="AG183" s="43">
        <f t="shared" si="23"/>
        <v>36898.639999999999</v>
      </c>
      <c r="AH183" s="32">
        <v>4332.2299999999996</v>
      </c>
      <c r="AI183" s="32">
        <v>4871.34</v>
      </c>
      <c r="AJ183" s="32">
        <v>26263.26</v>
      </c>
      <c r="AK183" s="43">
        <f t="shared" si="24"/>
        <v>35466.83</v>
      </c>
      <c r="AL183" s="32">
        <v>4774.66</v>
      </c>
      <c r="AM183" s="32">
        <v>4215.3500000000004</v>
      </c>
      <c r="AN183" s="32">
        <v>25967.79</v>
      </c>
      <c r="AO183" s="43">
        <f t="shared" si="25"/>
        <v>34957.800000000003</v>
      </c>
      <c r="AP183" s="32">
        <v>4563.3500000000004</v>
      </c>
      <c r="AQ183" s="32">
        <v>4250.2700000000004</v>
      </c>
      <c r="AR183" s="32">
        <v>22212.629999999997</v>
      </c>
      <c r="AS183" s="43">
        <f t="shared" si="26"/>
        <v>31026.25</v>
      </c>
      <c r="AT183" s="32">
        <v>9715.69</v>
      </c>
      <c r="AU183" s="32">
        <v>4616.38</v>
      </c>
      <c r="AV183" s="32">
        <v>22226.329999999998</v>
      </c>
      <c r="AW183" s="43">
        <f t="shared" si="27"/>
        <v>36558.399999999994</v>
      </c>
      <c r="AX183" s="32">
        <v>21885.34</v>
      </c>
      <c r="AY183" s="32">
        <v>9722.82</v>
      </c>
      <c r="AZ183" s="32">
        <v>22091.649999999998</v>
      </c>
      <c r="BA183" s="43">
        <f t="shared" si="28"/>
        <v>53699.81</v>
      </c>
    </row>
    <row r="184" spans="1:53" x14ac:dyDescent="0.25">
      <c r="A184" s="33">
        <v>98948</v>
      </c>
      <c r="B184" s="14" t="s">
        <v>120</v>
      </c>
      <c r="C184">
        <v>182</v>
      </c>
      <c r="D184">
        <v>188</v>
      </c>
      <c r="E184">
        <v>169</v>
      </c>
      <c r="F184">
        <v>171</v>
      </c>
      <c r="G184">
        <v>171</v>
      </c>
      <c r="H184">
        <v>183</v>
      </c>
      <c r="I184">
        <v>180</v>
      </c>
      <c r="J184">
        <v>156</v>
      </c>
      <c r="K184">
        <v>169</v>
      </c>
      <c r="L184">
        <v>124</v>
      </c>
      <c r="N184" s="32">
        <v>14811.2</v>
      </c>
      <c r="O184" s="32">
        <v>13944.84</v>
      </c>
      <c r="P184" s="32">
        <v>13538.449999999999</v>
      </c>
      <c r="Q184" s="43">
        <f t="shared" si="29"/>
        <v>42294.49</v>
      </c>
      <c r="R184" s="32">
        <v>9837.9500000000007</v>
      </c>
      <c r="S184" s="32">
        <v>14013.36</v>
      </c>
      <c r="T184" s="32">
        <v>17806.96</v>
      </c>
      <c r="U184" s="43">
        <f t="shared" si="20"/>
        <v>41658.270000000004</v>
      </c>
      <c r="V184" s="32">
        <v>4010.54</v>
      </c>
      <c r="W184" s="32">
        <v>8449.85</v>
      </c>
      <c r="X184" s="32">
        <v>19686.400000000001</v>
      </c>
      <c r="Y184" s="43">
        <f t="shared" si="21"/>
        <v>32146.79</v>
      </c>
      <c r="Z184" s="32">
        <v>3371.09</v>
      </c>
      <c r="AA184" s="32">
        <v>3383.23</v>
      </c>
      <c r="AB184" s="32">
        <v>16571.36</v>
      </c>
      <c r="AC184" s="43">
        <f t="shared" si="22"/>
        <v>23325.68</v>
      </c>
      <c r="AD184" s="34">
        <v>2780.99</v>
      </c>
      <c r="AE184" s="34">
        <v>3128.58</v>
      </c>
      <c r="AF184" s="34">
        <v>13855.48</v>
      </c>
      <c r="AG184" s="43">
        <f t="shared" si="23"/>
        <v>19765.05</v>
      </c>
      <c r="AH184" s="32">
        <v>3225.09</v>
      </c>
      <c r="AI184" s="32">
        <v>3016.69</v>
      </c>
      <c r="AJ184" s="32">
        <v>12964.98</v>
      </c>
      <c r="AK184" s="43">
        <f t="shared" si="24"/>
        <v>19206.760000000002</v>
      </c>
      <c r="AL184" s="32">
        <v>3088.72</v>
      </c>
      <c r="AM184" s="32">
        <v>2507.7600000000002</v>
      </c>
      <c r="AN184" s="32">
        <v>12538.46</v>
      </c>
      <c r="AO184" s="43">
        <f t="shared" si="25"/>
        <v>18134.939999999999</v>
      </c>
      <c r="AP184" s="32">
        <v>3027.64</v>
      </c>
      <c r="AQ184" s="32">
        <v>2913.53</v>
      </c>
      <c r="AR184" s="32">
        <v>11391.62</v>
      </c>
      <c r="AS184" s="43">
        <f t="shared" si="26"/>
        <v>17332.79</v>
      </c>
      <c r="AT184" s="32">
        <v>9694.3700000000008</v>
      </c>
      <c r="AU184" s="32">
        <v>3836.33</v>
      </c>
      <c r="AV184" s="32">
        <v>11001.050000000001</v>
      </c>
      <c r="AW184" s="43">
        <f t="shared" si="27"/>
        <v>24531.75</v>
      </c>
      <c r="AX184" s="32">
        <v>12146.39</v>
      </c>
      <c r="AY184" s="32">
        <v>7078.29</v>
      </c>
      <c r="AZ184" s="32">
        <v>10727.27</v>
      </c>
      <c r="BA184" s="43">
        <f t="shared" si="28"/>
        <v>29951.95</v>
      </c>
    </row>
    <row r="185" spans="1:53" x14ac:dyDescent="0.25">
      <c r="A185" s="33">
        <v>98951</v>
      </c>
      <c r="B185" s="14" t="s">
        <v>120</v>
      </c>
      <c r="C185">
        <v>58</v>
      </c>
      <c r="D185">
        <v>71</v>
      </c>
      <c r="E185">
        <v>63</v>
      </c>
      <c r="F185">
        <v>71</v>
      </c>
      <c r="G185">
        <v>68</v>
      </c>
      <c r="H185">
        <v>77</v>
      </c>
      <c r="I185">
        <v>65</v>
      </c>
      <c r="J185">
        <v>60</v>
      </c>
      <c r="K185">
        <v>65</v>
      </c>
      <c r="L185">
        <v>60</v>
      </c>
      <c r="N185" s="32">
        <v>3347.01</v>
      </c>
      <c r="O185" s="32">
        <v>3468.91</v>
      </c>
      <c r="P185" s="32">
        <v>4776.21</v>
      </c>
      <c r="Q185" s="43">
        <f t="shared" si="29"/>
        <v>11592.130000000001</v>
      </c>
      <c r="R185" s="32">
        <v>2573</v>
      </c>
      <c r="S185" s="32">
        <v>4366.47</v>
      </c>
      <c r="T185" s="32">
        <v>6593.35</v>
      </c>
      <c r="U185" s="43">
        <f t="shared" si="20"/>
        <v>13532.82</v>
      </c>
      <c r="V185" s="32">
        <v>1090.99</v>
      </c>
      <c r="W185" s="32">
        <v>2433.38</v>
      </c>
      <c r="X185" s="32">
        <v>7250.37</v>
      </c>
      <c r="Y185" s="43">
        <f t="shared" si="21"/>
        <v>10774.74</v>
      </c>
      <c r="Z185" s="32">
        <v>1110.6400000000001</v>
      </c>
      <c r="AA185" s="32">
        <v>1098.76</v>
      </c>
      <c r="AB185" s="32">
        <v>7426.25</v>
      </c>
      <c r="AC185" s="43">
        <f t="shared" si="22"/>
        <v>9635.65</v>
      </c>
      <c r="AD185" s="34">
        <v>872.69</v>
      </c>
      <c r="AE185" s="34">
        <v>974.24</v>
      </c>
      <c r="AF185" s="34">
        <v>5754.9</v>
      </c>
      <c r="AG185" s="43">
        <f t="shared" si="23"/>
        <v>7601.83</v>
      </c>
      <c r="AH185" s="32">
        <v>1059.49</v>
      </c>
      <c r="AI185" s="32">
        <v>1126.23</v>
      </c>
      <c r="AJ185" s="32">
        <v>5816.73</v>
      </c>
      <c r="AK185" s="43">
        <f t="shared" si="24"/>
        <v>8002.45</v>
      </c>
      <c r="AL185" s="32">
        <v>867.63</v>
      </c>
      <c r="AM185" s="32">
        <v>721.54</v>
      </c>
      <c r="AN185" s="32">
        <v>5530.5700000000006</v>
      </c>
      <c r="AO185" s="43">
        <f t="shared" si="25"/>
        <v>7119.7400000000007</v>
      </c>
      <c r="AP185" s="32">
        <v>886.08</v>
      </c>
      <c r="AQ185" s="32">
        <v>769.03</v>
      </c>
      <c r="AR185" s="32">
        <v>4058.36</v>
      </c>
      <c r="AS185" s="43">
        <f t="shared" si="26"/>
        <v>5713.47</v>
      </c>
      <c r="AT185" s="32">
        <v>3238.35</v>
      </c>
      <c r="AU185" s="32">
        <v>1074.5</v>
      </c>
      <c r="AV185" s="32">
        <v>3927.7599999999998</v>
      </c>
      <c r="AW185" s="43">
        <f t="shared" si="27"/>
        <v>8240.61</v>
      </c>
      <c r="AX185" s="32">
        <v>5323.66</v>
      </c>
      <c r="AY185" s="32">
        <v>2412.69</v>
      </c>
      <c r="AZ185" s="32">
        <v>4286.25</v>
      </c>
      <c r="BA185" s="43">
        <f t="shared" si="28"/>
        <v>12022.6</v>
      </c>
    </row>
    <row r="186" spans="1:53" x14ac:dyDescent="0.25">
      <c r="A186" s="33">
        <v>98953</v>
      </c>
      <c r="B186" s="14" t="s">
        <v>120</v>
      </c>
      <c r="C186">
        <v>77</v>
      </c>
      <c r="D186">
        <v>45</v>
      </c>
      <c r="E186">
        <v>75</v>
      </c>
      <c r="F186">
        <v>66</v>
      </c>
      <c r="G186">
        <v>67</v>
      </c>
      <c r="H186">
        <v>76</v>
      </c>
      <c r="I186">
        <v>64</v>
      </c>
      <c r="J186">
        <v>76</v>
      </c>
      <c r="K186">
        <v>75</v>
      </c>
      <c r="L186">
        <v>72</v>
      </c>
      <c r="N186" s="32">
        <v>5084.32</v>
      </c>
      <c r="O186" s="32">
        <v>5854.61</v>
      </c>
      <c r="P186" s="32">
        <v>4239.59</v>
      </c>
      <c r="Q186" s="43">
        <f t="shared" si="29"/>
        <v>15178.52</v>
      </c>
      <c r="R186" s="32">
        <v>4490.8999999999996</v>
      </c>
      <c r="S186" s="32">
        <v>14.44</v>
      </c>
      <c r="T186" s="32">
        <v>6640.29</v>
      </c>
      <c r="U186" s="43">
        <f t="shared" si="20"/>
        <v>11145.63</v>
      </c>
      <c r="V186" s="32">
        <v>1719.93</v>
      </c>
      <c r="W186" s="32">
        <v>3067.31</v>
      </c>
      <c r="X186" s="32">
        <v>6522.4400000000005</v>
      </c>
      <c r="Y186" s="43">
        <f t="shared" si="21"/>
        <v>11309.68</v>
      </c>
      <c r="Z186" s="32">
        <v>1203.05</v>
      </c>
      <c r="AA186" s="32">
        <v>1370.93</v>
      </c>
      <c r="AB186" s="32">
        <v>6709.76</v>
      </c>
      <c r="AC186" s="43">
        <f t="shared" si="22"/>
        <v>9283.74</v>
      </c>
      <c r="AD186" s="34">
        <v>1162.33</v>
      </c>
      <c r="AE186" s="34">
        <v>1212.27</v>
      </c>
      <c r="AF186" s="34">
        <v>6126.1200000000008</v>
      </c>
      <c r="AG186" s="43">
        <f t="shared" si="23"/>
        <v>8500.7200000000012</v>
      </c>
      <c r="AH186" s="32">
        <v>1352.76</v>
      </c>
      <c r="AI186" s="32">
        <v>1316.65</v>
      </c>
      <c r="AJ186" s="32">
        <v>6273.6100000000006</v>
      </c>
      <c r="AK186" s="43">
        <f t="shared" si="24"/>
        <v>8943.02</v>
      </c>
      <c r="AL186" s="32">
        <v>1044.92</v>
      </c>
      <c r="AM186" s="32">
        <v>879.34</v>
      </c>
      <c r="AN186" s="32">
        <v>6379.43</v>
      </c>
      <c r="AO186" s="43">
        <f t="shared" si="25"/>
        <v>8303.69</v>
      </c>
      <c r="AP186" s="32">
        <v>2351.38</v>
      </c>
      <c r="AQ186" s="32">
        <v>1275.92</v>
      </c>
      <c r="AR186" s="32">
        <v>5595.44</v>
      </c>
      <c r="AS186" s="43">
        <f t="shared" si="26"/>
        <v>9222.74</v>
      </c>
      <c r="AT186" s="32">
        <v>4461.75</v>
      </c>
      <c r="AU186" s="32">
        <v>2823.58</v>
      </c>
      <c r="AV186" s="32">
        <v>5517.9400000000005</v>
      </c>
      <c r="AW186" s="43">
        <f t="shared" si="27"/>
        <v>12803.27</v>
      </c>
      <c r="AX186" s="32">
        <v>7558.12</v>
      </c>
      <c r="AY186" s="32">
        <v>4497.58</v>
      </c>
      <c r="AZ186" s="32">
        <v>5201.59</v>
      </c>
      <c r="BA186" s="43">
        <f t="shared" si="28"/>
        <v>17257.29</v>
      </c>
    </row>
    <row r="187" spans="1:53" x14ac:dyDescent="0.25">
      <c r="A187" s="33">
        <v>99301</v>
      </c>
      <c r="B187" s="14" t="s">
        <v>120</v>
      </c>
      <c r="C187">
        <v>858</v>
      </c>
      <c r="D187">
        <v>739</v>
      </c>
      <c r="E187">
        <v>1526</v>
      </c>
      <c r="F187">
        <v>923</v>
      </c>
      <c r="G187">
        <v>869</v>
      </c>
      <c r="H187">
        <v>1585</v>
      </c>
      <c r="I187">
        <v>1472</v>
      </c>
      <c r="J187">
        <v>899</v>
      </c>
      <c r="K187">
        <v>1628</v>
      </c>
      <c r="L187">
        <v>860</v>
      </c>
      <c r="N187" s="32">
        <v>95496.89</v>
      </c>
      <c r="O187" s="32">
        <v>67315.05</v>
      </c>
      <c r="P187" s="32">
        <v>52002.799999999996</v>
      </c>
      <c r="Q187" s="43">
        <f t="shared" si="29"/>
        <v>214814.74</v>
      </c>
      <c r="R187" s="32">
        <v>73499.070000000007</v>
      </c>
      <c r="S187" s="32">
        <v>43135.98</v>
      </c>
      <c r="T187" s="32">
        <v>70288.319999999992</v>
      </c>
      <c r="U187" s="43">
        <f t="shared" si="20"/>
        <v>186923.37</v>
      </c>
      <c r="V187" s="32">
        <v>7662.94</v>
      </c>
      <c r="W187" s="32">
        <v>56390.1</v>
      </c>
      <c r="X187" s="32">
        <v>118548.71</v>
      </c>
      <c r="Y187" s="43">
        <f t="shared" si="21"/>
        <v>182601.75</v>
      </c>
      <c r="Z187" s="32">
        <v>20892.07</v>
      </c>
      <c r="AA187" s="32">
        <v>6990.82</v>
      </c>
      <c r="AB187" s="32">
        <v>112716.81</v>
      </c>
      <c r="AC187" s="43">
        <f t="shared" si="22"/>
        <v>140599.70000000001</v>
      </c>
      <c r="AD187" s="34">
        <v>28566.92</v>
      </c>
      <c r="AE187" s="34">
        <v>20733.57</v>
      </c>
      <c r="AF187" s="34">
        <v>81267.040000000008</v>
      </c>
      <c r="AG187" s="43">
        <f t="shared" si="23"/>
        <v>130567.53</v>
      </c>
      <c r="AH187" s="32">
        <v>27748.44</v>
      </c>
      <c r="AI187" s="32">
        <v>30983.69</v>
      </c>
      <c r="AJ187" s="32">
        <v>94754.8</v>
      </c>
      <c r="AK187" s="43">
        <f t="shared" si="24"/>
        <v>153486.93</v>
      </c>
      <c r="AL187" s="32">
        <v>5163.71</v>
      </c>
      <c r="AM187" s="32">
        <v>25602.799999999999</v>
      </c>
      <c r="AN187" s="32">
        <v>90531.5</v>
      </c>
      <c r="AO187" s="43">
        <f t="shared" si="25"/>
        <v>121298.01</v>
      </c>
      <c r="AP187" s="32">
        <v>38652.89</v>
      </c>
      <c r="AQ187" s="32">
        <v>6113.61</v>
      </c>
      <c r="AR187" s="32">
        <v>84763.010000000009</v>
      </c>
      <c r="AS187" s="43">
        <f t="shared" si="26"/>
        <v>129529.51000000001</v>
      </c>
      <c r="AT187" s="32">
        <v>14918.03</v>
      </c>
      <c r="AU187" s="32">
        <v>64197.39</v>
      </c>
      <c r="AV187" s="32">
        <v>70537.48</v>
      </c>
      <c r="AW187" s="43">
        <f t="shared" si="27"/>
        <v>149652.9</v>
      </c>
      <c r="AX187" s="32">
        <v>117660.3</v>
      </c>
      <c r="AY187" s="32">
        <v>15889.5</v>
      </c>
      <c r="AZ187" s="32">
        <v>88003.86</v>
      </c>
      <c r="BA187" s="43">
        <f t="shared" si="28"/>
        <v>221553.65999999997</v>
      </c>
    </row>
    <row r="188" spans="1:53" x14ac:dyDescent="0.25">
      <c r="A188" s="33">
        <v>99323</v>
      </c>
      <c r="B188" s="14" t="s">
        <v>120</v>
      </c>
      <c r="C188">
        <v>12</v>
      </c>
      <c r="D188">
        <v>12</v>
      </c>
      <c r="E188">
        <v>12</v>
      </c>
      <c r="F188">
        <v>9</v>
      </c>
      <c r="G188">
        <v>11</v>
      </c>
      <c r="H188">
        <v>9</v>
      </c>
      <c r="I188">
        <v>11</v>
      </c>
      <c r="J188">
        <v>9</v>
      </c>
      <c r="K188">
        <v>10</v>
      </c>
      <c r="L188">
        <v>16</v>
      </c>
      <c r="N188" s="32">
        <v>861.33</v>
      </c>
      <c r="O188" s="32">
        <v>811.14</v>
      </c>
      <c r="P188" s="32">
        <v>603.85</v>
      </c>
      <c r="Q188" s="43">
        <f t="shared" si="29"/>
        <v>2276.3200000000002</v>
      </c>
      <c r="R188" s="32">
        <v>484.46</v>
      </c>
      <c r="S188" s="32">
        <v>792.86</v>
      </c>
      <c r="T188" s="32">
        <v>809.75</v>
      </c>
      <c r="U188" s="43">
        <f t="shared" si="20"/>
        <v>2087.0699999999997</v>
      </c>
      <c r="V188" s="32">
        <v>211.82</v>
      </c>
      <c r="W188" s="32">
        <v>507.91</v>
      </c>
      <c r="X188" s="32">
        <v>872.99</v>
      </c>
      <c r="Y188" s="43">
        <f t="shared" si="21"/>
        <v>1592.72</v>
      </c>
      <c r="Z188" s="32">
        <v>151.06</v>
      </c>
      <c r="AA188" s="32">
        <v>127.74</v>
      </c>
      <c r="AB188" s="32">
        <v>505.28999999999996</v>
      </c>
      <c r="AC188" s="43">
        <f t="shared" si="22"/>
        <v>784.08999999999992</v>
      </c>
      <c r="AD188" s="34">
        <v>136.88999999999999</v>
      </c>
      <c r="AE188" s="34">
        <v>130.31</v>
      </c>
      <c r="AF188" s="34">
        <v>181.31</v>
      </c>
      <c r="AG188" s="43">
        <f t="shared" si="23"/>
        <v>448.51</v>
      </c>
      <c r="AH188" s="32">
        <v>126.23</v>
      </c>
      <c r="AI188" s="32">
        <v>140.96</v>
      </c>
      <c r="AJ188" s="32">
        <v>264.15999999999997</v>
      </c>
      <c r="AK188" s="43">
        <f t="shared" si="24"/>
        <v>531.34999999999991</v>
      </c>
      <c r="AL188" s="32">
        <v>93.23</v>
      </c>
      <c r="AM188" s="32">
        <v>102.83</v>
      </c>
      <c r="AN188" s="32">
        <v>266.67</v>
      </c>
      <c r="AO188" s="43">
        <f t="shared" si="25"/>
        <v>462.73</v>
      </c>
      <c r="AP188" s="32">
        <v>137.03</v>
      </c>
      <c r="AQ188" s="32">
        <v>106.71</v>
      </c>
      <c r="AR188" s="32">
        <v>248.86</v>
      </c>
      <c r="AS188" s="43">
        <f t="shared" si="26"/>
        <v>492.6</v>
      </c>
      <c r="AT188" s="32">
        <v>585.99</v>
      </c>
      <c r="AU188" s="32">
        <v>285.52</v>
      </c>
      <c r="AV188" s="32">
        <v>191.12</v>
      </c>
      <c r="AW188" s="43">
        <f t="shared" si="27"/>
        <v>1062.6300000000001</v>
      </c>
      <c r="AX188" s="32">
        <v>1749.3</v>
      </c>
      <c r="AY188" s="32">
        <v>670.87</v>
      </c>
      <c r="AZ188" s="32">
        <v>127.69</v>
      </c>
      <c r="BA188" s="43">
        <f t="shared" si="28"/>
        <v>2547.86</v>
      </c>
    </row>
    <row r="189" spans="1:53" x14ac:dyDescent="0.25">
      <c r="A189" s="33">
        <v>99324</v>
      </c>
      <c r="B189" s="14" t="s">
        <v>120</v>
      </c>
      <c r="C189">
        <v>147</v>
      </c>
      <c r="D189">
        <v>153</v>
      </c>
      <c r="E189">
        <v>156</v>
      </c>
      <c r="F189">
        <v>151</v>
      </c>
      <c r="G189">
        <v>154</v>
      </c>
      <c r="H189">
        <v>153</v>
      </c>
      <c r="I189">
        <v>146</v>
      </c>
      <c r="J189">
        <v>149</v>
      </c>
      <c r="K189">
        <v>159</v>
      </c>
      <c r="L189">
        <v>145</v>
      </c>
      <c r="N189" s="32">
        <v>9357.5</v>
      </c>
      <c r="O189" s="32">
        <v>8799.4599999999991</v>
      </c>
      <c r="P189" s="32">
        <v>10290.630000000001</v>
      </c>
      <c r="Q189" s="43">
        <f t="shared" si="29"/>
        <v>28447.59</v>
      </c>
      <c r="R189" s="32">
        <v>8373.5499999999993</v>
      </c>
      <c r="S189" s="32">
        <v>9517.61</v>
      </c>
      <c r="T189" s="32">
        <v>12472.36</v>
      </c>
      <c r="U189" s="43">
        <f t="shared" si="20"/>
        <v>30363.52</v>
      </c>
      <c r="V189" s="32">
        <v>4253.33</v>
      </c>
      <c r="W189" s="32">
        <v>7800</v>
      </c>
      <c r="X189" s="32">
        <v>14321.86</v>
      </c>
      <c r="Y189" s="43">
        <f t="shared" si="21"/>
        <v>26375.190000000002</v>
      </c>
      <c r="Z189" s="32">
        <v>3099.89</v>
      </c>
      <c r="AA189" s="32">
        <v>3994.16</v>
      </c>
      <c r="AB189" s="32">
        <v>15792.550000000001</v>
      </c>
      <c r="AC189" s="43">
        <f t="shared" si="22"/>
        <v>22886.6</v>
      </c>
      <c r="AD189" s="34">
        <v>2708.56</v>
      </c>
      <c r="AE189" s="34">
        <v>3287.8</v>
      </c>
      <c r="AF189" s="34">
        <v>14923.07</v>
      </c>
      <c r="AG189" s="43">
        <f t="shared" si="23"/>
        <v>20919.43</v>
      </c>
      <c r="AH189" s="32">
        <v>2282.29</v>
      </c>
      <c r="AI189" s="32">
        <v>2802.33</v>
      </c>
      <c r="AJ189" s="32">
        <v>12960.619999999999</v>
      </c>
      <c r="AK189" s="43">
        <f t="shared" si="24"/>
        <v>18045.239999999998</v>
      </c>
      <c r="AL189" s="32">
        <v>2306.54</v>
      </c>
      <c r="AM189" s="32">
        <v>2453.46</v>
      </c>
      <c r="AN189" s="32">
        <v>12018.720000000001</v>
      </c>
      <c r="AO189" s="43">
        <f t="shared" si="25"/>
        <v>16778.72</v>
      </c>
      <c r="AP189" s="32">
        <v>2850.27</v>
      </c>
      <c r="AQ189" s="32">
        <v>2337.31</v>
      </c>
      <c r="AR189" s="32">
        <v>11535.449999999999</v>
      </c>
      <c r="AS189" s="43">
        <f t="shared" si="26"/>
        <v>16723.03</v>
      </c>
      <c r="AT189" s="32">
        <v>7265.97</v>
      </c>
      <c r="AU189" s="32">
        <v>3180.09</v>
      </c>
      <c r="AV189" s="32">
        <v>11687.029999999999</v>
      </c>
      <c r="AW189" s="43">
        <f t="shared" si="27"/>
        <v>22133.09</v>
      </c>
      <c r="AX189" s="32">
        <v>10732.53</v>
      </c>
      <c r="AY189" s="32">
        <v>5992.98</v>
      </c>
      <c r="AZ189" s="32">
        <v>10882.039999999999</v>
      </c>
      <c r="BA189" s="43">
        <f t="shared" si="28"/>
        <v>27607.550000000003</v>
      </c>
    </row>
    <row r="190" spans="1:53" x14ac:dyDescent="0.25">
      <c r="A190" s="33">
        <v>99336</v>
      </c>
      <c r="B190" s="14" t="s">
        <v>120</v>
      </c>
      <c r="C190">
        <v>313</v>
      </c>
      <c r="D190">
        <v>315</v>
      </c>
      <c r="E190">
        <v>298</v>
      </c>
      <c r="F190">
        <v>292</v>
      </c>
      <c r="G190">
        <v>293</v>
      </c>
      <c r="H190">
        <v>311</v>
      </c>
      <c r="I190">
        <v>290</v>
      </c>
      <c r="J190">
        <v>336</v>
      </c>
      <c r="K190">
        <v>343</v>
      </c>
      <c r="L190">
        <v>331</v>
      </c>
      <c r="N190" s="32">
        <v>19330.82</v>
      </c>
      <c r="O190" s="32">
        <v>19446.34</v>
      </c>
      <c r="P190" s="32">
        <v>12386.170000000002</v>
      </c>
      <c r="Q190" s="43">
        <f t="shared" si="29"/>
        <v>51163.33</v>
      </c>
      <c r="R190" s="32">
        <v>15142.3</v>
      </c>
      <c r="S190" s="32">
        <v>18935.849999999999</v>
      </c>
      <c r="T190" s="32">
        <v>18084.989999999998</v>
      </c>
      <c r="U190" s="43">
        <f t="shared" si="20"/>
        <v>52163.139999999992</v>
      </c>
      <c r="V190" s="32">
        <v>6662.39</v>
      </c>
      <c r="W190" s="32">
        <v>13651.96</v>
      </c>
      <c r="X190" s="32">
        <v>23094.989999999998</v>
      </c>
      <c r="Y190" s="43">
        <f t="shared" si="21"/>
        <v>43409.34</v>
      </c>
      <c r="Z190" s="32">
        <v>5161.17</v>
      </c>
      <c r="AA190" s="32">
        <v>6086.64</v>
      </c>
      <c r="AB190" s="32">
        <v>23243.98</v>
      </c>
      <c r="AC190" s="43">
        <f t="shared" si="22"/>
        <v>34491.79</v>
      </c>
      <c r="AD190" s="34">
        <v>5442.9</v>
      </c>
      <c r="AE190" s="34">
        <v>6207.69</v>
      </c>
      <c r="AF190" s="34">
        <v>21807.510000000002</v>
      </c>
      <c r="AG190" s="43">
        <f t="shared" si="23"/>
        <v>33458.100000000006</v>
      </c>
      <c r="AH190" s="32">
        <v>4497.49</v>
      </c>
      <c r="AI190" s="32">
        <v>5525.64</v>
      </c>
      <c r="AJ190" s="32">
        <v>18904.25</v>
      </c>
      <c r="AK190" s="43">
        <f t="shared" si="24"/>
        <v>28927.38</v>
      </c>
      <c r="AL190" s="32">
        <v>4531.59</v>
      </c>
      <c r="AM190" s="32">
        <v>4349.95</v>
      </c>
      <c r="AN190" s="32">
        <v>18303.48</v>
      </c>
      <c r="AO190" s="43">
        <f t="shared" si="25"/>
        <v>27185.02</v>
      </c>
      <c r="AP190" s="32">
        <v>5487.01</v>
      </c>
      <c r="AQ190" s="32">
        <v>5461.58</v>
      </c>
      <c r="AR190" s="32">
        <v>18803.330000000002</v>
      </c>
      <c r="AS190" s="43">
        <f t="shared" si="26"/>
        <v>29751.920000000002</v>
      </c>
      <c r="AT190" s="32">
        <v>11849.98</v>
      </c>
      <c r="AU190" s="32">
        <v>5891.43</v>
      </c>
      <c r="AV190" s="32">
        <v>19368.400000000001</v>
      </c>
      <c r="AW190" s="43">
        <f t="shared" si="27"/>
        <v>37109.81</v>
      </c>
      <c r="AX190" s="32">
        <v>22140.639999999999</v>
      </c>
      <c r="AY190" s="32">
        <v>10887.98</v>
      </c>
      <c r="AZ190" s="32">
        <v>18906.22</v>
      </c>
      <c r="BA190" s="43">
        <f t="shared" si="28"/>
        <v>51934.84</v>
      </c>
    </row>
    <row r="191" spans="1:53" x14ac:dyDescent="0.25">
      <c r="A191" s="33">
        <v>99337</v>
      </c>
      <c r="B191" s="14" t="s">
        <v>120</v>
      </c>
      <c r="C191">
        <v>140</v>
      </c>
      <c r="D191">
        <v>117</v>
      </c>
      <c r="E191">
        <v>125</v>
      </c>
      <c r="F191">
        <v>113</v>
      </c>
      <c r="G191">
        <v>131</v>
      </c>
      <c r="H191">
        <v>125</v>
      </c>
      <c r="I191">
        <v>123</v>
      </c>
      <c r="J191">
        <v>133</v>
      </c>
      <c r="K191">
        <v>154</v>
      </c>
      <c r="L191">
        <v>123</v>
      </c>
      <c r="N191" s="32">
        <v>12006.18</v>
      </c>
      <c r="O191" s="32">
        <v>12352.92</v>
      </c>
      <c r="P191" s="32">
        <v>7441.97</v>
      </c>
      <c r="Q191" s="43">
        <f t="shared" si="29"/>
        <v>31801.07</v>
      </c>
      <c r="R191" s="32">
        <v>7705.69</v>
      </c>
      <c r="S191" s="32">
        <v>8987.83</v>
      </c>
      <c r="T191" s="32">
        <v>10071.08</v>
      </c>
      <c r="U191" s="43">
        <f t="shared" si="20"/>
        <v>26764.6</v>
      </c>
      <c r="V191" s="32">
        <v>4039.4</v>
      </c>
      <c r="W191" s="32">
        <v>7988.97</v>
      </c>
      <c r="X191" s="32">
        <v>11750.62</v>
      </c>
      <c r="Y191" s="43">
        <f t="shared" si="21"/>
        <v>23778.99</v>
      </c>
      <c r="Z191" s="32">
        <v>3060.8</v>
      </c>
      <c r="AA191" s="32">
        <v>3707.23</v>
      </c>
      <c r="AB191" s="32">
        <v>13072.539999999999</v>
      </c>
      <c r="AC191" s="43">
        <f t="shared" si="22"/>
        <v>19840.57</v>
      </c>
      <c r="AD191" s="34">
        <v>3499.96</v>
      </c>
      <c r="AE191" s="34">
        <v>3609.97</v>
      </c>
      <c r="AF191" s="34">
        <v>14306.9</v>
      </c>
      <c r="AG191" s="43">
        <f t="shared" si="23"/>
        <v>21416.83</v>
      </c>
      <c r="AH191" s="32">
        <v>2660.4</v>
      </c>
      <c r="AI191" s="32">
        <v>3174.52</v>
      </c>
      <c r="AJ191" s="32">
        <v>13945.35</v>
      </c>
      <c r="AK191" s="43">
        <f t="shared" si="24"/>
        <v>19780.27</v>
      </c>
      <c r="AL191" s="32">
        <v>2880.42</v>
      </c>
      <c r="AM191" s="32">
        <v>2868.89</v>
      </c>
      <c r="AN191" s="32">
        <v>13211.52</v>
      </c>
      <c r="AO191" s="43">
        <f t="shared" si="25"/>
        <v>18960.830000000002</v>
      </c>
      <c r="AP191" s="32">
        <v>2962.01</v>
      </c>
      <c r="AQ191" s="32">
        <v>3081.53</v>
      </c>
      <c r="AR191" s="32">
        <v>12548.36</v>
      </c>
      <c r="AS191" s="43">
        <f t="shared" si="26"/>
        <v>18591.900000000001</v>
      </c>
      <c r="AT191" s="32">
        <v>7429.68</v>
      </c>
      <c r="AU191" s="32">
        <v>3367.87</v>
      </c>
      <c r="AV191" s="32">
        <v>11633.27</v>
      </c>
      <c r="AW191" s="43">
        <f t="shared" si="27"/>
        <v>22430.82</v>
      </c>
      <c r="AX191" s="32">
        <v>12885.27</v>
      </c>
      <c r="AY191" s="32">
        <v>5926.77</v>
      </c>
      <c r="AZ191" s="32">
        <v>11896.619999999999</v>
      </c>
      <c r="BA191" s="43">
        <f t="shared" si="28"/>
        <v>30708.66</v>
      </c>
    </row>
    <row r="192" spans="1:53" x14ac:dyDescent="0.25">
      <c r="A192" s="33">
        <v>99338</v>
      </c>
      <c r="B192" s="14" t="s">
        <v>120</v>
      </c>
      <c r="C192">
        <v>52</v>
      </c>
      <c r="D192">
        <v>57</v>
      </c>
      <c r="E192">
        <v>57</v>
      </c>
      <c r="F192">
        <v>62</v>
      </c>
      <c r="G192">
        <v>51</v>
      </c>
      <c r="H192">
        <v>62</v>
      </c>
      <c r="I192">
        <v>49</v>
      </c>
      <c r="J192">
        <v>77</v>
      </c>
      <c r="K192">
        <v>77</v>
      </c>
      <c r="L192">
        <v>58</v>
      </c>
      <c r="N192" s="32">
        <v>4579.01</v>
      </c>
      <c r="O192" s="32">
        <v>4893.1899999999996</v>
      </c>
      <c r="P192" s="32">
        <v>1499.75</v>
      </c>
      <c r="Q192" s="43">
        <f t="shared" si="29"/>
        <v>10971.95</v>
      </c>
      <c r="R192" s="32">
        <v>4141.3500000000004</v>
      </c>
      <c r="S192" s="32">
        <v>5187.22</v>
      </c>
      <c r="T192" s="32">
        <v>2027.12</v>
      </c>
      <c r="U192" s="43">
        <f t="shared" si="20"/>
        <v>11355.689999999999</v>
      </c>
      <c r="V192" s="32">
        <v>1933.8</v>
      </c>
      <c r="W192" s="32">
        <v>3716.34</v>
      </c>
      <c r="X192" s="32">
        <v>3558.1</v>
      </c>
      <c r="Y192" s="43">
        <f t="shared" si="21"/>
        <v>9208.24</v>
      </c>
      <c r="Z192" s="32">
        <v>2598.8200000000002</v>
      </c>
      <c r="AA192" s="32">
        <v>2879.69</v>
      </c>
      <c r="AB192" s="32">
        <v>4829.25</v>
      </c>
      <c r="AC192" s="43">
        <f t="shared" si="22"/>
        <v>10307.76</v>
      </c>
      <c r="AD192" s="34">
        <v>1644.52</v>
      </c>
      <c r="AE192" s="34">
        <v>2092.33</v>
      </c>
      <c r="AF192" s="34">
        <v>4075.55</v>
      </c>
      <c r="AG192" s="43">
        <f t="shared" si="23"/>
        <v>7812.4</v>
      </c>
      <c r="AH192" s="32">
        <v>1389.16</v>
      </c>
      <c r="AI192" s="32">
        <v>2248.21</v>
      </c>
      <c r="AJ192" s="32">
        <v>4177.62</v>
      </c>
      <c r="AK192" s="43">
        <f t="shared" si="24"/>
        <v>7814.99</v>
      </c>
      <c r="AL192" s="32">
        <v>1293.6400000000001</v>
      </c>
      <c r="AM192" s="32">
        <v>1275.44</v>
      </c>
      <c r="AN192" s="32">
        <v>5012.04</v>
      </c>
      <c r="AO192" s="43">
        <f t="shared" si="25"/>
        <v>7581.12</v>
      </c>
      <c r="AP192" s="32">
        <v>2064.5300000000002</v>
      </c>
      <c r="AQ192" s="32">
        <v>1785.39</v>
      </c>
      <c r="AR192" s="32">
        <v>4574.93</v>
      </c>
      <c r="AS192" s="43">
        <f t="shared" si="26"/>
        <v>8424.85</v>
      </c>
      <c r="AT192" s="32">
        <v>3321.14</v>
      </c>
      <c r="AU192" s="32">
        <v>1934.76</v>
      </c>
      <c r="AV192" s="32">
        <v>5152.53</v>
      </c>
      <c r="AW192" s="43">
        <f t="shared" si="27"/>
        <v>10408.43</v>
      </c>
      <c r="AX192" s="32">
        <v>4616.71</v>
      </c>
      <c r="AY192" s="32">
        <v>2185</v>
      </c>
      <c r="AZ192" s="32">
        <v>4777.68</v>
      </c>
      <c r="BA192" s="43">
        <f t="shared" si="28"/>
        <v>11579.39</v>
      </c>
    </row>
    <row r="193" spans="1:96" x14ac:dyDescent="0.25">
      <c r="A193" s="33">
        <v>99344</v>
      </c>
      <c r="B193" s="14" t="s">
        <v>120</v>
      </c>
      <c r="C193">
        <v>143</v>
      </c>
      <c r="D193">
        <v>157</v>
      </c>
      <c r="E193">
        <v>156</v>
      </c>
      <c r="F193">
        <v>146</v>
      </c>
      <c r="G193">
        <v>149</v>
      </c>
      <c r="H193">
        <v>148</v>
      </c>
      <c r="I193">
        <v>134</v>
      </c>
      <c r="J193">
        <v>141</v>
      </c>
      <c r="K193">
        <v>136</v>
      </c>
      <c r="L193">
        <v>149</v>
      </c>
      <c r="N193" s="32">
        <v>11001.38</v>
      </c>
      <c r="O193" s="32">
        <v>11941.44</v>
      </c>
      <c r="P193" s="32">
        <v>8107.0599999999995</v>
      </c>
      <c r="Q193" s="43">
        <f t="shared" si="29"/>
        <v>31049.879999999997</v>
      </c>
      <c r="R193" s="32">
        <v>8719.5499999999993</v>
      </c>
      <c r="S193" s="32">
        <v>10534.55</v>
      </c>
      <c r="T193" s="32">
        <v>13017.23</v>
      </c>
      <c r="U193" s="43">
        <f t="shared" si="20"/>
        <v>32271.329999999998</v>
      </c>
      <c r="V193" s="32">
        <v>4209.33</v>
      </c>
      <c r="W193" s="32">
        <v>8314.7900000000009</v>
      </c>
      <c r="X193" s="32">
        <v>15319.11</v>
      </c>
      <c r="Y193" s="43">
        <f t="shared" si="21"/>
        <v>27843.230000000003</v>
      </c>
      <c r="Z193" s="32">
        <v>3007.82</v>
      </c>
      <c r="AA193" s="32">
        <v>3805.29</v>
      </c>
      <c r="AB193" s="32">
        <v>16121.04</v>
      </c>
      <c r="AC193" s="43">
        <f t="shared" si="22"/>
        <v>22934.15</v>
      </c>
      <c r="AD193" s="34">
        <v>2686.27</v>
      </c>
      <c r="AE193" s="34">
        <v>2981.52</v>
      </c>
      <c r="AF193" s="34">
        <v>13109.18</v>
      </c>
      <c r="AG193" s="43">
        <f t="shared" si="23"/>
        <v>18776.97</v>
      </c>
      <c r="AH193" s="32">
        <v>2206.9699999999998</v>
      </c>
      <c r="AI193" s="32">
        <v>2668.02</v>
      </c>
      <c r="AJ193" s="32">
        <v>10796.13</v>
      </c>
      <c r="AK193" s="43">
        <f t="shared" si="24"/>
        <v>15671.119999999999</v>
      </c>
      <c r="AL193" s="32">
        <v>2248.4899999999998</v>
      </c>
      <c r="AM193" s="32">
        <v>2083.3200000000002</v>
      </c>
      <c r="AN193" s="32">
        <v>10735.61</v>
      </c>
      <c r="AO193" s="43">
        <f t="shared" si="25"/>
        <v>15067.42</v>
      </c>
      <c r="AP193" s="32">
        <v>2678.29</v>
      </c>
      <c r="AQ193" s="32">
        <v>2398.5100000000002</v>
      </c>
      <c r="AR193" s="32">
        <v>10251.470000000001</v>
      </c>
      <c r="AS193" s="43">
        <f t="shared" si="26"/>
        <v>15328.27</v>
      </c>
      <c r="AT193" s="32">
        <v>5649.54</v>
      </c>
      <c r="AU193" s="32">
        <v>2440.36</v>
      </c>
      <c r="AV193" s="32">
        <v>9684.08</v>
      </c>
      <c r="AW193" s="43">
        <f t="shared" si="27"/>
        <v>17773.98</v>
      </c>
      <c r="AX193" s="32">
        <v>12066.33</v>
      </c>
      <c r="AY193" s="32">
        <v>5637.46</v>
      </c>
      <c r="AZ193" s="32">
        <v>9175.94</v>
      </c>
      <c r="BA193" s="43">
        <f t="shared" si="28"/>
        <v>26879.730000000003</v>
      </c>
    </row>
    <row r="194" spans="1:96" x14ac:dyDescent="0.25">
      <c r="A194" s="33">
        <v>99350</v>
      </c>
      <c r="B194" s="14" t="s">
        <v>120</v>
      </c>
      <c r="C194">
        <v>70</v>
      </c>
      <c r="D194">
        <v>20</v>
      </c>
      <c r="E194">
        <v>57</v>
      </c>
      <c r="F194">
        <v>49</v>
      </c>
      <c r="G194">
        <v>49</v>
      </c>
      <c r="H194">
        <v>56</v>
      </c>
      <c r="I194">
        <v>55</v>
      </c>
      <c r="J194">
        <v>50</v>
      </c>
      <c r="K194">
        <v>60</v>
      </c>
      <c r="L194">
        <v>58</v>
      </c>
      <c r="N194" s="32">
        <v>5736.55</v>
      </c>
      <c r="O194" s="32">
        <v>6387.11</v>
      </c>
      <c r="P194" s="32">
        <v>3649.37</v>
      </c>
      <c r="Q194" s="43">
        <f t="shared" si="29"/>
        <v>15773.029999999999</v>
      </c>
      <c r="R194" s="32">
        <v>2160.21</v>
      </c>
      <c r="S194" s="32">
        <v>9.2100000000000009</v>
      </c>
      <c r="T194" s="32">
        <v>3632.1099999999997</v>
      </c>
      <c r="U194" s="43">
        <f t="shared" si="20"/>
        <v>5801.53</v>
      </c>
      <c r="V194" s="32">
        <v>1497.2</v>
      </c>
      <c r="W194" s="32">
        <v>2340.9899999999998</v>
      </c>
      <c r="X194" s="32">
        <v>4256</v>
      </c>
      <c r="Y194" s="43">
        <f t="shared" si="21"/>
        <v>8094.19</v>
      </c>
      <c r="Z194" s="32">
        <v>1039.97</v>
      </c>
      <c r="AA194" s="32">
        <v>1301.6500000000001</v>
      </c>
      <c r="AB194" s="32">
        <v>3823.69</v>
      </c>
      <c r="AC194" s="43">
        <f t="shared" si="22"/>
        <v>6165.3099999999995</v>
      </c>
      <c r="AD194" s="34">
        <v>973.07</v>
      </c>
      <c r="AE194" s="34">
        <v>911.24</v>
      </c>
      <c r="AF194" s="34">
        <v>3669.99</v>
      </c>
      <c r="AG194" s="43">
        <f t="shared" si="23"/>
        <v>5554.2999999999993</v>
      </c>
      <c r="AH194" s="32">
        <v>1228.44</v>
      </c>
      <c r="AI194" s="32">
        <v>1231.4100000000001</v>
      </c>
      <c r="AJ194" s="32">
        <v>3791.33</v>
      </c>
      <c r="AK194" s="43">
        <f t="shared" si="24"/>
        <v>6251.18</v>
      </c>
      <c r="AL194" s="32">
        <v>1063.3499999999999</v>
      </c>
      <c r="AM194" s="32">
        <v>877.42</v>
      </c>
      <c r="AN194" s="32">
        <v>3544.82</v>
      </c>
      <c r="AO194" s="43">
        <f t="shared" si="25"/>
        <v>5485.59</v>
      </c>
      <c r="AP194" s="32">
        <v>1591.08</v>
      </c>
      <c r="AQ194" s="32">
        <v>971.24</v>
      </c>
      <c r="AR194" s="32">
        <v>3779.3100000000004</v>
      </c>
      <c r="AS194" s="43">
        <f t="shared" si="26"/>
        <v>6341.63</v>
      </c>
      <c r="AT194" s="32">
        <v>4038.53</v>
      </c>
      <c r="AU194" s="32">
        <v>2004.5</v>
      </c>
      <c r="AV194" s="32">
        <v>3881.45</v>
      </c>
      <c r="AW194" s="43">
        <f t="shared" si="27"/>
        <v>9924.48</v>
      </c>
      <c r="AX194" s="32">
        <v>6684.48</v>
      </c>
      <c r="AY194" s="32">
        <v>3460.61</v>
      </c>
      <c r="AZ194" s="32">
        <v>4223.8799999999992</v>
      </c>
      <c r="BA194" s="43">
        <f t="shared" si="28"/>
        <v>14368.97</v>
      </c>
    </row>
    <row r="195" spans="1:96" x14ac:dyDescent="0.25">
      <c r="A195" s="33">
        <v>99352</v>
      </c>
      <c r="B195" s="14" t="s">
        <v>120</v>
      </c>
      <c r="C195">
        <v>277</v>
      </c>
      <c r="D195">
        <v>295</v>
      </c>
      <c r="E195">
        <v>280</v>
      </c>
      <c r="F195">
        <v>275</v>
      </c>
      <c r="G195">
        <v>257</v>
      </c>
      <c r="H195">
        <v>295</v>
      </c>
      <c r="I195">
        <v>284</v>
      </c>
      <c r="J195">
        <v>249</v>
      </c>
      <c r="K195">
        <v>316</v>
      </c>
      <c r="L195">
        <v>286</v>
      </c>
      <c r="N195" s="32">
        <v>22690.16</v>
      </c>
      <c r="O195" s="32">
        <v>20785.650000000001</v>
      </c>
      <c r="P195" s="32">
        <v>12666.25</v>
      </c>
      <c r="Q195" s="43">
        <f t="shared" si="29"/>
        <v>56142.06</v>
      </c>
      <c r="R195" s="32">
        <v>14089.18</v>
      </c>
      <c r="S195" s="32">
        <v>22777.55</v>
      </c>
      <c r="T195" s="32">
        <v>16201.67</v>
      </c>
      <c r="U195" s="43">
        <f t="shared" si="20"/>
        <v>53068.399999999994</v>
      </c>
      <c r="V195" s="32">
        <v>7869.85</v>
      </c>
      <c r="W195" s="32">
        <v>11943.43</v>
      </c>
      <c r="X195" s="32">
        <v>24550.05</v>
      </c>
      <c r="Y195" s="43">
        <f t="shared" si="21"/>
        <v>44363.33</v>
      </c>
      <c r="Z195" s="32">
        <v>7092.7</v>
      </c>
      <c r="AA195" s="32">
        <v>6745.29</v>
      </c>
      <c r="AB195" s="32">
        <v>22099.200000000001</v>
      </c>
      <c r="AC195" s="43">
        <f t="shared" si="22"/>
        <v>35937.19</v>
      </c>
      <c r="AD195" s="34">
        <v>5505.99</v>
      </c>
      <c r="AE195" s="34">
        <v>6297.64</v>
      </c>
      <c r="AF195" s="34">
        <v>20333.61</v>
      </c>
      <c r="AG195" s="43">
        <f t="shared" si="23"/>
        <v>32137.24</v>
      </c>
      <c r="AH195" s="32">
        <v>5532.68</v>
      </c>
      <c r="AI195" s="32">
        <v>6216</v>
      </c>
      <c r="AJ195" s="32">
        <v>20872.04</v>
      </c>
      <c r="AK195" s="43">
        <f t="shared" si="24"/>
        <v>32620.720000000001</v>
      </c>
      <c r="AL195" s="32">
        <v>4984.59</v>
      </c>
      <c r="AM195" s="32">
        <v>4747.0600000000004</v>
      </c>
      <c r="AN195" s="32">
        <v>18314.169999999998</v>
      </c>
      <c r="AO195" s="43">
        <f t="shared" si="25"/>
        <v>28045.82</v>
      </c>
      <c r="AP195" s="32">
        <v>4819.46</v>
      </c>
      <c r="AQ195" s="32">
        <v>4325.04</v>
      </c>
      <c r="AR195" s="32">
        <v>15770.79</v>
      </c>
      <c r="AS195" s="43">
        <f t="shared" si="26"/>
        <v>24915.29</v>
      </c>
      <c r="AT195" s="32">
        <v>17445.79</v>
      </c>
      <c r="AU195" s="32">
        <v>7451.38</v>
      </c>
      <c r="AV195" s="32">
        <v>14786.98</v>
      </c>
      <c r="AW195" s="43">
        <f t="shared" si="27"/>
        <v>39684.15</v>
      </c>
      <c r="AX195" s="32">
        <v>26153.45</v>
      </c>
      <c r="AY195" s="32">
        <v>13698.69</v>
      </c>
      <c r="AZ195" s="32">
        <v>15510.980000000001</v>
      </c>
      <c r="BA195" s="43">
        <f t="shared" si="28"/>
        <v>55363.12</v>
      </c>
    </row>
    <row r="196" spans="1:96" x14ac:dyDescent="0.25">
      <c r="A196" s="33">
        <v>99353</v>
      </c>
      <c r="B196" s="14" t="s">
        <v>120</v>
      </c>
      <c r="C196">
        <v>30</v>
      </c>
      <c r="D196">
        <v>23</v>
      </c>
      <c r="E196">
        <v>32</v>
      </c>
      <c r="F196">
        <v>35</v>
      </c>
      <c r="G196">
        <v>30</v>
      </c>
      <c r="H196">
        <v>35</v>
      </c>
      <c r="I196">
        <v>28</v>
      </c>
      <c r="J196">
        <v>33</v>
      </c>
      <c r="K196">
        <v>40</v>
      </c>
      <c r="L196">
        <v>32</v>
      </c>
      <c r="N196" s="32">
        <v>2093.44</v>
      </c>
      <c r="O196" s="32">
        <v>2173.62</v>
      </c>
      <c r="P196" s="32">
        <v>838.03</v>
      </c>
      <c r="Q196" s="43">
        <f t="shared" si="29"/>
        <v>5105.0899999999992</v>
      </c>
      <c r="R196" s="32">
        <v>908.74</v>
      </c>
      <c r="S196" s="32">
        <v>1502.01</v>
      </c>
      <c r="T196" s="32">
        <v>1315.68</v>
      </c>
      <c r="U196" s="43">
        <f t="shared" si="20"/>
        <v>3726.4300000000003</v>
      </c>
      <c r="V196" s="32">
        <v>756.13</v>
      </c>
      <c r="W196" s="32">
        <v>1335.75</v>
      </c>
      <c r="X196" s="32">
        <v>1235.29</v>
      </c>
      <c r="Y196" s="43">
        <f t="shared" si="21"/>
        <v>3327.17</v>
      </c>
      <c r="Z196" s="32">
        <v>835.12</v>
      </c>
      <c r="AA196" s="32">
        <v>854.28</v>
      </c>
      <c r="AB196" s="32">
        <v>1865.15</v>
      </c>
      <c r="AC196" s="43">
        <f t="shared" si="22"/>
        <v>3554.55</v>
      </c>
      <c r="AD196" s="34">
        <v>484.75</v>
      </c>
      <c r="AE196" s="34">
        <v>576.91</v>
      </c>
      <c r="AF196" s="34">
        <v>1681.29</v>
      </c>
      <c r="AG196" s="43">
        <f t="shared" si="23"/>
        <v>2742.95</v>
      </c>
      <c r="AH196" s="32">
        <v>629.98</v>
      </c>
      <c r="AI196" s="32">
        <v>568.30999999999995</v>
      </c>
      <c r="AJ196" s="32">
        <v>1773.02</v>
      </c>
      <c r="AK196" s="43">
        <f t="shared" si="24"/>
        <v>2971.31</v>
      </c>
      <c r="AL196" s="32">
        <v>517.44000000000005</v>
      </c>
      <c r="AM196" s="32">
        <v>415.56</v>
      </c>
      <c r="AN196" s="32">
        <v>1046.1299999999999</v>
      </c>
      <c r="AO196" s="43">
        <f t="shared" si="25"/>
        <v>1979.1299999999999</v>
      </c>
      <c r="AP196" s="32">
        <v>684.3</v>
      </c>
      <c r="AQ196" s="32">
        <v>627.49</v>
      </c>
      <c r="AR196" s="32">
        <v>1186.1500000000001</v>
      </c>
      <c r="AS196" s="43">
        <f t="shared" si="26"/>
        <v>2497.94</v>
      </c>
      <c r="AT196" s="32">
        <v>1725.79</v>
      </c>
      <c r="AU196" s="32">
        <v>632.51</v>
      </c>
      <c r="AV196" s="32">
        <v>1390.13</v>
      </c>
      <c r="AW196" s="43">
        <f t="shared" si="27"/>
        <v>3748.4300000000003</v>
      </c>
      <c r="AX196" s="32">
        <v>2815.03</v>
      </c>
      <c r="AY196" s="32">
        <v>1287.97</v>
      </c>
      <c r="AZ196" s="32">
        <v>1351.0900000000001</v>
      </c>
      <c r="BA196" s="43">
        <f t="shared" si="28"/>
        <v>5454.09</v>
      </c>
    </row>
    <row r="197" spans="1:96" x14ac:dyDescent="0.25">
      <c r="A197" s="33">
        <v>99354</v>
      </c>
      <c r="B197" s="14" t="s">
        <v>120</v>
      </c>
      <c r="C197">
        <v>159</v>
      </c>
      <c r="D197">
        <v>165</v>
      </c>
      <c r="E197">
        <v>174</v>
      </c>
      <c r="F197">
        <v>166</v>
      </c>
      <c r="G197">
        <v>164</v>
      </c>
      <c r="H197">
        <v>180</v>
      </c>
      <c r="I197">
        <v>162</v>
      </c>
      <c r="J197">
        <v>164</v>
      </c>
      <c r="K197">
        <v>175</v>
      </c>
      <c r="L197">
        <v>151</v>
      </c>
      <c r="N197" s="32">
        <v>11607.74</v>
      </c>
      <c r="O197" s="32">
        <v>10047.469999999999</v>
      </c>
      <c r="P197" s="32">
        <v>7110.39</v>
      </c>
      <c r="Q197" s="43">
        <f t="shared" si="29"/>
        <v>28765.599999999999</v>
      </c>
      <c r="R197" s="32">
        <v>6651.84</v>
      </c>
      <c r="S197" s="32">
        <v>10767.51</v>
      </c>
      <c r="T197" s="32">
        <v>10368.84</v>
      </c>
      <c r="U197" s="43">
        <f t="shared" ref="U197:U260" si="30">+R197+S197+T197</f>
        <v>27788.19</v>
      </c>
      <c r="V197" s="32">
        <v>3143.16</v>
      </c>
      <c r="W197" s="32">
        <v>6681.87</v>
      </c>
      <c r="X197" s="32">
        <v>14803.050000000001</v>
      </c>
      <c r="Y197" s="43">
        <f t="shared" ref="Y197:Y260" si="31">+V197+W197+X197</f>
        <v>24628.080000000002</v>
      </c>
      <c r="Z197" s="32">
        <v>2881.56</v>
      </c>
      <c r="AA197" s="32">
        <v>3090.38</v>
      </c>
      <c r="AB197" s="32">
        <v>13553.13</v>
      </c>
      <c r="AC197" s="43">
        <f t="shared" ref="AC197:AC260" si="32">+Z197+AA197+AB197</f>
        <v>19525.07</v>
      </c>
      <c r="AD197" s="34">
        <v>2899.62</v>
      </c>
      <c r="AE197" s="34">
        <v>3206.46</v>
      </c>
      <c r="AF197" s="34">
        <v>10698.61</v>
      </c>
      <c r="AG197" s="43">
        <f t="shared" ref="AG197:AG260" si="33">+AD197+AE197+AF197</f>
        <v>16804.690000000002</v>
      </c>
      <c r="AH197" s="32">
        <v>2774.26</v>
      </c>
      <c r="AI197" s="32">
        <v>3628.77</v>
      </c>
      <c r="AJ197" s="32">
        <v>11454.59</v>
      </c>
      <c r="AK197" s="43">
        <f t="shared" ref="AK197:AK260" si="34">+AH197+AI197+AJ197</f>
        <v>17857.620000000003</v>
      </c>
      <c r="AL197" s="32">
        <v>2951.11</v>
      </c>
      <c r="AM197" s="32">
        <v>2555.33</v>
      </c>
      <c r="AN197" s="32">
        <v>11043.77</v>
      </c>
      <c r="AO197" s="43">
        <f t="shared" ref="AO197:AO260" si="35">+AL197+AM197+AN197</f>
        <v>16550.21</v>
      </c>
      <c r="AP197" s="32">
        <v>2820.85</v>
      </c>
      <c r="AQ197" s="32">
        <v>2658.12</v>
      </c>
      <c r="AR197" s="32">
        <v>9428.5499999999993</v>
      </c>
      <c r="AS197" s="43">
        <f t="shared" ref="AS197:AS260" si="36">+AP197+AQ197+AR197</f>
        <v>14907.519999999999</v>
      </c>
      <c r="AT197" s="32">
        <v>8530.7199999999993</v>
      </c>
      <c r="AU197" s="32">
        <v>3231.35</v>
      </c>
      <c r="AV197" s="32">
        <v>9101.99</v>
      </c>
      <c r="AW197" s="43">
        <f t="shared" ref="AW197:AW260" si="37">+AT197+AU197+AV197</f>
        <v>20864.059999999998</v>
      </c>
      <c r="AX197" s="32">
        <v>12642.82</v>
      </c>
      <c r="AY197" s="32">
        <v>6909.55</v>
      </c>
      <c r="AZ197" s="32">
        <v>9980.7900000000009</v>
      </c>
      <c r="BA197" s="43">
        <f t="shared" ref="BA197:BA260" si="38">+AX197+AY197+AZ197</f>
        <v>29533.16</v>
      </c>
    </row>
    <row r="198" spans="1:96" x14ac:dyDescent="0.25">
      <c r="A198" s="33">
        <v>99362</v>
      </c>
      <c r="B198" s="14" t="s">
        <v>120</v>
      </c>
      <c r="C198">
        <v>726</v>
      </c>
      <c r="D198">
        <v>756</v>
      </c>
      <c r="E198">
        <v>815</v>
      </c>
      <c r="F198">
        <v>749</v>
      </c>
      <c r="G198">
        <v>791</v>
      </c>
      <c r="H198">
        <v>820</v>
      </c>
      <c r="I198">
        <v>798</v>
      </c>
      <c r="J198">
        <v>799</v>
      </c>
      <c r="K198">
        <v>804</v>
      </c>
      <c r="L198">
        <v>699</v>
      </c>
      <c r="N198" s="32">
        <v>49599.360000000001</v>
      </c>
      <c r="O198" s="32">
        <v>46969.81</v>
      </c>
      <c r="P198" s="32">
        <v>41113.450000000004</v>
      </c>
      <c r="Q198" s="43">
        <f t="shared" ref="Q198:Q261" si="39">+N198+O198+P198</f>
        <v>137682.62</v>
      </c>
      <c r="R198" s="32">
        <v>42031.26</v>
      </c>
      <c r="S198" s="32">
        <v>48205.120000000003</v>
      </c>
      <c r="T198" s="32">
        <v>52395.619999999995</v>
      </c>
      <c r="U198" s="43">
        <f t="shared" si="30"/>
        <v>142632</v>
      </c>
      <c r="V198" s="32">
        <v>20518.330000000002</v>
      </c>
      <c r="W198" s="32">
        <v>43878.31</v>
      </c>
      <c r="X198" s="32">
        <v>67292.06</v>
      </c>
      <c r="Y198" s="43">
        <f t="shared" si="31"/>
        <v>131688.70000000001</v>
      </c>
      <c r="Z198" s="32">
        <v>16505.07</v>
      </c>
      <c r="AA198" s="32">
        <v>18219.919999999998</v>
      </c>
      <c r="AB198" s="32">
        <v>74127.72</v>
      </c>
      <c r="AC198" s="43">
        <f t="shared" si="32"/>
        <v>108852.70999999999</v>
      </c>
      <c r="AD198" s="34">
        <v>15283.29</v>
      </c>
      <c r="AE198" s="34">
        <v>17046.25</v>
      </c>
      <c r="AF198" s="34">
        <v>69098.41</v>
      </c>
      <c r="AG198" s="43">
        <f t="shared" si="33"/>
        <v>101427.95000000001</v>
      </c>
      <c r="AH198" s="32">
        <v>13122.54</v>
      </c>
      <c r="AI198" s="32">
        <v>15478.92</v>
      </c>
      <c r="AJ198" s="32">
        <v>71262</v>
      </c>
      <c r="AK198" s="43">
        <f t="shared" si="34"/>
        <v>99863.459999999992</v>
      </c>
      <c r="AL198" s="32">
        <v>14342.66</v>
      </c>
      <c r="AM198" s="32">
        <v>12578.13</v>
      </c>
      <c r="AN198" s="32">
        <v>68358.53</v>
      </c>
      <c r="AO198" s="43">
        <f t="shared" si="35"/>
        <v>95279.32</v>
      </c>
      <c r="AP198" s="32">
        <v>16635.73</v>
      </c>
      <c r="AQ198" s="32">
        <v>14374.78</v>
      </c>
      <c r="AR198" s="32">
        <v>65575.7</v>
      </c>
      <c r="AS198" s="43">
        <f t="shared" si="36"/>
        <v>96586.209999999992</v>
      </c>
      <c r="AT198" s="32">
        <v>39511</v>
      </c>
      <c r="AU198" s="32">
        <v>16106.31</v>
      </c>
      <c r="AV198" s="32">
        <v>63421.94</v>
      </c>
      <c r="AW198" s="43">
        <f t="shared" si="37"/>
        <v>119039.25</v>
      </c>
      <c r="AX198" s="32">
        <v>59753.3</v>
      </c>
      <c r="AY198" s="32">
        <v>32949</v>
      </c>
      <c r="AZ198" s="32">
        <v>60280.5</v>
      </c>
      <c r="BA198" s="43">
        <f t="shared" si="38"/>
        <v>152982.79999999999</v>
      </c>
    </row>
    <row r="199" spans="1:96" s="15" customFormat="1" x14ac:dyDescent="0.25">
      <c r="A199" s="24">
        <v>98220</v>
      </c>
      <c r="B199" s="25" t="s">
        <v>177</v>
      </c>
      <c r="H199" s="15">
        <v>1</v>
      </c>
      <c r="I199" s="15">
        <v>1</v>
      </c>
      <c r="J199" s="15">
        <v>1</v>
      </c>
      <c r="K199" s="15">
        <v>1</v>
      </c>
      <c r="L199" s="15">
        <v>1</v>
      </c>
      <c r="N199" s="34"/>
      <c r="O199" s="34"/>
      <c r="P199" s="34"/>
      <c r="Q199" s="44">
        <f t="shared" si="39"/>
        <v>0</v>
      </c>
      <c r="R199" s="34"/>
      <c r="S199" s="34"/>
      <c r="T199" s="34"/>
      <c r="U199" s="44">
        <f t="shared" si="30"/>
        <v>0</v>
      </c>
      <c r="V199" s="34"/>
      <c r="W199" s="34"/>
      <c r="X199" s="34"/>
      <c r="Y199" s="44">
        <f t="shared" si="31"/>
        <v>0</v>
      </c>
      <c r="Z199" s="34"/>
      <c r="AA199" s="34"/>
      <c r="AB199" s="34"/>
      <c r="AC199" s="44">
        <f t="shared" si="32"/>
        <v>0</v>
      </c>
      <c r="AD199" s="34"/>
      <c r="AE199" s="34"/>
      <c r="AF199" s="34"/>
      <c r="AG199" s="44">
        <f t="shared" si="33"/>
        <v>0</v>
      </c>
      <c r="AH199" s="34">
        <v>44.68</v>
      </c>
      <c r="AI199" s="34">
        <v>27.91</v>
      </c>
      <c r="AJ199" s="34">
        <v>0</v>
      </c>
      <c r="AK199" s="44">
        <f t="shared" si="34"/>
        <v>72.59</v>
      </c>
      <c r="AL199" s="34">
        <v>56.66</v>
      </c>
      <c r="AM199" s="34">
        <v>44.68</v>
      </c>
      <c r="AN199" s="34">
        <v>27.91</v>
      </c>
      <c r="AO199" s="44">
        <f t="shared" si="35"/>
        <v>129.25</v>
      </c>
      <c r="AP199" s="34">
        <v>71.22</v>
      </c>
      <c r="AQ199" s="34">
        <v>56.66</v>
      </c>
      <c r="AR199" s="34">
        <v>72.59</v>
      </c>
      <c r="AS199" s="44">
        <f t="shared" si="36"/>
        <v>200.47</v>
      </c>
      <c r="AT199" s="34">
        <v>115.55</v>
      </c>
      <c r="AU199" s="34">
        <v>71.22</v>
      </c>
      <c r="AV199" s="34">
        <v>129.25</v>
      </c>
      <c r="AW199" s="44">
        <f t="shared" si="37"/>
        <v>316.02</v>
      </c>
      <c r="AX199" s="34">
        <v>164.19</v>
      </c>
      <c r="AY199" s="34">
        <v>115.55</v>
      </c>
      <c r="AZ199" s="34">
        <v>200.47</v>
      </c>
      <c r="BA199" s="44">
        <f t="shared" si="38"/>
        <v>480.21000000000004</v>
      </c>
      <c r="BC199" s="24"/>
      <c r="BD199" s="49"/>
      <c r="BH199" s="34"/>
      <c r="BI199" s="34"/>
      <c r="BJ199" s="34"/>
      <c r="BK199" s="34"/>
      <c r="BL199" s="44"/>
      <c r="BM199" s="34"/>
      <c r="BN199" s="34"/>
      <c r="BO199" s="34"/>
      <c r="BP199" s="44"/>
      <c r="BQ199" s="34"/>
      <c r="BR199" s="34"/>
      <c r="BS199" s="34"/>
      <c r="BT199" s="44"/>
      <c r="BU199" s="34"/>
      <c r="BV199" s="34"/>
      <c r="BW199" s="34"/>
      <c r="BX199" s="44"/>
      <c r="BY199" s="34"/>
      <c r="BZ199" s="34"/>
      <c r="CA199" s="34"/>
      <c r="CB199" s="44"/>
      <c r="CC199" s="34"/>
      <c r="CD199" s="34"/>
      <c r="CE199" s="34"/>
      <c r="CF199" s="44"/>
      <c r="CG199" s="34"/>
      <c r="CH199" s="34"/>
      <c r="CI199" s="34"/>
      <c r="CJ199" s="44"/>
      <c r="CK199" s="34"/>
      <c r="CL199" s="34"/>
      <c r="CM199" s="34"/>
      <c r="CN199" s="44"/>
      <c r="CO199" s="34"/>
      <c r="CP199" s="34"/>
      <c r="CQ199" s="34"/>
      <c r="CR199" s="34"/>
    </row>
    <row r="200" spans="1:96" x14ac:dyDescent="0.25">
      <c r="A200" s="33">
        <v>98221</v>
      </c>
      <c r="B200" s="14" t="s">
        <v>177</v>
      </c>
      <c r="C200">
        <v>54</v>
      </c>
      <c r="D200">
        <v>54</v>
      </c>
      <c r="E200">
        <v>55</v>
      </c>
      <c r="F200">
        <v>39</v>
      </c>
      <c r="G200">
        <v>39</v>
      </c>
      <c r="H200">
        <v>47</v>
      </c>
      <c r="I200">
        <v>49</v>
      </c>
      <c r="J200">
        <v>32</v>
      </c>
      <c r="K200">
        <v>54</v>
      </c>
      <c r="L200">
        <v>45</v>
      </c>
      <c r="N200" s="32">
        <v>12095.44</v>
      </c>
      <c r="O200" s="32">
        <v>7986.61</v>
      </c>
      <c r="P200" s="32">
        <v>2467</v>
      </c>
      <c r="Q200" s="43">
        <f t="shared" si="39"/>
        <v>22549.05</v>
      </c>
      <c r="R200" s="32">
        <v>10677.6</v>
      </c>
      <c r="S200" s="32">
        <v>14045.8</v>
      </c>
      <c r="T200" s="32">
        <v>5543.91</v>
      </c>
      <c r="U200" s="43">
        <f t="shared" si="30"/>
        <v>30267.31</v>
      </c>
      <c r="V200" s="32">
        <v>7016.52</v>
      </c>
      <c r="W200" s="32">
        <v>10842.84</v>
      </c>
      <c r="X200" s="32">
        <v>8714.76</v>
      </c>
      <c r="Y200" s="43">
        <f t="shared" si="31"/>
        <v>26574.120000000003</v>
      </c>
      <c r="Z200" s="32">
        <v>4209.6099999999997</v>
      </c>
      <c r="AA200" s="32">
        <v>3892.82</v>
      </c>
      <c r="AB200" s="32">
        <v>10274.43</v>
      </c>
      <c r="AC200" s="43">
        <f t="shared" si="32"/>
        <v>18376.86</v>
      </c>
      <c r="AD200" s="34">
        <v>2657.36</v>
      </c>
      <c r="AE200" s="34">
        <v>2123.08</v>
      </c>
      <c r="AF200" s="34">
        <v>9683.25</v>
      </c>
      <c r="AG200" s="43">
        <f t="shared" si="33"/>
        <v>14463.69</v>
      </c>
      <c r="AH200" s="32">
        <v>3159.45</v>
      </c>
      <c r="AI200" s="32">
        <v>4010.33</v>
      </c>
      <c r="AJ200" s="32">
        <v>10713.66</v>
      </c>
      <c r="AK200" s="43">
        <f t="shared" si="34"/>
        <v>17883.439999999999</v>
      </c>
      <c r="AL200" s="32">
        <v>3366.76</v>
      </c>
      <c r="AM200" s="32">
        <v>2965.7</v>
      </c>
      <c r="AN200" s="32">
        <v>8238.68</v>
      </c>
      <c r="AO200" s="43">
        <f t="shared" si="35"/>
        <v>14571.14</v>
      </c>
      <c r="AP200" s="32">
        <v>2497.5700000000002</v>
      </c>
      <c r="AQ200" s="32">
        <v>2406.21</v>
      </c>
      <c r="AR200" s="32">
        <v>7385.98</v>
      </c>
      <c r="AS200" s="43">
        <f t="shared" si="36"/>
        <v>12289.76</v>
      </c>
      <c r="AT200" s="32">
        <v>8062.28</v>
      </c>
      <c r="AU200" s="32">
        <v>3381.75</v>
      </c>
      <c r="AV200" s="32">
        <v>8208.9699999999993</v>
      </c>
      <c r="AW200" s="43">
        <f t="shared" si="37"/>
        <v>19653</v>
      </c>
      <c r="AX200" s="32">
        <v>6608.37</v>
      </c>
      <c r="AY200" s="32">
        <v>4397.8999999999996</v>
      </c>
      <c r="AZ200" s="32">
        <v>9273.86</v>
      </c>
      <c r="BA200" s="43">
        <f t="shared" si="38"/>
        <v>20280.13</v>
      </c>
      <c r="BC200" s="24"/>
      <c r="BD200" s="42"/>
      <c r="BE200" s="32"/>
      <c r="BF200" s="32"/>
      <c r="BG200" s="32"/>
      <c r="BH200" s="32"/>
      <c r="BI200" s="32"/>
      <c r="BJ200" s="32"/>
      <c r="BK200" s="32"/>
      <c r="BL200" s="43"/>
      <c r="BM200" s="32"/>
      <c r="BN200" s="32"/>
      <c r="BO200" s="32"/>
      <c r="BP200" s="43"/>
      <c r="BQ200" s="32"/>
      <c r="BR200" s="32"/>
      <c r="BS200" s="32"/>
      <c r="BT200" s="43"/>
      <c r="BU200" s="32"/>
      <c r="BV200" s="32"/>
      <c r="BW200" s="32"/>
      <c r="BX200" s="43"/>
      <c r="BY200" s="32"/>
      <c r="BZ200" s="32"/>
      <c r="CA200" s="32"/>
      <c r="CB200" s="43"/>
      <c r="CC200" s="32"/>
      <c r="CD200" s="32"/>
      <c r="CE200" s="32"/>
      <c r="CF200" s="43"/>
      <c r="CG200" s="32"/>
      <c r="CH200" s="32"/>
      <c r="CI200" s="32"/>
      <c r="CJ200" s="43"/>
      <c r="CK200" s="32"/>
      <c r="CL200" s="32"/>
      <c r="CM200" s="32"/>
      <c r="CN200" s="43"/>
      <c r="CO200" s="32"/>
      <c r="CP200" s="32"/>
      <c r="CQ200" s="32"/>
      <c r="CR200" s="32"/>
    </row>
    <row r="201" spans="1:96" x14ac:dyDescent="0.25">
      <c r="A201" s="33">
        <v>98223</v>
      </c>
      <c r="B201" s="14" t="s">
        <v>177</v>
      </c>
      <c r="C201">
        <v>41</v>
      </c>
      <c r="D201">
        <v>64</v>
      </c>
      <c r="E201">
        <v>47</v>
      </c>
      <c r="F201">
        <v>42</v>
      </c>
      <c r="G201">
        <v>51</v>
      </c>
      <c r="H201">
        <v>40</v>
      </c>
      <c r="I201">
        <v>38</v>
      </c>
      <c r="J201">
        <v>40</v>
      </c>
      <c r="K201">
        <v>45</v>
      </c>
      <c r="L201">
        <v>48</v>
      </c>
      <c r="N201" s="32">
        <v>12214.38</v>
      </c>
      <c r="O201" s="32">
        <v>7895.53</v>
      </c>
      <c r="P201" s="32">
        <v>2288.2600000000002</v>
      </c>
      <c r="Q201" s="43">
        <f t="shared" si="39"/>
        <v>22398.17</v>
      </c>
      <c r="R201" s="32">
        <v>10773.93</v>
      </c>
      <c r="S201" s="32">
        <v>19781.78</v>
      </c>
      <c r="T201" s="32">
        <v>6578.92</v>
      </c>
      <c r="U201" s="43">
        <f t="shared" si="30"/>
        <v>37134.629999999997</v>
      </c>
      <c r="V201" s="32">
        <v>3720.83</v>
      </c>
      <c r="W201" s="32">
        <v>7230.36</v>
      </c>
      <c r="X201" s="32">
        <v>10943.380000000001</v>
      </c>
      <c r="Y201" s="43">
        <f t="shared" si="31"/>
        <v>21894.57</v>
      </c>
      <c r="Z201" s="32">
        <v>3113.18</v>
      </c>
      <c r="AA201" s="32">
        <v>3283.32</v>
      </c>
      <c r="AB201" s="32">
        <v>12513.32</v>
      </c>
      <c r="AC201" s="43">
        <f t="shared" si="32"/>
        <v>18909.82</v>
      </c>
      <c r="AD201" s="34">
        <v>3348.43</v>
      </c>
      <c r="AE201" s="34">
        <v>4394.38</v>
      </c>
      <c r="AF201" s="34">
        <v>9862.57</v>
      </c>
      <c r="AG201" s="43">
        <f t="shared" si="33"/>
        <v>17605.379999999997</v>
      </c>
      <c r="AH201" s="32">
        <v>2842.28</v>
      </c>
      <c r="AI201" s="32">
        <v>3044.81</v>
      </c>
      <c r="AJ201" s="32">
        <v>8323.83</v>
      </c>
      <c r="AK201" s="43">
        <f t="shared" si="34"/>
        <v>14210.92</v>
      </c>
      <c r="AL201" s="32">
        <v>3946.5</v>
      </c>
      <c r="AM201" s="32">
        <v>2703.05</v>
      </c>
      <c r="AN201" s="32">
        <v>8714.41</v>
      </c>
      <c r="AO201" s="43">
        <f t="shared" si="35"/>
        <v>15363.96</v>
      </c>
      <c r="AP201" s="32">
        <v>3838.82</v>
      </c>
      <c r="AQ201" s="32">
        <v>3337.5</v>
      </c>
      <c r="AR201" s="32">
        <v>8949.68</v>
      </c>
      <c r="AS201" s="43">
        <f t="shared" si="36"/>
        <v>16126</v>
      </c>
      <c r="AT201" s="32">
        <v>7902.51</v>
      </c>
      <c r="AU201" s="32">
        <v>4618.76</v>
      </c>
      <c r="AV201" s="32">
        <v>10250.82</v>
      </c>
      <c r="AW201" s="43">
        <f t="shared" si="37"/>
        <v>22772.09</v>
      </c>
      <c r="AX201" s="32">
        <v>10328.959999999999</v>
      </c>
      <c r="AY201" s="32">
        <v>7052.84</v>
      </c>
      <c r="AZ201" s="32">
        <v>12556.07</v>
      </c>
      <c r="BA201" s="43">
        <f t="shared" si="38"/>
        <v>29937.87</v>
      </c>
      <c r="BC201" s="24"/>
      <c r="BD201" s="42"/>
      <c r="BE201" s="32"/>
      <c r="BF201" s="32"/>
      <c r="BG201" s="32"/>
      <c r="BH201" s="32"/>
      <c r="BI201" s="32"/>
      <c r="BJ201" s="32"/>
      <c r="BK201" s="32"/>
      <c r="BL201" s="43"/>
      <c r="BM201" s="32"/>
      <c r="BN201" s="32"/>
      <c r="BO201" s="32"/>
      <c r="BP201" s="43"/>
      <c r="BQ201" s="32"/>
      <c r="BR201" s="32"/>
      <c r="BS201" s="32"/>
      <c r="BT201" s="43"/>
      <c r="BU201" s="32"/>
      <c r="BV201" s="32"/>
      <c r="BW201" s="32"/>
      <c r="BX201" s="43"/>
      <c r="BY201" s="32"/>
      <c r="BZ201" s="32"/>
      <c r="CA201" s="32"/>
      <c r="CB201" s="43"/>
      <c r="CC201" s="32"/>
      <c r="CD201" s="32"/>
      <c r="CE201" s="32"/>
      <c r="CF201" s="43"/>
      <c r="CG201" s="32"/>
      <c r="CH201" s="32"/>
      <c r="CI201" s="32"/>
      <c r="CJ201" s="43"/>
      <c r="CK201" s="32"/>
      <c r="CL201" s="32"/>
      <c r="CM201" s="32"/>
      <c r="CN201" s="43"/>
      <c r="CO201" s="32"/>
      <c r="CP201" s="32"/>
      <c r="CQ201" s="32"/>
      <c r="CR201" s="32"/>
    </row>
    <row r="202" spans="1:96" x14ac:dyDescent="0.25">
      <c r="A202" s="33">
        <v>98225</v>
      </c>
      <c r="B202" s="14" t="s">
        <v>177</v>
      </c>
      <c r="C202">
        <v>151</v>
      </c>
      <c r="D202">
        <v>102</v>
      </c>
      <c r="E202">
        <v>159</v>
      </c>
      <c r="F202">
        <v>119</v>
      </c>
      <c r="G202">
        <v>107</v>
      </c>
      <c r="H202">
        <v>108</v>
      </c>
      <c r="I202">
        <v>101</v>
      </c>
      <c r="J202">
        <v>119</v>
      </c>
      <c r="K202">
        <v>139</v>
      </c>
      <c r="L202">
        <v>91</v>
      </c>
      <c r="N202" s="32">
        <v>38027.870000000003</v>
      </c>
      <c r="O202" s="32">
        <v>39449.89</v>
      </c>
      <c r="P202" s="32">
        <v>10240.189999999999</v>
      </c>
      <c r="Q202" s="43">
        <f t="shared" si="39"/>
        <v>87717.950000000012</v>
      </c>
      <c r="R202" s="32">
        <v>22304.59</v>
      </c>
      <c r="S202" s="32">
        <v>12856.51</v>
      </c>
      <c r="T202" s="32">
        <v>22504.450000000004</v>
      </c>
      <c r="U202" s="43">
        <f t="shared" si="30"/>
        <v>57665.55</v>
      </c>
      <c r="V202" s="32">
        <v>15049.64</v>
      </c>
      <c r="W202" s="32">
        <v>20525.86</v>
      </c>
      <c r="X202" s="32">
        <v>29144.85</v>
      </c>
      <c r="Y202" s="43">
        <f t="shared" si="31"/>
        <v>64720.35</v>
      </c>
      <c r="Z202" s="32">
        <v>8639.7999999999993</v>
      </c>
      <c r="AA202" s="32">
        <v>8166.88</v>
      </c>
      <c r="AB202" s="32">
        <v>20723.03</v>
      </c>
      <c r="AC202" s="43">
        <f t="shared" si="32"/>
        <v>37529.71</v>
      </c>
      <c r="AD202" s="34">
        <v>9520.58</v>
      </c>
      <c r="AE202" s="34">
        <v>10344.790000000001</v>
      </c>
      <c r="AF202" s="34">
        <v>19791.810000000001</v>
      </c>
      <c r="AG202" s="43">
        <f t="shared" si="33"/>
        <v>39657.180000000008</v>
      </c>
      <c r="AH202" s="32">
        <v>9526.1</v>
      </c>
      <c r="AI202" s="32">
        <v>10216.83</v>
      </c>
      <c r="AJ202" s="32">
        <v>15593.4</v>
      </c>
      <c r="AK202" s="43">
        <f t="shared" si="34"/>
        <v>35336.33</v>
      </c>
      <c r="AL202" s="32">
        <v>7073.71</v>
      </c>
      <c r="AM202" s="32">
        <v>6402.42</v>
      </c>
      <c r="AN202" s="32">
        <v>15104.97</v>
      </c>
      <c r="AO202" s="43">
        <f t="shared" si="35"/>
        <v>28581.1</v>
      </c>
      <c r="AP202" s="32">
        <v>12076.56</v>
      </c>
      <c r="AQ202" s="32">
        <v>7905.9</v>
      </c>
      <c r="AR202" s="32">
        <v>13971.61</v>
      </c>
      <c r="AS202" s="43">
        <f t="shared" si="36"/>
        <v>33954.07</v>
      </c>
      <c r="AT202" s="32">
        <v>6823.42</v>
      </c>
      <c r="AU202" s="32">
        <v>15704.93</v>
      </c>
      <c r="AV202" s="32">
        <v>16160.78</v>
      </c>
      <c r="AW202" s="43">
        <f t="shared" si="37"/>
        <v>38689.129999999997</v>
      </c>
      <c r="AX202" s="32">
        <v>32058.91</v>
      </c>
      <c r="AY202" s="32">
        <v>10095.709999999999</v>
      </c>
      <c r="AZ202" s="32">
        <v>20716.86</v>
      </c>
      <c r="BA202" s="43">
        <f t="shared" si="38"/>
        <v>62871.479999999996</v>
      </c>
      <c r="BC202" s="24"/>
      <c r="BD202" s="42"/>
      <c r="BE202" s="32"/>
      <c r="BF202" s="32"/>
      <c r="BG202" s="32"/>
      <c r="BH202" s="32"/>
      <c r="BI202" s="32"/>
      <c r="BJ202" s="32"/>
      <c r="BK202" s="32"/>
      <c r="BL202" s="43"/>
      <c r="BM202" s="32"/>
      <c r="BN202" s="32"/>
      <c r="BO202" s="32"/>
      <c r="BP202" s="43"/>
      <c r="BQ202" s="32"/>
      <c r="BR202" s="32"/>
      <c r="BS202" s="32"/>
      <c r="BT202" s="43"/>
      <c r="BU202" s="32"/>
      <c r="BV202" s="32"/>
      <c r="BW202" s="32"/>
      <c r="BX202" s="43"/>
      <c r="BY202" s="32"/>
      <c r="BZ202" s="32"/>
      <c r="CA202" s="32"/>
      <c r="CB202" s="43"/>
      <c r="CC202" s="32"/>
      <c r="CD202" s="32"/>
      <c r="CE202" s="32"/>
      <c r="CF202" s="43"/>
      <c r="CG202" s="32"/>
      <c r="CH202" s="32"/>
      <c r="CI202" s="32"/>
      <c r="CJ202" s="43"/>
      <c r="CK202" s="32"/>
      <c r="CL202" s="32"/>
      <c r="CM202" s="32"/>
      <c r="CN202" s="43"/>
      <c r="CO202" s="32"/>
      <c r="CP202" s="32"/>
      <c r="CQ202" s="32"/>
      <c r="CR202" s="32"/>
    </row>
    <row r="203" spans="1:96" x14ac:dyDescent="0.25">
      <c r="A203" s="33">
        <v>98226</v>
      </c>
      <c r="B203" s="14" t="s">
        <v>177</v>
      </c>
      <c r="C203">
        <v>106</v>
      </c>
      <c r="D203">
        <v>100</v>
      </c>
      <c r="E203">
        <v>113</v>
      </c>
      <c r="F203">
        <v>103</v>
      </c>
      <c r="G203">
        <v>81</v>
      </c>
      <c r="H203">
        <v>110</v>
      </c>
      <c r="I203">
        <v>96</v>
      </c>
      <c r="J203">
        <v>99</v>
      </c>
      <c r="K203">
        <v>123</v>
      </c>
      <c r="L203">
        <v>68</v>
      </c>
      <c r="N203" s="32">
        <v>24138.46</v>
      </c>
      <c r="O203" s="32">
        <v>19638.23</v>
      </c>
      <c r="P203" s="32">
        <v>7493.4900000000007</v>
      </c>
      <c r="Q203" s="43">
        <f t="shared" si="39"/>
        <v>51270.18</v>
      </c>
      <c r="R203" s="32">
        <v>33540.94</v>
      </c>
      <c r="S203" s="32">
        <v>30814</v>
      </c>
      <c r="T203" s="32">
        <v>15120.390000000001</v>
      </c>
      <c r="U203" s="43">
        <f t="shared" si="30"/>
        <v>79475.33</v>
      </c>
      <c r="V203" s="32">
        <v>14270.91</v>
      </c>
      <c r="W203" s="32">
        <v>23701.4</v>
      </c>
      <c r="X203" s="32">
        <v>31286.460000000003</v>
      </c>
      <c r="Y203" s="43">
        <f t="shared" si="31"/>
        <v>69258.77</v>
      </c>
      <c r="Z203" s="32">
        <v>8727.24</v>
      </c>
      <c r="AA203" s="32">
        <v>10217.14</v>
      </c>
      <c r="AB203" s="32">
        <v>24118.25</v>
      </c>
      <c r="AC203" s="43">
        <f t="shared" si="32"/>
        <v>43062.63</v>
      </c>
      <c r="AD203" s="34">
        <v>11199.88</v>
      </c>
      <c r="AE203" s="34">
        <v>11968.16</v>
      </c>
      <c r="AF203" s="34">
        <v>14580.44</v>
      </c>
      <c r="AG203" s="43">
        <f t="shared" si="33"/>
        <v>37748.480000000003</v>
      </c>
      <c r="AH203" s="32">
        <v>8227.0499999999993</v>
      </c>
      <c r="AI203" s="32">
        <v>9667.35</v>
      </c>
      <c r="AJ203" s="32">
        <v>11973.220000000001</v>
      </c>
      <c r="AK203" s="43">
        <f t="shared" si="34"/>
        <v>29867.620000000003</v>
      </c>
      <c r="AL203" s="32">
        <v>4645.7299999999996</v>
      </c>
      <c r="AM203" s="32">
        <v>3730.41</v>
      </c>
      <c r="AN203" s="32">
        <v>13037.21</v>
      </c>
      <c r="AO203" s="43">
        <f t="shared" si="35"/>
        <v>21413.35</v>
      </c>
      <c r="AP203" s="32">
        <v>7339.35</v>
      </c>
      <c r="AQ203" s="32">
        <v>5523.06</v>
      </c>
      <c r="AR203" s="32">
        <v>12817.650000000001</v>
      </c>
      <c r="AS203" s="43">
        <f t="shared" si="36"/>
        <v>25680.06</v>
      </c>
      <c r="AT203" s="32">
        <v>7465.86</v>
      </c>
      <c r="AU203" s="32">
        <v>7631.31</v>
      </c>
      <c r="AV203" s="32">
        <v>11579.810000000001</v>
      </c>
      <c r="AW203" s="43">
        <f t="shared" si="37"/>
        <v>26676.980000000003</v>
      </c>
      <c r="AX203" s="32">
        <v>12209.69</v>
      </c>
      <c r="AY203" s="32">
        <v>5821.1</v>
      </c>
      <c r="AZ203" s="32">
        <v>11748.62</v>
      </c>
      <c r="BA203" s="43">
        <f t="shared" si="38"/>
        <v>29779.410000000003</v>
      </c>
      <c r="BC203" s="24"/>
      <c r="BD203" s="42"/>
      <c r="BE203" s="32"/>
      <c r="BF203" s="32"/>
      <c r="BG203" s="32"/>
      <c r="BH203" s="32"/>
      <c r="BI203" s="32"/>
      <c r="BJ203" s="32"/>
      <c r="BK203" s="32"/>
      <c r="BL203" s="43"/>
      <c r="BM203" s="32"/>
      <c r="BN203" s="32"/>
      <c r="BO203" s="32"/>
      <c r="BP203" s="43"/>
      <c r="BQ203" s="32"/>
      <c r="BR203" s="32"/>
      <c r="BS203" s="32"/>
      <c r="BT203" s="43"/>
      <c r="BU203" s="32"/>
      <c r="BV203" s="32"/>
      <c r="BW203" s="32"/>
      <c r="BX203" s="43"/>
      <c r="BY203" s="32"/>
      <c r="BZ203" s="32"/>
      <c r="CA203" s="32"/>
      <c r="CB203" s="43"/>
      <c r="CC203" s="32"/>
      <c r="CD203" s="32"/>
      <c r="CE203" s="32"/>
      <c r="CF203" s="43"/>
      <c r="CG203" s="32"/>
      <c r="CH203" s="32"/>
      <c r="CI203" s="32"/>
      <c r="CJ203" s="43"/>
      <c r="CK203" s="32"/>
      <c r="CL203" s="32"/>
      <c r="CM203" s="32"/>
      <c r="CN203" s="43"/>
      <c r="CO203" s="32"/>
      <c r="CP203" s="32"/>
      <c r="CQ203" s="32"/>
      <c r="CR203" s="32"/>
    </row>
    <row r="204" spans="1:96" x14ac:dyDescent="0.25">
      <c r="A204" s="33">
        <v>98229</v>
      </c>
      <c r="B204" s="14" t="s">
        <v>177</v>
      </c>
      <c r="C204">
        <v>21</v>
      </c>
      <c r="D204">
        <v>18</v>
      </c>
      <c r="E204">
        <v>24</v>
      </c>
      <c r="F204">
        <v>16</v>
      </c>
      <c r="G204">
        <v>16</v>
      </c>
      <c r="H204">
        <v>21</v>
      </c>
      <c r="I204">
        <v>16</v>
      </c>
      <c r="J204">
        <v>19</v>
      </c>
      <c r="K204">
        <v>30</v>
      </c>
      <c r="L204">
        <v>16</v>
      </c>
      <c r="N204" s="32">
        <v>3786.65</v>
      </c>
      <c r="O204" s="32">
        <v>3932.35</v>
      </c>
      <c r="P204" s="32">
        <v>2951.8999999999996</v>
      </c>
      <c r="Q204" s="43">
        <f t="shared" si="39"/>
        <v>10670.9</v>
      </c>
      <c r="R204" s="32">
        <v>2743.56</v>
      </c>
      <c r="S204" s="32">
        <v>1242.01</v>
      </c>
      <c r="T204" s="32">
        <v>3152.75</v>
      </c>
      <c r="U204" s="43">
        <f t="shared" si="30"/>
        <v>7138.32</v>
      </c>
      <c r="V204" s="32">
        <v>1786.15</v>
      </c>
      <c r="W204" s="32">
        <v>2562.41</v>
      </c>
      <c r="X204" s="32">
        <v>3550.12</v>
      </c>
      <c r="Y204" s="43">
        <f t="shared" si="31"/>
        <v>7898.6799999999994</v>
      </c>
      <c r="Z204" s="32">
        <v>788.94</v>
      </c>
      <c r="AA204" s="32">
        <v>1281.95</v>
      </c>
      <c r="AB204" s="32">
        <v>2693.2200000000003</v>
      </c>
      <c r="AC204" s="43">
        <f t="shared" si="32"/>
        <v>4764.1100000000006</v>
      </c>
      <c r="AD204" s="34">
        <v>803.33</v>
      </c>
      <c r="AE204" s="34">
        <v>1057.94</v>
      </c>
      <c r="AF204" s="34">
        <v>3409.0200000000004</v>
      </c>
      <c r="AG204" s="43">
        <f t="shared" si="33"/>
        <v>5270.2900000000009</v>
      </c>
      <c r="AH204" s="32">
        <v>564.38</v>
      </c>
      <c r="AI204" s="32">
        <v>648.20000000000005</v>
      </c>
      <c r="AJ204" s="32">
        <v>3826.7</v>
      </c>
      <c r="AK204" s="43">
        <f t="shared" si="34"/>
        <v>5039.28</v>
      </c>
      <c r="AL204" s="32">
        <v>641.94000000000005</v>
      </c>
      <c r="AM204" s="32">
        <v>580.91</v>
      </c>
      <c r="AN204" s="32">
        <v>3164.15</v>
      </c>
      <c r="AO204" s="43">
        <f t="shared" si="35"/>
        <v>4387</v>
      </c>
      <c r="AP204" s="32">
        <v>1000.37</v>
      </c>
      <c r="AQ204" s="32">
        <v>938.19</v>
      </c>
      <c r="AR204" s="32">
        <v>2942.96</v>
      </c>
      <c r="AS204" s="43">
        <f t="shared" si="36"/>
        <v>4881.5200000000004</v>
      </c>
      <c r="AT204" s="32">
        <v>1244.0899999999999</v>
      </c>
      <c r="AU204" s="32">
        <v>1745.16</v>
      </c>
      <c r="AV204" s="32">
        <v>3508.46</v>
      </c>
      <c r="AW204" s="43">
        <f t="shared" si="37"/>
        <v>6497.71</v>
      </c>
      <c r="AX204" s="32">
        <v>2250.1799999999998</v>
      </c>
      <c r="AY204" s="32">
        <v>1014.49</v>
      </c>
      <c r="AZ204" s="32">
        <v>3706.57</v>
      </c>
      <c r="BA204" s="43">
        <f t="shared" si="38"/>
        <v>6971.24</v>
      </c>
      <c r="BC204" s="24"/>
      <c r="BD204" s="42"/>
      <c r="BE204" s="32"/>
      <c r="BF204" s="32"/>
      <c r="BG204" s="32"/>
      <c r="BH204" s="32"/>
      <c r="BI204" s="32"/>
      <c r="BJ204" s="32"/>
      <c r="BK204" s="32"/>
      <c r="BL204" s="43"/>
      <c r="BM204" s="32"/>
      <c r="BN204" s="32"/>
      <c r="BO204" s="32"/>
      <c r="BP204" s="43"/>
      <c r="BQ204" s="32"/>
      <c r="BR204" s="32"/>
      <c r="BS204" s="32"/>
      <c r="BT204" s="43"/>
      <c r="BU204" s="32"/>
      <c r="BV204" s="32"/>
      <c r="BW204" s="32"/>
      <c r="BX204" s="43"/>
      <c r="BY204" s="32"/>
      <c r="BZ204" s="32"/>
      <c r="CA204" s="32"/>
      <c r="CB204" s="43"/>
      <c r="CC204" s="32"/>
      <c r="CD204" s="32"/>
      <c r="CE204" s="32"/>
      <c r="CF204" s="43"/>
      <c r="CG204" s="32"/>
      <c r="CH204" s="32"/>
      <c r="CI204" s="32"/>
      <c r="CJ204" s="43"/>
      <c r="CK204" s="32"/>
      <c r="CL204" s="32"/>
      <c r="CM204" s="32"/>
      <c r="CN204" s="43"/>
      <c r="CO204" s="32"/>
      <c r="CP204" s="32"/>
      <c r="CQ204" s="32"/>
      <c r="CR204" s="32"/>
    </row>
    <row r="205" spans="1:96" x14ac:dyDescent="0.25">
      <c r="A205" s="33">
        <v>98230</v>
      </c>
      <c r="B205" s="14" t="s">
        <v>177</v>
      </c>
      <c r="C205">
        <v>35</v>
      </c>
      <c r="D205">
        <v>32</v>
      </c>
      <c r="E205">
        <v>35</v>
      </c>
      <c r="F205">
        <v>23</v>
      </c>
      <c r="G205">
        <v>22</v>
      </c>
      <c r="H205">
        <v>28</v>
      </c>
      <c r="I205">
        <v>28</v>
      </c>
      <c r="J205">
        <v>15</v>
      </c>
      <c r="K205">
        <v>27</v>
      </c>
      <c r="L205">
        <v>18</v>
      </c>
      <c r="N205" s="32">
        <v>38470.6</v>
      </c>
      <c r="O205" s="32">
        <v>32072.34</v>
      </c>
      <c r="P205" s="32">
        <v>1912.68</v>
      </c>
      <c r="Q205" s="43">
        <f t="shared" si="39"/>
        <v>72455.62</v>
      </c>
      <c r="R205" s="32">
        <v>27570.42</v>
      </c>
      <c r="S205" s="32">
        <v>36365.980000000003</v>
      </c>
      <c r="T205" s="32">
        <v>4725.88</v>
      </c>
      <c r="U205" s="43">
        <f t="shared" si="30"/>
        <v>68662.28</v>
      </c>
      <c r="V205" s="32">
        <v>17937.77</v>
      </c>
      <c r="W205" s="32">
        <v>27189.09</v>
      </c>
      <c r="X205" s="32">
        <v>6501.27</v>
      </c>
      <c r="Y205" s="43">
        <f t="shared" si="31"/>
        <v>51628.130000000005</v>
      </c>
      <c r="Z205" s="32">
        <v>2634.51</v>
      </c>
      <c r="AA205" s="32">
        <v>2592.1999999999998</v>
      </c>
      <c r="AB205" s="32">
        <v>3100.38</v>
      </c>
      <c r="AC205" s="43">
        <f t="shared" si="32"/>
        <v>8327.09</v>
      </c>
      <c r="AD205" s="34">
        <v>2059.8000000000002</v>
      </c>
      <c r="AE205" s="34">
        <v>415.28</v>
      </c>
      <c r="AF205" s="34">
        <v>2634.46</v>
      </c>
      <c r="AG205" s="43">
        <f t="shared" si="33"/>
        <v>5109.54</v>
      </c>
      <c r="AH205" s="32">
        <v>3238</v>
      </c>
      <c r="AI205" s="32">
        <v>1202.8800000000001</v>
      </c>
      <c r="AJ205" s="32">
        <v>2412.71</v>
      </c>
      <c r="AK205" s="43">
        <f t="shared" si="34"/>
        <v>6853.59</v>
      </c>
      <c r="AL205" s="32">
        <v>5177.8</v>
      </c>
      <c r="AM205" s="32">
        <v>1726.7</v>
      </c>
      <c r="AN205" s="32">
        <v>2462.5100000000002</v>
      </c>
      <c r="AO205" s="43">
        <f t="shared" si="35"/>
        <v>9367.01</v>
      </c>
      <c r="AP205" s="32">
        <v>5767.66</v>
      </c>
      <c r="AQ205" s="32">
        <v>2765.65</v>
      </c>
      <c r="AR205" s="32">
        <v>1400.3</v>
      </c>
      <c r="AS205" s="43">
        <f t="shared" si="36"/>
        <v>9933.6099999999988</v>
      </c>
      <c r="AT205" s="32">
        <v>6222.03</v>
      </c>
      <c r="AU205" s="32">
        <v>5427.18</v>
      </c>
      <c r="AV205" s="32">
        <v>3863.8700000000003</v>
      </c>
      <c r="AW205" s="43">
        <f t="shared" si="37"/>
        <v>15513.08</v>
      </c>
      <c r="AX205" s="32">
        <v>6904.07</v>
      </c>
      <c r="AY205" s="32">
        <v>5528.31</v>
      </c>
      <c r="AZ205" s="32">
        <v>4539.2299999999996</v>
      </c>
      <c r="BA205" s="43">
        <f t="shared" si="38"/>
        <v>16971.61</v>
      </c>
      <c r="BC205" s="24"/>
      <c r="BD205" s="42"/>
      <c r="BE205" s="32"/>
      <c r="BF205" s="32"/>
      <c r="BG205" s="32"/>
      <c r="BH205" s="32"/>
      <c r="BI205" s="32"/>
      <c r="BJ205" s="32"/>
      <c r="BK205" s="32"/>
      <c r="BL205" s="43"/>
      <c r="BM205" s="32"/>
      <c r="BN205" s="32"/>
      <c r="BO205" s="32"/>
      <c r="BP205" s="43"/>
      <c r="BQ205" s="32"/>
      <c r="BR205" s="32"/>
      <c r="BS205" s="32"/>
      <c r="BT205" s="43"/>
      <c r="BU205" s="32"/>
      <c r="BV205" s="32"/>
      <c r="BW205" s="32"/>
      <c r="BX205" s="43"/>
      <c r="BY205" s="32"/>
      <c r="BZ205" s="32"/>
      <c r="CA205" s="32"/>
      <c r="CB205" s="43"/>
      <c r="CC205" s="32"/>
      <c r="CD205" s="32"/>
      <c r="CE205" s="32"/>
      <c r="CF205" s="43"/>
      <c r="CG205" s="32"/>
      <c r="CH205" s="32"/>
      <c r="CI205" s="32"/>
      <c r="CJ205" s="43"/>
      <c r="CK205" s="32"/>
      <c r="CL205" s="32"/>
      <c r="CM205" s="32"/>
      <c r="CN205" s="43"/>
      <c r="CO205" s="32"/>
      <c r="CP205" s="32"/>
      <c r="CQ205" s="32"/>
      <c r="CR205" s="32"/>
    </row>
    <row r="206" spans="1:96" x14ac:dyDescent="0.25">
      <c r="A206" s="33">
        <v>98233</v>
      </c>
      <c r="B206" s="14" t="s">
        <v>177</v>
      </c>
      <c r="C206">
        <v>64</v>
      </c>
      <c r="D206">
        <v>75</v>
      </c>
      <c r="E206">
        <v>79</v>
      </c>
      <c r="F206">
        <v>53</v>
      </c>
      <c r="G206">
        <v>69</v>
      </c>
      <c r="H206">
        <v>55</v>
      </c>
      <c r="I206">
        <v>42</v>
      </c>
      <c r="J206">
        <v>54</v>
      </c>
      <c r="K206">
        <v>62</v>
      </c>
      <c r="L206">
        <v>52</v>
      </c>
      <c r="N206" s="32">
        <v>24583.919999999998</v>
      </c>
      <c r="O206" s="32">
        <v>25302.02</v>
      </c>
      <c r="P206" s="32">
        <v>4174.84</v>
      </c>
      <c r="Q206" s="43">
        <f t="shared" si="39"/>
        <v>54060.78</v>
      </c>
      <c r="R206" s="32">
        <v>14875.67</v>
      </c>
      <c r="S206" s="32">
        <v>23910.02</v>
      </c>
      <c r="T206" s="32">
        <v>12281.41</v>
      </c>
      <c r="U206" s="43">
        <f t="shared" si="30"/>
        <v>51067.100000000006</v>
      </c>
      <c r="V206" s="32">
        <v>7668.4</v>
      </c>
      <c r="W206" s="32">
        <v>9116.7999999999993</v>
      </c>
      <c r="X206" s="32">
        <v>12637.41</v>
      </c>
      <c r="Y206" s="43">
        <f t="shared" si="31"/>
        <v>29422.609999999997</v>
      </c>
      <c r="Z206" s="32">
        <v>5216.32</v>
      </c>
      <c r="AA206" s="32">
        <v>4615.82</v>
      </c>
      <c r="AB206" s="32">
        <v>10399.34</v>
      </c>
      <c r="AC206" s="43">
        <f t="shared" si="32"/>
        <v>20231.48</v>
      </c>
      <c r="AD206" s="34">
        <v>6795.42</v>
      </c>
      <c r="AE206" s="34">
        <v>6860.91</v>
      </c>
      <c r="AF206" s="34">
        <v>8848.23</v>
      </c>
      <c r="AG206" s="43">
        <f t="shared" si="33"/>
        <v>22504.559999999998</v>
      </c>
      <c r="AH206" s="32">
        <v>4604.91</v>
      </c>
      <c r="AI206" s="32">
        <v>3729.16</v>
      </c>
      <c r="AJ206" s="32">
        <v>10360.08</v>
      </c>
      <c r="AK206" s="43">
        <f t="shared" si="34"/>
        <v>18694.150000000001</v>
      </c>
      <c r="AL206" s="32">
        <v>3171.85</v>
      </c>
      <c r="AM206" s="32">
        <v>2219.5300000000002</v>
      </c>
      <c r="AN206" s="32">
        <v>6461.1</v>
      </c>
      <c r="AO206" s="43">
        <f t="shared" si="35"/>
        <v>11852.48</v>
      </c>
      <c r="AP206" s="32">
        <v>8310.94</v>
      </c>
      <c r="AQ206" s="32">
        <v>4979.6899999999996</v>
      </c>
      <c r="AR206" s="32">
        <v>6575.84</v>
      </c>
      <c r="AS206" s="43">
        <f t="shared" si="36"/>
        <v>19866.47</v>
      </c>
      <c r="AT206" s="32">
        <v>13645.68</v>
      </c>
      <c r="AU206" s="32">
        <v>6917.81</v>
      </c>
      <c r="AV206" s="32">
        <v>8084.8799999999992</v>
      </c>
      <c r="AW206" s="43">
        <f t="shared" si="37"/>
        <v>28648.370000000003</v>
      </c>
      <c r="AX206" s="32">
        <v>14665.58</v>
      </c>
      <c r="AY206" s="32">
        <v>8422.11</v>
      </c>
      <c r="AZ206" s="32">
        <v>8818.16</v>
      </c>
      <c r="BA206" s="43">
        <f t="shared" si="38"/>
        <v>31905.850000000002</v>
      </c>
      <c r="BC206" s="24"/>
      <c r="BD206" s="42"/>
      <c r="BE206" s="32"/>
      <c r="BF206" s="32"/>
      <c r="BG206" s="32"/>
      <c r="BH206" s="32"/>
      <c r="BI206" s="32"/>
      <c r="BJ206" s="32"/>
      <c r="BK206" s="32"/>
      <c r="BL206" s="43"/>
      <c r="BM206" s="32"/>
      <c r="BN206" s="32"/>
      <c r="BO206" s="32"/>
      <c r="BP206" s="43"/>
      <c r="BQ206" s="32"/>
      <c r="BR206" s="32"/>
      <c r="BS206" s="32"/>
      <c r="BT206" s="43"/>
      <c r="BU206" s="32"/>
      <c r="BV206" s="32"/>
      <c r="BW206" s="32"/>
      <c r="BX206" s="43"/>
      <c r="BY206" s="32"/>
      <c r="BZ206" s="32"/>
      <c r="CA206" s="32"/>
      <c r="CB206" s="43"/>
      <c r="CC206" s="32"/>
      <c r="CD206" s="32"/>
      <c r="CE206" s="32"/>
      <c r="CF206" s="43"/>
      <c r="CG206" s="32"/>
      <c r="CH206" s="32"/>
      <c r="CI206" s="32"/>
      <c r="CJ206" s="43"/>
      <c r="CK206" s="32"/>
      <c r="CL206" s="32"/>
      <c r="CM206" s="32"/>
      <c r="CN206" s="43"/>
      <c r="CO206" s="32"/>
      <c r="CP206" s="32"/>
      <c r="CQ206" s="32"/>
      <c r="CR206" s="32"/>
    </row>
    <row r="207" spans="1:96" x14ac:dyDescent="0.25">
      <c r="A207" s="33">
        <v>98240</v>
      </c>
      <c r="B207" s="14" t="s">
        <v>177</v>
      </c>
      <c r="C207">
        <v>1</v>
      </c>
      <c r="D207">
        <v>1</v>
      </c>
      <c r="F207">
        <v>1</v>
      </c>
      <c r="H207">
        <v>1</v>
      </c>
      <c r="I207">
        <v>2</v>
      </c>
      <c r="J207">
        <v>2</v>
      </c>
      <c r="N207" s="32">
        <v>205.29</v>
      </c>
      <c r="O207" s="32">
        <v>193.09</v>
      </c>
      <c r="P207" s="32">
        <v>0</v>
      </c>
      <c r="Q207" s="43">
        <f t="shared" si="39"/>
        <v>398.38</v>
      </c>
      <c r="R207" s="32">
        <v>123.44</v>
      </c>
      <c r="S207" s="32">
        <v>205.29</v>
      </c>
      <c r="T207" s="32">
        <v>193.09</v>
      </c>
      <c r="U207" s="43">
        <f t="shared" si="30"/>
        <v>521.82000000000005</v>
      </c>
      <c r="V207" s="32"/>
      <c r="W207" s="32"/>
      <c r="X207" s="32"/>
      <c r="Y207" s="43">
        <f t="shared" si="31"/>
        <v>0</v>
      </c>
      <c r="Z207" s="32">
        <v>15.58</v>
      </c>
      <c r="AA207" s="32">
        <v>34.42</v>
      </c>
      <c r="AB207" s="32">
        <v>0</v>
      </c>
      <c r="AC207" s="43">
        <f t="shared" si="32"/>
        <v>50</v>
      </c>
      <c r="AD207" s="34"/>
      <c r="AE207" s="34"/>
      <c r="AF207" s="34"/>
      <c r="AG207" s="43">
        <f t="shared" si="33"/>
        <v>0</v>
      </c>
      <c r="AH207" s="32">
        <v>13</v>
      </c>
      <c r="AI207" s="32">
        <v>13</v>
      </c>
      <c r="AJ207" s="32">
        <v>0</v>
      </c>
      <c r="AK207" s="43">
        <f t="shared" si="34"/>
        <v>26</v>
      </c>
      <c r="AL207" s="32">
        <v>60.24</v>
      </c>
      <c r="AM207" s="32">
        <v>42.27</v>
      </c>
      <c r="AN207" s="32">
        <v>13</v>
      </c>
      <c r="AO207" s="43">
        <f t="shared" si="35"/>
        <v>115.51</v>
      </c>
      <c r="AP207" s="32">
        <v>97.06</v>
      </c>
      <c r="AQ207" s="32">
        <v>13.27</v>
      </c>
      <c r="AR207" s="32">
        <v>26</v>
      </c>
      <c r="AS207" s="43">
        <f t="shared" si="36"/>
        <v>136.32999999999998</v>
      </c>
      <c r="AT207" s="32"/>
      <c r="AU207" s="32"/>
      <c r="AV207" s="32"/>
      <c r="AW207" s="43">
        <f t="shared" si="37"/>
        <v>0</v>
      </c>
      <c r="AX207" s="32"/>
      <c r="AY207" s="32"/>
      <c r="AZ207" s="32"/>
      <c r="BA207" s="43">
        <f t="shared" si="38"/>
        <v>0</v>
      </c>
      <c r="BC207" s="24"/>
      <c r="BD207" s="42"/>
      <c r="BE207" s="32"/>
      <c r="BF207" s="32"/>
      <c r="BG207" s="32"/>
      <c r="BH207" s="32"/>
      <c r="BI207" s="32"/>
      <c r="BJ207" s="32"/>
      <c r="BK207" s="32"/>
      <c r="BL207" s="43"/>
      <c r="BM207" s="32"/>
      <c r="BN207" s="32"/>
      <c r="BO207" s="32"/>
      <c r="BP207" s="43"/>
      <c r="BQ207" s="32"/>
      <c r="BR207" s="32"/>
      <c r="BS207" s="32"/>
      <c r="BT207" s="43"/>
      <c r="BU207" s="32"/>
      <c r="BV207" s="32"/>
      <c r="BW207" s="32"/>
      <c r="BX207" s="43"/>
      <c r="BY207" s="32"/>
      <c r="BZ207" s="32"/>
      <c r="CA207" s="32"/>
      <c r="CB207" s="43"/>
      <c r="CC207" s="32"/>
      <c r="CD207" s="32"/>
      <c r="CE207" s="32"/>
      <c r="CF207" s="43"/>
      <c r="CG207" s="32"/>
      <c r="CH207" s="32"/>
      <c r="CI207" s="32"/>
      <c r="CJ207" s="43"/>
      <c r="CK207" s="32"/>
      <c r="CL207" s="32"/>
      <c r="CM207" s="32"/>
      <c r="CN207" s="43"/>
      <c r="CO207" s="32"/>
      <c r="CP207" s="32"/>
      <c r="CQ207" s="32"/>
      <c r="CR207" s="32"/>
    </row>
    <row r="208" spans="1:96" x14ac:dyDescent="0.25">
      <c r="A208" s="33">
        <v>98244</v>
      </c>
      <c r="B208" s="14" t="s">
        <v>177</v>
      </c>
      <c r="J208">
        <v>1</v>
      </c>
      <c r="K208">
        <v>1</v>
      </c>
      <c r="L208">
        <v>1</v>
      </c>
      <c r="N208" s="32"/>
      <c r="O208" s="32"/>
      <c r="P208" s="32"/>
      <c r="Q208" s="43">
        <f t="shared" si="39"/>
        <v>0</v>
      </c>
      <c r="R208" s="32"/>
      <c r="S208" s="32"/>
      <c r="T208" s="32"/>
      <c r="U208" s="43">
        <f t="shared" si="30"/>
        <v>0</v>
      </c>
      <c r="V208" s="32"/>
      <c r="W208" s="32"/>
      <c r="X208" s="32"/>
      <c r="Y208" s="43">
        <f t="shared" si="31"/>
        <v>0</v>
      </c>
      <c r="Z208" s="32"/>
      <c r="AA208" s="32"/>
      <c r="AB208" s="32"/>
      <c r="AC208" s="43">
        <f t="shared" si="32"/>
        <v>0</v>
      </c>
      <c r="AD208" s="34"/>
      <c r="AE208" s="34"/>
      <c r="AF208" s="34"/>
      <c r="AG208" s="43">
        <f t="shared" si="33"/>
        <v>0</v>
      </c>
      <c r="AH208" s="32"/>
      <c r="AI208" s="32"/>
      <c r="AJ208" s="32"/>
      <c r="AK208" s="43">
        <f t="shared" si="34"/>
        <v>0</v>
      </c>
      <c r="AL208" s="32"/>
      <c r="AM208" s="32"/>
      <c r="AN208" s="32"/>
      <c r="AO208" s="43">
        <f t="shared" si="35"/>
        <v>0</v>
      </c>
      <c r="AP208" s="32">
        <v>23.28</v>
      </c>
      <c r="AQ208" s="32">
        <v>13.86</v>
      </c>
      <c r="AR208" s="32">
        <v>0</v>
      </c>
      <c r="AS208" s="43">
        <f t="shared" si="36"/>
        <v>37.14</v>
      </c>
      <c r="AT208" s="32">
        <v>92.48</v>
      </c>
      <c r="AU208" s="32">
        <v>23.28</v>
      </c>
      <c r="AV208" s="32">
        <v>13.86</v>
      </c>
      <c r="AW208" s="43">
        <f t="shared" si="37"/>
        <v>129.62</v>
      </c>
      <c r="AX208" s="32">
        <v>167.55</v>
      </c>
      <c r="AY208" s="32">
        <v>92.48</v>
      </c>
      <c r="AZ208" s="32">
        <v>37.14</v>
      </c>
      <c r="BA208" s="43">
        <f t="shared" si="38"/>
        <v>297.17</v>
      </c>
      <c r="BC208" s="24"/>
      <c r="BD208" s="42"/>
      <c r="BE208" s="32"/>
      <c r="BF208" s="32"/>
      <c r="BG208" s="32"/>
      <c r="BH208" s="32"/>
      <c r="BI208" s="32"/>
      <c r="BJ208" s="32"/>
      <c r="BK208" s="32"/>
      <c r="BL208" s="43"/>
      <c r="BM208" s="32"/>
      <c r="BN208" s="32"/>
      <c r="BO208" s="32"/>
      <c r="BP208" s="43"/>
      <c r="BQ208" s="32"/>
      <c r="BR208" s="32"/>
      <c r="BS208" s="32"/>
      <c r="BT208" s="43"/>
      <c r="BU208" s="32"/>
      <c r="BV208" s="32"/>
      <c r="BW208" s="32"/>
      <c r="BX208" s="43"/>
      <c r="BY208" s="32"/>
      <c r="BZ208" s="32"/>
      <c r="CA208" s="32"/>
      <c r="CB208" s="43"/>
      <c r="CC208" s="32"/>
      <c r="CD208" s="32"/>
      <c r="CE208" s="32"/>
      <c r="CF208" s="43"/>
      <c r="CG208" s="32"/>
      <c r="CH208" s="32"/>
      <c r="CI208" s="32"/>
      <c r="CJ208" s="43"/>
      <c r="CK208" s="32"/>
      <c r="CL208" s="32"/>
      <c r="CM208" s="32"/>
      <c r="CN208" s="43"/>
      <c r="CO208" s="32"/>
      <c r="CP208" s="32"/>
      <c r="CQ208" s="32"/>
      <c r="CR208" s="32"/>
    </row>
    <row r="209" spans="1:96" x14ac:dyDescent="0.25">
      <c r="A209" s="33">
        <v>98247</v>
      </c>
      <c r="B209" s="14" t="s">
        <v>177</v>
      </c>
      <c r="C209">
        <v>5</v>
      </c>
      <c r="D209">
        <v>8</v>
      </c>
      <c r="E209">
        <v>4</v>
      </c>
      <c r="F209">
        <v>4</v>
      </c>
      <c r="G209">
        <v>4</v>
      </c>
      <c r="H209">
        <v>5</v>
      </c>
      <c r="I209">
        <v>5</v>
      </c>
      <c r="J209">
        <v>5</v>
      </c>
      <c r="K209">
        <v>5</v>
      </c>
      <c r="L209">
        <v>3</v>
      </c>
      <c r="N209" s="32">
        <v>660.23</v>
      </c>
      <c r="O209" s="32">
        <v>707.74</v>
      </c>
      <c r="P209" s="32">
        <v>235.68</v>
      </c>
      <c r="Q209" s="43">
        <f t="shared" si="39"/>
        <v>1603.65</v>
      </c>
      <c r="R209" s="32">
        <v>1666.12</v>
      </c>
      <c r="S209" s="32">
        <v>1995.79</v>
      </c>
      <c r="T209" s="32">
        <v>896.21999999999991</v>
      </c>
      <c r="U209" s="43">
        <f t="shared" si="30"/>
        <v>4558.13</v>
      </c>
      <c r="V209" s="32">
        <v>198.54</v>
      </c>
      <c r="W209" s="32">
        <v>580.64</v>
      </c>
      <c r="X209" s="32">
        <v>879.78</v>
      </c>
      <c r="Y209" s="43">
        <f t="shared" si="31"/>
        <v>1658.96</v>
      </c>
      <c r="Z209" s="32">
        <v>89.73</v>
      </c>
      <c r="AA209" s="32">
        <v>296.69</v>
      </c>
      <c r="AB209" s="32">
        <v>1373.12</v>
      </c>
      <c r="AC209" s="43">
        <f t="shared" si="32"/>
        <v>1759.54</v>
      </c>
      <c r="AD209" s="34">
        <v>70.67</v>
      </c>
      <c r="AE209" s="34">
        <v>73.39</v>
      </c>
      <c r="AF209" s="34">
        <v>1242.8899999999999</v>
      </c>
      <c r="AG209" s="43">
        <f t="shared" si="33"/>
        <v>1386.9499999999998</v>
      </c>
      <c r="AH209" s="32">
        <v>67.81</v>
      </c>
      <c r="AI209" s="32">
        <v>70.53</v>
      </c>
      <c r="AJ209" s="32">
        <v>1292.53</v>
      </c>
      <c r="AK209" s="43">
        <f t="shared" si="34"/>
        <v>1430.87</v>
      </c>
      <c r="AL209" s="32">
        <v>144.99</v>
      </c>
      <c r="AM209" s="32">
        <v>67.81</v>
      </c>
      <c r="AN209" s="32">
        <v>1193.0700000000002</v>
      </c>
      <c r="AO209" s="43">
        <f t="shared" si="35"/>
        <v>1405.8700000000001</v>
      </c>
      <c r="AP209" s="32">
        <v>373.02</v>
      </c>
      <c r="AQ209" s="32">
        <v>150.62</v>
      </c>
      <c r="AR209" s="32">
        <v>1031.51</v>
      </c>
      <c r="AS209" s="43">
        <f t="shared" si="36"/>
        <v>1555.15</v>
      </c>
      <c r="AT209" s="32">
        <v>803.1</v>
      </c>
      <c r="AU209" s="32">
        <v>425.98</v>
      </c>
      <c r="AV209" s="32">
        <v>952.41</v>
      </c>
      <c r="AW209" s="43">
        <f t="shared" si="37"/>
        <v>2181.4899999999998</v>
      </c>
      <c r="AX209" s="32">
        <v>253.56</v>
      </c>
      <c r="AY209" s="32">
        <v>164.01</v>
      </c>
      <c r="AZ209" s="32">
        <v>63.239999999999995</v>
      </c>
      <c r="BA209" s="43">
        <f t="shared" si="38"/>
        <v>480.81</v>
      </c>
      <c r="BC209" s="24"/>
      <c r="BD209" s="42"/>
      <c r="BE209" s="32"/>
      <c r="BF209" s="32"/>
      <c r="BG209" s="32"/>
      <c r="BH209" s="32"/>
      <c r="BI209" s="32"/>
      <c r="BJ209" s="32"/>
      <c r="BK209" s="32"/>
      <c r="BL209" s="43"/>
      <c r="BM209" s="32"/>
      <c r="BN209" s="32"/>
      <c r="BO209" s="32"/>
      <c r="BP209" s="43"/>
      <c r="BQ209" s="32"/>
      <c r="BR209" s="32"/>
      <c r="BS209" s="32"/>
      <c r="BT209" s="43"/>
      <c r="BU209" s="32"/>
      <c r="BV209" s="32"/>
      <c r="BW209" s="32"/>
      <c r="BX209" s="43"/>
      <c r="BY209" s="32"/>
      <c r="BZ209" s="32"/>
      <c r="CA209" s="32"/>
      <c r="CB209" s="43"/>
      <c r="CC209" s="32"/>
      <c r="CD209" s="32"/>
      <c r="CE209" s="32"/>
      <c r="CF209" s="43"/>
      <c r="CG209" s="32"/>
      <c r="CH209" s="32"/>
      <c r="CI209" s="32"/>
      <c r="CJ209" s="43"/>
      <c r="CK209" s="32"/>
      <c r="CL209" s="32"/>
      <c r="CM209" s="32"/>
      <c r="CN209" s="43"/>
      <c r="CO209" s="32"/>
      <c r="CP209" s="32"/>
      <c r="CQ209" s="32"/>
      <c r="CR209" s="32"/>
    </row>
    <row r="210" spans="1:96" x14ac:dyDescent="0.25">
      <c r="A210" s="33">
        <v>98248</v>
      </c>
      <c r="B210" s="14" t="s">
        <v>177</v>
      </c>
      <c r="C210">
        <v>60</v>
      </c>
      <c r="D210">
        <v>66</v>
      </c>
      <c r="E210">
        <v>59</v>
      </c>
      <c r="F210">
        <v>46</v>
      </c>
      <c r="G210">
        <v>42</v>
      </c>
      <c r="H210">
        <v>45</v>
      </c>
      <c r="I210">
        <v>36</v>
      </c>
      <c r="J210">
        <v>44</v>
      </c>
      <c r="K210">
        <v>63</v>
      </c>
      <c r="L210">
        <v>58</v>
      </c>
      <c r="N210" s="32">
        <v>8707.24</v>
      </c>
      <c r="O210" s="32">
        <v>8490.5400000000009</v>
      </c>
      <c r="P210" s="32">
        <v>5844.7</v>
      </c>
      <c r="Q210" s="43">
        <f t="shared" si="39"/>
        <v>23042.48</v>
      </c>
      <c r="R210" s="32">
        <v>5711.87</v>
      </c>
      <c r="S210" s="32">
        <v>8503.52</v>
      </c>
      <c r="T210" s="32">
        <v>7194.04</v>
      </c>
      <c r="U210" s="43">
        <f t="shared" si="30"/>
        <v>21409.43</v>
      </c>
      <c r="V210" s="32">
        <v>5092.7</v>
      </c>
      <c r="W210" s="32">
        <v>8346.85</v>
      </c>
      <c r="X210" s="32">
        <v>9786.0400000000009</v>
      </c>
      <c r="Y210" s="43">
        <f t="shared" si="31"/>
        <v>23225.59</v>
      </c>
      <c r="Z210" s="32">
        <v>2647.56</v>
      </c>
      <c r="AA210" s="32">
        <v>2925.79</v>
      </c>
      <c r="AB210" s="32">
        <v>7819.56</v>
      </c>
      <c r="AC210" s="43">
        <f t="shared" si="32"/>
        <v>13392.91</v>
      </c>
      <c r="AD210" s="34">
        <v>1034.55</v>
      </c>
      <c r="AE210" s="34">
        <v>1596.63</v>
      </c>
      <c r="AF210" s="34">
        <v>6969</v>
      </c>
      <c r="AG210" s="43">
        <f t="shared" si="33"/>
        <v>9600.18</v>
      </c>
      <c r="AH210" s="32">
        <v>1024.49</v>
      </c>
      <c r="AI210" s="32">
        <v>1248.6099999999999</v>
      </c>
      <c r="AJ210" s="32">
        <v>7835.58</v>
      </c>
      <c r="AK210" s="43">
        <f t="shared" si="34"/>
        <v>10108.68</v>
      </c>
      <c r="AL210" s="32">
        <v>901.07</v>
      </c>
      <c r="AM210" s="32">
        <v>677.47</v>
      </c>
      <c r="AN210" s="32">
        <v>5656</v>
      </c>
      <c r="AO210" s="43">
        <f t="shared" si="35"/>
        <v>7234.54</v>
      </c>
      <c r="AP210" s="32">
        <v>2097.16</v>
      </c>
      <c r="AQ210" s="32">
        <v>1340.5</v>
      </c>
      <c r="AR210" s="32">
        <v>6912.8899999999994</v>
      </c>
      <c r="AS210" s="43">
        <f t="shared" si="36"/>
        <v>10350.549999999999</v>
      </c>
      <c r="AT210" s="32">
        <v>6480.19</v>
      </c>
      <c r="AU210" s="32">
        <v>3113.76</v>
      </c>
      <c r="AV210" s="32">
        <v>7866.84</v>
      </c>
      <c r="AW210" s="43">
        <f t="shared" si="37"/>
        <v>17460.79</v>
      </c>
      <c r="AX210" s="32">
        <v>13840.58</v>
      </c>
      <c r="AY210" s="32">
        <v>10399.129999999999</v>
      </c>
      <c r="AZ210" s="32">
        <v>7727.09</v>
      </c>
      <c r="BA210" s="43">
        <f t="shared" si="38"/>
        <v>31966.799999999999</v>
      </c>
      <c r="BC210" s="24"/>
      <c r="BD210" s="42"/>
      <c r="BE210" s="32"/>
      <c r="BF210" s="32"/>
      <c r="BG210" s="32"/>
      <c r="BH210" s="32"/>
      <c r="BI210" s="32"/>
      <c r="BJ210" s="32"/>
      <c r="BK210" s="32"/>
      <c r="BL210" s="43"/>
      <c r="BM210" s="32"/>
      <c r="BN210" s="32"/>
      <c r="BO210" s="32"/>
      <c r="BP210" s="43"/>
      <c r="BQ210" s="32"/>
      <c r="BR210" s="32"/>
      <c r="BS210" s="32"/>
      <c r="BT210" s="43"/>
      <c r="BU210" s="32"/>
      <c r="BV210" s="32"/>
      <c r="BW210" s="32"/>
      <c r="BX210" s="43"/>
      <c r="BY210" s="32"/>
      <c r="BZ210" s="32"/>
      <c r="CA210" s="32"/>
      <c r="CB210" s="43"/>
      <c r="CC210" s="32"/>
      <c r="CD210" s="32"/>
      <c r="CE210" s="32"/>
      <c r="CF210" s="43"/>
      <c r="CG210" s="32"/>
      <c r="CH210" s="32"/>
      <c r="CI210" s="32"/>
      <c r="CJ210" s="43"/>
      <c r="CK210" s="32"/>
      <c r="CL210" s="32"/>
      <c r="CM210" s="32"/>
      <c r="CN210" s="43"/>
      <c r="CO210" s="32"/>
      <c r="CP210" s="32"/>
      <c r="CQ210" s="32"/>
      <c r="CR210" s="32"/>
    </row>
    <row r="211" spans="1:96" x14ac:dyDescent="0.25">
      <c r="A211" s="33">
        <v>98257</v>
      </c>
      <c r="B211" s="14" t="s">
        <v>177</v>
      </c>
      <c r="C211">
        <v>14</v>
      </c>
      <c r="D211">
        <v>21</v>
      </c>
      <c r="E211">
        <v>16</v>
      </c>
      <c r="F211">
        <v>12</v>
      </c>
      <c r="G211">
        <v>13</v>
      </c>
      <c r="H211">
        <v>14</v>
      </c>
      <c r="I211">
        <v>12</v>
      </c>
      <c r="J211">
        <v>8</v>
      </c>
      <c r="K211">
        <v>18</v>
      </c>
      <c r="L211">
        <v>12</v>
      </c>
      <c r="N211" s="32">
        <v>2705.73</v>
      </c>
      <c r="O211" s="32">
        <v>1699</v>
      </c>
      <c r="P211" s="32">
        <v>842.6099999999999</v>
      </c>
      <c r="Q211" s="43">
        <f t="shared" si="39"/>
        <v>5247.3399999999992</v>
      </c>
      <c r="R211" s="32">
        <v>3689.03</v>
      </c>
      <c r="S211" s="32">
        <v>3751.84</v>
      </c>
      <c r="T211" s="32">
        <v>1552.6200000000001</v>
      </c>
      <c r="U211" s="43">
        <f t="shared" si="30"/>
        <v>8993.4900000000016</v>
      </c>
      <c r="V211" s="32">
        <v>990.12</v>
      </c>
      <c r="W211" s="32">
        <v>1430.83</v>
      </c>
      <c r="X211" s="32">
        <v>2624.9700000000003</v>
      </c>
      <c r="Y211" s="43">
        <f t="shared" si="31"/>
        <v>5045.92</v>
      </c>
      <c r="Z211" s="32">
        <v>849.26</v>
      </c>
      <c r="AA211" s="32">
        <v>979.75</v>
      </c>
      <c r="AB211" s="32">
        <v>3187.9800000000005</v>
      </c>
      <c r="AC211" s="43">
        <f t="shared" si="32"/>
        <v>5016.9900000000007</v>
      </c>
      <c r="AD211" s="34">
        <v>1056.8599999999999</v>
      </c>
      <c r="AE211" s="34">
        <v>1077.82</v>
      </c>
      <c r="AF211" s="34">
        <v>3572.33</v>
      </c>
      <c r="AG211" s="43">
        <f t="shared" si="33"/>
        <v>5707.01</v>
      </c>
      <c r="AH211" s="32">
        <v>663.9</v>
      </c>
      <c r="AI211" s="32">
        <v>751.87</v>
      </c>
      <c r="AJ211" s="32">
        <v>1546.68</v>
      </c>
      <c r="AK211" s="43">
        <f t="shared" si="34"/>
        <v>2962.45</v>
      </c>
      <c r="AL211" s="32">
        <v>757.02</v>
      </c>
      <c r="AM211" s="32">
        <v>669.59</v>
      </c>
      <c r="AN211" s="32">
        <v>1955.77</v>
      </c>
      <c r="AO211" s="43">
        <f t="shared" si="35"/>
        <v>3382.38</v>
      </c>
      <c r="AP211" s="32">
        <v>652.08000000000004</v>
      </c>
      <c r="AQ211" s="32">
        <v>675.7</v>
      </c>
      <c r="AR211" s="32">
        <v>2102.9900000000002</v>
      </c>
      <c r="AS211" s="43">
        <f t="shared" si="36"/>
        <v>3430.7700000000004</v>
      </c>
      <c r="AT211" s="32">
        <v>1462.83</v>
      </c>
      <c r="AU211" s="32">
        <v>903.26</v>
      </c>
      <c r="AV211" s="32">
        <v>2844.2599999999998</v>
      </c>
      <c r="AW211" s="43">
        <f t="shared" si="37"/>
        <v>5210.3500000000004</v>
      </c>
      <c r="AX211" s="32">
        <v>1532.78</v>
      </c>
      <c r="AY211" s="32">
        <v>1068.25</v>
      </c>
      <c r="AZ211" s="32">
        <v>3027.3199999999997</v>
      </c>
      <c r="BA211" s="43">
        <f t="shared" si="38"/>
        <v>5628.3499999999995</v>
      </c>
      <c r="BC211" s="24"/>
      <c r="BD211" s="42"/>
      <c r="BE211" s="32"/>
      <c r="BF211" s="32"/>
      <c r="BG211" s="32"/>
      <c r="BH211" s="32"/>
      <c r="BI211" s="32"/>
      <c r="BJ211" s="32"/>
      <c r="BK211" s="32"/>
      <c r="BL211" s="43"/>
      <c r="BM211" s="32"/>
      <c r="BN211" s="32"/>
      <c r="BO211" s="32"/>
      <c r="BP211" s="43"/>
      <c r="BQ211" s="32"/>
      <c r="BR211" s="32"/>
      <c r="BS211" s="32"/>
      <c r="BT211" s="43"/>
      <c r="BU211" s="32"/>
      <c r="BV211" s="32"/>
      <c r="BW211" s="32"/>
      <c r="BX211" s="43"/>
      <c r="BY211" s="32"/>
      <c r="BZ211" s="32"/>
      <c r="CA211" s="32"/>
      <c r="CB211" s="43"/>
      <c r="CC211" s="32"/>
      <c r="CD211" s="32"/>
      <c r="CE211" s="32"/>
      <c r="CF211" s="43"/>
      <c r="CG211" s="32"/>
      <c r="CH211" s="32"/>
      <c r="CI211" s="32"/>
      <c r="CJ211" s="43"/>
      <c r="CK211" s="32"/>
      <c r="CL211" s="32"/>
      <c r="CM211" s="32"/>
      <c r="CN211" s="43"/>
      <c r="CO211" s="32"/>
      <c r="CP211" s="32"/>
      <c r="CQ211" s="32"/>
      <c r="CR211" s="32"/>
    </row>
    <row r="212" spans="1:96" x14ac:dyDescent="0.25">
      <c r="A212" s="33">
        <v>98264</v>
      </c>
      <c r="B212" s="14" t="s">
        <v>177</v>
      </c>
      <c r="C212">
        <v>36</v>
      </c>
      <c r="D212">
        <v>45</v>
      </c>
      <c r="E212">
        <v>47</v>
      </c>
      <c r="F212">
        <v>37</v>
      </c>
      <c r="G212">
        <v>38</v>
      </c>
      <c r="H212">
        <v>50</v>
      </c>
      <c r="I212">
        <v>52</v>
      </c>
      <c r="J212">
        <v>30</v>
      </c>
      <c r="K212">
        <v>39</v>
      </c>
      <c r="L212">
        <v>36</v>
      </c>
      <c r="N212" s="32">
        <v>9951.5499999999993</v>
      </c>
      <c r="O212" s="32">
        <v>12358.85</v>
      </c>
      <c r="P212" s="32">
        <v>3174.6499999999996</v>
      </c>
      <c r="Q212" s="43">
        <f t="shared" si="39"/>
        <v>25485.050000000003</v>
      </c>
      <c r="R212" s="32">
        <v>7476.24</v>
      </c>
      <c r="S212" s="32">
        <v>18296.400000000001</v>
      </c>
      <c r="T212" s="32">
        <v>5307.630000000001</v>
      </c>
      <c r="U212" s="43">
        <f t="shared" si="30"/>
        <v>31080.27</v>
      </c>
      <c r="V212" s="32">
        <v>4919.3900000000003</v>
      </c>
      <c r="W212" s="32">
        <v>18474.03</v>
      </c>
      <c r="X212" s="32">
        <v>7757.8300000000008</v>
      </c>
      <c r="Y212" s="43">
        <f t="shared" si="31"/>
        <v>31151.25</v>
      </c>
      <c r="Z212" s="32">
        <v>-1520.63</v>
      </c>
      <c r="AA212" s="32">
        <v>3587.41</v>
      </c>
      <c r="AB212" s="32">
        <v>12995.289999999999</v>
      </c>
      <c r="AC212" s="43">
        <f t="shared" si="32"/>
        <v>15062.07</v>
      </c>
      <c r="AD212" s="34">
        <v>-305.86</v>
      </c>
      <c r="AE212" s="34">
        <v>3786.17</v>
      </c>
      <c r="AF212" s="34">
        <v>10521.76</v>
      </c>
      <c r="AG212" s="43">
        <f t="shared" si="33"/>
        <v>14002.07</v>
      </c>
      <c r="AH212" s="32">
        <v>1489.58</v>
      </c>
      <c r="AI212" s="32">
        <v>5084.2299999999996</v>
      </c>
      <c r="AJ212" s="32">
        <v>10646.720000000001</v>
      </c>
      <c r="AK212" s="43">
        <f t="shared" si="34"/>
        <v>17220.53</v>
      </c>
      <c r="AL212" s="32">
        <v>3447.59</v>
      </c>
      <c r="AM212" s="32">
        <v>6476.92</v>
      </c>
      <c r="AN212" s="32">
        <v>11218.52</v>
      </c>
      <c r="AO212" s="43">
        <f t="shared" si="35"/>
        <v>21143.03</v>
      </c>
      <c r="AP212" s="32">
        <v>441.22</v>
      </c>
      <c r="AQ212" s="32">
        <v>2458.81</v>
      </c>
      <c r="AR212" s="32">
        <v>8494.4599999999991</v>
      </c>
      <c r="AS212" s="43">
        <f t="shared" si="36"/>
        <v>11394.489999999998</v>
      </c>
      <c r="AT212" s="32">
        <v>10635.14</v>
      </c>
      <c r="AU212" s="32">
        <v>5329.45</v>
      </c>
      <c r="AV212" s="32">
        <v>7785.43</v>
      </c>
      <c r="AW212" s="43">
        <f t="shared" si="37"/>
        <v>23750.02</v>
      </c>
      <c r="AX212" s="32">
        <v>15829</v>
      </c>
      <c r="AY212" s="32">
        <v>13298.32</v>
      </c>
      <c r="AZ212" s="32">
        <v>5203.8900000000003</v>
      </c>
      <c r="BA212" s="43">
        <f t="shared" si="38"/>
        <v>34331.21</v>
      </c>
      <c r="BC212" s="24"/>
      <c r="BD212" s="42"/>
      <c r="BE212" s="32"/>
      <c r="BF212" s="32"/>
      <c r="BG212" s="32"/>
      <c r="BH212" s="32"/>
      <c r="BI212" s="32"/>
      <c r="BJ212" s="32"/>
      <c r="BK212" s="32"/>
      <c r="BL212" s="43"/>
      <c r="BM212" s="32"/>
      <c r="BN212" s="32"/>
      <c r="BO212" s="32"/>
      <c r="BP212" s="43"/>
      <c r="BQ212" s="32"/>
      <c r="BR212" s="32"/>
      <c r="BS212" s="32"/>
      <c r="BT212" s="43"/>
      <c r="BU212" s="32"/>
      <c r="BV212" s="32"/>
      <c r="BW212" s="32"/>
      <c r="BX212" s="43"/>
      <c r="BY212" s="32"/>
      <c r="BZ212" s="32"/>
      <c r="CA212" s="32"/>
      <c r="CB212" s="43"/>
      <c r="CC212" s="32"/>
      <c r="CD212" s="32"/>
      <c r="CE212" s="32"/>
      <c r="CF212" s="43"/>
      <c r="CG212" s="32"/>
      <c r="CH212" s="32"/>
      <c r="CI212" s="32"/>
      <c r="CJ212" s="43"/>
      <c r="CK212" s="32"/>
      <c r="CL212" s="32"/>
      <c r="CM212" s="32"/>
      <c r="CN212" s="43"/>
      <c r="CO212" s="32"/>
      <c r="CP212" s="32"/>
      <c r="CQ212" s="32"/>
      <c r="CR212" s="32"/>
    </row>
    <row r="213" spans="1:96" x14ac:dyDescent="0.25">
      <c r="A213" s="33">
        <v>98271</v>
      </c>
      <c r="B213" s="14" t="s">
        <v>177</v>
      </c>
      <c r="D213">
        <v>3</v>
      </c>
      <c r="E213">
        <v>2</v>
      </c>
      <c r="G213">
        <v>1</v>
      </c>
      <c r="H213">
        <v>1</v>
      </c>
      <c r="I213">
        <v>2</v>
      </c>
      <c r="J213">
        <v>2</v>
      </c>
      <c r="K213">
        <v>1</v>
      </c>
      <c r="L213">
        <v>3</v>
      </c>
      <c r="N213" s="32"/>
      <c r="O213" s="32"/>
      <c r="P213" s="32"/>
      <c r="Q213" s="43">
        <f t="shared" si="39"/>
        <v>0</v>
      </c>
      <c r="R213" s="32">
        <v>200.99</v>
      </c>
      <c r="S213" s="32">
        <v>1319.39</v>
      </c>
      <c r="T213" s="32">
        <v>0</v>
      </c>
      <c r="U213" s="43">
        <f t="shared" si="30"/>
        <v>1520.38</v>
      </c>
      <c r="V213" s="32">
        <v>27.3</v>
      </c>
      <c r="W213" s="32">
        <v>66.67</v>
      </c>
      <c r="X213" s="32">
        <v>210.54</v>
      </c>
      <c r="Y213" s="43">
        <f t="shared" si="31"/>
        <v>304.51</v>
      </c>
      <c r="Z213" s="32"/>
      <c r="AA213" s="32"/>
      <c r="AB213" s="32"/>
      <c r="AC213" s="43">
        <f t="shared" si="32"/>
        <v>0</v>
      </c>
      <c r="AD213" s="34">
        <v>13.65</v>
      </c>
      <c r="AE213" s="34">
        <v>13.65</v>
      </c>
      <c r="AF213" s="34">
        <v>0</v>
      </c>
      <c r="AG213" s="43">
        <f t="shared" si="33"/>
        <v>27.3</v>
      </c>
      <c r="AH213" s="32">
        <v>13.65</v>
      </c>
      <c r="AI213" s="32">
        <v>13.65</v>
      </c>
      <c r="AJ213" s="32">
        <v>13.65</v>
      </c>
      <c r="AK213" s="43">
        <f t="shared" si="34"/>
        <v>40.950000000000003</v>
      </c>
      <c r="AL213" s="32">
        <v>126.2</v>
      </c>
      <c r="AM213" s="32">
        <v>118.1</v>
      </c>
      <c r="AN213" s="32">
        <v>27.3</v>
      </c>
      <c r="AO213" s="43">
        <f t="shared" si="35"/>
        <v>271.60000000000002</v>
      </c>
      <c r="AP213" s="32">
        <v>29.1</v>
      </c>
      <c r="AQ213" s="32">
        <v>27.3</v>
      </c>
      <c r="AR213" s="32">
        <v>40.950000000000003</v>
      </c>
      <c r="AS213" s="43">
        <f t="shared" si="36"/>
        <v>97.350000000000009</v>
      </c>
      <c r="AT213" s="32">
        <v>13.65</v>
      </c>
      <c r="AU213" s="32">
        <v>13.65</v>
      </c>
      <c r="AV213" s="32">
        <v>54.6</v>
      </c>
      <c r="AW213" s="43">
        <f t="shared" si="37"/>
        <v>81.900000000000006</v>
      </c>
      <c r="AX213" s="32">
        <v>316.76</v>
      </c>
      <c r="AY213" s="32">
        <v>328.77</v>
      </c>
      <c r="AZ213" s="32">
        <v>68.25</v>
      </c>
      <c r="BA213" s="43">
        <f t="shared" si="38"/>
        <v>713.78</v>
      </c>
      <c r="BC213" s="24"/>
      <c r="BD213" s="42"/>
      <c r="BE213" s="32"/>
      <c r="BF213" s="32"/>
      <c r="BG213" s="32"/>
      <c r="BH213" s="32"/>
      <c r="BI213" s="32"/>
      <c r="BJ213" s="32"/>
      <c r="BK213" s="32"/>
      <c r="BL213" s="43"/>
      <c r="BM213" s="32"/>
      <c r="BN213" s="32"/>
      <c r="BO213" s="32"/>
      <c r="BP213" s="43"/>
      <c r="BQ213" s="32"/>
      <c r="BR213" s="32"/>
      <c r="BS213" s="32"/>
      <c r="BT213" s="43"/>
      <c r="BU213" s="32"/>
      <c r="BV213" s="32"/>
      <c r="BW213" s="32"/>
      <c r="BX213" s="43"/>
      <c r="BY213" s="32"/>
      <c r="BZ213" s="32"/>
      <c r="CA213" s="32"/>
      <c r="CB213" s="43"/>
      <c r="CC213" s="32"/>
      <c r="CD213" s="32"/>
      <c r="CE213" s="32"/>
      <c r="CF213" s="43"/>
      <c r="CG213" s="32"/>
      <c r="CH213" s="32"/>
      <c r="CI213" s="32"/>
      <c r="CJ213" s="43"/>
      <c r="CK213" s="32"/>
      <c r="CL213" s="32"/>
      <c r="CM213" s="32"/>
      <c r="CN213" s="43"/>
      <c r="CO213" s="32"/>
      <c r="CP213" s="32"/>
      <c r="CQ213" s="32"/>
      <c r="CR213" s="32"/>
    </row>
    <row r="214" spans="1:96" x14ac:dyDescent="0.25">
      <c r="A214" s="33">
        <v>98273</v>
      </c>
      <c r="B214" s="14" t="s">
        <v>177</v>
      </c>
      <c r="C214">
        <v>39</v>
      </c>
      <c r="D214">
        <v>65</v>
      </c>
      <c r="E214">
        <v>83</v>
      </c>
      <c r="F214">
        <v>44</v>
      </c>
      <c r="G214">
        <v>34</v>
      </c>
      <c r="H214">
        <v>64</v>
      </c>
      <c r="I214">
        <v>38</v>
      </c>
      <c r="J214">
        <v>36</v>
      </c>
      <c r="K214">
        <v>89</v>
      </c>
      <c r="L214">
        <v>48</v>
      </c>
      <c r="N214" s="32">
        <v>7710.55</v>
      </c>
      <c r="O214" s="32">
        <v>7107.61</v>
      </c>
      <c r="P214" s="32">
        <v>6888.079999999999</v>
      </c>
      <c r="Q214" s="43">
        <f t="shared" si="39"/>
        <v>21706.239999999998</v>
      </c>
      <c r="R214" s="32">
        <v>13020.01</v>
      </c>
      <c r="S214" s="32">
        <v>13430.98</v>
      </c>
      <c r="T214" s="32">
        <v>8789.83</v>
      </c>
      <c r="U214" s="43">
        <f t="shared" si="30"/>
        <v>35240.82</v>
      </c>
      <c r="V214" s="32">
        <v>2895.79</v>
      </c>
      <c r="W214" s="32">
        <v>15020.11</v>
      </c>
      <c r="X214" s="32">
        <v>13508.33</v>
      </c>
      <c r="Y214" s="43">
        <f t="shared" si="31"/>
        <v>31424.230000000003</v>
      </c>
      <c r="Z214" s="32">
        <v>2867.51</v>
      </c>
      <c r="AA214" s="32">
        <v>1795.13</v>
      </c>
      <c r="AB214" s="32">
        <v>16351.720000000001</v>
      </c>
      <c r="AC214" s="43">
        <f t="shared" si="32"/>
        <v>21014.36</v>
      </c>
      <c r="AD214" s="34">
        <v>2129.23</v>
      </c>
      <c r="AE214" s="34">
        <v>1236.75</v>
      </c>
      <c r="AF214" s="34">
        <v>8286.7900000000009</v>
      </c>
      <c r="AG214" s="43">
        <f t="shared" si="33"/>
        <v>11652.77</v>
      </c>
      <c r="AH214" s="32">
        <v>2779</v>
      </c>
      <c r="AI214" s="32">
        <v>3803.39</v>
      </c>
      <c r="AJ214" s="32">
        <v>6556.3899999999994</v>
      </c>
      <c r="AK214" s="43">
        <f t="shared" si="34"/>
        <v>13138.779999999999</v>
      </c>
      <c r="AL214" s="32">
        <v>1211.68</v>
      </c>
      <c r="AM214" s="32">
        <v>819.47</v>
      </c>
      <c r="AN214" s="32">
        <v>5081.79</v>
      </c>
      <c r="AO214" s="43">
        <f t="shared" si="35"/>
        <v>7112.9400000000005</v>
      </c>
      <c r="AP214" s="32">
        <v>4288.33</v>
      </c>
      <c r="AQ214" s="32">
        <v>1009.71</v>
      </c>
      <c r="AR214" s="32">
        <v>5885.4</v>
      </c>
      <c r="AS214" s="43">
        <f t="shared" si="36"/>
        <v>11183.439999999999</v>
      </c>
      <c r="AT214" s="32">
        <v>2602.94</v>
      </c>
      <c r="AU214" s="32">
        <v>10990.31</v>
      </c>
      <c r="AV214" s="32">
        <v>6206.4699999999993</v>
      </c>
      <c r="AW214" s="43">
        <f t="shared" si="37"/>
        <v>19799.72</v>
      </c>
      <c r="AX214" s="32">
        <v>9029.35</v>
      </c>
      <c r="AY214" s="32">
        <v>2052.52</v>
      </c>
      <c r="AZ214" s="32">
        <v>7409.24</v>
      </c>
      <c r="BA214" s="43">
        <f t="shared" si="38"/>
        <v>18491.11</v>
      </c>
      <c r="BC214" s="24"/>
      <c r="BD214" s="42"/>
      <c r="BE214" s="32"/>
      <c r="BF214" s="32"/>
      <c r="BG214" s="32"/>
      <c r="BH214" s="32"/>
      <c r="BI214" s="32"/>
      <c r="BJ214" s="32"/>
      <c r="BK214" s="32"/>
      <c r="BL214" s="43"/>
      <c r="BM214" s="32"/>
      <c r="BN214" s="32"/>
      <c r="BO214" s="32"/>
      <c r="BP214" s="43"/>
      <c r="BQ214" s="32"/>
      <c r="BR214" s="32"/>
      <c r="BS214" s="32"/>
      <c r="BT214" s="43"/>
      <c r="BU214" s="32"/>
      <c r="BV214" s="32"/>
      <c r="BW214" s="32"/>
      <c r="BX214" s="43"/>
      <c r="BY214" s="32"/>
      <c r="BZ214" s="32"/>
      <c r="CA214" s="32"/>
      <c r="CB214" s="43"/>
      <c r="CC214" s="32"/>
      <c r="CD214" s="32"/>
      <c r="CE214" s="32"/>
      <c r="CF214" s="43"/>
      <c r="CG214" s="32"/>
      <c r="CH214" s="32"/>
      <c r="CI214" s="32"/>
      <c r="CJ214" s="43"/>
      <c r="CK214" s="32"/>
      <c r="CL214" s="32"/>
      <c r="CM214" s="32"/>
      <c r="CN214" s="43"/>
      <c r="CO214" s="32"/>
      <c r="CP214" s="32"/>
      <c r="CQ214" s="32"/>
      <c r="CR214" s="32"/>
    </row>
    <row r="215" spans="1:96" x14ac:dyDescent="0.25">
      <c r="A215" s="33">
        <v>98274</v>
      </c>
      <c r="B215" s="14" t="s">
        <v>177</v>
      </c>
      <c r="C215">
        <v>1</v>
      </c>
      <c r="D215">
        <v>9</v>
      </c>
      <c r="E215">
        <v>6</v>
      </c>
      <c r="F215">
        <v>9</v>
      </c>
      <c r="G215">
        <v>5</v>
      </c>
      <c r="H215">
        <v>9</v>
      </c>
      <c r="I215">
        <v>3</v>
      </c>
      <c r="J215">
        <v>4</v>
      </c>
      <c r="K215">
        <v>10</v>
      </c>
      <c r="L215">
        <v>3</v>
      </c>
      <c r="N215" s="32">
        <v>323.77</v>
      </c>
      <c r="O215" s="32">
        <v>274.45</v>
      </c>
      <c r="P215" s="32">
        <v>361.12</v>
      </c>
      <c r="Q215" s="43">
        <f t="shared" si="39"/>
        <v>959.34</v>
      </c>
      <c r="R215" s="32">
        <v>4545.22</v>
      </c>
      <c r="S215" s="32">
        <v>7368.04</v>
      </c>
      <c r="T215" s="32">
        <v>0</v>
      </c>
      <c r="U215" s="43">
        <f t="shared" si="30"/>
        <v>11913.26</v>
      </c>
      <c r="V215" s="32">
        <v>233.21</v>
      </c>
      <c r="W215" s="32">
        <v>2173.08</v>
      </c>
      <c r="X215" s="32">
        <v>3661.64</v>
      </c>
      <c r="Y215" s="43">
        <f t="shared" si="31"/>
        <v>6067.93</v>
      </c>
      <c r="Z215" s="32">
        <v>2604.56</v>
      </c>
      <c r="AA215" s="32">
        <v>1279.26</v>
      </c>
      <c r="AB215" s="32">
        <v>4683.66</v>
      </c>
      <c r="AC215" s="43">
        <f t="shared" si="32"/>
        <v>8567.48</v>
      </c>
      <c r="AD215" s="34">
        <v>485.48</v>
      </c>
      <c r="AE215" s="34">
        <v>415.46</v>
      </c>
      <c r="AF215" s="34">
        <v>350.95</v>
      </c>
      <c r="AG215" s="43">
        <f t="shared" si="33"/>
        <v>1251.8900000000001</v>
      </c>
      <c r="AH215" s="32">
        <v>188.22</v>
      </c>
      <c r="AI215" s="32">
        <v>322.42</v>
      </c>
      <c r="AJ215" s="32">
        <v>361.87</v>
      </c>
      <c r="AK215" s="43">
        <f t="shared" si="34"/>
        <v>872.51</v>
      </c>
      <c r="AL215" s="32">
        <v>290.05</v>
      </c>
      <c r="AM215" s="32">
        <v>270.08</v>
      </c>
      <c r="AN215" s="32">
        <v>224.21</v>
      </c>
      <c r="AO215" s="43">
        <f t="shared" si="35"/>
        <v>784.34</v>
      </c>
      <c r="AP215" s="32">
        <v>318.48</v>
      </c>
      <c r="AQ215" s="32">
        <v>182.91</v>
      </c>
      <c r="AR215" s="32">
        <v>183.44</v>
      </c>
      <c r="AS215" s="43">
        <f t="shared" si="36"/>
        <v>684.82999999999993</v>
      </c>
      <c r="AT215" s="32">
        <v>684.31</v>
      </c>
      <c r="AU215" s="32">
        <v>538.72</v>
      </c>
      <c r="AV215" s="32">
        <v>586.98</v>
      </c>
      <c r="AW215" s="43">
        <f t="shared" si="37"/>
        <v>1810.01</v>
      </c>
      <c r="AX215" s="32">
        <v>336.3</v>
      </c>
      <c r="AY215" s="32">
        <v>164.91</v>
      </c>
      <c r="AZ215" s="32">
        <v>546.39</v>
      </c>
      <c r="BA215" s="43">
        <f t="shared" si="38"/>
        <v>1047.5999999999999</v>
      </c>
      <c r="BC215" s="24"/>
      <c r="BD215" s="42"/>
      <c r="BE215" s="32"/>
      <c r="BF215" s="32"/>
      <c r="BG215" s="32"/>
      <c r="BH215" s="32"/>
      <c r="BI215" s="32"/>
      <c r="BJ215" s="32"/>
      <c r="BK215" s="32"/>
      <c r="BL215" s="43"/>
      <c r="BM215" s="32"/>
      <c r="BN215" s="32"/>
      <c r="BO215" s="32"/>
      <c r="BP215" s="43"/>
      <c r="BQ215" s="32"/>
      <c r="BR215" s="32"/>
      <c r="BS215" s="32"/>
      <c r="BT215" s="43"/>
      <c r="BU215" s="32"/>
      <c r="BV215" s="32"/>
      <c r="BW215" s="32"/>
      <c r="BX215" s="43"/>
      <c r="BY215" s="32"/>
      <c r="BZ215" s="32"/>
      <c r="CA215" s="32"/>
      <c r="CB215" s="43"/>
      <c r="CC215" s="32"/>
      <c r="CD215" s="32"/>
      <c r="CE215" s="32"/>
      <c r="CF215" s="43"/>
      <c r="CG215" s="32"/>
      <c r="CH215" s="32"/>
      <c r="CI215" s="32"/>
      <c r="CJ215" s="43"/>
      <c r="CK215" s="32"/>
      <c r="CL215" s="32"/>
      <c r="CM215" s="32"/>
      <c r="CN215" s="43"/>
      <c r="CO215" s="32"/>
      <c r="CP215" s="32"/>
      <c r="CQ215" s="32"/>
      <c r="CR215" s="32"/>
    </row>
    <row r="216" spans="1:96" x14ac:dyDescent="0.25">
      <c r="A216" s="33">
        <v>98276</v>
      </c>
      <c r="B216" s="14" t="s">
        <v>177</v>
      </c>
      <c r="C216">
        <v>2</v>
      </c>
      <c r="D216">
        <v>1</v>
      </c>
      <c r="E216">
        <v>2</v>
      </c>
      <c r="F216">
        <v>2</v>
      </c>
      <c r="G216">
        <v>1</v>
      </c>
      <c r="H216">
        <v>2</v>
      </c>
      <c r="I216">
        <v>1</v>
      </c>
      <c r="J216">
        <v>3</v>
      </c>
      <c r="K216">
        <v>2</v>
      </c>
      <c r="N216" s="32">
        <v>105.33</v>
      </c>
      <c r="O216" s="32">
        <v>173.7</v>
      </c>
      <c r="P216" s="32">
        <v>0</v>
      </c>
      <c r="Q216" s="43">
        <f t="shared" si="39"/>
        <v>279.02999999999997</v>
      </c>
      <c r="R216" s="32">
        <v>45.55</v>
      </c>
      <c r="S216" s="32">
        <v>0.04</v>
      </c>
      <c r="T216" s="32">
        <v>0</v>
      </c>
      <c r="U216" s="43">
        <f t="shared" si="30"/>
        <v>45.589999999999996</v>
      </c>
      <c r="V216" s="32">
        <v>39.369999999999997</v>
      </c>
      <c r="W216" s="32">
        <v>70.23</v>
      </c>
      <c r="X216" s="32">
        <v>0.04</v>
      </c>
      <c r="Y216" s="43">
        <f t="shared" si="31"/>
        <v>109.64</v>
      </c>
      <c r="Z216" s="32">
        <v>33.92</v>
      </c>
      <c r="AA216" s="32">
        <v>39.369999999999997</v>
      </c>
      <c r="AB216" s="32">
        <v>70.27000000000001</v>
      </c>
      <c r="AC216" s="43">
        <f t="shared" si="32"/>
        <v>143.56</v>
      </c>
      <c r="AD216" s="34">
        <v>21.03</v>
      </c>
      <c r="AE216" s="34">
        <v>20.14</v>
      </c>
      <c r="AF216" s="34">
        <v>49.36</v>
      </c>
      <c r="AG216" s="43">
        <f t="shared" si="33"/>
        <v>90.53</v>
      </c>
      <c r="AH216" s="32">
        <v>32.1</v>
      </c>
      <c r="AI216" s="32">
        <v>34.81</v>
      </c>
      <c r="AJ216" s="32">
        <v>69.5</v>
      </c>
      <c r="AK216" s="43">
        <f t="shared" si="34"/>
        <v>136.41</v>
      </c>
      <c r="AL216" s="32">
        <v>13.78</v>
      </c>
      <c r="AM216" s="32">
        <v>13.78</v>
      </c>
      <c r="AN216" s="32">
        <v>13.78</v>
      </c>
      <c r="AO216" s="43">
        <f t="shared" si="35"/>
        <v>41.339999999999996</v>
      </c>
      <c r="AP216" s="32">
        <v>52.23</v>
      </c>
      <c r="AQ216" s="32">
        <v>48.59</v>
      </c>
      <c r="AR216" s="32">
        <v>0</v>
      </c>
      <c r="AS216" s="43">
        <f t="shared" si="36"/>
        <v>100.82</v>
      </c>
      <c r="AT216" s="32">
        <v>51.09</v>
      </c>
      <c r="AU216" s="32">
        <v>43.89</v>
      </c>
      <c r="AV216" s="32">
        <v>21.03</v>
      </c>
      <c r="AW216" s="43">
        <f t="shared" si="37"/>
        <v>116.01</v>
      </c>
      <c r="AX216" s="32"/>
      <c r="AY216" s="32"/>
      <c r="AZ216" s="32"/>
      <c r="BA216" s="43">
        <f t="shared" si="38"/>
        <v>0</v>
      </c>
      <c r="BC216" s="24"/>
      <c r="BD216" s="42"/>
      <c r="BE216" s="32"/>
      <c r="BF216" s="32"/>
      <c r="BG216" s="32"/>
      <c r="BH216" s="32"/>
      <c r="BI216" s="32"/>
      <c r="BJ216" s="32"/>
      <c r="BK216" s="32"/>
      <c r="BL216" s="43"/>
      <c r="BM216" s="32"/>
      <c r="BN216" s="32"/>
      <c r="BO216" s="32"/>
      <c r="BP216" s="43"/>
      <c r="BQ216" s="32"/>
      <c r="BR216" s="32"/>
      <c r="BS216" s="32"/>
      <c r="BT216" s="43"/>
      <c r="BU216" s="32"/>
      <c r="BV216" s="32"/>
      <c r="BW216" s="32"/>
      <c r="BX216" s="43"/>
      <c r="BY216" s="32"/>
      <c r="BZ216" s="32"/>
      <c r="CA216" s="32"/>
      <c r="CB216" s="43"/>
      <c r="CC216" s="32"/>
      <c r="CD216" s="32"/>
      <c r="CE216" s="32"/>
      <c r="CF216" s="43"/>
      <c r="CG216" s="32"/>
      <c r="CH216" s="32"/>
      <c r="CI216" s="32"/>
      <c r="CJ216" s="43"/>
      <c r="CK216" s="32"/>
      <c r="CL216" s="32"/>
      <c r="CM216" s="32"/>
      <c r="CN216" s="43"/>
      <c r="CO216" s="32"/>
      <c r="CP216" s="32"/>
      <c r="CQ216" s="32"/>
      <c r="CR216" s="32"/>
    </row>
    <row r="217" spans="1:96" x14ac:dyDescent="0.25">
      <c r="A217" s="33">
        <v>98277</v>
      </c>
      <c r="B217" s="14" t="s">
        <v>177</v>
      </c>
      <c r="C217">
        <v>36</v>
      </c>
      <c r="D217">
        <v>53</v>
      </c>
      <c r="E217">
        <v>40</v>
      </c>
      <c r="F217">
        <v>30</v>
      </c>
      <c r="G217">
        <v>28</v>
      </c>
      <c r="H217">
        <v>30</v>
      </c>
      <c r="I217">
        <v>27</v>
      </c>
      <c r="J217">
        <v>36</v>
      </c>
      <c r="K217">
        <v>35</v>
      </c>
      <c r="L217">
        <v>32</v>
      </c>
      <c r="N217" s="32">
        <v>7297.16</v>
      </c>
      <c r="O217" s="32">
        <v>5074.38</v>
      </c>
      <c r="P217" s="32">
        <v>5266.96</v>
      </c>
      <c r="Q217" s="43">
        <f t="shared" si="39"/>
        <v>17638.5</v>
      </c>
      <c r="R217" s="32">
        <v>6190.84</v>
      </c>
      <c r="S217" s="32">
        <v>10563.29</v>
      </c>
      <c r="T217" s="32">
        <v>8974.2900000000009</v>
      </c>
      <c r="U217" s="43">
        <f t="shared" si="30"/>
        <v>25728.420000000002</v>
      </c>
      <c r="V217" s="32">
        <v>1852.94</v>
      </c>
      <c r="W217" s="32">
        <v>4909.17</v>
      </c>
      <c r="X217" s="32">
        <v>12985.75</v>
      </c>
      <c r="Y217" s="43">
        <f t="shared" si="31"/>
        <v>19747.86</v>
      </c>
      <c r="Z217" s="32">
        <v>1606.89</v>
      </c>
      <c r="AA217" s="32">
        <v>1565.2</v>
      </c>
      <c r="AB217" s="32">
        <v>13447.92</v>
      </c>
      <c r="AC217" s="43">
        <f t="shared" si="32"/>
        <v>16620.010000000002</v>
      </c>
      <c r="AD217" s="34">
        <v>2435.0700000000002</v>
      </c>
      <c r="AE217" s="34">
        <v>1596.4</v>
      </c>
      <c r="AF217" s="34">
        <v>13375.58</v>
      </c>
      <c r="AG217" s="43">
        <f t="shared" si="33"/>
        <v>17407.05</v>
      </c>
      <c r="AH217" s="32">
        <v>727.8</v>
      </c>
      <c r="AI217" s="32">
        <v>1185.54</v>
      </c>
      <c r="AJ217" s="32">
        <v>9929.09</v>
      </c>
      <c r="AK217" s="43">
        <f t="shared" si="34"/>
        <v>11842.43</v>
      </c>
      <c r="AL217" s="32">
        <v>1139.53</v>
      </c>
      <c r="AM217" s="32">
        <v>770.06</v>
      </c>
      <c r="AN217" s="32">
        <v>10894.130000000001</v>
      </c>
      <c r="AO217" s="43">
        <f t="shared" si="35"/>
        <v>12803.720000000001</v>
      </c>
      <c r="AP217" s="32">
        <v>2947.71</v>
      </c>
      <c r="AQ217" s="32">
        <v>1880.7</v>
      </c>
      <c r="AR217" s="32">
        <v>9981.98</v>
      </c>
      <c r="AS217" s="43">
        <f t="shared" si="36"/>
        <v>14810.39</v>
      </c>
      <c r="AT217" s="32">
        <v>2967.29</v>
      </c>
      <c r="AU217" s="32">
        <v>2156.86</v>
      </c>
      <c r="AV217" s="32">
        <v>10590.109999999999</v>
      </c>
      <c r="AW217" s="43">
        <f t="shared" si="37"/>
        <v>15714.259999999998</v>
      </c>
      <c r="AX217" s="32">
        <v>6957.5</v>
      </c>
      <c r="AY217" s="32">
        <v>3841.04</v>
      </c>
      <c r="AZ217" s="32">
        <v>7829.18</v>
      </c>
      <c r="BA217" s="43">
        <f t="shared" si="38"/>
        <v>18627.72</v>
      </c>
      <c r="BC217" s="24"/>
      <c r="BD217" s="42"/>
      <c r="BE217" s="32"/>
      <c r="BF217" s="32"/>
      <c r="BG217" s="32"/>
      <c r="BH217" s="32"/>
      <c r="BI217" s="32"/>
      <c r="BJ217" s="32"/>
      <c r="BK217" s="32"/>
      <c r="BL217" s="43"/>
      <c r="BM217" s="32"/>
      <c r="BN217" s="32"/>
      <c r="BO217" s="32"/>
      <c r="BP217" s="43"/>
      <c r="BQ217" s="32"/>
      <c r="BR217" s="32"/>
      <c r="BS217" s="32"/>
      <c r="BT217" s="43"/>
      <c r="BU217" s="32"/>
      <c r="BV217" s="32"/>
      <c r="BW217" s="32"/>
      <c r="BX217" s="43"/>
      <c r="BY217" s="32"/>
      <c r="BZ217" s="32"/>
      <c r="CA217" s="32"/>
      <c r="CB217" s="43"/>
      <c r="CC217" s="32"/>
      <c r="CD217" s="32"/>
      <c r="CE217" s="32"/>
      <c r="CF217" s="43"/>
      <c r="CG217" s="32"/>
      <c r="CH217" s="32"/>
      <c r="CI217" s="32"/>
      <c r="CJ217" s="43"/>
      <c r="CK217" s="32"/>
      <c r="CL217" s="32"/>
      <c r="CM217" s="32"/>
      <c r="CN217" s="43"/>
      <c r="CO217" s="32"/>
      <c r="CP217" s="32"/>
      <c r="CQ217" s="32"/>
      <c r="CR217" s="32"/>
    </row>
    <row r="218" spans="1:96" x14ac:dyDescent="0.25">
      <c r="A218" s="33">
        <v>98282</v>
      </c>
      <c r="B218" s="14" t="s">
        <v>177</v>
      </c>
      <c r="C218">
        <v>8</v>
      </c>
      <c r="D218">
        <v>7</v>
      </c>
      <c r="E218">
        <v>5</v>
      </c>
      <c r="F218">
        <v>4</v>
      </c>
      <c r="G218">
        <v>6</v>
      </c>
      <c r="H218">
        <v>5</v>
      </c>
      <c r="I218">
        <v>5</v>
      </c>
      <c r="J218">
        <v>6</v>
      </c>
      <c r="K218">
        <v>7</v>
      </c>
      <c r="L218">
        <v>2</v>
      </c>
      <c r="N218" s="32">
        <v>372.88</v>
      </c>
      <c r="O218" s="32">
        <v>343.94</v>
      </c>
      <c r="P218" s="32">
        <v>170.37</v>
      </c>
      <c r="Q218" s="43">
        <f t="shared" si="39"/>
        <v>887.18999999999994</v>
      </c>
      <c r="R218" s="32">
        <v>380.38</v>
      </c>
      <c r="S218" s="32">
        <v>1004.74</v>
      </c>
      <c r="T218" s="32">
        <v>417.19</v>
      </c>
      <c r="U218" s="43">
        <f t="shared" si="30"/>
        <v>1802.31</v>
      </c>
      <c r="V218" s="32">
        <v>143.79</v>
      </c>
      <c r="W218" s="32">
        <v>303.88</v>
      </c>
      <c r="X218" s="32">
        <v>944.8599999999999</v>
      </c>
      <c r="Y218" s="43">
        <f t="shared" si="31"/>
        <v>1392.5299999999997</v>
      </c>
      <c r="Z218" s="32">
        <v>124.77</v>
      </c>
      <c r="AA218" s="32">
        <v>123.07</v>
      </c>
      <c r="AB218" s="32">
        <v>0</v>
      </c>
      <c r="AC218" s="43">
        <f t="shared" si="32"/>
        <v>247.83999999999997</v>
      </c>
      <c r="AD218" s="34">
        <v>751.86</v>
      </c>
      <c r="AE218" s="34">
        <v>492.43</v>
      </c>
      <c r="AF218" s="34">
        <v>81.819999999999993</v>
      </c>
      <c r="AG218" s="43">
        <f t="shared" si="33"/>
        <v>1326.11</v>
      </c>
      <c r="AH218" s="32">
        <v>609.58000000000004</v>
      </c>
      <c r="AI218" s="32">
        <v>749.96</v>
      </c>
      <c r="AJ218" s="32">
        <v>548.25</v>
      </c>
      <c r="AK218" s="43">
        <f t="shared" si="34"/>
        <v>1907.79</v>
      </c>
      <c r="AL218" s="32">
        <v>105.25</v>
      </c>
      <c r="AM218" s="32">
        <v>102.69</v>
      </c>
      <c r="AN218" s="32">
        <v>103.14999999999999</v>
      </c>
      <c r="AO218" s="43">
        <f t="shared" si="35"/>
        <v>311.08999999999997</v>
      </c>
      <c r="AP218" s="32">
        <v>155.21</v>
      </c>
      <c r="AQ218" s="32">
        <v>126.8</v>
      </c>
      <c r="AR218" s="32">
        <v>52</v>
      </c>
      <c r="AS218" s="43">
        <f t="shared" si="36"/>
        <v>334.01</v>
      </c>
      <c r="AT218" s="32">
        <v>949.28</v>
      </c>
      <c r="AU218" s="32">
        <v>762.44</v>
      </c>
      <c r="AV218" s="32">
        <v>65</v>
      </c>
      <c r="AW218" s="43">
        <f t="shared" si="37"/>
        <v>1776.72</v>
      </c>
      <c r="AX218" s="32">
        <v>902.72</v>
      </c>
      <c r="AY218" s="32">
        <v>810.48</v>
      </c>
      <c r="AZ218" s="32">
        <v>661.5</v>
      </c>
      <c r="BA218" s="43">
        <f t="shared" si="38"/>
        <v>2374.6999999999998</v>
      </c>
      <c r="BC218" s="24"/>
      <c r="BD218" s="42"/>
      <c r="BE218" s="32"/>
      <c r="BF218" s="32"/>
      <c r="BG218" s="32"/>
      <c r="BH218" s="32"/>
      <c r="BI218" s="32"/>
      <c r="BJ218" s="32"/>
      <c r="BK218" s="32"/>
      <c r="BL218" s="43"/>
      <c r="BM218" s="32"/>
      <c r="BN218" s="32"/>
      <c r="BO218" s="32"/>
      <c r="BP218" s="43"/>
      <c r="BQ218" s="32"/>
      <c r="BR218" s="32"/>
      <c r="BS218" s="32"/>
      <c r="BT218" s="43"/>
      <c r="BU218" s="32"/>
      <c r="BV218" s="32"/>
      <c r="BW218" s="32"/>
      <c r="BX218" s="43"/>
      <c r="BY218" s="32"/>
      <c r="BZ218" s="32"/>
      <c r="CA218" s="32"/>
      <c r="CB218" s="43"/>
      <c r="CC218" s="32"/>
      <c r="CD218" s="32"/>
      <c r="CE218" s="32"/>
      <c r="CF218" s="43"/>
      <c r="CG218" s="32"/>
      <c r="CH218" s="32"/>
      <c r="CI218" s="32"/>
      <c r="CJ218" s="43"/>
      <c r="CK218" s="32"/>
      <c r="CL218" s="32"/>
      <c r="CM218" s="32"/>
      <c r="CN218" s="43"/>
      <c r="CO218" s="32"/>
      <c r="CP218" s="32"/>
      <c r="CQ218" s="32"/>
      <c r="CR218" s="32"/>
    </row>
    <row r="219" spans="1:96" x14ac:dyDescent="0.25">
      <c r="A219" s="33">
        <v>98284</v>
      </c>
      <c r="B219" s="14" t="s">
        <v>177</v>
      </c>
      <c r="C219">
        <v>15</v>
      </c>
      <c r="D219">
        <v>23</v>
      </c>
      <c r="E219">
        <v>21</v>
      </c>
      <c r="F219">
        <v>15</v>
      </c>
      <c r="G219">
        <v>19</v>
      </c>
      <c r="H219">
        <v>23</v>
      </c>
      <c r="I219">
        <v>13</v>
      </c>
      <c r="J219">
        <v>10</v>
      </c>
      <c r="K219">
        <v>19</v>
      </c>
      <c r="L219">
        <v>18</v>
      </c>
      <c r="N219" s="32">
        <v>4783.7299999999996</v>
      </c>
      <c r="O219" s="32">
        <v>3838.99</v>
      </c>
      <c r="P219" s="32">
        <v>4411.4199999999992</v>
      </c>
      <c r="Q219" s="43">
        <f t="shared" si="39"/>
        <v>13034.14</v>
      </c>
      <c r="R219" s="32">
        <v>2843.55</v>
      </c>
      <c r="S219" s="32">
        <v>4019.86</v>
      </c>
      <c r="T219" s="32">
        <v>5515.369999999999</v>
      </c>
      <c r="U219" s="43">
        <f t="shared" si="30"/>
        <v>12378.779999999999</v>
      </c>
      <c r="V219" s="32">
        <v>1317.84</v>
      </c>
      <c r="W219" s="32">
        <v>2719.63</v>
      </c>
      <c r="X219" s="32">
        <v>7915.49</v>
      </c>
      <c r="Y219" s="43">
        <f t="shared" si="31"/>
        <v>11952.96</v>
      </c>
      <c r="Z219" s="32">
        <v>584.54</v>
      </c>
      <c r="AA219" s="32">
        <v>1177.5899999999999</v>
      </c>
      <c r="AB219" s="32">
        <v>4836.92</v>
      </c>
      <c r="AC219" s="43">
        <f t="shared" si="32"/>
        <v>6599.05</v>
      </c>
      <c r="AD219" s="34">
        <v>115.51</v>
      </c>
      <c r="AE219" s="34">
        <v>877.57</v>
      </c>
      <c r="AF219" s="34">
        <v>4828.5499999999993</v>
      </c>
      <c r="AG219" s="43">
        <f t="shared" si="33"/>
        <v>5821.6299999999992</v>
      </c>
      <c r="AH219" s="32">
        <v>957.7</v>
      </c>
      <c r="AI219" s="32">
        <v>1362.79</v>
      </c>
      <c r="AJ219" s="32">
        <v>4880.8599999999997</v>
      </c>
      <c r="AK219" s="43">
        <f t="shared" si="34"/>
        <v>7201.3499999999995</v>
      </c>
      <c r="AL219" s="32">
        <v>436.2</v>
      </c>
      <c r="AM219" s="32">
        <v>365.86</v>
      </c>
      <c r="AN219" s="32">
        <v>4253.49</v>
      </c>
      <c r="AO219" s="43">
        <f t="shared" si="35"/>
        <v>5055.5499999999993</v>
      </c>
      <c r="AP219" s="32">
        <v>620.14</v>
      </c>
      <c r="AQ219" s="32">
        <v>391.52</v>
      </c>
      <c r="AR219" s="32">
        <v>4800.79</v>
      </c>
      <c r="AS219" s="43">
        <f t="shared" si="36"/>
        <v>5812.45</v>
      </c>
      <c r="AT219" s="32">
        <v>3247.8</v>
      </c>
      <c r="AU219" s="32">
        <v>2120.09</v>
      </c>
      <c r="AV219" s="32">
        <v>5176.46</v>
      </c>
      <c r="AW219" s="43">
        <f t="shared" si="37"/>
        <v>10544.35</v>
      </c>
      <c r="AX219" s="32">
        <v>3955.6</v>
      </c>
      <c r="AY219" s="32">
        <v>2128.15</v>
      </c>
      <c r="AZ219" s="32">
        <v>5516.72</v>
      </c>
      <c r="BA219" s="43">
        <f t="shared" si="38"/>
        <v>11600.470000000001</v>
      </c>
      <c r="BC219" s="24"/>
      <c r="BD219" s="42"/>
      <c r="BE219" s="32"/>
      <c r="BF219" s="32"/>
      <c r="BG219" s="32"/>
      <c r="BH219" s="32"/>
      <c r="BI219" s="32"/>
      <c r="BJ219" s="32"/>
      <c r="BK219" s="32"/>
      <c r="BL219" s="43"/>
      <c r="BM219" s="32"/>
      <c r="BN219" s="32"/>
      <c r="BO219" s="32"/>
      <c r="BP219" s="43"/>
      <c r="BQ219" s="32"/>
      <c r="BR219" s="32"/>
      <c r="BS219" s="32"/>
      <c r="BT219" s="43"/>
      <c r="BU219" s="32"/>
      <c r="BV219" s="32"/>
      <c r="BW219" s="32"/>
      <c r="BX219" s="43"/>
      <c r="BY219" s="32"/>
      <c r="BZ219" s="32"/>
      <c r="CA219" s="32"/>
      <c r="CB219" s="43"/>
      <c r="CC219" s="32"/>
      <c r="CD219" s="32"/>
      <c r="CE219" s="32"/>
      <c r="CF219" s="43"/>
      <c r="CG219" s="32"/>
      <c r="CH219" s="32"/>
      <c r="CI219" s="32"/>
      <c r="CJ219" s="43"/>
      <c r="CK219" s="32"/>
      <c r="CL219" s="32"/>
      <c r="CM219" s="32"/>
      <c r="CN219" s="43"/>
      <c r="CO219" s="32"/>
      <c r="CP219" s="32"/>
      <c r="CQ219" s="32"/>
      <c r="CR219" s="32"/>
    </row>
    <row r="220" spans="1:96" x14ac:dyDescent="0.25">
      <c r="A220" s="33">
        <v>98292</v>
      </c>
      <c r="B220" s="14" t="s">
        <v>177</v>
      </c>
      <c r="C220">
        <v>19</v>
      </c>
      <c r="D220">
        <v>24</v>
      </c>
      <c r="E220">
        <v>15</v>
      </c>
      <c r="F220">
        <v>27</v>
      </c>
      <c r="G220">
        <v>14</v>
      </c>
      <c r="H220">
        <v>20</v>
      </c>
      <c r="I220">
        <v>19</v>
      </c>
      <c r="J220">
        <v>15</v>
      </c>
      <c r="K220">
        <v>27</v>
      </c>
      <c r="L220">
        <v>21</v>
      </c>
      <c r="N220" s="32">
        <v>5984.8</v>
      </c>
      <c r="O220" s="32">
        <v>5268.92</v>
      </c>
      <c r="P220" s="32">
        <v>3576.99</v>
      </c>
      <c r="Q220" s="43">
        <f t="shared" si="39"/>
        <v>14830.710000000001</v>
      </c>
      <c r="R220" s="32">
        <v>3969.18</v>
      </c>
      <c r="S220" s="32">
        <v>6516.41</v>
      </c>
      <c r="T220" s="32">
        <v>5350.45</v>
      </c>
      <c r="U220" s="43">
        <f t="shared" si="30"/>
        <v>15836.04</v>
      </c>
      <c r="V220" s="32">
        <v>1343.9</v>
      </c>
      <c r="W220" s="32">
        <v>2382.5500000000002</v>
      </c>
      <c r="X220" s="32">
        <v>5807.23</v>
      </c>
      <c r="Y220" s="43">
        <f t="shared" si="31"/>
        <v>9533.68</v>
      </c>
      <c r="Z220" s="32">
        <v>1154.42</v>
      </c>
      <c r="AA220" s="32">
        <v>1486.38</v>
      </c>
      <c r="AB220" s="32">
        <v>5412.6900000000005</v>
      </c>
      <c r="AC220" s="43">
        <f t="shared" si="32"/>
        <v>8053.4900000000007</v>
      </c>
      <c r="AD220" s="34">
        <v>412.75</v>
      </c>
      <c r="AE220" s="34">
        <v>790.35</v>
      </c>
      <c r="AF220" s="34">
        <v>5433.18</v>
      </c>
      <c r="AG220" s="43">
        <f t="shared" si="33"/>
        <v>6636.2800000000007</v>
      </c>
      <c r="AH220" s="32">
        <v>898.07</v>
      </c>
      <c r="AI220" s="32">
        <v>675.77</v>
      </c>
      <c r="AJ220" s="32">
        <v>4366.0599999999995</v>
      </c>
      <c r="AK220" s="43">
        <f t="shared" si="34"/>
        <v>5939.9</v>
      </c>
      <c r="AL220" s="32">
        <v>894.74</v>
      </c>
      <c r="AM220" s="32">
        <v>855.6</v>
      </c>
      <c r="AN220" s="32">
        <v>4402.13</v>
      </c>
      <c r="AO220" s="43">
        <f t="shared" si="35"/>
        <v>6152.47</v>
      </c>
      <c r="AP220" s="32">
        <v>687.38</v>
      </c>
      <c r="AQ220" s="32">
        <v>818.67</v>
      </c>
      <c r="AR220" s="32">
        <v>2987.79</v>
      </c>
      <c r="AS220" s="43">
        <f t="shared" si="36"/>
        <v>4493.84</v>
      </c>
      <c r="AT220" s="32">
        <v>2652.78</v>
      </c>
      <c r="AU220" s="32">
        <v>922.96</v>
      </c>
      <c r="AV220" s="32">
        <v>3100.1000000000004</v>
      </c>
      <c r="AW220" s="43">
        <f t="shared" si="37"/>
        <v>6675.84</v>
      </c>
      <c r="AX220" s="32">
        <v>3868.71</v>
      </c>
      <c r="AY220" s="32">
        <v>2521.7399999999998</v>
      </c>
      <c r="AZ220" s="32">
        <v>3501.1400000000003</v>
      </c>
      <c r="BA220" s="43">
        <f t="shared" si="38"/>
        <v>9891.59</v>
      </c>
      <c r="BC220" s="24"/>
      <c r="BD220" s="42"/>
      <c r="BE220" s="32"/>
      <c r="BF220" s="32"/>
      <c r="BG220" s="32"/>
      <c r="BH220" s="32"/>
      <c r="BI220" s="32"/>
      <c r="BJ220" s="32"/>
      <c r="BK220" s="32"/>
      <c r="BL220" s="43"/>
      <c r="BM220" s="32"/>
      <c r="BN220" s="32"/>
      <c r="BO220" s="32"/>
      <c r="BP220" s="43"/>
      <c r="BQ220" s="32"/>
      <c r="BR220" s="32"/>
      <c r="BS220" s="32"/>
      <c r="BT220" s="43"/>
      <c r="BU220" s="32"/>
      <c r="BV220" s="32"/>
      <c r="BW220" s="32"/>
      <c r="BX220" s="43"/>
      <c r="BY220" s="32"/>
      <c r="BZ220" s="32"/>
      <c r="CA220" s="32"/>
      <c r="CB220" s="43"/>
      <c r="CC220" s="32"/>
      <c r="CD220" s="32"/>
      <c r="CE220" s="32"/>
      <c r="CF220" s="43"/>
      <c r="CG220" s="32"/>
      <c r="CH220" s="32"/>
      <c r="CI220" s="32"/>
      <c r="CJ220" s="43"/>
      <c r="CK220" s="32"/>
      <c r="CL220" s="32"/>
      <c r="CM220" s="32"/>
      <c r="CN220" s="43"/>
      <c r="CO220" s="32"/>
      <c r="CP220" s="32"/>
      <c r="CQ220" s="32"/>
      <c r="CR220" s="32"/>
    </row>
    <row r="221" spans="1:96" x14ac:dyDescent="0.25">
      <c r="A221" s="33">
        <v>98295</v>
      </c>
      <c r="B221" s="14" t="s">
        <v>177</v>
      </c>
      <c r="C221">
        <v>1</v>
      </c>
      <c r="D221">
        <v>5</v>
      </c>
      <c r="E221">
        <v>3</v>
      </c>
      <c r="F221">
        <v>1</v>
      </c>
      <c r="G221">
        <v>4</v>
      </c>
      <c r="H221">
        <v>6</v>
      </c>
      <c r="I221">
        <v>2</v>
      </c>
      <c r="J221">
        <v>2</v>
      </c>
      <c r="K221">
        <v>4</v>
      </c>
      <c r="L221">
        <v>4</v>
      </c>
      <c r="N221" s="32">
        <v>13.39</v>
      </c>
      <c r="O221" s="32">
        <v>13.26</v>
      </c>
      <c r="P221" s="32">
        <v>13.13</v>
      </c>
      <c r="Q221" s="43">
        <f t="shared" si="39"/>
        <v>39.78</v>
      </c>
      <c r="R221" s="32">
        <v>469.67</v>
      </c>
      <c r="S221" s="32">
        <v>512.69000000000005</v>
      </c>
      <c r="T221" s="32">
        <v>13.26</v>
      </c>
      <c r="U221" s="43">
        <f t="shared" si="30"/>
        <v>995.62000000000012</v>
      </c>
      <c r="V221" s="32">
        <v>85.08</v>
      </c>
      <c r="W221" s="32">
        <v>490.97</v>
      </c>
      <c r="X221" s="32">
        <v>196.29</v>
      </c>
      <c r="Y221" s="43">
        <f t="shared" si="31"/>
        <v>772.34</v>
      </c>
      <c r="Z221" s="32">
        <v>13.13</v>
      </c>
      <c r="AA221" s="32">
        <v>15.74</v>
      </c>
      <c r="AB221" s="32">
        <v>302.98</v>
      </c>
      <c r="AC221" s="43">
        <f t="shared" si="32"/>
        <v>331.85</v>
      </c>
      <c r="AD221" s="34">
        <v>132.96</v>
      </c>
      <c r="AE221" s="34">
        <v>130.35</v>
      </c>
      <c r="AF221" s="34">
        <v>318.72000000000003</v>
      </c>
      <c r="AG221" s="43">
        <f t="shared" si="33"/>
        <v>582.03</v>
      </c>
      <c r="AH221" s="32">
        <v>128.94999999999999</v>
      </c>
      <c r="AI221" s="32">
        <v>171.36</v>
      </c>
      <c r="AJ221" s="32">
        <v>97.18</v>
      </c>
      <c r="AK221" s="43">
        <f t="shared" si="34"/>
        <v>397.49</v>
      </c>
      <c r="AL221" s="32">
        <v>26.26</v>
      </c>
      <c r="AM221" s="32">
        <v>26.26</v>
      </c>
      <c r="AN221" s="32">
        <v>26.26</v>
      </c>
      <c r="AO221" s="43">
        <f t="shared" si="35"/>
        <v>78.78</v>
      </c>
      <c r="AP221" s="32">
        <v>26.26</v>
      </c>
      <c r="AQ221" s="32">
        <v>26.26</v>
      </c>
      <c r="AR221" s="32">
        <v>39.39</v>
      </c>
      <c r="AS221" s="43">
        <f t="shared" si="36"/>
        <v>91.91</v>
      </c>
      <c r="AT221" s="32">
        <v>293.49</v>
      </c>
      <c r="AU221" s="32">
        <v>132.07</v>
      </c>
      <c r="AV221" s="32">
        <v>52.52</v>
      </c>
      <c r="AW221" s="43">
        <f t="shared" si="37"/>
        <v>478.08</v>
      </c>
      <c r="AX221" s="32">
        <v>504.64</v>
      </c>
      <c r="AY221" s="32">
        <v>239.06</v>
      </c>
      <c r="AZ221" s="32">
        <v>147.94999999999999</v>
      </c>
      <c r="BA221" s="43">
        <f t="shared" si="38"/>
        <v>891.65000000000009</v>
      </c>
      <c r="BC221" s="24"/>
      <c r="BD221" s="42"/>
      <c r="BE221" s="32"/>
      <c r="BF221" s="32"/>
      <c r="BG221" s="32"/>
      <c r="BH221" s="32"/>
      <c r="BI221" s="32"/>
      <c r="BJ221" s="32"/>
      <c r="BK221" s="32"/>
      <c r="BL221" s="43"/>
      <c r="BM221" s="32"/>
      <c r="BN221" s="32"/>
      <c r="BO221" s="32"/>
      <c r="BP221" s="43"/>
      <c r="BQ221" s="32"/>
      <c r="BR221" s="32"/>
      <c r="BS221" s="32"/>
      <c r="BT221" s="43"/>
      <c r="BU221" s="32"/>
      <c r="BV221" s="32"/>
      <c r="BW221" s="32"/>
      <c r="BX221" s="43"/>
      <c r="BY221" s="32"/>
      <c r="BZ221" s="32"/>
      <c r="CA221" s="32"/>
      <c r="CB221" s="43"/>
      <c r="CC221" s="32"/>
      <c r="CD221" s="32"/>
      <c r="CE221" s="32"/>
      <c r="CF221" s="43"/>
      <c r="CG221" s="32"/>
      <c r="CH221" s="32"/>
      <c r="CI221" s="32"/>
      <c r="CJ221" s="43"/>
      <c r="CK221" s="32"/>
      <c r="CL221" s="32"/>
      <c r="CM221" s="32"/>
      <c r="CN221" s="43"/>
      <c r="CO221" s="32"/>
      <c r="CP221" s="32"/>
      <c r="CQ221" s="32"/>
      <c r="CR221" s="32"/>
    </row>
    <row r="222" spans="1:96" x14ac:dyDescent="0.25">
      <c r="A222" s="33">
        <v>98310</v>
      </c>
      <c r="B222" s="14" t="s">
        <v>177</v>
      </c>
      <c r="C222">
        <v>52</v>
      </c>
      <c r="D222">
        <v>58</v>
      </c>
      <c r="E222">
        <v>55</v>
      </c>
      <c r="F222">
        <v>40</v>
      </c>
      <c r="G222">
        <v>37</v>
      </c>
      <c r="H222">
        <v>36</v>
      </c>
      <c r="I222">
        <v>36</v>
      </c>
      <c r="J222">
        <v>46</v>
      </c>
      <c r="K222">
        <v>50</v>
      </c>
      <c r="L222">
        <v>45</v>
      </c>
      <c r="N222" s="32">
        <v>21453.040000000001</v>
      </c>
      <c r="O222" s="32">
        <v>16031.1</v>
      </c>
      <c r="P222" s="32">
        <v>13226.22</v>
      </c>
      <c r="Q222" s="43">
        <f t="shared" si="39"/>
        <v>50710.36</v>
      </c>
      <c r="R222" s="32">
        <v>18727.57</v>
      </c>
      <c r="S222" s="32">
        <v>22720.21</v>
      </c>
      <c r="T222" s="32">
        <v>24453.45</v>
      </c>
      <c r="U222" s="43">
        <f t="shared" si="30"/>
        <v>65901.23</v>
      </c>
      <c r="V222" s="32">
        <v>7518.43</v>
      </c>
      <c r="W222" s="32">
        <v>9634.09</v>
      </c>
      <c r="X222" s="32">
        <v>29744.36</v>
      </c>
      <c r="Y222" s="43">
        <f t="shared" si="31"/>
        <v>46896.880000000005</v>
      </c>
      <c r="Z222" s="32">
        <v>4167.93</v>
      </c>
      <c r="AA222" s="32">
        <v>4399.3500000000004</v>
      </c>
      <c r="AB222" s="32">
        <v>28499.58</v>
      </c>
      <c r="AC222" s="43">
        <f t="shared" si="32"/>
        <v>37066.86</v>
      </c>
      <c r="AD222" s="34">
        <v>5406.51</v>
      </c>
      <c r="AE222" s="34">
        <v>3435.38</v>
      </c>
      <c r="AF222" s="34">
        <v>24000.15</v>
      </c>
      <c r="AG222" s="43">
        <f t="shared" si="33"/>
        <v>32842.04</v>
      </c>
      <c r="AH222" s="32">
        <v>5570.32</v>
      </c>
      <c r="AI222" s="32">
        <v>4372.83</v>
      </c>
      <c r="AJ222" s="32">
        <v>25375.91</v>
      </c>
      <c r="AK222" s="43">
        <f t="shared" si="34"/>
        <v>35319.06</v>
      </c>
      <c r="AL222" s="32">
        <v>7706.97</v>
      </c>
      <c r="AM222" s="32">
        <v>5281.43</v>
      </c>
      <c r="AN222" s="32">
        <v>19562.91</v>
      </c>
      <c r="AO222" s="43">
        <f t="shared" si="35"/>
        <v>32551.31</v>
      </c>
      <c r="AP222" s="32">
        <v>8981.67</v>
      </c>
      <c r="AQ222" s="32">
        <v>4730.05</v>
      </c>
      <c r="AR222" s="32">
        <v>15933.16</v>
      </c>
      <c r="AS222" s="43">
        <f t="shared" si="36"/>
        <v>29644.880000000001</v>
      </c>
      <c r="AT222" s="32">
        <v>14215.41</v>
      </c>
      <c r="AU222" s="32">
        <v>5107.53</v>
      </c>
      <c r="AV222" s="32">
        <v>13284.75</v>
      </c>
      <c r="AW222" s="43">
        <f t="shared" si="37"/>
        <v>32607.69</v>
      </c>
      <c r="AX222" s="32">
        <v>11806.63</v>
      </c>
      <c r="AY222" s="32">
        <v>8751.3799999999992</v>
      </c>
      <c r="AZ222" s="32">
        <v>12195.57</v>
      </c>
      <c r="BA222" s="43">
        <f t="shared" si="38"/>
        <v>32753.579999999998</v>
      </c>
      <c r="BC222" s="24"/>
      <c r="BD222" s="42"/>
      <c r="BE222" s="32"/>
      <c r="BF222" s="32"/>
      <c r="BG222" s="32"/>
      <c r="BH222" s="32"/>
      <c r="BI222" s="32"/>
      <c r="BJ222" s="32"/>
      <c r="BK222" s="32"/>
      <c r="BL222" s="43"/>
      <c r="BM222" s="32"/>
      <c r="BN222" s="32"/>
      <c r="BO222" s="32"/>
      <c r="BP222" s="43"/>
      <c r="BQ222" s="32"/>
      <c r="BR222" s="32"/>
      <c r="BS222" s="32"/>
      <c r="BT222" s="43"/>
      <c r="BU222" s="32"/>
      <c r="BV222" s="32"/>
      <c r="BW222" s="32"/>
      <c r="BX222" s="43"/>
      <c r="BY222" s="32"/>
      <c r="BZ222" s="32"/>
      <c r="CA222" s="32"/>
      <c r="CB222" s="43"/>
      <c r="CC222" s="32"/>
      <c r="CD222" s="32"/>
      <c r="CE222" s="32"/>
      <c r="CF222" s="43"/>
      <c r="CG222" s="32"/>
      <c r="CH222" s="32"/>
      <c r="CI222" s="32"/>
      <c r="CJ222" s="43"/>
      <c r="CK222" s="32"/>
      <c r="CL222" s="32"/>
      <c r="CM222" s="32"/>
      <c r="CN222" s="43"/>
      <c r="CO222" s="32"/>
      <c r="CP222" s="32"/>
      <c r="CQ222" s="32"/>
      <c r="CR222" s="32"/>
    </row>
    <row r="223" spans="1:96" x14ac:dyDescent="0.25">
      <c r="A223" s="33">
        <v>98311</v>
      </c>
      <c r="B223" s="14" t="s">
        <v>177</v>
      </c>
      <c r="C223">
        <v>8</v>
      </c>
      <c r="D223">
        <v>8</v>
      </c>
      <c r="E223">
        <v>5</v>
      </c>
      <c r="F223">
        <v>5</v>
      </c>
      <c r="G223">
        <v>3</v>
      </c>
      <c r="H223">
        <v>8</v>
      </c>
      <c r="I223">
        <v>5</v>
      </c>
      <c r="J223">
        <v>4</v>
      </c>
      <c r="K223">
        <v>8</v>
      </c>
      <c r="L223">
        <v>6</v>
      </c>
      <c r="N223" s="32">
        <v>1406.76</v>
      </c>
      <c r="O223" s="32">
        <v>869.46</v>
      </c>
      <c r="P223" s="32">
        <v>689.06</v>
      </c>
      <c r="Q223" s="43">
        <f t="shared" si="39"/>
        <v>2965.28</v>
      </c>
      <c r="R223" s="32">
        <v>1128.95</v>
      </c>
      <c r="S223" s="32">
        <v>892.66</v>
      </c>
      <c r="T223" s="32">
        <v>744.43000000000006</v>
      </c>
      <c r="U223" s="43">
        <f t="shared" si="30"/>
        <v>2766.04</v>
      </c>
      <c r="V223" s="32">
        <v>107.65</v>
      </c>
      <c r="W223" s="32">
        <v>458.87</v>
      </c>
      <c r="X223" s="32">
        <v>938.29</v>
      </c>
      <c r="Y223" s="43">
        <f t="shared" si="31"/>
        <v>1504.81</v>
      </c>
      <c r="Z223" s="32">
        <v>178.03</v>
      </c>
      <c r="AA223" s="32">
        <v>187.84</v>
      </c>
      <c r="AB223" s="32">
        <v>51.53</v>
      </c>
      <c r="AC223" s="43">
        <f t="shared" si="32"/>
        <v>417.4</v>
      </c>
      <c r="AD223" s="34">
        <v>63.84</v>
      </c>
      <c r="AE223" s="34">
        <v>56.12</v>
      </c>
      <c r="AF223" s="34">
        <v>0</v>
      </c>
      <c r="AG223" s="43">
        <f t="shared" si="33"/>
        <v>119.96000000000001</v>
      </c>
      <c r="AH223" s="32">
        <v>327.45999999999998</v>
      </c>
      <c r="AI223" s="32">
        <v>398.54</v>
      </c>
      <c r="AJ223" s="32">
        <v>56.12</v>
      </c>
      <c r="AK223" s="43">
        <f t="shared" si="34"/>
        <v>782.12</v>
      </c>
      <c r="AL223" s="32">
        <v>251.64</v>
      </c>
      <c r="AM223" s="32">
        <v>196.68</v>
      </c>
      <c r="AN223" s="32">
        <v>62.28</v>
      </c>
      <c r="AO223" s="43">
        <f t="shared" si="35"/>
        <v>510.6</v>
      </c>
      <c r="AP223" s="32">
        <v>338.38</v>
      </c>
      <c r="AQ223" s="32">
        <v>349.84</v>
      </c>
      <c r="AR223" s="32">
        <v>0</v>
      </c>
      <c r="AS223" s="43">
        <f t="shared" si="36"/>
        <v>688.22</v>
      </c>
      <c r="AT223" s="32">
        <v>985.29</v>
      </c>
      <c r="AU223" s="32">
        <v>593.45000000000005</v>
      </c>
      <c r="AV223" s="32">
        <v>141.62</v>
      </c>
      <c r="AW223" s="43">
        <f t="shared" si="37"/>
        <v>1720.3600000000001</v>
      </c>
      <c r="AX223" s="32">
        <v>1047.32</v>
      </c>
      <c r="AY223" s="32">
        <v>599.61</v>
      </c>
      <c r="AZ223" s="32">
        <v>31.16</v>
      </c>
      <c r="BA223" s="43">
        <f t="shared" si="38"/>
        <v>1678.09</v>
      </c>
      <c r="BC223" s="24"/>
      <c r="BD223" s="42"/>
      <c r="BE223" s="32"/>
      <c r="BF223" s="32"/>
      <c r="BG223" s="32"/>
      <c r="BH223" s="32"/>
      <c r="BI223" s="32"/>
      <c r="BJ223" s="32"/>
      <c r="BK223" s="32"/>
      <c r="BL223" s="43"/>
      <c r="BM223" s="32"/>
      <c r="BN223" s="32"/>
      <c r="BO223" s="32"/>
      <c r="BP223" s="43"/>
      <c r="BQ223" s="32"/>
      <c r="BR223" s="32"/>
      <c r="BS223" s="32"/>
      <c r="BT223" s="43"/>
      <c r="BU223" s="32"/>
      <c r="BV223" s="32"/>
      <c r="BW223" s="32"/>
      <c r="BX223" s="43"/>
      <c r="BY223" s="32"/>
      <c r="BZ223" s="32"/>
      <c r="CA223" s="32"/>
      <c r="CB223" s="43"/>
      <c r="CC223" s="32"/>
      <c r="CD223" s="32"/>
      <c r="CE223" s="32"/>
      <c r="CF223" s="43"/>
      <c r="CG223" s="32"/>
      <c r="CH223" s="32"/>
      <c r="CI223" s="32"/>
      <c r="CJ223" s="43"/>
      <c r="CK223" s="32"/>
      <c r="CL223" s="32"/>
      <c r="CM223" s="32"/>
      <c r="CN223" s="43"/>
      <c r="CO223" s="32"/>
      <c r="CP223" s="32"/>
      <c r="CQ223" s="32"/>
      <c r="CR223" s="32"/>
    </row>
    <row r="224" spans="1:96" x14ac:dyDescent="0.25">
      <c r="A224" s="33">
        <v>98312</v>
      </c>
      <c r="B224" s="14" t="s">
        <v>177</v>
      </c>
      <c r="C224">
        <v>50</v>
      </c>
      <c r="D224">
        <v>63</v>
      </c>
      <c r="E224">
        <v>52</v>
      </c>
      <c r="F224">
        <v>41</v>
      </c>
      <c r="G224">
        <v>40</v>
      </c>
      <c r="H224">
        <v>40</v>
      </c>
      <c r="I224">
        <v>37</v>
      </c>
      <c r="J224">
        <v>50</v>
      </c>
      <c r="K224">
        <v>44</v>
      </c>
      <c r="L224">
        <v>42</v>
      </c>
      <c r="N224" s="32">
        <v>19576.34</v>
      </c>
      <c r="O224" s="32">
        <v>18677.75</v>
      </c>
      <c r="P224" s="32">
        <v>4517.63</v>
      </c>
      <c r="Q224" s="43">
        <f t="shared" si="39"/>
        <v>42771.719999999994</v>
      </c>
      <c r="R224" s="32">
        <v>11584.54</v>
      </c>
      <c r="S224" s="32">
        <v>18666.740000000002</v>
      </c>
      <c r="T224" s="32">
        <v>13706.85</v>
      </c>
      <c r="U224" s="43">
        <f t="shared" si="30"/>
        <v>43958.130000000005</v>
      </c>
      <c r="V224" s="32">
        <v>4101.99</v>
      </c>
      <c r="W224" s="32">
        <v>7848.94</v>
      </c>
      <c r="X224" s="32">
        <v>10558.98</v>
      </c>
      <c r="Y224" s="43">
        <f t="shared" si="31"/>
        <v>22509.91</v>
      </c>
      <c r="Z224" s="32">
        <v>4687.6899999999996</v>
      </c>
      <c r="AA224" s="32">
        <v>4638.49</v>
      </c>
      <c r="AB224" s="32">
        <v>7074.1399999999994</v>
      </c>
      <c r="AC224" s="43">
        <f t="shared" si="32"/>
        <v>16400.32</v>
      </c>
      <c r="AD224" s="34">
        <v>1645.73</v>
      </c>
      <c r="AE224" s="34">
        <v>1866.4</v>
      </c>
      <c r="AF224" s="34">
        <v>6176.88</v>
      </c>
      <c r="AG224" s="43">
        <f t="shared" si="33"/>
        <v>9689.01</v>
      </c>
      <c r="AH224" s="32">
        <v>2195.4899999999998</v>
      </c>
      <c r="AI224" s="32">
        <v>2151.7800000000002</v>
      </c>
      <c r="AJ224" s="32">
        <v>5568.57</v>
      </c>
      <c r="AK224" s="43">
        <f t="shared" si="34"/>
        <v>9915.84</v>
      </c>
      <c r="AL224" s="32">
        <v>1843.16</v>
      </c>
      <c r="AM224" s="32">
        <v>1917.58</v>
      </c>
      <c r="AN224" s="32">
        <v>3873.3900000000003</v>
      </c>
      <c r="AO224" s="43">
        <f t="shared" si="35"/>
        <v>7634.13</v>
      </c>
      <c r="AP224" s="32">
        <v>4971.55</v>
      </c>
      <c r="AQ224" s="32">
        <v>2988.66</v>
      </c>
      <c r="AR224" s="32">
        <v>5401.21</v>
      </c>
      <c r="AS224" s="43">
        <f t="shared" si="36"/>
        <v>13361.42</v>
      </c>
      <c r="AT224" s="32">
        <v>8574.7900000000009</v>
      </c>
      <c r="AU224" s="32">
        <v>5382.3</v>
      </c>
      <c r="AV224" s="32">
        <v>3303.5099999999998</v>
      </c>
      <c r="AW224" s="43">
        <f t="shared" si="37"/>
        <v>17260.599999999999</v>
      </c>
      <c r="AX224" s="32">
        <v>11081.85</v>
      </c>
      <c r="AY224" s="32">
        <v>7241.73</v>
      </c>
      <c r="AZ224" s="32">
        <v>3616.0699999999997</v>
      </c>
      <c r="BA224" s="43">
        <f t="shared" si="38"/>
        <v>21939.65</v>
      </c>
      <c r="BC224" s="24"/>
      <c r="BD224" s="42"/>
      <c r="BE224" s="32"/>
      <c r="BF224" s="32"/>
      <c r="BG224" s="32"/>
      <c r="BH224" s="32"/>
      <c r="BI224" s="32"/>
      <c r="BJ224" s="32"/>
      <c r="BK224" s="32"/>
      <c r="BL224" s="43"/>
      <c r="BM224" s="32"/>
      <c r="BN224" s="32"/>
      <c r="BO224" s="32"/>
      <c r="BP224" s="43"/>
      <c r="BQ224" s="32"/>
      <c r="BR224" s="32"/>
      <c r="BS224" s="32"/>
      <c r="BT224" s="43"/>
      <c r="BU224" s="32"/>
      <c r="BV224" s="32"/>
      <c r="BW224" s="32"/>
      <c r="BX224" s="43"/>
      <c r="BY224" s="32"/>
      <c r="BZ224" s="32"/>
      <c r="CA224" s="32"/>
      <c r="CB224" s="43"/>
      <c r="CC224" s="32"/>
      <c r="CD224" s="32"/>
      <c r="CE224" s="32"/>
      <c r="CF224" s="43"/>
      <c r="CG224" s="32"/>
      <c r="CH224" s="32"/>
      <c r="CI224" s="32"/>
      <c r="CJ224" s="43"/>
      <c r="CK224" s="32"/>
      <c r="CL224" s="32"/>
      <c r="CM224" s="32"/>
      <c r="CN224" s="43"/>
      <c r="CO224" s="32"/>
      <c r="CP224" s="32"/>
      <c r="CQ224" s="32"/>
      <c r="CR224" s="32"/>
    </row>
    <row r="225" spans="1:96" x14ac:dyDescent="0.25">
      <c r="A225" s="33">
        <v>98337</v>
      </c>
      <c r="B225" s="14" t="s">
        <v>177</v>
      </c>
      <c r="C225">
        <v>19</v>
      </c>
      <c r="D225">
        <v>19</v>
      </c>
      <c r="E225">
        <v>21</v>
      </c>
      <c r="F225">
        <v>15</v>
      </c>
      <c r="G225">
        <v>21</v>
      </c>
      <c r="H225">
        <v>17</v>
      </c>
      <c r="I225">
        <v>14</v>
      </c>
      <c r="J225">
        <v>20</v>
      </c>
      <c r="K225">
        <v>27</v>
      </c>
      <c r="L225">
        <v>16</v>
      </c>
      <c r="N225" s="32">
        <v>6419.08</v>
      </c>
      <c r="O225" s="32">
        <v>6088.99</v>
      </c>
      <c r="P225" s="32">
        <v>8234.98</v>
      </c>
      <c r="Q225" s="43">
        <f t="shared" si="39"/>
        <v>20743.05</v>
      </c>
      <c r="R225" s="32">
        <v>1971.81</v>
      </c>
      <c r="S225" s="32">
        <v>4201.6499999999996</v>
      </c>
      <c r="T225" s="32">
        <v>10957.529999999999</v>
      </c>
      <c r="U225" s="43">
        <f t="shared" si="30"/>
        <v>17130.989999999998</v>
      </c>
      <c r="V225" s="32">
        <v>2037.32</v>
      </c>
      <c r="W225" s="32">
        <v>4091.86</v>
      </c>
      <c r="X225" s="32">
        <v>13786.91</v>
      </c>
      <c r="Y225" s="43">
        <f t="shared" si="31"/>
        <v>19916.09</v>
      </c>
      <c r="Z225" s="32">
        <v>1307.54</v>
      </c>
      <c r="AA225" s="32">
        <v>1392.16</v>
      </c>
      <c r="AB225" s="32">
        <v>14128.029999999999</v>
      </c>
      <c r="AC225" s="43">
        <f t="shared" si="32"/>
        <v>16827.73</v>
      </c>
      <c r="AD225" s="34">
        <v>1425.99</v>
      </c>
      <c r="AE225" s="34">
        <v>2057.29</v>
      </c>
      <c r="AF225" s="34">
        <v>14708.67</v>
      </c>
      <c r="AG225" s="43">
        <f t="shared" si="33"/>
        <v>18191.95</v>
      </c>
      <c r="AH225" s="32">
        <v>766.14</v>
      </c>
      <c r="AI225" s="32">
        <v>710.56</v>
      </c>
      <c r="AJ225" s="32">
        <v>14648.939999999999</v>
      </c>
      <c r="AK225" s="43">
        <f t="shared" si="34"/>
        <v>16125.64</v>
      </c>
      <c r="AL225" s="32">
        <v>355.78</v>
      </c>
      <c r="AM225" s="32">
        <v>459.22</v>
      </c>
      <c r="AN225" s="32">
        <v>14702.16</v>
      </c>
      <c r="AO225" s="43">
        <f t="shared" si="35"/>
        <v>15517.16</v>
      </c>
      <c r="AP225" s="32">
        <v>2239.59</v>
      </c>
      <c r="AQ225" s="32">
        <v>841.37</v>
      </c>
      <c r="AR225" s="32">
        <v>12735.91</v>
      </c>
      <c r="AS225" s="43">
        <f t="shared" si="36"/>
        <v>15816.869999999999</v>
      </c>
      <c r="AT225" s="32">
        <v>5813.91</v>
      </c>
      <c r="AU225" s="32">
        <v>3300.65</v>
      </c>
      <c r="AV225" s="32">
        <v>12114.33</v>
      </c>
      <c r="AW225" s="43">
        <f t="shared" si="37"/>
        <v>21228.89</v>
      </c>
      <c r="AX225" s="32">
        <v>2746.73</v>
      </c>
      <c r="AY225" s="32">
        <v>2679.04</v>
      </c>
      <c r="AZ225" s="32">
        <v>12597.33</v>
      </c>
      <c r="BA225" s="43">
        <f t="shared" si="38"/>
        <v>18023.099999999999</v>
      </c>
      <c r="BC225" s="24"/>
      <c r="BD225" s="42"/>
      <c r="BE225" s="32"/>
      <c r="BF225" s="32"/>
      <c r="BG225" s="32"/>
      <c r="BH225" s="32"/>
      <c r="BI225" s="32"/>
      <c r="BJ225" s="32"/>
      <c r="BK225" s="32"/>
      <c r="BL225" s="43"/>
      <c r="BM225" s="32"/>
      <c r="BN225" s="32"/>
      <c r="BO225" s="32"/>
      <c r="BP225" s="43"/>
      <c r="BQ225" s="32"/>
      <c r="BR225" s="32"/>
      <c r="BS225" s="32"/>
      <c r="BT225" s="43"/>
      <c r="BU225" s="32"/>
      <c r="BV225" s="32"/>
      <c r="BW225" s="32"/>
      <c r="BX225" s="43"/>
      <c r="BY225" s="32"/>
      <c r="BZ225" s="32"/>
      <c r="CA225" s="32"/>
      <c r="CB225" s="43"/>
      <c r="CC225" s="32"/>
      <c r="CD225" s="32"/>
      <c r="CE225" s="32"/>
      <c r="CF225" s="43"/>
      <c r="CG225" s="32"/>
      <c r="CH225" s="32"/>
      <c r="CI225" s="32"/>
      <c r="CJ225" s="43"/>
      <c r="CK225" s="32"/>
      <c r="CL225" s="32"/>
      <c r="CM225" s="32"/>
      <c r="CN225" s="43"/>
      <c r="CO225" s="32"/>
      <c r="CP225" s="32"/>
      <c r="CQ225" s="32"/>
      <c r="CR225" s="32"/>
    </row>
    <row r="226" spans="1:96" x14ac:dyDescent="0.25">
      <c r="A226" s="33">
        <v>98345</v>
      </c>
      <c r="B226" s="14" t="s">
        <v>177</v>
      </c>
      <c r="C226">
        <v>1</v>
      </c>
      <c r="D226">
        <v>1</v>
      </c>
      <c r="E226">
        <v>1</v>
      </c>
      <c r="F226">
        <v>1</v>
      </c>
      <c r="G226">
        <v>1</v>
      </c>
      <c r="H226">
        <v>1</v>
      </c>
      <c r="I226">
        <v>1</v>
      </c>
      <c r="J226">
        <v>1</v>
      </c>
      <c r="K226">
        <v>1</v>
      </c>
      <c r="N226" s="32">
        <v>659.07</v>
      </c>
      <c r="O226" s="32">
        <v>611.80999999999995</v>
      </c>
      <c r="P226" s="32">
        <v>1850.8400000000001</v>
      </c>
      <c r="Q226" s="43">
        <f t="shared" si="39"/>
        <v>3121.7200000000003</v>
      </c>
      <c r="R226" s="32">
        <v>514.75</v>
      </c>
      <c r="S226" s="32">
        <v>659.07</v>
      </c>
      <c r="T226" s="32">
        <v>2462.65</v>
      </c>
      <c r="U226" s="43">
        <f t="shared" si="30"/>
        <v>3636.4700000000003</v>
      </c>
      <c r="V226" s="32">
        <v>337.52</v>
      </c>
      <c r="W226" s="32">
        <v>514.75</v>
      </c>
      <c r="X226" s="32">
        <v>1621.72</v>
      </c>
      <c r="Y226" s="43">
        <f t="shared" si="31"/>
        <v>2473.9899999999998</v>
      </c>
      <c r="Z226" s="32">
        <v>285.29000000000002</v>
      </c>
      <c r="AA226" s="32">
        <v>337.52</v>
      </c>
      <c r="AB226" s="32">
        <v>2136.4700000000003</v>
      </c>
      <c r="AC226" s="43">
        <f t="shared" si="32"/>
        <v>2759.28</v>
      </c>
      <c r="AD226" s="34">
        <v>337.52</v>
      </c>
      <c r="AE226" s="34">
        <v>285.29000000000002</v>
      </c>
      <c r="AF226" s="34">
        <v>2473.9899999999998</v>
      </c>
      <c r="AG226" s="43">
        <f t="shared" si="33"/>
        <v>3096.7999999999997</v>
      </c>
      <c r="AH226" s="32">
        <v>306.7</v>
      </c>
      <c r="AI226" s="32">
        <v>337.52</v>
      </c>
      <c r="AJ226" s="32">
        <v>1459.28</v>
      </c>
      <c r="AK226" s="43">
        <f t="shared" si="34"/>
        <v>2103.5</v>
      </c>
      <c r="AL226" s="32">
        <v>348.66</v>
      </c>
      <c r="AM226" s="32">
        <v>306.7</v>
      </c>
      <c r="AN226" s="32">
        <v>1796.8</v>
      </c>
      <c r="AO226" s="43">
        <f t="shared" si="35"/>
        <v>2452.16</v>
      </c>
      <c r="AP226" s="32">
        <v>389.75</v>
      </c>
      <c r="AQ226" s="32">
        <v>348.66</v>
      </c>
      <c r="AR226" s="32">
        <v>1398.91</v>
      </c>
      <c r="AS226" s="43">
        <f t="shared" si="36"/>
        <v>2137.3200000000002</v>
      </c>
      <c r="AT226" s="32">
        <v>417.4</v>
      </c>
      <c r="AU226" s="32">
        <v>389.75</v>
      </c>
      <c r="AV226" s="32">
        <v>447.57000000000005</v>
      </c>
      <c r="AW226" s="43">
        <f t="shared" si="37"/>
        <v>1254.72</v>
      </c>
      <c r="AX226" s="32"/>
      <c r="AY226" s="32"/>
      <c r="AZ226" s="32"/>
      <c r="BA226" s="43">
        <f t="shared" si="38"/>
        <v>0</v>
      </c>
      <c r="BC226" s="24"/>
      <c r="BD226" s="42"/>
      <c r="BE226" s="32"/>
      <c r="BF226" s="32"/>
      <c r="BG226" s="32"/>
      <c r="BH226" s="32"/>
      <c r="BI226" s="32"/>
      <c r="BJ226" s="32"/>
      <c r="BK226" s="32"/>
      <c r="BL226" s="43"/>
      <c r="BM226" s="32"/>
      <c r="BN226" s="32"/>
      <c r="BO226" s="32"/>
      <c r="BP226" s="43"/>
      <c r="BQ226" s="32"/>
      <c r="BR226" s="32"/>
      <c r="BS226" s="32"/>
      <c r="BT226" s="43"/>
      <c r="BU226" s="32"/>
      <c r="BV226" s="32"/>
      <c r="BW226" s="32"/>
      <c r="BX226" s="43"/>
      <c r="BY226" s="32"/>
      <c r="BZ226" s="32"/>
      <c r="CA226" s="32"/>
      <c r="CB226" s="43"/>
      <c r="CC226" s="32"/>
      <c r="CD226" s="32"/>
      <c r="CE226" s="32"/>
      <c r="CF226" s="43"/>
      <c r="CG226" s="32"/>
      <c r="CH226" s="32"/>
      <c r="CI226" s="32"/>
      <c r="CJ226" s="43"/>
      <c r="CK226" s="32"/>
      <c r="CL226" s="32"/>
      <c r="CM226" s="32"/>
      <c r="CN226" s="43"/>
      <c r="CO226" s="32"/>
      <c r="CP226" s="32"/>
      <c r="CQ226" s="32"/>
      <c r="CR226" s="32"/>
    </row>
    <row r="227" spans="1:96" x14ac:dyDescent="0.25">
      <c r="A227" s="33">
        <v>98366</v>
      </c>
      <c r="B227" s="14" t="s">
        <v>177</v>
      </c>
      <c r="C227">
        <v>39</v>
      </c>
      <c r="D227">
        <v>55</v>
      </c>
      <c r="E227">
        <v>44</v>
      </c>
      <c r="F227">
        <v>28</v>
      </c>
      <c r="G227">
        <v>32</v>
      </c>
      <c r="H227">
        <v>25</v>
      </c>
      <c r="I227">
        <v>30</v>
      </c>
      <c r="J227">
        <v>27</v>
      </c>
      <c r="K227">
        <v>33</v>
      </c>
      <c r="L227">
        <v>28</v>
      </c>
      <c r="N227" s="32">
        <v>5230.68</v>
      </c>
      <c r="O227" s="32">
        <v>4231.5</v>
      </c>
      <c r="P227" s="32">
        <v>3681.04</v>
      </c>
      <c r="Q227" s="43">
        <f t="shared" si="39"/>
        <v>13143.220000000001</v>
      </c>
      <c r="R227" s="32">
        <v>5601.41</v>
      </c>
      <c r="S227" s="32">
        <v>8542.2900000000009</v>
      </c>
      <c r="T227" s="32">
        <v>6411.4</v>
      </c>
      <c r="U227" s="43">
        <f t="shared" si="30"/>
        <v>20555.099999999999</v>
      </c>
      <c r="V227" s="32">
        <v>2770.46</v>
      </c>
      <c r="W227" s="32">
        <v>4713.97</v>
      </c>
      <c r="X227" s="32">
        <v>8297.33</v>
      </c>
      <c r="Y227" s="43">
        <f t="shared" si="31"/>
        <v>15781.76</v>
      </c>
      <c r="Z227" s="32">
        <v>1986.92</v>
      </c>
      <c r="AA227" s="32">
        <v>2140.12</v>
      </c>
      <c r="AB227" s="32">
        <v>7165.43</v>
      </c>
      <c r="AC227" s="43">
        <f t="shared" si="32"/>
        <v>11292.470000000001</v>
      </c>
      <c r="AD227" s="34">
        <v>1753.93</v>
      </c>
      <c r="AE227" s="34">
        <v>1986.54</v>
      </c>
      <c r="AF227" s="34">
        <v>5511.82</v>
      </c>
      <c r="AG227" s="43">
        <f t="shared" si="33"/>
        <v>9252.2900000000009</v>
      </c>
      <c r="AH227" s="32">
        <v>973.04</v>
      </c>
      <c r="AI227" s="32">
        <v>1199.32</v>
      </c>
      <c r="AJ227" s="32">
        <v>5687.57</v>
      </c>
      <c r="AK227" s="43">
        <f t="shared" si="34"/>
        <v>7859.9299999999994</v>
      </c>
      <c r="AL227" s="32">
        <v>677.08</v>
      </c>
      <c r="AM227" s="32">
        <v>650.03</v>
      </c>
      <c r="AN227" s="32">
        <v>6030.7199999999993</v>
      </c>
      <c r="AO227" s="43">
        <f t="shared" si="35"/>
        <v>7357.83</v>
      </c>
      <c r="AP227" s="32">
        <v>1165.83</v>
      </c>
      <c r="AQ227" s="32">
        <v>1048.3900000000001</v>
      </c>
      <c r="AR227" s="32">
        <v>6087.86</v>
      </c>
      <c r="AS227" s="43">
        <f t="shared" si="36"/>
        <v>8302.08</v>
      </c>
      <c r="AT227" s="32">
        <v>3330.56</v>
      </c>
      <c r="AU227" s="32">
        <v>1709.33</v>
      </c>
      <c r="AV227" s="32">
        <v>6892.7099999999991</v>
      </c>
      <c r="AW227" s="43">
        <f t="shared" si="37"/>
        <v>11932.599999999999</v>
      </c>
      <c r="AX227" s="32">
        <v>3265.63</v>
      </c>
      <c r="AY227" s="32">
        <v>2063.71</v>
      </c>
      <c r="AZ227" s="32">
        <v>6600.1299999999992</v>
      </c>
      <c r="BA227" s="43">
        <f t="shared" si="38"/>
        <v>11929.47</v>
      </c>
      <c r="BC227" s="24"/>
      <c r="BD227" s="42"/>
      <c r="BE227" s="32"/>
      <c r="BF227" s="32"/>
      <c r="BG227" s="32"/>
      <c r="BH227" s="32"/>
      <c r="BI227" s="32"/>
      <c r="BJ227" s="32"/>
      <c r="BK227" s="32"/>
      <c r="BL227" s="43"/>
      <c r="BM227" s="32"/>
      <c r="BN227" s="32"/>
      <c r="BO227" s="32"/>
      <c r="BP227" s="43"/>
      <c r="BQ227" s="32"/>
      <c r="BR227" s="32"/>
      <c r="BS227" s="32"/>
      <c r="BT227" s="43"/>
      <c r="BU227" s="32"/>
      <c r="BV227" s="32"/>
      <c r="BW227" s="32"/>
      <c r="BX227" s="43"/>
      <c r="BY227" s="32"/>
      <c r="BZ227" s="32"/>
      <c r="CA227" s="32"/>
      <c r="CB227" s="43"/>
      <c r="CC227" s="32"/>
      <c r="CD227" s="32"/>
      <c r="CE227" s="32"/>
      <c r="CF227" s="43"/>
      <c r="CG227" s="32"/>
      <c r="CH227" s="32"/>
      <c r="CI227" s="32"/>
      <c r="CJ227" s="43"/>
      <c r="CK227" s="32"/>
      <c r="CL227" s="32"/>
      <c r="CM227" s="32"/>
      <c r="CN227" s="43"/>
      <c r="CO227" s="32"/>
      <c r="CP227" s="32"/>
      <c r="CQ227" s="32"/>
      <c r="CR227" s="32"/>
    </row>
    <row r="228" spans="1:96" x14ac:dyDescent="0.25">
      <c r="A228" s="33">
        <v>98367</v>
      </c>
      <c r="B228" s="14" t="s">
        <v>177</v>
      </c>
      <c r="C228">
        <v>1</v>
      </c>
      <c r="D228">
        <v>2</v>
      </c>
      <c r="E228">
        <v>4</v>
      </c>
      <c r="F228">
        <v>4</v>
      </c>
      <c r="G228">
        <v>2</v>
      </c>
      <c r="H228">
        <v>2</v>
      </c>
      <c r="I228">
        <v>3</v>
      </c>
      <c r="J228">
        <v>3</v>
      </c>
      <c r="K228">
        <v>2</v>
      </c>
      <c r="L228">
        <v>3</v>
      </c>
      <c r="N228" s="32">
        <v>0</v>
      </c>
      <c r="O228" s="32">
        <v>0</v>
      </c>
      <c r="P228" s="32">
        <v>156.19</v>
      </c>
      <c r="Q228" s="43">
        <f t="shared" si="39"/>
        <v>156.19</v>
      </c>
      <c r="R228" s="32">
        <v>93.09</v>
      </c>
      <c r="S228" s="32">
        <v>2</v>
      </c>
      <c r="T228" s="32">
        <v>156.19</v>
      </c>
      <c r="U228" s="43">
        <f t="shared" si="30"/>
        <v>251.28</v>
      </c>
      <c r="V228" s="32">
        <v>381.45</v>
      </c>
      <c r="W228" s="32">
        <v>129.5</v>
      </c>
      <c r="X228" s="32">
        <v>0</v>
      </c>
      <c r="Y228" s="43">
        <f t="shared" si="31"/>
        <v>510.95</v>
      </c>
      <c r="Z228" s="32">
        <v>327.9</v>
      </c>
      <c r="AA228" s="32">
        <v>369.31</v>
      </c>
      <c r="AB228" s="32">
        <v>67.64</v>
      </c>
      <c r="AC228" s="43">
        <f t="shared" si="32"/>
        <v>764.85</v>
      </c>
      <c r="AD228" s="34">
        <v>26</v>
      </c>
      <c r="AE228" s="34">
        <v>26</v>
      </c>
      <c r="AF228" s="34">
        <v>31.1</v>
      </c>
      <c r="AG228" s="43">
        <f t="shared" si="33"/>
        <v>83.1</v>
      </c>
      <c r="AH228" s="32">
        <v>26</v>
      </c>
      <c r="AI228" s="32">
        <v>26</v>
      </c>
      <c r="AJ228" s="32">
        <v>57.1</v>
      </c>
      <c r="AK228" s="43">
        <f t="shared" si="34"/>
        <v>109.1</v>
      </c>
      <c r="AL228" s="32">
        <v>39</v>
      </c>
      <c r="AM228" s="32">
        <v>39</v>
      </c>
      <c r="AN228" s="32">
        <v>23.1</v>
      </c>
      <c r="AO228" s="43">
        <f t="shared" si="35"/>
        <v>101.1</v>
      </c>
      <c r="AP228" s="32">
        <v>336.46</v>
      </c>
      <c r="AQ228" s="32">
        <v>355.76</v>
      </c>
      <c r="AR228" s="32">
        <v>9.24</v>
      </c>
      <c r="AS228" s="43">
        <f t="shared" si="36"/>
        <v>701.46</v>
      </c>
      <c r="AT228" s="32">
        <v>57.64</v>
      </c>
      <c r="AU228" s="32">
        <v>37.130000000000003</v>
      </c>
      <c r="AV228" s="32">
        <v>4.1100000000000003</v>
      </c>
      <c r="AW228" s="43">
        <f t="shared" si="37"/>
        <v>98.88000000000001</v>
      </c>
      <c r="AX228" s="32">
        <v>127.7</v>
      </c>
      <c r="AY228" s="32">
        <v>62.88</v>
      </c>
      <c r="AZ228" s="32">
        <v>19</v>
      </c>
      <c r="BA228" s="43">
        <f t="shared" si="38"/>
        <v>209.58</v>
      </c>
      <c r="BC228" s="24"/>
      <c r="BD228" s="42"/>
      <c r="BE228" s="32"/>
      <c r="BF228" s="32"/>
      <c r="BG228" s="32"/>
      <c r="BH228" s="32"/>
      <c r="BI228" s="32"/>
      <c r="BJ228" s="32"/>
      <c r="BK228" s="32"/>
      <c r="BL228" s="43"/>
      <c r="BM228" s="32"/>
      <c r="BN228" s="32"/>
      <c r="BO228" s="32"/>
      <c r="BP228" s="43"/>
      <c r="BQ228" s="32"/>
      <c r="BR228" s="32"/>
      <c r="BS228" s="32"/>
      <c r="BT228" s="43"/>
      <c r="BU228" s="32"/>
      <c r="BV228" s="32"/>
      <c r="BW228" s="32"/>
      <c r="BX228" s="43"/>
      <c r="BY228" s="32"/>
      <c r="BZ228" s="32"/>
      <c r="CA228" s="32"/>
      <c r="CB228" s="43"/>
      <c r="CC228" s="32"/>
      <c r="CD228" s="32"/>
      <c r="CE228" s="32"/>
      <c r="CF228" s="43"/>
      <c r="CG228" s="32"/>
      <c r="CH228" s="32"/>
      <c r="CI228" s="32"/>
      <c r="CJ228" s="43"/>
      <c r="CK228" s="32"/>
      <c r="CL228" s="32"/>
      <c r="CM228" s="32"/>
      <c r="CN228" s="43"/>
      <c r="CO228" s="32"/>
      <c r="CP228" s="32"/>
      <c r="CQ228" s="32"/>
      <c r="CR228" s="32"/>
    </row>
    <row r="229" spans="1:96" x14ac:dyDescent="0.25">
      <c r="A229" s="33">
        <v>98370</v>
      </c>
      <c r="B229" s="14" t="s">
        <v>177</v>
      </c>
      <c r="C229">
        <v>8</v>
      </c>
      <c r="D229">
        <v>10</v>
      </c>
      <c r="E229">
        <v>8</v>
      </c>
      <c r="F229">
        <v>5</v>
      </c>
      <c r="G229">
        <v>5</v>
      </c>
      <c r="H229">
        <v>5</v>
      </c>
      <c r="I229">
        <v>1</v>
      </c>
      <c r="J229">
        <v>5</v>
      </c>
      <c r="K229">
        <v>6</v>
      </c>
      <c r="L229">
        <v>7</v>
      </c>
      <c r="N229" s="32">
        <v>1938.59</v>
      </c>
      <c r="O229" s="32">
        <v>589.65</v>
      </c>
      <c r="P229" s="32">
        <v>568.86</v>
      </c>
      <c r="Q229" s="43">
        <f t="shared" si="39"/>
        <v>3097.1</v>
      </c>
      <c r="R229" s="32">
        <v>2619.2399999999998</v>
      </c>
      <c r="S229" s="32">
        <v>3182.38</v>
      </c>
      <c r="T229" s="32">
        <v>472.8</v>
      </c>
      <c r="U229" s="43">
        <f t="shared" si="30"/>
        <v>6274.42</v>
      </c>
      <c r="V229" s="32">
        <v>729.54</v>
      </c>
      <c r="W229" s="32">
        <v>1213.27</v>
      </c>
      <c r="X229" s="32">
        <v>1244.5</v>
      </c>
      <c r="Y229" s="43">
        <f t="shared" si="31"/>
        <v>3187.31</v>
      </c>
      <c r="Z229" s="32">
        <v>357.47</v>
      </c>
      <c r="AA229" s="32">
        <v>149.43</v>
      </c>
      <c r="AB229" s="32">
        <v>1070.8</v>
      </c>
      <c r="AC229" s="43">
        <f t="shared" si="32"/>
        <v>1577.7</v>
      </c>
      <c r="AD229" s="34">
        <v>1060.78</v>
      </c>
      <c r="AE229" s="34">
        <v>1103.72</v>
      </c>
      <c r="AF229" s="34">
        <v>994.41000000000008</v>
      </c>
      <c r="AG229" s="43">
        <f t="shared" si="33"/>
        <v>3158.91</v>
      </c>
      <c r="AH229" s="32">
        <v>897.37</v>
      </c>
      <c r="AI229" s="32">
        <v>817.68</v>
      </c>
      <c r="AJ229" s="32">
        <v>1089.83</v>
      </c>
      <c r="AK229" s="43">
        <f t="shared" si="34"/>
        <v>2804.88</v>
      </c>
      <c r="AL229" s="32">
        <v>200.75</v>
      </c>
      <c r="AM229" s="32">
        <v>90.92</v>
      </c>
      <c r="AN229" s="32">
        <v>149.16</v>
      </c>
      <c r="AO229" s="43">
        <f t="shared" si="35"/>
        <v>440.83000000000004</v>
      </c>
      <c r="AP229" s="32">
        <v>2035.72</v>
      </c>
      <c r="AQ229" s="32">
        <v>1605.45</v>
      </c>
      <c r="AR229" s="32">
        <v>0</v>
      </c>
      <c r="AS229" s="43">
        <f t="shared" si="36"/>
        <v>3641.17</v>
      </c>
      <c r="AT229" s="32">
        <v>306.55</v>
      </c>
      <c r="AU229" s="32">
        <v>491.12</v>
      </c>
      <c r="AV229" s="32">
        <v>27.56</v>
      </c>
      <c r="AW229" s="43">
        <f t="shared" si="37"/>
        <v>825.23</v>
      </c>
      <c r="AX229" s="32">
        <v>1283.6199999999999</v>
      </c>
      <c r="AY229" s="32">
        <v>1103.3699999999999</v>
      </c>
      <c r="AZ229" s="32">
        <v>77.98</v>
      </c>
      <c r="BA229" s="43">
        <f t="shared" si="38"/>
        <v>2464.9699999999998</v>
      </c>
      <c r="BC229" s="24"/>
      <c r="BD229" s="42"/>
      <c r="BE229" s="32"/>
      <c r="BF229" s="32"/>
      <c r="BG229" s="32"/>
      <c r="BH229" s="32"/>
      <c r="BI229" s="32"/>
      <c r="BJ229" s="32"/>
      <c r="BK229" s="32"/>
      <c r="BL229" s="43"/>
      <c r="BM229" s="32"/>
      <c r="BN229" s="32"/>
      <c r="BO229" s="32"/>
      <c r="BP229" s="43"/>
      <c r="BQ229" s="32"/>
      <c r="BR229" s="32"/>
      <c r="BS229" s="32"/>
      <c r="BT229" s="43"/>
      <c r="BU229" s="32"/>
      <c r="BV229" s="32"/>
      <c r="BW229" s="32"/>
      <c r="BX229" s="43"/>
      <c r="BY229" s="32"/>
      <c r="BZ229" s="32"/>
      <c r="CA229" s="32"/>
      <c r="CB229" s="43"/>
      <c r="CC229" s="32"/>
      <c r="CD229" s="32"/>
      <c r="CE229" s="32"/>
      <c r="CF229" s="43"/>
      <c r="CG229" s="32"/>
      <c r="CH229" s="32"/>
      <c r="CI229" s="32"/>
      <c r="CJ229" s="43"/>
      <c r="CK229" s="32"/>
      <c r="CL229" s="32"/>
      <c r="CM229" s="32"/>
      <c r="CN229" s="43"/>
      <c r="CO229" s="32"/>
      <c r="CP229" s="32"/>
      <c r="CQ229" s="32"/>
      <c r="CR229" s="32"/>
    </row>
    <row r="230" spans="1:96" x14ac:dyDescent="0.25">
      <c r="A230" s="33">
        <v>98383</v>
      </c>
      <c r="B230" s="14" t="s">
        <v>177</v>
      </c>
      <c r="C230">
        <v>24</v>
      </c>
      <c r="D230">
        <v>52</v>
      </c>
      <c r="E230">
        <v>39</v>
      </c>
      <c r="F230">
        <v>27</v>
      </c>
      <c r="G230">
        <v>31</v>
      </c>
      <c r="H230">
        <v>24</v>
      </c>
      <c r="I230">
        <v>24</v>
      </c>
      <c r="J230">
        <v>27</v>
      </c>
      <c r="K230">
        <v>31</v>
      </c>
      <c r="L230">
        <v>26</v>
      </c>
      <c r="N230" s="32">
        <v>5287.26</v>
      </c>
      <c r="O230" s="32">
        <v>8248.91</v>
      </c>
      <c r="P230" s="32">
        <v>2763.38</v>
      </c>
      <c r="Q230" s="43">
        <f t="shared" si="39"/>
        <v>16299.55</v>
      </c>
      <c r="R230" s="32">
        <v>15965.08</v>
      </c>
      <c r="S230" s="32">
        <v>26070.080000000002</v>
      </c>
      <c r="T230" s="32">
        <v>8911.0499999999993</v>
      </c>
      <c r="U230" s="43">
        <f t="shared" si="30"/>
        <v>50946.210000000006</v>
      </c>
      <c r="V230" s="32">
        <v>5745.26</v>
      </c>
      <c r="W230" s="32">
        <v>7341.61</v>
      </c>
      <c r="X230" s="32">
        <v>15388.47</v>
      </c>
      <c r="Y230" s="43">
        <f t="shared" si="31"/>
        <v>28475.339999999997</v>
      </c>
      <c r="Z230" s="32">
        <v>2704.71</v>
      </c>
      <c r="AA230" s="32">
        <v>2435.9299999999998</v>
      </c>
      <c r="AB230" s="32">
        <v>10603.83</v>
      </c>
      <c r="AC230" s="43">
        <f t="shared" si="32"/>
        <v>15744.47</v>
      </c>
      <c r="AD230" s="34">
        <v>4412.71</v>
      </c>
      <c r="AE230" s="34">
        <v>3830.07</v>
      </c>
      <c r="AF230" s="34">
        <v>9592.24</v>
      </c>
      <c r="AG230" s="43">
        <f t="shared" si="33"/>
        <v>17835.02</v>
      </c>
      <c r="AH230" s="32">
        <v>769.48</v>
      </c>
      <c r="AI230" s="32">
        <v>1043.44</v>
      </c>
      <c r="AJ230" s="32">
        <v>6312.66</v>
      </c>
      <c r="AK230" s="43">
        <f t="shared" si="34"/>
        <v>8125.58</v>
      </c>
      <c r="AL230" s="32">
        <v>1808.54</v>
      </c>
      <c r="AM230" s="32">
        <v>1575.88</v>
      </c>
      <c r="AN230" s="32">
        <v>4553.7299999999996</v>
      </c>
      <c r="AO230" s="43">
        <f t="shared" si="35"/>
        <v>7938.15</v>
      </c>
      <c r="AP230" s="32">
        <v>1598.26</v>
      </c>
      <c r="AQ230" s="32">
        <v>1905.09</v>
      </c>
      <c r="AR230" s="32">
        <v>3992.9399999999996</v>
      </c>
      <c r="AS230" s="43">
        <f t="shared" si="36"/>
        <v>7496.2899999999991</v>
      </c>
      <c r="AT230" s="32">
        <v>10705.01</v>
      </c>
      <c r="AU230" s="32">
        <v>2744.73</v>
      </c>
      <c r="AV230" s="32">
        <v>4874.8600000000006</v>
      </c>
      <c r="AW230" s="43">
        <f t="shared" si="37"/>
        <v>18324.599999999999</v>
      </c>
      <c r="AX230" s="32">
        <v>5732.53</v>
      </c>
      <c r="AY230" s="32">
        <v>5614.69</v>
      </c>
      <c r="AZ230" s="32">
        <v>4708.1499999999996</v>
      </c>
      <c r="BA230" s="43">
        <f t="shared" si="38"/>
        <v>16055.369999999999</v>
      </c>
      <c r="BC230" s="24"/>
      <c r="BD230" s="42"/>
      <c r="BE230" s="32"/>
      <c r="BF230" s="32"/>
      <c r="BG230" s="32"/>
      <c r="BH230" s="32"/>
      <c r="BI230" s="32"/>
      <c r="BJ230" s="32"/>
      <c r="BK230" s="32"/>
      <c r="BL230" s="43"/>
      <c r="BM230" s="32"/>
      <c r="BN230" s="32"/>
      <c r="BO230" s="32"/>
      <c r="BP230" s="43"/>
      <c r="BQ230" s="32"/>
      <c r="BR230" s="32"/>
      <c r="BS230" s="32"/>
      <c r="BT230" s="43"/>
      <c r="BU230" s="32"/>
      <c r="BV230" s="32"/>
      <c r="BW230" s="32"/>
      <c r="BX230" s="43"/>
      <c r="BY230" s="32"/>
      <c r="BZ230" s="32"/>
      <c r="CA230" s="32"/>
      <c r="CB230" s="43"/>
      <c r="CC230" s="32"/>
      <c r="CD230" s="32"/>
      <c r="CE230" s="32"/>
      <c r="CF230" s="43"/>
      <c r="CG230" s="32"/>
      <c r="CH230" s="32"/>
      <c r="CI230" s="32"/>
      <c r="CJ230" s="43"/>
      <c r="CK230" s="32"/>
      <c r="CL230" s="32"/>
      <c r="CM230" s="32"/>
      <c r="CN230" s="43"/>
      <c r="CO230" s="32"/>
      <c r="CP230" s="32"/>
      <c r="CQ230" s="32"/>
      <c r="CR230" s="32"/>
    </row>
    <row r="231" spans="1:96" x14ac:dyDescent="0.25">
      <c r="A231" s="33">
        <v>98520</v>
      </c>
      <c r="B231" s="14" t="s">
        <v>177</v>
      </c>
      <c r="C231">
        <v>28</v>
      </c>
      <c r="D231">
        <v>36</v>
      </c>
      <c r="E231">
        <v>29</v>
      </c>
      <c r="F231">
        <v>30</v>
      </c>
      <c r="G231">
        <v>23</v>
      </c>
      <c r="H231">
        <v>27</v>
      </c>
      <c r="I231">
        <v>25</v>
      </c>
      <c r="J231">
        <v>18</v>
      </c>
      <c r="K231">
        <v>27</v>
      </c>
      <c r="L231">
        <v>22</v>
      </c>
      <c r="N231" s="32">
        <v>5320.51</v>
      </c>
      <c r="O231" s="32">
        <v>4583.5200000000004</v>
      </c>
      <c r="P231" s="32">
        <v>2096.77</v>
      </c>
      <c r="Q231" s="43">
        <f t="shared" si="39"/>
        <v>12000.800000000001</v>
      </c>
      <c r="R231" s="32">
        <v>6861.89</v>
      </c>
      <c r="S231" s="32">
        <v>10279.049999999999</v>
      </c>
      <c r="T231" s="32">
        <v>3516.7499999999995</v>
      </c>
      <c r="U231" s="43">
        <f t="shared" si="30"/>
        <v>20657.689999999999</v>
      </c>
      <c r="V231" s="32">
        <v>3586.04</v>
      </c>
      <c r="W231" s="32">
        <v>6775.9</v>
      </c>
      <c r="X231" s="32">
        <v>6430.11</v>
      </c>
      <c r="Y231" s="43">
        <f t="shared" si="31"/>
        <v>16792.05</v>
      </c>
      <c r="Z231" s="32">
        <v>4210.8999999999996</v>
      </c>
      <c r="AA231" s="32">
        <v>4207.63</v>
      </c>
      <c r="AB231" s="32">
        <v>10041.32</v>
      </c>
      <c r="AC231" s="43">
        <f t="shared" si="32"/>
        <v>18459.849999999999</v>
      </c>
      <c r="AD231" s="34">
        <v>2400.11</v>
      </c>
      <c r="AE231" s="34">
        <v>2212.41</v>
      </c>
      <c r="AF231" s="34">
        <v>7887.74</v>
      </c>
      <c r="AG231" s="43">
        <f t="shared" si="33"/>
        <v>12500.26</v>
      </c>
      <c r="AH231" s="32">
        <v>1679.42</v>
      </c>
      <c r="AI231" s="32">
        <v>2265.13</v>
      </c>
      <c r="AJ231" s="32">
        <v>8108.59</v>
      </c>
      <c r="AK231" s="43">
        <f t="shared" si="34"/>
        <v>12053.14</v>
      </c>
      <c r="AL231" s="32">
        <v>1189.1600000000001</v>
      </c>
      <c r="AM231" s="32">
        <v>1265.07</v>
      </c>
      <c r="AN231" s="32">
        <v>6695.18</v>
      </c>
      <c r="AO231" s="43">
        <f t="shared" si="35"/>
        <v>9149.41</v>
      </c>
      <c r="AP231" s="32">
        <v>1139.19</v>
      </c>
      <c r="AQ231" s="32">
        <v>1003.85</v>
      </c>
      <c r="AR231" s="32">
        <v>7066.38</v>
      </c>
      <c r="AS231" s="43">
        <f t="shared" si="36"/>
        <v>9209.42</v>
      </c>
      <c r="AT231" s="32">
        <v>1928.35</v>
      </c>
      <c r="AU231" s="32">
        <v>1883.89</v>
      </c>
      <c r="AV231" s="32">
        <v>3835.85</v>
      </c>
      <c r="AW231" s="43">
        <f t="shared" si="37"/>
        <v>7648.09</v>
      </c>
      <c r="AX231" s="32">
        <v>5570.73</v>
      </c>
      <c r="AY231" s="32">
        <v>3022.64</v>
      </c>
      <c r="AZ231" s="32">
        <v>3747.4300000000003</v>
      </c>
      <c r="BA231" s="43">
        <f t="shared" si="38"/>
        <v>12340.8</v>
      </c>
      <c r="BC231" s="24"/>
      <c r="BD231" s="42"/>
      <c r="BE231" s="32"/>
      <c r="BF231" s="32"/>
      <c r="BG231" s="32"/>
      <c r="BH231" s="32"/>
      <c r="BI231" s="32"/>
      <c r="BJ231" s="32"/>
      <c r="BK231" s="32"/>
      <c r="BL231" s="43"/>
      <c r="BM231" s="32"/>
      <c r="BN231" s="32"/>
      <c r="BO231" s="32"/>
      <c r="BP231" s="43"/>
      <c r="BQ231" s="32"/>
      <c r="BR231" s="32"/>
      <c r="BS231" s="32"/>
      <c r="BT231" s="43"/>
      <c r="BU231" s="32"/>
      <c r="BV231" s="32"/>
      <c r="BW231" s="32"/>
      <c r="BX231" s="43"/>
      <c r="BY231" s="32"/>
      <c r="BZ231" s="32"/>
      <c r="CA231" s="32"/>
      <c r="CB231" s="43"/>
      <c r="CC231" s="32"/>
      <c r="CD231" s="32"/>
      <c r="CE231" s="32"/>
      <c r="CF231" s="43"/>
      <c r="CG231" s="32"/>
      <c r="CH231" s="32"/>
      <c r="CI231" s="32"/>
      <c r="CJ231" s="43"/>
      <c r="CK231" s="32"/>
      <c r="CL231" s="32"/>
      <c r="CM231" s="32"/>
      <c r="CN231" s="43"/>
      <c r="CO231" s="32"/>
      <c r="CP231" s="32"/>
      <c r="CQ231" s="32"/>
      <c r="CR231" s="32"/>
    </row>
    <row r="232" spans="1:96" x14ac:dyDescent="0.25">
      <c r="A232" s="33">
        <v>98528</v>
      </c>
      <c r="B232" s="14" t="s">
        <v>177</v>
      </c>
      <c r="C232">
        <v>18</v>
      </c>
      <c r="D232">
        <v>19</v>
      </c>
      <c r="E232">
        <v>15</v>
      </c>
      <c r="F232">
        <v>10</v>
      </c>
      <c r="G232">
        <v>15</v>
      </c>
      <c r="H232">
        <v>9</v>
      </c>
      <c r="I232">
        <v>11</v>
      </c>
      <c r="J232">
        <v>10</v>
      </c>
      <c r="K232">
        <v>15</v>
      </c>
      <c r="L232">
        <v>5</v>
      </c>
      <c r="N232" s="32">
        <v>4225.6499999999996</v>
      </c>
      <c r="O232" s="32">
        <v>4800.87</v>
      </c>
      <c r="P232" s="32">
        <v>5398.04</v>
      </c>
      <c r="Q232" s="43">
        <f t="shared" si="39"/>
        <v>14424.560000000001</v>
      </c>
      <c r="R232" s="32">
        <v>1698.23</v>
      </c>
      <c r="S232" s="32">
        <v>3995</v>
      </c>
      <c r="T232" s="32">
        <v>8246.0299999999988</v>
      </c>
      <c r="U232" s="43">
        <f t="shared" si="30"/>
        <v>13939.259999999998</v>
      </c>
      <c r="V232" s="32">
        <v>1682.31</v>
      </c>
      <c r="W232" s="32">
        <v>1940.92</v>
      </c>
      <c r="X232" s="32">
        <v>8620.75</v>
      </c>
      <c r="Y232" s="43">
        <f t="shared" si="31"/>
        <v>12243.98</v>
      </c>
      <c r="Z232" s="32">
        <v>1046.05</v>
      </c>
      <c r="AA232" s="32">
        <v>1202.01</v>
      </c>
      <c r="AB232" s="32">
        <v>8708.7900000000009</v>
      </c>
      <c r="AC232" s="43">
        <f t="shared" si="32"/>
        <v>10956.85</v>
      </c>
      <c r="AD232" s="34">
        <v>2545.5700000000002</v>
      </c>
      <c r="AE232" s="34">
        <v>1663.33</v>
      </c>
      <c r="AF232" s="34">
        <v>8901.0499999999993</v>
      </c>
      <c r="AG232" s="43">
        <f t="shared" si="33"/>
        <v>13109.949999999999</v>
      </c>
      <c r="AH232" s="32">
        <v>1361.14</v>
      </c>
      <c r="AI232" s="32">
        <v>1677.11</v>
      </c>
      <c r="AJ232" s="32">
        <v>8869.23</v>
      </c>
      <c r="AK232" s="43">
        <f t="shared" si="34"/>
        <v>11907.48</v>
      </c>
      <c r="AL232" s="32">
        <v>1906.87</v>
      </c>
      <c r="AM232" s="32">
        <v>1537</v>
      </c>
      <c r="AN232" s="32">
        <v>8398.73</v>
      </c>
      <c r="AO232" s="43">
        <f t="shared" si="35"/>
        <v>11842.599999999999</v>
      </c>
      <c r="AP232" s="32">
        <v>1955.49</v>
      </c>
      <c r="AQ232" s="32">
        <v>1877.61</v>
      </c>
      <c r="AR232" s="32">
        <v>6688.35</v>
      </c>
      <c r="AS232" s="43">
        <f t="shared" si="36"/>
        <v>10521.45</v>
      </c>
      <c r="AT232" s="32">
        <v>0</v>
      </c>
      <c r="AU232" s="32">
        <v>1894.61</v>
      </c>
      <c r="AV232" s="32">
        <v>7522.45</v>
      </c>
      <c r="AW232" s="43">
        <f t="shared" si="37"/>
        <v>9417.06</v>
      </c>
      <c r="AX232" s="32">
        <v>2399.04</v>
      </c>
      <c r="AY232" s="32">
        <v>0</v>
      </c>
      <c r="AZ232" s="32">
        <v>6448.85</v>
      </c>
      <c r="BA232" s="43">
        <f t="shared" si="38"/>
        <v>8847.89</v>
      </c>
      <c r="BC232" s="24"/>
      <c r="BD232" s="42"/>
      <c r="BE232" s="32"/>
      <c r="BF232" s="32"/>
      <c r="BG232" s="32"/>
      <c r="BH232" s="32"/>
      <c r="BI232" s="32"/>
      <c r="BJ232" s="32"/>
      <c r="BK232" s="32"/>
      <c r="BL232" s="43"/>
      <c r="BM232" s="32"/>
      <c r="BN232" s="32"/>
      <c r="BO232" s="32"/>
      <c r="BP232" s="43"/>
      <c r="BQ232" s="32"/>
      <c r="BR232" s="32"/>
      <c r="BS232" s="32"/>
      <c r="BT232" s="43"/>
      <c r="BU232" s="32"/>
      <c r="BV232" s="32"/>
      <c r="BW232" s="32"/>
      <c r="BX232" s="43"/>
      <c r="BY232" s="32"/>
      <c r="BZ232" s="32"/>
      <c r="CA232" s="32"/>
      <c r="CB232" s="43"/>
      <c r="CC232" s="32"/>
      <c r="CD232" s="32"/>
      <c r="CE232" s="32"/>
      <c r="CF232" s="43"/>
      <c r="CG232" s="32"/>
      <c r="CH232" s="32"/>
      <c r="CI232" s="32"/>
      <c r="CJ232" s="43"/>
      <c r="CK232" s="32"/>
      <c r="CL232" s="32"/>
      <c r="CM232" s="32"/>
      <c r="CN232" s="43"/>
      <c r="CO232" s="32"/>
      <c r="CP232" s="32"/>
      <c r="CQ232" s="32"/>
      <c r="CR232" s="32"/>
    </row>
    <row r="233" spans="1:96" x14ac:dyDescent="0.25">
      <c r="A233" s="33">
        <v>98541</v>
      </c>
      <c r="B233" s="14" t="s">
        <v>177</v>
      </c>
      <c r="C233">
        <v>5</v>
      </c>
      <c r="D233">
        <v>3</v>
      </c>
      <c r="E233">
        <v>4</v>
      </c>
      <c r="F233">
        <v>5</v>
      </c>
      <c r="G233">
        <v>8</v>
      </c>
      <c r="H233">
        <v>5</v>
      </c>
      <c r="I233">
        <v>7</v>
      </c>
      <c r="J233">
        <v>5</v>
      </c>
      <c r="K233">
        <v>8</v>
      </c>
      <c r="L233">
        <v>5</v>
      </c>
      <c r="N233" s="32">
        <v>1278.8800000000001</v>
      </c>
      <c r="O233" s="32">
        <v>1287.21</v>
      </c>
      <c r="P233" s="32">
        <v>933.81</v>
      </c>
      <c r="Q233" s="43">
        <f t="shared" si="39"/>
        <v>3499.9</v>
      </c>
      <c r="R233" s="32">
        <v>707.64</v>
      </c>
      <c r="S233" s="32">
        <v>1186</v>
      </c>
      <c r="T233" s="32">
        <v>1665.43</v>
      </c>
      <c r="U233" s="43">
        <f t="shared" si="30"/>
        <v>3559.0699999999997</v>
      </c>
      <c r="V233" s="32">
        <v>137.69999999999999</v>
      </c>
      <c r="W233" s="32">
        <v>584.77</v>
      </c>
      <c r="X233" s="32">
        <v>2469.69</v>
      </c>
      <c r="Y233" s="43">
        <f t="shared" si="31"/>
        <v>3192.16</v>
      </c>
      <c r="Z233" s="32">
        <v>135.12</v>
      </c>
      <c r="AA233" s="32">
        <v>212.31</v>
      </c>
      <c r="AB233" s="32">
        <v>2151.17</v>
      </c>
      <c r="AC233" s="43">
        <f t="shared" si="32"/>
        <v>2498.6</v>
      </c>
      <c r="AD233" s="34">
        <v>666.13</v>
      </c>
      <c r="AE233" s="34">
        <v>205.5</v>
      </c>
      <c r="AF233" s="34">
        <v>2276.1800000000003</v>
      </c>
      <c r="AG233" s="43">
        <f t="shared" si="33"/>
        <v>3147.8100000000004</v>
      </c>
      <c r="AH233" s="32">
        <v>519.72</v>
      </c>
      <c r="AI233" s="32">
        <v>579.41999999999996</v>
      </c>
      <c r="AJ233" s="32">
        <v>998.61</v>
      </c>
      <c r="AK233" s="43">
        <f t="shared" si="34"/>
        <v>2097.75</v>
      </c>
      <c r="AL233" s="32">
        <v>535.08000000000004</v>
      </c>
      <c r="AM233" s="32">
        <v>564.53</v>
      </c>
      <c r="AN233" s="32">
        <v>578.03</v>
      </c>
      <c r="AO233" s="43">
        <f t="shared" si="35"/>
        <v>1677.64</v>
      </c>
      <c r="AP233" s="32">
        <v>540.49</v>
      </c>
      <c r="AQ233" s="32">
        <v>524.02</v>
      </c>
      <c r="AR233" s="32">
        <v>1056.4099999999999</v>
      </c>
      <c r="AS233" s="43">
        <f t="shared" si="36"/>
        <v>2120.92</v>
      </c>
      <c r="AT233" s="32">
        <v>919.98</v>
      </c>
      <c r="AU233" s="32">
        <v>671.85</v>
      </c>
      <c r="AV233" s="32">
        <v>605.44000000000005</v>
      </c>
      <c r="AW233" s="43">
        <f t="shared" si="37"/>
        <v>2197.27</v>
      </c>
      <c r="AX233" s="32">
        <v>769.91</v>
      </c>
      <c r="AY233" s="32">
        <v>737.2</v>
      </c>
      <c r="AZ233" s="32">
        <v>1159.71</v>
      </c>
      <c r="BA233" s="43">
        <f t="shared" si="38"/>
        <v>2666.82</v>
      </c>
      <c r="BC233" s="24"/>
      <c r="BD233" s="42"/>
      <c r="BE233" s="32"/>
      <c r="BF233" s="32"/>
      <c r="BG233" s="32"/>
      <c r="BH233" s="32"/>
      <c r="BI233" s="32"/>
      <c r="BJ233" s="32"/>
      <c r="BK233" s="32"/>
      <c r="BL233" s="43"/>
      <c r="BM233" s="32"/>
      <c r="BN233" s="32"/>
      <c r="BO233" s="32"/>
      <c r="BP233" s="43"/>
      <c r="BQ233" s="32"/>
      <c r="BR233" s="32"/>
      <c r="BS233" s="32"/>
      <c r="BT233" s="43"/>
      <c r="BU233" s="32"/>
      <c r="BV233" s="32"/>
      <c r="BW233" s="32"/>
      <c r="BX233" s="43"/>
      <c r="BY233" s="32"/>
      <c r="BZ233" s="32"/>
      <c r="CA233" s="32"/>
      <c r="CB233" s="43"/>
      <c r="CC233" s="32"/>
      <c r="CD233" s="32"/>
      <c r="CE233" s="32"/>
      <c r="CF233" s="43"/>
      <c r="CG233" s="32"/>
      <c r="CH233" s="32"/>
      <c r="CI233" s="32"/>
      <c r="CJ233" s="43"/>
      <c r="CK233" s="32"/>
      <c r="CL233" s="32"/>
      <c r="CM233" s="32"/>
      <c r="CN233" s="43"/>
      <c r="CO233" s="32"/>
      <c r="CP233" s="32"/>
      <c r="CQ233" s="32"/>
      <c r="CR233" s="32"/>
    </row>
    <row r="234" spans="1:96" x14ac:dyDescent="0.25">
      <c r="A234" s="33">
        <v>98550</v>
      </c>
      <c r="B234" s="14" t="s">
        <v>177</v>
      </c>
      <c r="C234">
        <v>12</v>
      </c>
      <c r="D234">
        <v>14</v>
      </c>
      <c r="E234">
        <v>15</v>
      </c>
      <c r="F234">
        <v>10</v>
      </c>
      <c r="G234">
        <v>12</v>
      </c>
      <c r="H234">
        <v>9</v>
      </c>
      <c r="I234">
        <v>8</v>
      </c>
      <c r="J234">
        <v>7</v>
      </c>
      <c r="K234">
        <v>14</v>
      </c>
      <c r="L234">
        <v>9</v>
      </c>
      <c r="N234" s="32">
        <v>2937.44</v>
      </c>
      <c r="O234" s="32">
        <v>1388.43</v>
      </c>
      <c r="P234" s="32">
        <v>1121.0900000000001</v>
      </c>
      <c r="Q234" s="43">
        <f t="shared" si="39"/>
        <v>5446.96</v>
      </c>
      <c r="R234" s="32">
        <v>2793.27</v>
      </c>
      <c r="S234" s="32">
        <v>3800.74</v>
      </c>
      <c r="T234" s="32">
        <v>1351.0600000000002</v>
      </c>
      <c r="U234" s="43">
        <f t="shared" si="30"/>
        <v>7945.0700000000006</v>
      </c>
      <c r="V234" s="32">
        <v>1173.8</v>
      </c>
      <c r="W234" s="32">
        <v>2320.29</v>
      </c>
      <c r="X234" s="32">
        <v>3280.65</v>
      </c>
      <c r="Y234" s="43">
        <f t="shared" si="31"/>
        <v>6774.74</v>
      </c>
      <c r="Z234" s="32">
        <v>1165.46</v>
      </c>
      <c r="AA234" s="32">
        <v>1068.4100000000001</v>
      </c>
      <c r="AB234" s="32">
        <v>2583.7799999999997</v>
      </c>
      <c r="AC234" s="43">
        <f t="shared" si="32"/>
        <v>4817.6499999999996</v>
      </c>
      <c r="AD234" s="34">
        <v>1037.96</v>
      </c>
      <c r="AE234" s="34">
        <v>1192.1600000000001</v>
      </c>
      <c r="AF234" s="34">
        <v>3092.37</v>
      </c>
      <c r="AG234" s="43">
        <f t="shared" si="33"/>
        <v>5322.49</v>
      </c>
      <c r="AH234" s="32">
        <v>452.2</v>
      </c>
      <c r="AI234" s="32">
        <v>149.72999999999999</v>
      </c>
      <c r="AJ234" s="32">
        <v>2018.83</v>
      </c>
      <c r="AK234" s="43">
        <f t="shared" si="34"/>
        <v>2620.7599999999998</v>
      </c>
      <c r="AL234" s="32">
        <v>393.24</v>
      </c>
      <c r="AM234" s="32">
        <v>359.69</v>
      </c>
      <c r="AN234" s="32">
        <v>2056.85</v>
      </c>
      <c r="AO234" s="43">
        <f t="shared" si="35"/>
        <v>2809.7799999999997</v>
      </c>
      <c r="AP234" s="32">
        <v>146.30000000000001</v>
      </c>
      <c r="AQ234" s="32">
        <v>122.33</v>
      </c>
      <c r="AR234" s="32">
        <v>1610.41</v>
      </c>
      <c r="AS234" s="43">
        <f t="shared" si="36"/>
        <v>1879.04</v>
      </c>
      <c r="AT234" s="32">
        <v>1165.3</v>
      </c>
      <c r="AU234" s="32">
        <v>943.41</v>
      </c>
      <c r="AV234" s="32">
        <v>1635.23</v>
      </c>
      <c r="AW234" s="43">
        <f t="shared" si="37"/>
        <v>3743.94</v>
      </c>
      <c r="AX234" s="32">
        <v>1736.99</v>
      </c>
      <c r="AY234" s="32">
        <v>837.35</v>
      </c>
      <c r="AZ234" s="32">
        <v>1906.23</v>
      </c>
      <c r="BA234" s="43">
        <f t="shared" si="38"/>
        <v>4480.57</v>
      </c>
      <c r="BC234" s="24"/>
      <c r="BD234" s="42"/>
      <c r="BE234" s="32"/>
      <c r="BF234" s="32"/>
      <c r="BG234" s="32"/>
      <c r="BH234" s="32"/>
      <c r="BI234" s="32"/>
      <c r="BJ234" s="32"/>
      <c r="BK234" s="32"/>
      <c r="BL234" s="43"/>
      <c r="BM234" s="32"/>
      <c r="BN234" s="32"/>
      <c r="BO234" s="32"/>
      <c r="BP234" s="43"/>
      <c r="BQ234" s="32"/>
      <c r="BR234" s="32"/>
      <c r="BS234" s="32"/>
      <c r="BT234" s="43"/>
      <c r="BU234" s="32"/>
      <c r="BV234" s="32"/>
      <c r="BW234" s="32"/>
      <c r="BX234" s="43"/>
      <c r="BY234" s="32"/>
      <c r="BZ234" s="32"/>
      <c r="CA234" s="32"/>
      <c r="CB234" s="43"/>
      <c r="CC234" s="32"/>
      <c r="CD234" s="32"/>
      <c r="CE234" s="32"/>
      <c r="CF234" s="43"/>
      <c r="CG234" s="32"/>
      <c r="CH234" s="32"/>
      <c r="CI234" s="32"/>
      <c r="CJ234" s="43"/>
      <c r="CK234" s="32"/>
      <c r="CL234" s="32"/>
      <c r="CM234" s="32"/>
      <c r="CN234" s="43"/>
      <c r="CO234" s="32"/>
      <c r="CP234" s="32"/>
      <c r="CQ234" s="32"/>
      <c r="CR234" s="32"/>
    </row>
    <row r="235" spans="1:96" x14ac:dyDescent="0.25">
      <c r="A235" s="33">
        <v>98557</v>
      </c>
      <c r="B235" s="14" t="s">
        <v>177</v>
      </c>
      <c r="C235">
        <v>4</v>
      </c>
      <c r="D235">
        <v>4</v>
      </c>
      <c r="E235">
        <v>4</v>
      </c>
      <c r="F235">
        <v>3</v>
      </c>
      <c r="G235">
        <v>4</v>
      </c>
      <c r="H235">
        <v>4</v>
      </c>
      <c r="I235">
        <v>4</v>
      </c>
      <c r="J235">
        <v>4</v>
      </c>
      <c r="K235">
        <v>4</v>
      </c>
      <c r="L235">
        <v>4</v>
      </c>
      <c r="N235" s="32">
        <v>681.6</v>
      </c>
      <c r="O235" s="32">
        <v>683.2</v>
      </c>
      <c r="P235" s="32">
        <v>1470.4900000000002</v>
      </c>
      <c r="Q235" s="43">
        <f t="shared" si="39"/>
        <v>2835.2900000000004</v>
      </c>
      <c r="R235" s="32">
        <v>423.61</v>
      </c>
      <c r="S235" s="32">
        <v>681.6</v>
      </c>
      <c r="T235" s="32">
        <v>2153.69</v>
      </c>
      <c r="U235" s="43">
        <f t="shared" si="30"/>
        <v>3258.9</v>
      </c>
      <c r="V235" s="32">
        <v>322.70999999999998</v>
      </c>
      <c r="W235" s="32">
        <v>390.02</v>
      </c>
      <c r="X235" s="32">
        <v>2679.91</v>
      </c>
      <c r="Y235" s="43">
        <f t="shared" si="31"/>
        <v>3392.64</v>
      </c>
      <c r="Z235" s="32">
        <v>210</v>
      </c>
      <c r="AA235" s="32">
        <v>239.04</v>
      </c>
      <c r="AB235" s="32">
        <v>2916.24</v>
      </c>
      <c r="AC235" s="43">
        <f t="shared" si="32"/>
        <v>3365.2799999999997</v>
      </c>
      <c r="AD235" s="34">
        <v>322.72000000000003</v>
      </c>
      <c r="AE235" s="34">
        <v>558.42999999999995</v>
      </c>
      <c r="AF235" s="34">
        <v>3119.7400000000002</v>
      </c>
      <c r="AG235" s="43">
        <f t="shared" si="33"/>
        <v>4000.8900000000003</v>
      </c>
      <c r="AH235" s="32">
        <v>449.03</v>
      </c>
      <c r="AI235" s="32">
        <v>670.34</v>
      </c>
      <c r="AJ235" s="32">
        <v>1943.52</v>
      </c>
      <c r="AK235" s="43">
        <f t="shared" si="34"/>
        <v>3062.89</v>
      </c>
      <c r="AL235" s="32">
        <v>385.47</v>
      </c>
      <c r="AM235" s="32">
        <v>449.03</v>
      </c>
      <c r="AN235" s="32">
        <v>2613.8599999999997</v>
      </c>
      <c r="AO235" s="43">
        <f t="shared" si="35"/>
        <v>3448.3599999999997</v>
      </c>
      <c r="AP235" s="32">
        <v>510.74</v>
      </c>
      <c r="AQ235" s="32">
        <v>385.47</v>
      </c>
      <c r="AR235" s="32">
        <v>1172.8899999999999</v>
      </c>
      <c r="AS235" s="43">
        <f t="shared" si="36"/>
        <v>2069.1</v>
      </c>
      <c r="AT235" s="32">
        <v>982.75</v>
      </c>
      <c r="AU235" s="32">
        <v>510.74</v>
      </c>
      <c r="AV235" s="32">
        <v>1558.36</v>
      </c>
      <c r="AW235" s="43">
        <f t="shared" si="37"/>
        <v>3051.85</v>
      </c>
      <c r="AX235" s="32">
        <v>1834.11</v>
      </c>
      <c r="AY235" s="32">
        <v>1028.0899999999999</v>
      </c>
      <c r="AZ235" s="32">
        <v>1120.54</v>
      </c>
      <c r="BA235" s="43">
        <f t="shared" si="38"/>
        <v>3982.74</v>
      </c>
      <c r="BC235" s="24"/>
      <c r="BD235" s="42"/>
      <c r="BE235" s="32"/>
      <c r="BF235" s="32"/>
      <c r="BG235" s="32"/>
      <c r="BH235" s="32"/>
      <c r="BI235" s="32"/>
      <c r="BJ235" s="32"/>
      <c r="BK235" s="32"/>
      <c r="BL235" s="43"/>
      <c r="BM235" s="32"/>
      <c r="BN235" s="32"/>
      <c r="BO235" s="32"/>
      <c r="BP235" s="43"/>
      <c r="BQ235" s="32"/>
      <c r="BR235" s="32"/>
      <c r="BS235" s="32"/>
      <c r="BT235" s="43"/>
      <c r="BU235" s="32"/>
      <c r="BV235" s="32"/>
      <c r="BW235" s="32"/>
      <c r="BX235" s="43"/>
      <c r="BY235" s="32"/>
      <c r="BZ235" s="32"/>
      <c r="CA235" s="32"/>
      <c r="CB235" s="43"/>
      <c r="CC235" s="32"/>
      <c r="CD235" s="32"/>
      <c r="CE235" s="32"/>
      <c r="CF235" s="43"/>
      <c r="CG235" s="32"/>
      <c r="CH235" s="32"/>
      <c r="CI235" s="32"/>
      <c r="CJ235" s="43"/>
      <c r="CK235" s="32"/>
      <c r="CL235" s="32"/>
      <c r="CM235" s="32"/>
      <c r="CN235" s="43"/>
      <c r="CO235" s="32"/>
      <c r="CP235" s="32"/>
      <c r="CQ235" s="32"/>
      <c r="CR235" s="32"/>
    </row>
    <row r="236" spans="1:96" x14ac:dyDescent="0.25">
      <c r="A236" s="33">
        <v>98563</v>
      </c>
      <c r="B236" s="14" t="s">
        <v>177</v>
      </c>
      <c r="C236">
        <v>2</v>
      </c>
      <c r="D236">
        <v>3</v>
      </c>
      <c r="E236">
        <v>2</v>
      </c>
      <c r="F236">
        <v>3</v>
      </c>
      <c r="G236">
        <v>4</v>
      </c>
      <c r="H236">
        <v>2</v>
      </c>
      <c r="I236">
        <v>4</v>
      </c>
      <c r="J236">
        <v>2</v>
      </c>
      <c r="K236">
        <v>4</v>
      </c>
      <c r="L236">
        <v>4</v>
      </c>
      <c r="N236" s="32">
        <v>498.38</v>
      </c>
      <c r="O236" s="32">
        <v>354.54</v>
      </c>
      <c r="P236" s="32">
        <v>617</v>
      </c>
      <c r="Q236" s="43">
        <f t="shared" si="39"/>
        <v>1469.92</v>
      </c>
      <c r="R236" s="32">
        <v>620</v>
      </c>
      <c r="S236" s="32">
        <v>502.09</v>
      </c>
      <c r="T236" s="32">
        <v>930.06999999999994</v>
      </c>
      <c r="U236" s="43">
        <f t="shared" si="30"/>
        <v>2052.16</v>
      </c>
      <c r="V236" s="32">
        <v>165.86</v>
      </c>
      <c r="W236" s="32">
        <v>167.68</v>
      </c>
      <c r="X236" s="32">
        <v>8.4700000000000006</v>
      </c>
      <c r="Y236" s="43">
        <f t="shared" si="31"/>
        <v>342.01000000000005</v>
      </c>
      <c r="Z236" s="32">
        <v>459.18</v>
      </c>
      <c r="AA236" s="32">
        <v>445.58</v>
      </c>
      <c r="AB236" s="32">
        <v>88.15</v>
      </c>
      <c r="AC236" s="43">
        <f t="shared" si="32"/>
        <v>992.91</v>
      </c>
      <c r="AD236" s="34">
        <v>510.17</v>
      </c>
      <c r="AE236" s="34">
        <v>463.17</v>
      </c>
      <c r="AF236" s="34">
        <v>357.73</v>
      </c>
      <c r="AG236" s="43">
        <f t="shared" si="33"/>
        <v>1331.0700000000002</v>
      </c>
      <c r="AH236" s="32">
        <v>285.32</v>
      </c>
      <c r="AI236" s="32">
        <v>343.42</v>
      </c>
      <c r="AJ236" s="32">
        <v>177.03</v>
      </c>
      <c r="AK236" s="43">
        <f t="shared" si="34"/>
        <v>805.77</v>
      </c>
      <c r="AL236" s="32">
        <v>350.96</v>
      </c>
      <c r="AM236" s="32">
        <v>328.3</v>
      </c>
      <c r="AN236" s="32">
        <v>520.45000000000005</v>
      </c>
      <c r="AO236" s="43">
        <f t="shared" si="35"/>
        <v>1199.71</v>
      </c>
      <c r="AP236" s="32">
        <v>334.35</v>
      </c>
      <c r="AQ236" s="32">
        <v>306.18</v>
      </c>
      <c r="AR236" s="32">
        <v>305.77</v>
      </c>
      <c r="AS236" s="43">
        <f t="shared" si="36"/>
        <v>946.3</v>
      </c>
      <c r="AT236" s="32">
        <v>386.99</v>
      </c>
      <c r="AU236" s="32">
        <v>362.82</v>
      </c>
      <c r="AV236" s="32">
        <v>611.95000000000005</v>
      </c>
      <c r="AW236" s="43">
        <f t="shared" si="37"/>
        <v>1361.76</v>
      </c>
      <c r="AX236" s="32">
        <v>527.82000000000005</v>
      </c>
      <c r="AY236" s="32">
        <v>427.81</v>
      </c>
      <c r="AZ236" s="32">
        <v>960.99</v>
      </c>
      <c r="BA236" s="43">
        <f t="shared" si="38"/>
        <v>1916.6200000000001</v>
      </c>
      <c r="BC236" s="24"/>
      <c r="BD236" s="42"/>
      <c r="BE236" s="32"/>
      <c r="BF236" s="32"/>
      <c r="BG236" s="32"/>
      <c r="BH236" s="32"/>
      <c r="BI236" s="32"/>
      <c r="BJ236" s="32"/>
      <c r="BK236" s="32"/>
      <c r="BL236" s="43"/>
      <c r="BM236" s="32"/>
      <c r="BN236" s="32"/>
      <c r="BO236" s="32"/>
      <c r="BP236" s="43"/>
      <c r="BQ236" s="32"/>
      <c r="BR236" s="32"/>
      <c r="BS236" s="32"/>
      <c r="BT236" s="43"/>
      <c r="BU236" s="32"/>
      <c r="BV236" s="32"/>
      <c r="BW236" s="32"/>
      <c r="BX236" s="43"/>
      <c r="BY236" s="32"/>
      <c r="BZ236" s="32"/>
      <c r="CA236" s="32"/>
      <c r="CB236" s="43"/>
      <c r="CC236" s="32"/>
      <c r="CD236" s="32"/>
      <c r="CE236" s="32"/>
      <c r="CF236" s="43"/>
      <c r="CG236" s="32"/>
      <c r="CH236" s="32"/>
      <c r="CI236" s="32"/>
      <c r="CJ236" s="43"/>
      <c r="CK236" s="32"/>
      <c r="CL236" s="32"/>
      <c r="CM236" s="32"/>
      <c r="CN236" s="43"/>
      <c r="CO236" s="32"/>
      <c r="CP236" s="32"/>
      <c r="CQ236" s="32"/>
      <c r="CR236" s="32"/>
    </row>
    <row r="237" spans="1:96" x14ac:dyDescent="0.25">
      <c r="A237" s="33">
        <v>98584</v>
      </c>
      <c r="B237" s="14" t="s">
        <v>177</v>
      </c>
      <c r="C237">
        <v>13</v>
      </c>
      <c r="D237">
        <v>10</v>
      </c>
      <c r="E237">
        <v>14</v>
      </c>
      <c r="F237">
        <v>11</v>
      </c>
      <c r="G237">
        <v>11</v>
      </c>
      <c r="H237">
        <v>10</v>
      </c>
      <c r="I237">
        <v>10</v>
      </c>
      <c r="J237">
        <v>13</v>
      </c>
      <c r="K237">
        <v>14</v>
      </c>
      <c r="L237">
        <v>12</v>
      </c>
      <c r="N237" s="32">
        <v>2947.62</v>
      </c>
      <c r="O237" s="32">
        <v>2581.2199999999998</v>
      </c>
      <c r="P237" s="32">
        <v>1722.94</v>
      </c>
      <c r="Q237" s="43">
        <f t="shared" si="39"/>
        <v>7251.7800000000007</v>
      </c>
      <c r="R237" s="32">
        <v>2117.63</v>
      </c>
      <c r="S237" s="32">
        <v>2159.66</v>
      </c>
      <c r="T237" s="32">
        <v>1583.2000000000003</v>
      </c>
      <c r="U237" s="43">
        <f t="shared" si="30"/>
        <v>5860.49</v>
      </c>
      <c r="V237" s="32">
        <v>1798.18</v>
      </c>
      <c r="W237" s="32">
        <v>2839.97</v>
      </c>
      <c r="X237" s="32">
        <v>2691.71</v>
      </c>
      <c r="Y237" s="43">
        <f t="shared" si="31"/>
        <v>7329.86</v>
      </c>
      <c r="Z237" s="32">
        <v>903.25</v>
      </c>
      <c r="AA237" s="32">
        <v>962.24</v>
      </c>
      <c r="AB237" s="32">
        <v>3327.43</v>
      </c>
      <c r="AC237" s="43">
        <f t="shared" si="32"/>
        <v>5192.92</v>
      </c>
      <c r="AD237" s="34">
        <v>908.06</v>
      </c>
      <c r="AE237" s="34">
        <v>822.53</v>
      </c>
      <c r="AF237" s="34">
        <v>3526.0699999999997</v>
      </c>
      <c r="AG237" s="43">
        <f t="shared" si="33"/>
        <v>5256.66</v>
      </c>
      <c r="AH237" s="32">
        <v>1750.75</v>
      </c>
      <c r="AI237" s="32">
        <v>959.06</v>
      </c>
      <c r="AJ237" s="32">
        <v>4133.0599999999995</v>
      </c>
      <c r="AK237" s="43">
        <f t="shared" si="34"/>
        <v>6842.869999999999</v>
      </c>
      <c r="AL237" s="32">
        <v>685.4</v>
      </c>
      <c r="AM237" s="32">
        <v>552.24</v>
      </c>
      <c r="AN237" s="32">
        <v>4447.22</v>
      </c>
      <c r="AO237" s="43">
        <f t="shared" si="35"/>
        <v>5684.8600000000006</v>
      </c>
      <c r="AP237" s="32">
        <v>713.53</v>
      </c>
      <c r="AQ237" s="32">
        <v>646.42999999999995</v>
      </c>
      <c r="AR237" s="32">
        <v>4975</v>
      </c>
      <c r="AS237" s="43">
        <f t="shared" si="36"/>
        <v>6334.96</v>
      </c>
      <c r="AT237" s="32">
        <v>1297.78</v>
      </c>
      <c r="AU237" s="32">
        <v>745.01</v>
      </c>
      <c r="AV237" s="32">
        <v>3871.68</v>
      </c>
      <c r="AW237" s="43">
        <f t="shared" si="37"/>
        <v>5914.4699999999993</v>
      </c>
      <c r="AX237" s="32">
        <v>3211.66</v>
      </c>
      <c r="AY237" s="32">
        <v>2313.98</v>
      </c>
      <c r="AZ237" s="32">
        <v>4487.62</v>
      </c>
      <c r="BA237" s="43">
        <f t="shared" si="38"/>
        <v>10013.259999999998</v>
      </c>
      <c r="BC237" s="24"/>
      <c r="BD237" s="42"/>
      <c r="BE237" s="32"/>
      <c r="BF237" s="32"/>
      <c r="BG237" s="32"/>
      <c r="BH237" s="32"/>
      <c r="BI237" s="32"/>
      <c r="BJ237" s="32"/>
      <c r="BK237" s="32"/>
      <c r="BL237" s="43"/>
      <c r="BM237" s="32"/>
      <c r="BN237" s="32"/>
      <c r="BO237" s="32"/>
      <c r="BP237" s="43"/>
      <c r="BQ237" s="32"/>
      <c r="BR237" s="32"/>
      <c r="BS237" s="32"/>
      <c r="BT237" s="43"/>
      <c r="BU237" s="32"/>
      <c r="BV237" s="32"/>
      <c r="BW237" s="32"/>
      <c r="BX237" s="43"/>
      <c r="BY237" s="32"/>
      <c r="BZ237" s="32"/>
      <c r="CA237" s="32"/>
      <c r="CB237" s="43"/>
      <c r="CC237" s="32"/>
      <c r="CD237" s="32"/>
      <c r="CE237" s="32"/>
      <c r="CF237" s="43"/>
      <c r="CG237" s="32"/>
      <c r="CH237" s="32"/>
      <c r="CI237" s="32"/>
      <c r="CJ237" s="43"/>
      <c r="CK237" s="32"/>
      <c r="CL237" s="32"/>
      <c r="CM237" s="32"/>
      <c r="CN237" s="43"/>
      <c r="CO237" s="32"/>
      <c r="CP237" s="32"/>
      <c r="CQ237" s="32"/>
      <c r="CR237" s="32"/>
    </row>
    <row r="238" spans="1:96" x14ac:dyDescent="0.25">
      <c r="A238" s="33">
        <v>98611</v>
      </c>
      <c r="B238" s="14" t="s">
        <v>177</v>
      </c>
      <c r="C238">
        <v>3</v>
      </c>
      <c r="D238">
        <v>2</v>
      </c>
      <c r="E238">
        <v>4</v>
      </c>
      <c r="F238">
        <v>2</v>
      </c>
      <c r="G238">
        <v>2</v>
      </c>
      <c r="H238">
        <v>4</v>
      </c>
      <c r="I238">
        <v>1</v>
      </c>
      <c r="J238">
        <v>4</v>
      </c>
      <c r="K238">
        <v>2</v>
      </c>
      <c r="L238">
        <v>1</v>
      </c>
      <c r="N238" s="32">
        <v>3434.83</v>
      </c>
      <c r="O238" s="32">
        <v>233.49</v>
      </c>
      <c r="P238" s="32">
        <v>5574.3099999999995</v>
      </c>
      <c r="Q238" s="43">
        <f t="shared" si="39"/>
        <v>9242.6299999999992</v>
      </c>
      <c r="R238" s="32">
        <v>194.36</v>
      </c>
      <c r="S238" s="32">
        <v>33.97</v>
      </c>
      <c r="T238" s="32">
        <v>113.19</v>
      </c>
      <c r="U238" s="43">
        <f t="shared" si="30"/>
        <v>341.52</v>
      </c>
      <c r="V238" s="32">
        <v>0</v>
      </c>
      <c r="W238" s="32">
        <v>250.29</v>
      </c>
      <c r="X238" s="32">
        <v>216.26</v>
      </c>
      <c r="Y238" s="43">
        <f t="shared" si="31"/>
        <v>466.54999999999995</v>
      </c>
      <c r="Z238" s="32">
        <v>104.72</v>
      </c>
      <c r="AA238" s="32">
        <v>0</v>
      </c>
      <c r="AB238" s="32">
        <v>206.47</v>
      </c>
      <c r="AC238" s="43">
        <f t="shared" si="32"/>
        <v>311.19</v>
      </c>
      <c r="AD238" s="34">
        <v>124.11</v>
      </c>
      <c r="AE238" s="34">
        <v>104.72</v>
      </c>
      <c r="AF238" s="34">
        <v>206.47</v>
      </c>
      <c r="AG238" s="43">
        <f t="shared" si="33"/>
        <v>435.29999999999995</v>
      </c>
      <c r="AH238" s="32">
        <v>0</v>
      </c>
      <c r="AI238" s="32">
        <v>589.71</v>
      </c>
      <c r="AJ238" s="32">
        <v>370.52</v>
      </c>
      <c r="AK238" s="43">
        <f t="shared" si="34"/>
        <v>960.23</v>
      </c>
      <c r="AL238" s="32">
        <v>27.56</v>
      </c>
      <c r="AM238" s="32">
        <v>0</v>
      </c>
      <c r="AN238" s="32">
        <v>140.44999999999999</v>
      </c>
      <c r="AO238" s="43">
        <f t="shared" si="35"/>
        <v>168.01</v>
      </c>
      <c r="AP238" s="32">
        <v>719.49</v>
      </c>
      <c r="AQ238" s="32">
        <v>756.89</v>
      </c>
      <c r="AR238" s="32">
        <v>140.44999999999999</v>
      </c>
      <c r="AS238" s="43">
        <f t="shared" si="36"/>
        <v>1616.8300000000002</v>
      </c>
      <c r="AT238" s="32">
        <v>0</v>
      </c>
      <c r="AU238" s="32">
        <v>209.08</v>
      </c>
      <c r="AV238" s="32">
        <v>24.68</v>
      </c>
      <c r="AW238" s="43">
        <f t="shared" si="37"/>
        <v>233.76000000000002</v>
      </c>
      <c r="AX238" s="32">
        <v>111.78</v>
      </c>
      <c r="AY238" s="32">
        <v>0</v>
      </c>
      <c r="AZ238" s="32">
        <v>54.79</v>
      </c>
      <c r="BA238" s="43">
        <f t="shared" si="38"/>
        <v>166.57</v>
      </c>
      <c r="BC238" s="24"/>
      <c r="BD238" s="42"/>
      <c r="BE238" s="32"/>
      <c r="BF238" s="32"/>
      <c r="BG238" s="32"/>
      <c r="BH238" s="32"/>
      <c r="BI238" s="32"/>
      <c r="BJ238" s="32"/>
      <c r="BK238" s="32"/>
      <c r="BL238" s="43"/>
      <c r="BM238" s="32"/>
      <c r="BN238" s="32"/>
      <c r="BO238" s="32"/>
      <c r="BP238" s="43"/>
      <c r="BQ238" s="32"/>
      <c r="BR238" s="32"/>
      <c r="BS238" s="32"/>
      <c r="BT238" s="43"/>
      <c r="BU238" s="32"/>
      <c r="BV238" s="32"/>
      <c r="BW238" s="32"/>
      <c r="BX238" s="43"/>
      <c r="BY238" s="32"/>
      <c r="BZ238" s="32"/>
      <c r="CA238" s="32"/>
      <c r="CB238" s="43"/>
      <c r="CC238" s="32"/>
      <c r="CD238" s="32"/>
      <c r="CE238" s="32"/>
      <c r="CF238" s="43"/>
      <c r="CG238" s="32"/>
      <c r="CH238" s="32"/>
      <c r="CI238" s="32"/>
      <c r="CJ238" s="43"/>
      <c r="CK238" s="32"/>
      <c r="CL238" s="32"/>
      <c r="CM238" s="32"/>
      <c r="CN238" s="43"/>
      <c r="CO238" s="32"/>
      <c r="CP238" s="32"/>
      <c r="CQ238" s="32"/>
      <c r="CR238" s="32"/>
    </row>
    <row r="239" spans="1:96" x14ac:dyDescent="0.25">
      <c r="A239" s="33">
        <v>98625</v>
      </c>
      <c r="B239" s="14" t="s">
        <v>177</v>
      </c>
      <c r="C239">
        <v>1</v>
      </c>
      <c r="D239">
        <v>3</v>
      </c>
      <c r="E239">
        <v>2</v>
      </c>
      <c r="F239">
        <v>1</v>
      </c>
      <c r="G239">
        <v>1</v>
      </c>
      <c r="H239">
        <v>4</v>
      </c>
      <c r="I239">
        <v>1</v>
      </c>
      <c r="J239">
        <v>3</v>
      </c>
      <c r="K239">
        <v>4</v>
      </c>
      <c r="L239">
        <v>2</v>
      </c>
      <c r="N239" s="32">
        <v>83.14</v>
      </c>
      <c r="O239" s="32">
        <v>0</v>
      </c>
      <c r="P239" s="32">
        <v>306.52999999999997</v>
      </c>
      <c r="Q239" s="43">
        <f t="shared" si="39"/>
        <v>389.66999999999996</v>
      </c>
      <c r="R239" s="32">
        <v>312.72000000000003</v>
      </c>
      <c r="S239" s="32">
        <v>293.67</v>
      </c>
      <c r="T239" s="32">
        <v>306.52999999999997</v>
      </c>
      <c r="U239" s="43">
        <f t="shared" si="30"/>
        <v>912.92000000000007</v>
      </c>
      <c r="V239" s="32">
        <v>330.72</v>
      </c>
      <c r="W239" s="32">
        <v>1541.15</v>
      </c>
      <c r="X239" s="32">
        <v>389.66999999999996</v>
      </c>
      <c r="Y239" s="43">
        <f t="shared" si="31"/>
        <v>2261.54</v>
      </c>
      <c r="Z239" s="32">
        <v>21.95</v>
      </c>
      <c r="AA239" s="32">
        <v>41</v>
      </c>
      <c r="AB239" s="32">
        <v>465.13</v>
      </c>
      <c r="AC239" s="43">
        <f t="shared" si="32"/>
        <v>528.08000000000004</v>
      </c>
      <c r="AD239" s="34">
        <v>34.83</v>
      </c>
      <c r="AE239" s="34">
        <v>21.95</v>
      </c>
      <c r="AF239" s="34">
        <v>506.13</v>
      </c>
      <c r="AG239" s="43">
        <f t="shared" si="33"/>
        <v>562.91</v>
      </c>
      <c r="AH239" s="32">
        <v>13</v>
      </c>
      <c r="AI239" s="32">
        <v>1749.54</v>
      </c>
      <c r="AJ239" s="32">
        <v>548.22</v>
      </c>
      <c r="AK239" s="43">
        <f t="shared" si="34"/>
        <v>2310.7600000000002</v>
      </c>
      <c r="AL239" s="32">
        <v>30.28</v>
      </c>
      <c r="AM239" s="32">
        <v>0</v>
      </c>
      <c r="AN239" s="32">
        <v>562.91000000000008</v>
      </c>
      <c r="AO239" s="43">
        <f t="shared" si="35"/>
        <v>593.19000000000005</v>
      </c>
      <c r="AP239" s="32">
        <v>66.75</v>
      </c>
      <c r="AQ239" s="32">
        <v>57.84</v>
      </c>
      <c r="AR239" s="32">
        <v>562.91000000000008</v>
      </c>
      <c r="AS239" s="43">
        <f t="shared" si="36"/>
        <v>687.50000000000011</v>
      </c>
      <c r="AT239" s="32">
        <v>0</v>
      </c>
      <c r="AU239" s="32">
        <v>1055.43</v>
      </c>
      <c r="AV239" s="32">
        <v>593.18999999999994</v>
      </c>
      <c r="AW239" s="43">
        <f t="shared" si="37"/>
        <v>1648.62</v>
      </c>
      <c r="AX239" s="32">
        <v>170.89</v>
      </c>
      <c r="AY239" s="32">
        <v>0</v>
      </c>
      <c r="AZ239" s="32">
        <v>636.30000000000007</v>
      </c>
      <c r="BA239" s="43">
        <f t="shared" si="38"/>
        <v>807.19</v>
      </c>
      <c r="BC239" s="24"/>
      <c r="BD239" s="42"/>
      <c r="BE239" s="32"/>
      <c r="BF239" s="32"/>
      <c r="BG239" s="32"/>
      <c r="BH239" s="32"/>
      <c r="BI239" s="32"/>
      <c r="BJ239" s="32"/>
      <c r="BK239" s="32"/>
      <c r="BL239" s="43"/>
      <c r="BM239" s="32"/>
      <c r="BN239" s="32"/>
      <c r="BO239" s="32"/>
      <c r="BP239" s="43"/>
      <c r="BQ239" s="32"/>
      <c r="BR239" s="32"/>
      <c r="BS239" s="32"/>
      <c r="BT239" s="43"/>
      <c r="BU239" s="32"/>
      <c r="BV239" s="32"/>
      <c r="BW239" s="32"/>
      <c r="BX239" s="43"/>
      <c r="BY239" s="32"/>
      <c r="BZ239" s="32"/>
      <c r="CA239" s="32"/>
      <c r="CB239" s="43"/>
      <c r="CC239" s="32"/>
      <c r="CD239" s="32"/>
      <c r="CE239" s="32"/>
      <c r="CF239" s="43"/>
      <c r="CG239" s="32"/>
      <c r="CH239" s="32"/>
      <c r="CI239" s="32"/>
      <c r="CJ239" s="43"/>
      <c r="CK239" s="32"/>
      <c r="CL239" s="32"/>
      <c r="CM239" s="32"/>
      <c r="CN239" s="43"/>
      <c r="CO239" s="32"/>
      <c r="CP239" s="32"/>
      <c r="CQ239" s="32"/>
      <c r="CR239" s="32"/>
    </row>
    <row r="240" spans="1:96" x14ac:dyDescent="0.25">
      <c r="A240" s="33">
        <v>98626</v>
      </c>
      <c r="B240" s="14" t="s">
        <v>177</v>
      </c>
      <c r="C240">
        <v>6</v>
      </c>
      <c r="D240">
        <v>16</v>
      </c>
      <c r="E240">
        <v>19</v>
      </c>
      <c r="F240">
        <v>12</v>
      </c>
      <c r="G240">
        <v>4</v>
      </c>
      <c r="H240">
        <v>18</v>
      </c>
      <c r="I240">
        <v>7</v>
      </c>
      <c r="J240">
        <v>15</v>
      </c>
      <c r="K240">
        <v>26</v>
      </c>
      <c r="L240">
        <v>6</v>
      </c>
      <c r="N240" s="32">
        <v>2864.37</v>
      </c>
      <c r="O240" s="32">
        <v>51.06</v>
      </c>
      <c r="P240" s="32">
        <v>5454.18</v>
      </c>
      <c r="Q240" s="43">
        <f t="shared" si="39"/>
        <v>8369.61</v>
      </c>
      <c r="R240" s="32">
        <v>7312.64</v>
      </c>
      <c r="S240" s="32">
        <v>8390.3700000000008</v>
      </c>
      <c r="T240" s="32">
        <v>3558.49</v>
      </c>
      <c r="U240" s="43">
        <f t="shared" si="30"/>
        <v>19261.5</v>
      </c>
      <c r="V240" s="32">
        <v>3835.49</v>
      </c>
      <c r="W240" s="32">
        <v>0</v>
      </c>
      <c r="X240" s="32">
        <v>15141.51</v>
      </c>
      <c r="Y240" s="43">
        <f t="shared" si="31"/>
        <v>18977</v>
      </c>
      <c r="Z240" s="32">
        <v>721.29</v>
      </c>
      <c r="AA240" s="32">
        <v>969.56</v>
      </c>
      <c r="AB240" s="32">
        <v>6595.66</v>
      </c>
      <c r="AC240" s="43">
        <f t="shared" si="32"/>
        <v>8286.51</v>
      </c>
      <c r="AD240" s="34">
        <v>409.97</v>
      </c>
      <c r="AE240" s="34">
        <v>215.45</v>
      </c>
      <c r="AF240" s="34">
        <v>857.63</v>
      </c>
      <c r="AG240" s="43">
        <f t="shared" si="33"/>
        <v>1483.0500000000002</v>
      </c>
      <c r="AH240" s="32">
        <v>0</v>
      </c>
      <c r="AI240" s="32">
        <v>5503.84</v>
      </c>
      <c r="AJ240" s="32">
        <v>557.87</v>
      </c>
      <c r="AK240" s="43">
        <f t="shared" si="34"/>
        <v>6061.71</v>
      </c>
      <c r="AL240" s="32">
        <v>905.21</v>
      </c>
      <c r="AM240" s="32">
        <v>0</v>
      </c>
      <c r="AN240" s="32">
        <v>1712.39</v>
      </c>
      <c r="AO240" s="43">
        <f t="shared" si="35"/>
        <v>2617.6000000000004</v>
      </c>
      <c r="AP240" s="32">
        <v>2868.93</v>
      </c>
      <c r="AQ240" s="32">
        <v>1889.77</v>
      </c>
      <c r="AR240" s="32">
        <v>1633</v>
      </c>
      <c r="AS240" s="43">
        <f t="shared" si="36"/>
        <v>6391.7</v>
      </c>
      <c r="AT240" s="32">
        <v>0</v>
      </c>
      <c r="AU240" s="32">
        <v>5082.04</v>
      </c>
      <c r="AV240" s="32">
        <v>2757.92</v>
      </c>
      <c r="AW240" s="43">
        <f t="shared" si="37"/>
        <v>7839.96</v>
      </c>
      <c r="AX240" s="32">
        <v>2336.11</v>
      </c>
      <c r="AY240" s="32">
        <v>0</v>
      </c>
      <c r="AZ240" s="32">
        <v>2409.9699999999998</v>
      </c>
      <c r="BA240" s="43">
        <f t="shared" si="38"/>
        <v>4746.08</v>
      </c>
      <c r="BC240" s="24"/>
      <c r="BD240" s="42"/>
      <c r="BE240" s="32"/>
      <c r="BF240" s="32"/>
      <c r="BG240" s="32"/>
      <c r="BH240" s="32"/>
      <c r="BI240" s="32"/>
      <c r="BJ240" s="32"/>
      <c r="BK240" s="32"/>
      <c r="BL240" s="43"/>
      <c r="BM240" s="32"/>
      <c r="BN240" s="32"/>
      <c r="BO240" s="32"/>
      <c r="BP240" s="43"/>
      <c r="BQ240" s="32"/>
      <c r="BR240" s="32"/>
      <c r="BS240" s="32"/>
      <c r="BT240" s="43"/>
      <c r="BU240" s="32"/>
      <c r="BV240" s="32"/>
      <c r="BW240" s="32"/>
      <c r="BX240" s="43"/>
      <c r="BY240" s="32"/>
      <c r="BZ240" s="32"/>
      <c r="CA240" s="32"/>
      <c r="CB240" s="43"/>
      <c r="CC240" s="32"/>
      <c r="CD240" s="32"/>
      <c r="CE240" s="32"/>
      <c r="CF240" s="43"/>
      <c r="CG240" s="32"/>
      <c r="CH240" s="32"/>
      <c r="CI240" s="32"/>
      <c r="CJ240" s="43"/>
      <c r="CK240" s="32"/>
      <c r="CL240" s="32"/>
      <c r="CM240" s="32"/>
      <c r="CN240" s="43"/>
      <c r="CO240" s="32"/>
      <c r="CP240" s="32"/>
      <c r="CQ240" s="32"/>
      <c r="CR240" s="32"/>
    </row>
    <row r="241" spans="1:96" x14ac:dyDescent="0.25">
      <c r="A241" s="33">
        <v>98632</v>
      </c>
      <c r="B241" s="14" t="s">
        <v>177</v>
      </c>
      <c r="C241">
        <v>47</v>
      </c>
      <c r="D241">
        <v>43</v>
      </c>
      <c r="E241">
        <v>50</v>
      </c>
      <c r="F241">
        <v>40</v>
      </c>
      <c r="G241">
        <v>38</v>
      </c>
      <c r="H241">
        <v>41</v>
      </c>
      <c r="I241">
        <v>41</v>
      </c>
      <c r="J241">
        <v>40</v>
      </c>
      <c r="K241">
        <v>37</v>
      </c>
      <c r="L241">
        <v>37</v>
      </c>
      <c r="N241" s="32">
        <v>20440.759999999998</v>
      </c>
      <c r="O241" s="32">
        <v>9259.56</v>
      </c>
      <c r="P241" s="32">
        <v>5892.74</v>
      </c>
      <c r="Q241" s="43">
        <f t="shared" si="39"/>
        <v>35593.06</v>
      </c>
      <c r="R241" s="32">
        <v>9986.41</v>
      </c>
      <c r="S241" s="32">
        <v>12845.72</v>
      </c>
      <c r="T241" s="32">
        <v>7842.46</v>
      </c>
      <c r="U241" s="43">
        <f t="shared" si="30"/>
        <v>30674.589999999997</v>
      </c>
      <c r="V241" s="32">
        <v>9667.75</v>
      </c>
      <c r="W241" s="32">
        <v>16663.990000000002</v>
      </c>
      <c r="X241" s="32">
        <v>12108.359999999999</v>
      </c>
      <c r="Y241" s="43">
        <f t="shared" si="31"/>
        <v>38440.1</v>
      </c>
      <c r="Z241" s="32">
        <v>8400.61</v>
      </c>
      <c r="AA241" s="32">
        <v>8445.5400000000009</v>
      </c>
      <c r="AB241" s="32">
        <v>10291.290000000001</v>
      </c>
      <c r="AC241" s="43">
        <f t="shared" si="32"/>
        <v>27137.440000000002</v>
      </c>
      <c r="AD241" s="34">
        <v>7382.42</v>
      </c>
      <c r="AE241" s="34">
        <v>7940.67</v>
      </c>
      <c r="AF241" s="34">
        <v>8229.61</v>
      </c>
      <c r="AG241" s="43">
        <f t="shared" si="33"/>
        <v>23552.7</v>
      </c>
      <c r="AH241" s="32">
        <v>7839.02</v>
      </c>
      <c r="AI241" s="32">
        <v>9998.48</v>
      </c>
      <c r="AJ241" s="32">
        <v>8607.65</v>
      </c>
      <c r="AK241" s="43">
        <f t="shared" si="34"/>
        <v>26445.15</v>
      </c>
      <c r="AL241" s="32">
        <v>6784.77</v>
      </c>
      <c r="AM241" s="32">
        <v>5096.42</v>
      </c>
      <c r="AN241" s="32">
        <v>7780.9299999999994</v>
      </c>
      <c r="AO241" s="43">
        <f t="shared" si="35"/>
        <v>19662.12</v>
      </c>
      <c r="AP241" s="32">
        <v>2793.89</v>
      </c>
      <c r="AQ241" s="32">
        <v>3951.62</v>
      </c>
      <c r="AR241" s="32">
        <v>7538.32</v>
      </c>
      <c r="AS241" s="43">
        <f t="shared" si="36"/>
        <v>14283.83</v>
      </c>
      <c r="AT241" s="32">
        <v>5460.38</v>
      </c>
      <c r="AU241" s="32">
        <v>1531.69</v>
      </c>
      <c r="AV241" s="32">
        <v>11452.650000000001</v>
      </c>
      <c r="AW241" s="43">
        <f t="shared" si="37"/>
        <v>18444.72</v>
      </c>
      <c r="AX241" s="32">
        <v>10398.290000000001</v>
      </c>
      <c r="AY241" s="32">
        <v>5353.9</v>
      </c>
      <c r="AZ241" s="32">
        <v>5898.56</v>
      </c>
      <c r="BA241" s="43">
        <f t="shared" si="38"/>
        <v>21650.75</v>
      </c>
      <c r="BC241" s="24"/>
      <c r="BD241" s="42"/>
      <c r="BE241" s="32"/>
      <c r="BF241" s="32"/>
      <c r="BG241" s="32"/>
      <c r="BH241" s="32"/>
      <c r="BI241" s="32"/>
      <c r="BJ241" s="32"/>
      <c r="BK241" s="32"/>
      <c r="BL241" s="43"/>
      <c r="BM241" s="32"/>
      <c r="BN241" s="32"/>
      <c r="BO241" s="32"/>
      <c r="BP241" s="43"/>
      <c r="BQ241" s="32"/>
      <c r="BR241" s="32"/>
      <c r="BS241" s="32"/>
      <c r="BT241" s="43"/>
      <c r="BU241" s="32"/>
      <c r="BV241" s="32"/>
      <c r="BW241" s="32"/>
      <c r="BX241" s="43"/>
      <c r="BY241" s="32"/>
      <c r="BZ241" s="32"/>
      <c r="CA241" s="32"/>
      <c r="CB241" s="43"/>
      <c r="CC241" s="32"/>
      <c r="CD241" s="32"/>
      <c r="CE241" s="32"/>
      <c r="CF241" s="43"/>
      <c r="CG241" s="32"/>
      <c r="CH241" s="32"/>
      <c r="CI241" s="32"/>
      <c r="CJ241" s="43"/>
      <c r="CK241" s="32"/>
      <c r="CL241" s="32"/>
      <c r="CM241" s="32"/>
      <c r="CN241" s="43"/>
      <c r="CO241" s="32"/>
      <c r="CP241" s="32"/>
      <c r="CQ241" s="32"/>
      <c r="CR241" s="32"/>
    </row>
    <row r="242" spans="1:96" x14ac:dyDescent="0.25">
      <c r="A242" s="33">
        <v>98674</v>
      </c>
      <c r="B242" s="14" t="s">
        <v>177</v>
      </c>
      <c r="C242">
        <v>10</v>
      </c>
      <c r="D242">
        <v>12</v>
      </c>
      <c r="E242">
        <v>8</v>
      </c>
      <c r="F242">
        <v>5</v>
      </c>
      <c r="G242">
        <v>4</v>
      </c>
      <c r="H242">
        <v>23</v>
      </c>
      <c r="I242">
        <v>6</v>
      </c>
      <c r="J242">
        <v>28</v>
      </c>
      <c r="K242">
        <v>31</v>
      </c>
      <c r="L242">
        <v>10</v>
      </c>
      <c r="N242" s="32">
        <v>1555.86</v>
      </c>
      <c r="O242" s="32">
        <v>0</v>
      </c>
      <c r="P242" s="32">
        <v>2101.66</v>
      </c>
      <c r="Q242" s="43">
        <f t="shared" si="39"/>
        <v>3657.5199999999995</v>
      </c>
      <c r="R242" s="32">
        <v>3262.29</v>
      </c>
      <c r="S242" s="32">
        <v>2931.5</v>
      </c>
      <c r="T242" s="32">
        <v>1321.97</v>
      </c>
      <c r="U242" s="43">
        <f t="shared" si="30"/>
        <v>7515.76</v>
      </c>
      <c r="V242" s="32">
        <v>894.98</v>
      </c>
      <c r="W242" s="32">
        <v>1454.26</v>
      </c>
      <c r="X242" s="32">
        <v>1291.51</v>
      </c>
      <c r="Y242" s="43">
        <f t="shared" si="31"/>
        <v>3640.75</v>
      </c>
      <c r="Z242" s="32">
        <v>363.37</v>
      </c>
      <c r="AA242" s="32">
        <v>406.85</v>
      </c>
      <c r="AB242" s="32">
        <v>1339.6299999999999</v>
      </c>
      <c r="AC242" s="43">
        <f t="shared" si="32"/>
        <v>2109.85</v>
      </c>
      <c r="AD242" s="34">
        <v>1833.47</v>
      </c>
      <c r="AE242" s="34">
        <v>243.03</v>
      </c>
      <c r="AF242" s="34">
        <v>1078.21</v>
      </c>
      <c r="AG242" s="43">
        <f t="shared" si="33"/>
        <v>3154.71</v>
      </c>
      <c r="AH242" s="32">
        <v>0</v>
      </c>
      <c r="AI242" s="32">
        <v>2157.15</v>
      </c>
      <c r="AJ242" s="32">
        <v>1183.81</v>
      </c>
      <c r="AK242" s="43">
        <f t="shared" si="34"/>
        <v>3340.96</v>
      </c>
      <c r="AL242" s="32">
        <v>788.72</v>
      </c>
      <c r="AM242" s="32">
        <v>145.01</v>
      </c>
      <c r="AN242" s="32">
        <v>1423.3999999999999</v>
      </c>
      <c r="AO242" s="43">
        <f t="shared" si="35"/>
        <v>2357.13</v>
      </c>
      <c r="AP242" s="32">
        <v>2456.4499999999998</v>
      </c>
      <c r="AQ242" s="32">
        <v>3635.71</v>
      </c>
      <c r="AR242" s="32">
        <v>1554.58</v>
      </c>
      <c r="AS242" s="43">
        <f t="shared" si="36"/>
        <v>7646.74</v>
      </c>
      <c r="AT242" s="32">
        <v>0</v>
      </c>
      <c r="AU242" s="32">
        <v>3029.99</v>
      </c>
      <c r="AV242" s="32">
        <v>3184.95</v>
      </c>
      <c r="AW242" s="43">
        <f t="shared" si="37"/>
        <v>6214.94</v>
      </c>
      <c r="AX242" s="32">
        <v>1828.61</v>
      </c>
      <c r="AY242" s="32">
        <v>13.83</v>
      </c>
      <c r="AZ242" s="32">
        <v>652.76</v>
      </c>
      <c r="BA242" s="43">
        <f t="shared" si="38"/>
        <v>2495.1999999999998</v>
      </c>
      <c r="BC242" s="24"/>
      <c r="BD242" s="42"/>
      <c r="BE242" s="32"/>
      <c r="BF242" s="32"/>
      <c r="BG242" s="32"/>
      <c r="BH242" s="32"/>
      <c r="BI242" s="32"/>
      <c r="BJ242" s="32"/>
      <c r="BK242" s="32"/>
      <c r="BL242" s="43"/>
      <c r="BM242" s="32"/>
      <c r="BN242" s="32"/>
      <c r="BO242" s="32"/>
      <c r="BP242" s="43"/>
      <c r="BQ242" s="32"/>
      <c r="BR242" s="32"/>
      <c r="BS242" s="32"/>
      <c r="BT242" s="43"/>
      <c r="BU242" s="32"/>
      <c r="BV242" s="32"/>
      <c r="BW242" s="32"/>
      <c r="BX242" s="43"/>
      <c r="BY242" s="32"/>
      <c r="BZ242" s="32"/>
      <c r="CA242" s="32"/>
      <c r="CB242" s="43"/>
      <c r="CC242" s="32"/>
      <c r="CD242" s="32"/>
      <c r="CE242" s="32"/>
      <c r="CF242" s="43"/>
      <c r="CG242" s="32"/>
      <c r="CH242" s="32"/>
      <c r="CI242" s="32"/>
      <c r="CJ242" s="43"/>
      <c r="CK242" s="32"/>
      <c r="CL242" s="32"/>
      <c r="CM242" s="32"/>
      <c r="CN242" s="43"/>
      <c r="CO242" s="32"/>
      <c r="CP242" s="32"/>
      <c r="CQ242" s="32"/>
      <c r="CR242" s="32"/>
    </row>
    <row r="243" spans="1:96" x14ac:dyDescent="0.25">
      <c r="A243" s="33">
        <v>98801</v>
      </c>
      <c r="B243" s="14" t="s">
        <v>177</v>
      </c>
      <c r="C243">
        <v>57</v>
      </c>
      <c r="D243">
        <v>56</v>
      </c>
      <c r="E243">
        <v>49</v>
      </c>
      <c r="F243">
        <v>31</v>
      </c>
      <c r="G243">
        <v>32</v>
      </c>
      <c r="H243">
        <v>33</v>
      </c>
      <c r="I243">
        <v>32</v>
      </c>
      <c r="J243">
        <v>30</v>
      </c>
      <c r="K243">
        <v>31</v>
      </c>
      <c r="L243">
        <v>31</v>
      </c>
      <c r="N243" s="32">
        <v>14741.29</v>
      </c>
      <c r="O243" s="32">
        <v>15060.02</v>
      </c>
      <c r="P243" s="32">
        <v>4471.8</v>
      </c>
      <c r="Q243" s="43">
        <f t="shared" si="39"/>
        <v>34273.11</v>
      </c>
      <c r="R243" s="32">
        <v>10212.209999999999</v>
      </c>
      <c r="S243" s="32">
        <v>19576.38</v>
      </c>
      <c r="T243" s="32">
        <v>7245.61</v>
      </c>
      <c r="U243" s="43">
        <f t="shared" si="30"/>
        <v>37034.199999999997</v>
      </c>
      <c r="V243" s="32">
        <v>7300.87</v>
      </c>
      <c r="W243" s="32">
        <v>9254.82</v>
      </c>
      <c r="X243" s="32">
        <v>8636.44</v>
      </c>
      <c r="Y243" s="43">
        <f t="shared" si="31"/>
        <v>25192.129999999997</v>
      </c>
      <c r="Z243" s="32">
        <v>3077.98</v>
      </c>
      <c r="AA243" s="32">
        <v>2130.61</v>
      </c>
      <c r="AB243" s="32">
        <v>6977.18</v>
      </c>
      <c r="AC243" s="43">
        <f t="shared" si="32"/>
        <v>12185.77</v>
      </c>
      <c r="AD243" s="34">
        <v>2945.42</v>
      </c>
      <c r="AE243" s="34">
        <v>2168.1999999999998</v>
      </c>
      <c r="AF243" s="34">
        <v>4123.6900000000005</v>
      </c>
      <c r="AG243" s="43">
        <f t="shared" si="33"/>
        <v>9237.3100000000013</v>
      </c>
      <c r="AH243" s="32">
        <v>2393.6999999999998</v>
      </c>
      <c r="AI243" s="32">
        <v>3241.89</v>
      </c>
      <c r="AJ243" s="32">
        <v>4410.51</v>
      </c>
      <c r="AK243" s="43">
        <f t="shared" si="34"/>
        <v>10046.1</v>
      </c>
      <c r="AL243" s="32">
        <v>1697.34</v>
      </c>
      <c r="AM243" s="32">
        <v>1530.14</v>
      </c>
      <c r="AN243" s="32">
        <v>4506.7000000000007</v>
      </c>
      <c r="AO243" s="43">
        <f t="shared" si="35"/>
        <v>7734.18</v>
      </c>
      <c r="AP243" s="32">
        <v>2069.4499999999998</v>
      </c>
      <c r="AQ243" s="32">
        <v>975.9</v>
      </c>
      <c r="AR243" s="32">
        <v>4277.66</v>
      </c>
      <c r="AS243" s="43">
        <f t="shared" si="36"/>
        <v>7323.01</v>
      </c>
      <c r="AT243" s="32">
        <v>6891.08</v>
      </c>
      <c r="AU243" s="32">
        <v>4178.82</v>
      </c>
      <c r="AV243" s="32">
        <v>4225.1900000000005</v>
      </c>
      <c r="AW243" s="43">
        <f t="shared" si="37"/>
        <v>15295.09</v>
      </c>
      <c r="AX243" s="32">
        <v>10074.030000000001</v>
      </c>
      <c r="AY243" s="32">
        <v>7241.22</v>
      </c>
      <c r="AZ243" s="32">
        <v>4905.32</v>
      </c>
      <c r="BA243" s="43">
        <f t="shared" si="38"/>
        <v>22220.57</v>
      </c>
      <c r="BC243" s="24"/>
      <c r="BD243" s="42"/>
      <c r="BE243" s="32"/>
      <c r="BF243" s="32"/>
      <c r="BG243" s="32"/>
      <c r="BH243" s="32"/>
      <c r="BI243" s="32"/>
      <c r="BJ243" s="32"/>
      <c r="BK243" s="32"/>
      <c r="BL243" s="43"/>
      <c r="BM243" s="32"/>
      <c r="BN243" s="32"/>
      <c r="BO243" s="32"/>
      <c r="BP243" s="43"/>
      <c r="BQ243" s="32"/>
      <c r="BR243" s="32"/>
      <c r="BS243" s="32"/>
      <c r="BT243" s="43"/>
      <c r="BU243" s="32"/>
      <c r="BV243" s="32"/>
      <c r="BW243" s="32"/>
      <c r="BX243" s="43"/>
      <c r="BY243" s="32"/>
      <c r="BZ243" s="32"/>
      <c r="CA243" s="32"/>
      <c r="CB243" s="43"/>
      <c r="CC243" s="32"/>
      <c r="CD243" s="32"/>
      <c r="CE243" s="32"/>
      <c r="CF243" s="43"/>
      <c r="CG243" s="32"/>
      <c r="CH243" s="32"/>
      <c r="CI243" s="32"/>
      <c r="CJ243" s="43"/>
      <c r="CK243" s="32"/>
      <c r="CL243" s="32"/>
      <c r="CM243" s="32"/>
      <c r="CN243" s="43"/>
      <c r="CO243" s="32"/>
      <c r="CP243" s="32"/>
      <c r="CQ243" s="32"/>
      <c r="CR243" s="32"/>
    </row>
    <row r="244" spans="1:96" x14ac:dyDescent="0.25">
      <c r="A244" s="33">
        <v>98802</v>
      </c>
      <c r="B244" s="14" t="s">
        <v>177</v>
      </c>
      <c r="C244">
        <v>8</v>
      </c>
      <c r="D244">
        <v>14</v>
      </c>
      <c r="E244">
        <v>9</v>
      </c>
      <c r="F244">
        <v>8</v>
      </c>
      <c r="G244">
        <v>7</v>
      </c>
      <c r="H244">
        <v>8</v>
      </c>
      <c r="I244">
        <v>6</v>
      </c>
      <c r="J244">
        <v>7</v>
      </c>
      <c r="K244">
        <v>6</v>
      </c>
      <c r="L244">
        <v>4</v>
      </c>
      <c r="N244" s="32">
        <v>3359.32</v>
      </c>
      <c r="O244" s="32">
        <v>2704.74</v>
      </c>
      <c r="P244" s="32">
        <v>25.63</v>
      </c>
      <c r="Q244" s="43">
        <f t="shared" si="39"/>
        <v>6089.69</v>
      </c>
      <c r="R244" s="32">
        <v>3592.9</v>
      </c>
      <c r="S244" s="32">
        <v>6332</v>
      </c>
      <c r="T244" s="32">
        <v>574.08000000000004</v>
      </c>
      <c r="U244" s="43">
        <f t="shared" si="30"/>
        <v>10498.98</v>
      </c>
      <c r="V244" s="32">
        <v>1647.28</v>
      </c>
      <c r="W244" s="32">
        <v>2122.83</v>
      </c>
      <c r="X244" s="32">
        <v>1732.8500000000001</v>
      </c>
      <c r="Y244" s="43">
        <f t="shared" si="31"/>
        <v>5502.96</v>
      </c>
      <c r="Z244" s="32">
        <v>1137.03</v>
      </c>
      <c r="AA244" s="32">
        <v>1041.25</v>
      </c>
      <c r="AB244" s="32">
        <v>1813.4199999999998</v>
      </c>
      <c r="AC244" s="43">
        <f t="shared" si="32"/>
        <v>3991.7</v>
      </c>
      <c r="AD244" s="34">
        <v>1407.43</v>
      </c>
      <c r="AE244" s="34">
        <v>1214.31</v>
      </c>
      <c r="AF244" s="34">
        <v>1309.1599999999999</v>
      </c>
      <c r="AG244" s="43">
        <f t="shared" si="33"/>
        <v>3930.8999999999996</v>
      </c>
      <c r="AH244" s="32">
        <v>2002.51</v>
      </c>
      <c r="AI244" s="32">
        <v>2160.9</v>
      </c>
      <c r="AJ244" s="32">
        <v>2151.5</v>
      </c>
      <c r="AK244" s="43">
        <f t="shared" si="34"/>
        <v>6314.91</v>
      </c>
      <c r="AL244" s="32">
        <v>1417.28</v>
      </c>
      <c r="AM244" s="32">
        <v>1399.96</v>
      </c>
      <c r="AN244" s="32">
        <v>864.85</v>
      </c>
      <c r="AO244" s="43">
        <f t="shared" si="35"/>
        <v>3682.0899999999997</v>
      </c>
      <c r="AP244" s="32">
        <v>1563.18</v>
      </c>
      <c r="AQ244" s="32">
        <v>1286.31</v>
      </c>
      <c r="AR244" s="32">
        <v>1066.6399999999999</v>
      </c>
      <c r="AS244" s="43">
        <f t="shared" si="36"/>
        <v>3916.1299999999997</v>
      </c>
      <c r="AT244" s="32">
        <v>1012.32</v>
      </c>
      <c r="AU244" s="32">
        <v>868.92</v>
      </c>
      <c r="AV244" s="32">
        <v>1762.18</v>
      </c>
      <c r="AW244" s="43">
        <f t="shared" si="37"/>
        <v>3643.42</v>
      </c>
      <c r="AX244" s="32">
        <v>284.10000000000002</v>
      </c>
      <c r="AY244" s="32">
        <v>326.86</v>
      </c>
      <c r="AZ244" s="32">
        <v>1422.3899999999999</v>
      </c>
      <c r="BA244" s="43">
        <f t="shared" si="38"/>
        <v>2033.35</v>
      </c>
      <c r="BC244" s="24"/>
      <c r="BD244" s="42"/>
      <c r="BE244" s="32"/>
      <c r="BF244" s="32"/>
      <c r="BG244" s="32"/>
      <c r="BH244" s="32"/>
      <c r="BI244" s="32"/>
      <c r="BJ244" s="32"/>
      <c r="BK244" s="32"/>
      <c r="BL244" s="43"/>
      <c r="BM244" s="32"/>
      <c r="BN244" s="32"/>
      <c r="BO244" s="32"/>
      <c r="BP244" s="43"/>
      <c r="BQ244" s="32"/>
      <c r="BR244" s="32"/>
      <c r="BS244" s="32"/>
      <c r="BT244" s="43"/>
      <c r="BU244" s="32"/>
      <c r="BV244" s="32"/>
      <c r="BW244" s="32"/>
      <c r="BX244" s="43"/>
      <c r="BY244" s="32"/>
      <c r="BZ244" s="32"/>
      <c r="CA244" s="32"/>
      <c r="CB244" s="43"/>
      <c r="CC244" s="32"/>
      <c r="CD244" s="32"/>
      <c r="CE244" s="32"/>
      <c r="CF244" s="43"/>
      <c r="CG244" s="32"/>
      <c r="CH244" s="32"/>
      <c r="CI244" s="32"/>
      <c r="CJ244" s="43"/>
      <c r="CK244" s="32"/>
      <c r="CL244" s="32"/>
      <c r="CM244" s="32"/>
      <c r="CN244" s="43"/>
      <c r="CO244" s="32"/>
      <c r="CP244" s="32"/>
      <c r="CQ244" s="32"/>
      <c r="CR244" s="32"/>
    </row>
    <row r="245" spans="1:96" x14ac:dyDescent="0.25">
      <c r="A245" s="33">
        <v>98837</v>
      </c>
      <c r="B245" s="14" t="s">
        <v>177</v>
      </c>
      <c r="C245">
        <v>23</v>
      </c>
      <c r="D245">
        <v>36</v>
      </c>
      <c r="E245">
        <v>31</v>
      </c>
      <c r="F245">
        <v>27</v>
      </c>
      <c r="G245">
        <v>32</v>
      </c>
      <c r="H245">
        <v>27</v>
      </c>
      <c r="I245">
        <v>22</v>
      </c>
      <c r="J245">
        <v>21</v>
      </c>
      <c r="K245">
        <v>22</v>
      </c>
      <c r="L245">
        <v>24</v>
      </c>
      <c r="N245" s="32">
        <v>12989.61</v>
      </c>
      <c r="O245" s="32">
        <v>11021.56</v>
      </c>
      <c r="P245" s="32">
        <v>9417.4699999999993</v>
      </c>
      <c r="Q245" s="43">
        <f t="shared" si="39"/>
        <v>33428.639999999999</v>
      </c>
      <c r="R245" s="32">
        <v>10297.16</v>
      </c>
      <c r="S245" s="32">
        <v>18701.45</v>
      </c>
      <c r="T245" s="32">
        <v>16088.7</v>
      </c>
      <c r="U245" s="43">
        <f t="shared" si="30"/>
        <v>45087.31</v>
      </c>
      <c r="V245" s="32">
        <v>4721.75</v>
      </c>
      <c r="W245" s="32">
        <v>9232.36</v>
      </c>
      <c r="X245" s="32">
        <v>18431.09</v>
      </c>
      <c r="Y245" s="43">
        <f t="shared" si="31"/>
        <v>32385.200000000001</v>
      </c>
      <c r="Z245" s="32">
        <v>3844.8</v>
      </c>
      <c r="AA245" s="32">
        <v>3275.9</v>
      </c>
      <c r="AB245" s="32">
        <v>13674.82</v>
      </c>
      <c r="AC245" s="43">
        <f t="shared" si="32"/>
        <v>20795.52</v>
      </c>
      <c r="AD245" s="34">
        <v>4297.92</v>
      </c>
      <c r="AE245" s="34">
        <v>3972.18</v>
      </c>
      <c r="AF245" s="34">
        <v>12135.39</v>
      </c>
      <c r="AG245" s="43">
        <f t="shared" si="33"/>
        <v>20405.489999999998</v>
      </c>
      <c r="AH245" s="32">
        <v>3143.19</v>
      </c>
      <c r="AI245" s="32">
        <v>3511.09</v>
      </c>
      <c r="AJ245" s="32">
        <v>6771.67</v>
      </c>
      <c r="AK245" s="43">
        <f t="shared" si="34"/>
        <v>13425.95</v>
      </c>
      <c r="AL245" s="32">
        <v>3511.64</v>
      </c>
      <c r="AM245" s="32">
        <v>2729.93</v>
      </c>
      <c r="AN245" s="32">
        <v>4583.76</v>
      </c>
      <c r="AO245" s="43">
        <f t="shared" si="35"/>
        <v>10825.33</v>
      </c>
      <c r="AP245" s="32">
        <v>2563.4899999999998</v>
      </c>
      <c r="AQ245" s="32">
        <v>2276.02</v>
      </c>
      <c r="AR245" s="32">
        <v>3464.09</v>
      </c>
      <c r="AS245" s="43">
        <f t="shared" si="36"/>
        <v>8303.6</v>
      </c>
      <c r="AT245" s="32">
        <v>5817.65</v>
      </c>
      <c r="AU245" s="32">
        <v>3345.94</v>
      </c>
      <c r="AV245" s="32">
        <v>3461.88</v>
      </c>
      <c r="AW245" s="43">
        <f t="shared" si="37"/>
        <v>12625.470000000001</v>
      </c>
      <c r="AX245" s="32">
        <v>9217.69</v>
      </c>
      <c r="AY245" s="32">
        <v>4893.8599999999997</v>
      </c>
      <c r="AZ245" s="32">
        <v>5348.04</v>
      </c>
      <c r="BA245" s="43">
        <f t="shared" si="38"/>
        <v>19459.59</v>
      </c>
      <c r="BC245" s="24"/>
      <c r="BD245" s="42"/>
      <c r="BE245" s="32"/>
      <c r="BF245" s="32"/>
      <c r="BG245" s="32"/>
      <c r="BH245" s="32"/>
      <c r="BI245" s="32"/>
      <c r="BJ245" s="32"/>
      <c r="BK245" s="32"/>
      <c r="BL245" s="43"/>
      <c r="BM245" s="32"/>
      <c r="BN245" s="32"/>
      <c r="BO245" s="32"/>
      <c r="BP245" s="43"/>
      <c r="BQ245" s="32"/>
      <c r="BR245" s="32"/>
      <c r="BS245" s="32"/>
      <c r="BT245" s="43"/>
      <c r="BU245" s="32"/>
      <c r="BV245" s="32"/>
      <c r="BW245" s="32"/>
      <c r="BX245" s="43"/>
      <c r="BY245" s="32"/>
      <c r="BZ245" s="32"/>
      <c r="CA245" s="32"/>
      <c r="CB245" s="43"/>
      <c r="CC245" s="32"/>
      <c r="CD245" s="32"/>
      <c r="CE245" s="32"/>
      <c r="CF245" s="43"/>
      <c r="CG245" s="32"/>
      <c r="CH245" s="32"/>
      <c r="CI245" s="32"/>
      <c r="CJ245" s="43"/>
      <c r="CK245" s="32"/>
      <c r="CL245" s="32"/>
      <c r="CM245" s="32"/>
      <c r="CN245" s="43"/>
      <c r="CO245" s="32"/>
      <c r="CP245" s="32"/>
      <c r="CQ245" s="32"/>
      <c r="CR245" s="32"/>
    </row>
    <row r="246" spans="1:96" x14ac:dyDescent="0.25">
      <c r="A246" s="33">
        <v>98848</v>
      </c>
      <c r="B246" s="14" t="s">
        <v>177</v>
      </c>
      <c r="C246">
        <v>5</v>
      </c>
      <c r="D246">
        <v>10</v>
      </c>
      <c r="E246">
        <v>6</v>
      </c>
      <c r="F246">
        <v>7</v>
      </c>
      <c r="G246">
        <v>5</v>
      </c>
      <c r="H246">
        <v>4</v>
      </c>
      <c r="I246">
        <v>3</v>
      </c>
      <c r="J246">
        <v>3</v>
      </c>
      <c r="K246">
        <v>8</v>
      </c>
      <c r="L246">
        <v>5</v>
      </c>
      <c r="N246" s="32">
        <v>1159.55</v>
      </c>
      <c r="O246" s="32">
        <v>901.03</v>
      </c>
      <c r="P246" s="32">
        <v>3389.3100000000004</v>
      </c>
      <c r="Q246" s="43">
        <f t="shared" si="39"/>
        <v>5449.89</v>
      </c>
      <c r="R246" s="32">
        <v>1573.95</v>
      </c>
      <c r="S246" s="32">
        <v>2546.87</v>
      </c>
      <c r="T246" s="32">
        <v>4290.34</v>
      </c>
      <c r="U246" s="43">
        <f t="shared" si="30"/>
        <v>8411.16</v>
      </c>
      <c r="V246" s="32">
        <v>987.65</v>
      </c>
      <c r="W246" s="32">
        <v>1438.08</v>
      </c>
      <c r="X246" s="32">
        <v>4266.8700000000008</v>
      </c>
      <c r="Y246" s="43">
        <f t="shared" si="31"/>
        <v>6692.6</v>
      </c>
      <c r="Z246" s="32">
        <v>747.34</v>
      </c>
      <c r="AA246" s="32">
        <v>584.23</v>
      </c>
      <c r="AB246" s="32">
        <v>4636.29</v>
      </c>
      <c r="AC246" s="43">
        <f t="shared" si="32"/>
        <v>5967.8600000000006</v>
      </c>
      <c r="AD246" s="34">
        <v>940.3</v>
      </c>
      <c r="AE246" s="34">
        <v>684.68</v>
      </c>
      <c r="AF246" s="34">
        <v>4557.2299999999996</v>
      </c>
      <c r="AG246" s="43">
        <f t="shared" si="33"/>
        <v>6182.2099999999991</v>
      </c>
      <c r="AH246" s="32">
        <v>832.38</v>
      </c>
      <c r="AI246" s="32">
        <v>922.33</v>
      </c>
      <c r="AJ246" s="32">
        <v>5222.2</v>
      </c>
      <c r="AK246" s="43">
        <f t="shared" si="34"/>
        <v>6976.91</v>
      </c>
      <c r="AL246" s="32">
        <v>796.6</v>
      </c>
      <c r="AM246" s="32">
        <v>692.42</v>
      </c>
      <c r="AN246" s="32">
        <v>4811.51</v>
      </c>
      <c r="AO246" s="43">
        <f t="shared" si="35"/>
        <v>6300.5300000000007</v>
      </c>
      <c r="AP246" s="32">
        <v>561.49</v>
      </c>
      <c r="AQ246" s="32">
        <v>796.6</v>
      </c>
      <c r="AR246" s="32">
        <v>5203.93</v>
      </c>
      <c r="AS246" s="43">
        <f t="shared" si="36"/>
        <v>6562.02</v>
      </c>
      <c r="AT246" s="32">
        <v>1028.52</v>
      </c>
      <c r="AU246" s="32">
        <v>931.84</v>
      </c>
      <c r="AV246" s="32">
        <v>6000.5300000000007</v>
      </c>
      <c r="AW246" s="43">
        <f t="shared" si="37"/>
        <v>7960.8900000000012</v>
      </c>
      <c r="AX246" s="32">
        <v>887.2</v>
      </c>
      <c r="AY246" s="32">
        <v>756.08</v>
      </c>
      <c r="AZ246" s="32">
        <v>6260.2900000000009</v>
      </c>
      <c r="BA246" s="43">
        <f t="shared" si="38"/>
        <v>7903.5700000000015</v>
      </c>
      <c r="BC246" s="24"/>
      <c r="BD246" s="42"/>
      <c r="BE246" s="32"/>
      <c r="BF246" s="32"/>
      <c r="BG246" s="32"/>
      <c r="BH246" s="32"/>
      <c r="BI246" s="32"/>
      <c r="BJ246" s="32"/>
      <c r="BK246" s="32"/>
      <c r="BL246" s="43"/>
      <c r="BM246" s="32"/>
      <c r="BN246" s="32"/>
      <c r="BO246" s="32"/>
      <c r="BP246" s="43"/>
      <c r="BQ246" s="32"/>
      <c r="BR246" s="32"/>
      <c r="BS246" s="32"/>
      <c r="BT246" s="43"/>
      <c r="BU246" s="32"/>
      <c r="BV246" s="32"/>
      <c r="BW246" s="32"/>
      <c r="BX246" s="43"/>
      <c r="BY246" s="32"/>
      <c r="BZ246" s="32"/>
      <c r="CA246" s="32"/>
      <c r="CB246" s="43"/>
      <c r="CC246" s="32"/>
      <c r="CD246" s="32"/>
      <c r="CE246" s="32"/>
      <c r="CF246" s="43"/>
      <c r="CG246" s="32"/>
      <c r="CH246" s="32"/>
      <c r="CI246" s="32"/>
      <c r="CJ246" s="43"/>
      <c r="CK246" s="32"/>
      <c r="CL246" s="32"/>
      <c r="CM246" s="32"/>
      <c r="CN246" s="43"/>
      <c r="CO246" s="32"/>
      <c r="CP246" s="32"/>
      <c r="CQ246" s="32"/>
      <c r="CR246" s="32"/>
    </row>
    <row r="247" spans="1:96" x14ac:dyDescent="0.25">
      <c r="A247" s="33">
        <v>98901</v>
      </c>
      <c r="B247" s="14" t="s">
        <v>177</v>
      </c>
      <c r="C247">
        <v>80</v>
      </c>
      <c r="D247">
        <v>103</v>
      </c>
      <c r="E247">
        <v>87</v>
      </c>
      <c r="F247">
        <v>73</v>
      </c>
      <c r="G247">
        <v>59</v>
      </c>
      <c r="H247">
        <v>58</v>
      </c>
      <c r="I247">
        <v>61</v>
      </c>
      <c r="J247">
        <v>59</v>
      </c>
      <c r="K247">
        <v>71</v>
      </c>
      <c r="L247">
        <v>53</v>
      </c>
      <c r="N247" s="32">
        <v>22045.16</v>
      </c>
      <c r="O247" s="32">
        <v>20514.2</v>
      </c>
      <c r="P247" s="32">
        <v>15917.57</v>
      </c>
      <c r="Q247" s="43">
        <f t="shared" si="39"/>
        <v>58476.93</v>
      </c>
      <c r="R247" s="32">
        <v>26450.68</v>
      </c>
      <c r="S247" s="32">
        <v>40614.06</v>
      </c>
      <c r="T247" s="32">
        <v>24136.510000000002</v>
      </c>
      <c r="U247" s="43">
        <f t="shared" si="30"/>
        <v>91201.25</v>
      </c>
      <c r="V247" s="32">
        <v>37558.47</v>
      </c>
      <c r="W247" s="32">
        <v>48515.83</v>
      </c>
      <c r="X247" s="32">
        <v>37792.149999999994</v>
      </c>
      <c r="Y247" s="43">
        <f t="shared" si="31"/>
        <v>123866.45</v>
      </c>
      <c r="Z247" s="32">
        <v>8693.48</v>
      </c>
      <c r="AA247" s="32">
        <v>8784.6299999999992</v>
      </c>
      <c r="AB247" s="32">
        <v>29627.730000000003</v>
      </c>
      <c r="AC247" s="43">
        <f t="shared" si="32"/>
        <v>47105.840000000004</v>
      </c>
      <c r="AD247" s="34">
        <v>5973.76</v>
      </c>
      <c r="AE247" s="34">
        <v>7083.38</v>
      </c>
      <c r="AF247" s="34">
        <v>29424.53</v>
      </c>
      <c r="AG247" s="43">
        <f t="shared" si="33"/>
        <v>42481.67</v>
      </c>
      <c r="AH247" s="32">
        <v>8275.34</v>
      </c>
      <c r="AI247" s="32">
        <v>9268.3799999999992</v>
      </c>
      <c r="AJ247" s="32">
        <v>27300.160000000003</v>
      </c>
      <c r="AK247" s="43">
        <f t="shared" si="34"/>
        <v>44843.880000000005</v>
      </c>
      <c r="AL247" s="32">
        <v>5556.64</v>
      </c>
      <c r="AM247" s="32">
        <v>5154</v>
      </c>
      <c r="AN247" s="32">
        <v>24756.22</v>
      </c>
      <c r="AO247" s="43">
        <f t="shared" si="35"/>
        <v>35466.86</v>
      </c>
      <c r="AP247" s="32">
        <v>8123.94</v>
      </c>
      <c r="AQ247" s="32">
        <v>4947.9799999999996</v>
      </c>
      <c r="AR247" s="32">
        <v>21744.11</v>
      </c>
      <c r="AS247" s="43">
        <f t="shared" si="36"/>
        <v>34816.03</v>
      </c>
      <c r="AT247" s="32">
        <v>13030.7</v>
      </c>
      <c r="AU247" s="32">
        <v>7945.2</v>
      </c>
      <c r="AV247" s="32">
        <v>18867.57</v>
      </c>
      <c r="AW247" s="43">
        <f t="shared" si="37"/>
        <v>39843.47</v>
      </c>
      <c r="AX247" s="32">
        <v>18463.990000000002</v>
      </c>
      <c r="AY247" s="32">
        <v>11205.26</v>
      </c>
      <c r="AZ247" s="32">
        <v>20535.78</v>
      </c>
      <c r="BA247" s="43">
        <f t="shared" si="38"/>
        <v>50205.03</v>
      </c>
      <c r="BC247" s="24"/>
      <c r="BD247" s="42"/>
      <c r="BE247" s="32"/>
      <c r="BF247" s="32"/>
      <c r="BG247" s="32"/>
      <c r="BH247" s="32"/>
      <c r="BI247" s="32"/>
      <c r="BJ247" s="32"/>
      <c r="BK247" s="32"/>
      <c r="BL247" s="43"/>
      <c r="BM247" s="32"/>
      <c r="BN247" s="32"/>
      <c r="BO247" s="32"/>
      <c r="BP247" s="43"/>
      <c r="BQ247" s="32"/>
      <c r="BR247" s="32"/>
      <c r="BS247" s="32"/>
      <c r="BT247" s="43"/>
      <c r="BU247" s="32"/>
      <c r="BV247" s="32"/>
      <c r="BW247" s="32"/>
      <c r="BX247" s="43"/>
      <c r="BY247" s="32"/>
      <c r="BZ247" s="32"/>
      <c r="CA247" s="32"/>
      <c r="CB247" s="43"/>
      <c r="CC247" s="32"/>
      <c r="CD247" s="32"/>
      <c r="CE247" s="32"/>
      <c r="CF247" s="43"/>
      <c r="CG247" s="32"/>
      <c r="CH247" s="32"/>
      <c r="CI247" s="32"/>
      <c r="CJ247" s="43"/>
      <c r="CK247" s="32"/>
      <c r="CL247" s="32"/>
      <c r="CM247" s="32"/>
      <c r="CN247" s="43"/>
      <c r="CO247" s="32"/>
      <c r="CP247" s="32"/>
      <c r="CQ247" s="32"/>
      <c r="CR247" s="32"/>
    </row>
    <row r="248" spans="1:96" x14ac:dyDescent="0.25">
      <c r="A248" s="33">
        <v>98902</v>
      </c>
      <c r="B248" s="14" t="s">
        <v>177</v>
      </c>
      <c r="C248">
        <v>155</v>
      </c>
      <c r="D248">
        <v>144</v>
      </c>
      <c r="E248">
        <v>155</v>
      </c>
      <c r="F248">
        <v>110</v>
      </c>
      <c r="G248">
        <v>132</v>
      </c>
      <c r="H248">
        <v>140</v>
      </c>
      <c r="I248">
        <v>97</v>
      </c>
      <c r="J248">
        <v>134</v>
      </c>
      <c r="K248">
        <v>149</v>
      </c>
      <c r="L248">
        <v>103</v>
      </c>
      <c r="N248" s="32">
        <v>19195.080000000002</v>
      </c>
      <c r="O248" s="32">
        <v>24742.35</v>
      </c>
      <c r="P248" s="32">
        <v>18273.939999999999</v>
      </c>
      <c r="Q248" s="43">
        <f t="shared" si="39"/>
        <v>62211.369999999995</v>
      </c>
      <c r="R248" s="32">
        <v>24822.47</v>
      </c>
      <c r="S248" s="32">
        <v>31454.99</v>
      </c>
      <c r="T248" s="32">
        <v>26363.75</v>
      </c>
      <c r="U248" s="43">
        <f t="shared" si="30"/>
        <v>82641.210000000006</v>
      </c>
      <c r="V248" s="32">
        <v>8880.83</v>
      </c>
      <c r="W248" s="32">
        <v>17980.55</v>
      </c>
      <c r="X248" s="32">
        <v>33975.740000000005</v>
      </c>
      <c r="Y248" s="43">
        <f t="shared" si="31"/>
        <v>60837.120000000003</v>
      </c>
      <c r="Z248" s="32">
        <v>7651.05</v>
      </c>
      <c r="AA248" s="32">
        <v>5105.1499999999996</v>
      </c>
      <c r="AB248" s="32">
        <v>29955.129999999997</v>
      </c>
      <c r="AC248" s="43">
        <f t="shared" si="32"/>
        <v>42711.33</v>
      </c>
      <c r="AD248" s="34">
        <v>7244.17</v>
      </c>
      <c r="AE248" s="34">
        <v>8637.16</v>
      </c>
      <c r="AF248" s="34">
        <v>26732.34</v>
      </c>
      <c r="AG248" s="43">
        <f t="shared" si="33"/>
        <v>42613.67</v>
      </c>
      <c r="AH248" s="32">
        <v>11902.85</v>
      </c>
      <c r="AI248" s="32">
        <v>6238.59</v>
      </c>
      <c r="AJ248" s="32">
        <v>25363.82</v>
      </c>
      <c r="AK248" s="43">
        <f t="shared" si="34"/>
        <v>43505.26</v>
      </c>
      <c r="AL248" s="32">
        <v>4803.3900000000003</v>
      </c>
      <c r="AM248" s="32">
        <v>3763.56</v>
      </c>
      <c r="AN248" s="32">
        <v>20753.490000000002</v>
      </c>
      <c r="AO248" s="43">
        <f t="shared" si="35"/>
        <v>29320.440000000002</v>
      </c>
      <c r="AP248" s="32">
        <v>13479.56</v>
      </c>
      <c r="AQ248" s="32">
        <v>9286.2900000000009</v>
      </c>
      <c r="AR248" s="32">
        <v>18804.05</v>
      </c>
      <c r="AS248" s="43">
        <f t="shared" si="36"/>
        <v>41569.899999999994</v>
      </c>
      <c r="AT248" s="32">
        <v>15794.49</v>
      </c>
      <c r="AU248" s="32">
        <v>14309.34</v>
      </c>
      <c r="AV248" s="32">
        <v>17974.14</v>
      </c>
      <c r="AW248" s="43">
        <f t="shared" si="37"/>
        <v>48077.97</v>
      </c>
      <c r="AX248" s="32">
        <v>32511.13</v>
      </c>
      <c r="AY248" s="32">
        <v>10128.959999999999</v>
      </c>
      <c r="AZ248" s="32">
        <v>18692.059999999998</v>
      </c>
      <c r="BA248" s="43">
        <f t="shared" si="38"/>
        <v>61332.149999999994</v>
      </c>
      <c r="BC248" s="24"/>
      <c r="BD248" s="42"/>
      <c r="BE248" s="32"/>
      <c r="BF248" s="32"/>
      <c r="BG248" s="32"/>
      <c r="BH248" s="32"/>
      <c r="BI248" s="32"/>
      <c r="BJ248" s="32"/>
      <c r="BK248" s="32"/>
      <c r="BL248" s="43"/>
      <c r="BM248" s="32"/>
      <c r="BN248" s="32"/>
      <c r="BO248" s="32"/>
      <c r="BP248" s="43"/>
      <c r="BQ248" s="32"/>
      <c r="BR248" s="32"/>
      <c r="BS248" s="32"/>
      <c r="BT248" s="43"/>
      <c r="BU248" s="32"/>
      <c r="BV248" s="32"/>
      <c r="BW248" s="32"/>
      <c r="BX248" s="43"/>
      <c r="BY248" s="32"/>
      <c r="BZ248" s="32"/>
      <c r="CA248" s="32"/>
      <c r="CB248" s="43"/>
      <c r="CC248" s="32"/>
      <c r="CD248" s="32"/>
      <c r="CE248" s="32"/>
      <c r="CF248" s="43"/>
      <c r="CG248" s="32"/>
      <c r="CH248" s="32"/>
      <c r="CI248" s="32"/>
      <c r="CJ248" s="43"/>
      <c r="CK248" s="32"/>
      <c r="CL248" s="32"/>
      <c r="CM248" s="32"/>
      <c r="CN248" s="43"/>
      <c r="CO248" s="32"/>
      <c r="CP248" s="32"/>
      <c r="CQ248" s="32"/>
      <c r="CR248" s="32"/>
    </row>
    <row r="249" spans="1:96" x14ac:dyDescent="0.25">
      <c r="A249" s="33">
        <v>98903</v>
      </c>
      <c r="B249" s="14" t="s">
        <v>177</v>
      </c>
      <c r="C249">
        <v>29</v>
      </c>
      <c r="D249">
        <v>34</v>
      </c>
      <c r="E249">
        <v>34</v>
      </c>
      <c r="F249">
        <v>27</v>
      </c>
      <c r="G249">
        <v>27</v>
      </c>
      <c r="H249">
        <v>38</v>
      </c>
      <c r="I249">
        <v>26</v>
      </c>
      <c r="J249">
        <v>24</v>
      </c>
      <c r="K249">
        <v>38</v>
      </c>
      <c r="L249">
        <v>22</v>
      </c>
      <c r="N249" s="32">
        <v>7221.79</v>
      </c>
      <c r="O249" s="32">
        <v>6665.89</v>
      </c>
      <c r="P249" s="32">
        <v>3461.6500000000005</v>
      </c>
      <c r="Q249" s="43">
        <f t="shared" si="39"/>
        <v>17349.330000000002</v>
      </c>
      <c r="R249" s="32">
        <v>8381.31</v>
      </c>
      <c r="S249" s="32">
        <v>10363.950000000001</v>
      </c>
      <c r="T249" s="32">
        <v>6774.4900000000007</v>
      </c>
      <c r="U249" s="43">
        <f t="shared" si="30"/>
        <v>25519.750000000004</v>
      </c>
      <c r="V249" s="32">
        <v>3922.57</v>
      </c>
      <c r="W249" s="32">
        <v>6347.2</v>
      </c>
      <c r="X249" s="32">
        <v>11431.57</v>
      </c>
      <c r="Y249" s="43">
        <f t="shared" si="31"/>
        <v>21701.34</v>
      </c>
      <c r="Z249" s="32">
        <v>1587.27</v>
      </c>
      <c r="AA249" s="32">
        <v>2256.9899999999998</v>
      </c>
      <c r="AB249" s="32">
        <v>12153.119999999999</v>
      </c>
      <c r="AC249" s="43">
        <f t="shared" si="32"/>
        <v>15997.38</v>
      </c>
      <c r="AD249" s="34">
        <v>1653.44</v>
      </c>
      <c r="AE249" s="34">
        <v>1324.36</v>
      </c>
      <c r="AF249" s="34">
        <v>9197.4600000000009</v>
      </c>
      <c r="AG249" s="43">
        <f t="shared" si="33"/>
        <v>12175.260000000002</v>
      </c>
      <c r="AH249" s="32">
        <v>2438.54</v>
      </c>
      <c r="AI249" s="32">
        <v>3110.19</v>
      </c>
      <c r="AJ249" s="32">
        <v>9728.119999999999</v>
      </c>
      <c r="AK249" s="43">
        <f t="shared" si="34"/>
        <v>15276.849999999999</v>
      </c>
      <c r="AL249" s="32">
        <v>1092.5</v>
      </c>
      <c r="AM249" s="32">
        <v>971.56</v>
      </c>
      <c r="AN249" s="32">
        <v>9180.75</v>
      </c>
      <c r="AO249" s="43">
        <f t="shared" si="35"/>
        <v>11244.81</v>
      </c>
      <c r="AP249" s="32">
        <v>1569.4</v>
      </c>
      <c r="AQ249" s="32">
        <v>963.06</v>
      </c>
      <c r="AR249" s="32">
        <v>6953.9800000000005</v>
      </c>
      <c r="AS249" s="43">
        <f t="shared" si="36"/>
        <v>9486.44</v>
      </c>
      <c r="AT249" s="32">
        <v>4332.3900000000003</v>
      </c>
      <c r="AU249" s="32">
        <v>3420.97</v>
      </c>
      <c r="AV249" s="32">
        <v>8208.81</v>
      </c>
      <c r="AW249" s="43">
        <f t="shared" si="37"/>
        <v>15962.17</v>
      </c>
      <c r="AX249" s="32">
        <v>10471.09</v>
      </c>
      <c r="AY249" s="32">
        <v>4326.2700000000004</v>
      </c>
      <c r="AZ249" s="32">
        <v>9812.06</v>
      </c>
      <c r="BA249" s="43">
        <f t="shared" si="38"/>
        <v>24609.42</v>
      </c>
      <c r="BC249" s="24"/>
      <c r="BD249" s="42"/>
      <c r="BE249" s="32"/>
      <c r="BF249" s="32"/>
      <c r="BG249" s="32"/>
      <c r="BH249" s="32"/>
      <c r="BI249" s="32"/>
      <c r="BJ249" s="32"/>
      <c r="BK249" s="32"/>
      <c r="BL249" s="43"/>
      <c r="BM249" s="32"/>
      <c r="BN249" s="32"/>
      <c r="BO249" s="32"/>
      <c r="BP249" s="43"/>
      <c r="BQ249" s="32"/>
      <c r="BR249" s="32"/>
      <c r="BS249" s="32"/>
      <c r="BT249" s="43"/>
      <c r="BU249" s="32"/>
      <c r="BV249" s="32"/>
      <c r="BW249" s="32"/>
      <c r="BX249" s="43"/>
      <c r="BY249" s="32"/>
      <c r="BZ249" s="32"/>
      <c r="CA249" s="32"/>
      <c r="CB249" s="43"/>
      <c r="CC249" s="32"/>
      <c r="CD249" s="32"/>
      <c r="CE249" s="32"/>
      <c r="CF249" s="43"/>
      <c r="CG249" s="32"/>
      <c r="CH249" s="32"/>
      <c r="CI249" s="32"/>
      <c r="CJ249" s="43"/>
      <c r="CK249" s="32"/>
      <c r="CL249" s="32"/>
      <c r="CM249" s="32"/>
      <c r="CN249" s="43"/>
      <c r="CO249" s="32"/>
      <c r="CP249" s="32"/>
      <c r="CQ249" s="32"/>
      <c r="CR249" s="32"/>
    </row>
    <row r="250" spans="1:96" x14ac:dyDescent="0.25">
      <c r="A250" s="33">
        <v>98908</v>
      </c>
      <c r="B250" s="14" t="s">
        <v>177</v>
      </c>
      <c r="C250">
        <v>28</v>
      </c>
      <c r="D250">
        <v>45</v>
      </c>
      <c r="E250">
        <v>31</v>
      </c>
      <c r="F250">
        <v>22</v>
      </c>
      <c r="G250">
        <v>25</v>
      </c>
      <c r="H250">
        <v>30</v>
      </c>
      <c r="I250">
        <v>19</v>
      </c>
      <c r="J250">
        <v>23</v>
      </c>
      <c r="K250">
        <v>26</v>
      </c>
      <c r="L250">
        <v>26</v>
      </c>
      <c r="N250" s="32">
        <v>6104.16</v>
      </c>
      <c r="O250" s="32">
        <v>6097.37</v>
      </c>
      <c r="P250" s="32">
        <v>6709.3600000000006</v>
      </c>
      <c r="Q250" s="43">
        <f t="shared" si="39"/>
        <v>18910.89</v>
      </c>
      <c r="R250" s="32">
        <v>6358.77</v>
      </c>
      <c r="S250" s="32">
        <v>10127.84</v>
      </c>
      <c r="T250" s="32">
        <v>10073.42</v>
      </c>
      <c r="U250" s="43">
        <f t="shared" si="30"/>
        <v>26560.03</v>
      </c>
      <c r="V250" s="32">
        <v>1300.1600000000001</v>
      </c>
      <c r="W250" s="32">
        <v>2958.32</v>
      </c>
      <c r="X250" s="32">
        <v>10572.6</v>
      </c>
      <c r="Y250" s="43">
        <f t="shared" si="31"/>
        <v>14831.080000000002</v>
      </c>
      <c r="Z250" s="32">
        <v>794.02</v>
      </c>
      <c r="AA250" s="32">
        <v>818.98</v>
      </c>
      <c r="AB250" s="32">
        <v>7115.63</v>
      </c>
      <c r="AC250" s="43">
        <f t="shared" si="32"/>
        <v>8728.630000000001</v>
      </c>
      <c r="AD250" s="34">
        <v>1143.6099999999999</v>
      </c>
      <c r="AE250" s="34">
        <v>950.13</v>
      </c>
      <c r="AF250" s="34">
        <v>7048.11</v>
      </c>
      <c r="AG250" s="43">
        <f t="shared" si="33"/>
        <v>9141.8499999999985</v>
      </c>
      <c r="AH250" s="32">
        <v>1694.39</v>
      </c>
      <c r="AI250" s="32">
        <v>1813.7</v>
      </c>
      <c r="AJ250" s="32">
        <v>6309.28</v>
      </c>
      <c r="AK250" s="43">
        <f t="shared" si="34"/>
        <v>9817.369999999999</v>
      </c>
      <c r="AL250" s="32">
        <v>689.1</v>
      </c>
      <c r="AM250" s="32">
        <v>653.75</v>
      </c>
      <c r="AN250" s="32">
        <v>6702.6399999999994</v>
      </c>
      <c r="AO250" s="43">
        <f t="shared" si="35"/>
        <v>8045.49</v>
      </c>
      <c r="AP250" s="32">
        <v>1601.88</v>
      </c>
      <c r="AQ250" s="32">
        <v>1446.83</v>
      </c>
      <c r="AR250" s="32">
        <v>5180.24</v>
      </c>
      <c r="AS250" s="43">
        <f t="shared" si="36"/>
        <v>8228.9500000000007</v>
      </c>
      <c r="AT250" s="32">
        <v>3425.7</v>
      </c>
      <c r="AU250" s="32">
        <v>2533.08</v>
      </c>
      <c r="AV250" s="32">
        <v>5723.29</v>
      </c>
      <c r="AW250" s="43">
        <f t="shared" si="37"/>
        <v>11682.07</v>
      </c>
      <c r="AX250" s="32">
        <v>8923.15</v>
      </c>
      <c r="AY250" s="32">
        <v>5220.7700000000004</v>
      </c>
      <c r="AZ250" s="32">
        <v>5795.88</v>
      </c>
      <c r="BA250" s="43">
        <f t="shared" si="38"/>
        <v>19939.8</v>
      </c>
      <c r="BC250" s="24"/>
      <c r="BD250" s="42"/>
      <c r="BE250" s="32"/>
      <c r="BF250" s="32"/>
      <c r="BG250" s="32"/>
      <c r="BH250" s="32"/>
      <c r="BI250" s="32"/>
      <c r="BJ250" s="32"/>
      <c r="BK250" s="32"/>
      <c r="BL250" s="43"/>
      <c r="BM250" s="32"/>
      <c r="BN250" s="32"/>
      <c r="BO250" s="32"/>
      <c r="BP250" s="43"/>
      <c r="BQ250" s="32"/>
      <c r="BR250" s="32"/>
      <c r="BS250" s="32"/>
      <c r="BT250" s="43"/>
      <c r="BU250" s="32"/>
      <c r="BV250" s="32"/>
      <c r="BW250" s="32"/>
      <c r="BX250" s="43"/>
      <c r="BY250" s="32"/>
      <c r="BZ250" s="32"/>
      <c r="CA250" s="32"/>
      <c r="CB250" s="43"/>
      <c r="CC250" s="32"/>
      <c r="CD250" s="32"/>
      <c r="CE250" s="32"/>
      <c r="CF250" s="43"/>
      <c r="CG250" s="32"/>
      <c r="CH250" s="32"/>
      <c r="CI250" s="32"/>
      <c r="CJ250" s="43"/>
      <c r="CK250" s="32"/>
      <c r="CL250" s="32"/>
      <c r="CM250" s="32"/>
      <c r="CN250" s="43"/>
      <c r="CO250" s="32"/>
      <c r="CP250" s="32"/>
      <c r="CQ250" s="32"/>
      <c r="CR250" s="32"/>
    </row>
    <row r="251" spans="1:96" x14ac:dyDescent="0.25">
      <c r="A251" s="33">
        <v>98930</v>
      </c>
      <c r="B251" s="14" t="s">
        <v>177</v>
      </c>
      <c r="C251">
        <v>22</v>
      </c>
      <c r="D251">
        <v>16</v>
      </c>
      <c r="E251">
        <v>20</v>
      </c>
      <c r="F251">
        <v>26</v>
      </c>
      <c r="G251">
        <v>30</v>
      </c>
      <c r="H251">
        <v>22</v>
      </c>
      <c r="I251">
        <v>18</v>
      </c>
      <c r="J251">
        <v>26</v>
      </c>
      <c r="K251">
        <v>19</v>
      </c>
      <c r="L251">
        <v>22</v>
      </c>
      <c r="N251" s="32">
        <v>4284.71</v>
      </c>
      <c r="O251" s="32">
        <v>4805.3999999999996</v>
      </c>
      <c r="P251" s="32">
        <v>5554.86</v>
      </c>
      <c r="Q251" s="43">
        <f t="shared" si="39"/>
        <v>14644.970000000001</v>
      </c>
      <c r="R251" s="32">
        <v>5508.16</v>
      </c>
      <c r="S251" s="32">
        <v>0</v>
      </c>
      <c r="T251" s="32">
        <v>8856.73</v>
      </c>
      <c r="U251" s="43">
        <f t="shared" si="30"/>
        <v>14364.89</v>
      </c>
      <c r="V251" s="32">
        <v>1616.17</v>
      </c>
      <c r="W251" s="32">
        <v>1384.2</v>
      </c>
      <c r="X251" s="32">
        <v>7854.82</v>
      </c>
      <c r="Y251" s="43">
        <f t="shared" si="31"/>
        <v>10855.189999999999</v>
      </c>
      <c r="Z251" s="32">
        <v>1817.71</v>
      </c>
      <c r="AA251" s="32">
        <v>1693.24</v>
      </c>
      <c r="AB251" s="32">
        <v>7953.15</v>
      </c>
      <c r="AC251" s="43">
        <f t="shared" si="32"/>
        <v>11464.099999999999</v>
      </c>
      <c r="AD251" s="34">
        <v>1800.52</v>
      </c>
      <c r="AE251" s="34">
        <v>1803.48</v>
      </c>
      <c r="AF251" s="34">
        <v>6720.25</v>
      </c>
      <c r="AG251" s="43">
        <f t="shared" si="33"/>
        <v>10324.25</v>
      </c>
      <c r="AH251" s="32">
        <v>1227.3499999999999</v>
      </c>
      <c r="AI251" s="32">
        <v>1353.54</v>
      </c>
      <c r="AJ251" s="32">
        <v>6211.25</v>
      </c>
      <c r="AK251" s="43">
        <f t="shared" si="34"/>
        <v>8792.14</v>
      </c>
      <c r="AL251" s="32">
        <v>1406.18</v>
      </c>
      <c r="AM251" s="32">
        <v>1277.28</v>
      </c>
      <c r="AN251" s="32">
        <v>6440.0300000000007</v>
      </c>
      <c r="AO251" s="43">
        <f t="shared" si="35"/>
        <v>9123.4900000000016</v>
      </c>
      <c r="AP251" s="32">
        <v>4472.55</v>
      </c>
      <c r="AQ251" s="32">
        <v>2264.19</v>
      </c>
      <c r="AR251" s="32">
        <v>6520.35</v>
      </c>
      <c r="AS251" s="43">
        <f t="shared" si="36"/>
        <v>13257.09</v>
      </c>
      <c r="AT251" s="32">
        <v>2698.4</v>
      </c>
      <c r="AU251" s="32">
        <v>1659.35</v>
      </c>
      <c r="AV251" s="32">
        <v>5621.47</v>
      </c>
      <c r="AW251" s="43">
        <f t="shared" si="37"/>
        <v>9979.2200000000012</v>
      </c>
      <c r="AX251" s="32">
        <v>14840.91</v>
      </c>
      <c r="AY251" s="32">
        <v>8977.35</v>
      </c>
      <c r="AZ251" s="32">
        <v>3044.9799999999996</v>
      </c>
      <c r="BA251" s="43">
        <f t="shared" si="38"/>
        <v>26863.24</v>
      </c>
      <c r="BC251" s="24"/>
      <c r="BD251" s="42"/>
      <c r="BE251" s="32"/>
      <c r="BF251" s="32"/>
      <c r="BG251" s="32"/>
      <c r="BH251" s="32"/>
      <c r="BI251" s="32"/>
      <c r="BJ251" s="32"/>
      <c r="BK251" s="32"/>
      <c r="BL251" s="43"/>
      <c r="BM251" s="32"/>
      <c r="BN251" s="32"/>
      <c r="BO251" s="32"/>
      <c r="BP251" s="43"/>
      <c r="BQ251" s="32"/>
      <c r="BR251" s="32"/>
      <c r="BS251" s="32"/>
      <c r="BT251" s="43"/>
      <c r="BU251" s="32"/>
      <c r="BV251" s="32"/>
      <c r="BW251" s="32"/>
      <c r="BX251" s="43"/>
      <c r="BY251" s="32"/>
      <c r="BZ251" s="32"/>
      <c r="CA251" s="32"/>
      <c r="CB251" s="43"/>
      <c r="CC251" s="32"/>
      <c r="CD251" s="32"/>
      <c r="CE251" s="32"/>
      <c r="CF251" s="43"/>
      <c r="CG251" s="32"/>
      <c r="CH251" s="32"/>
      <c r="CI251" s="32"/>
      <c r="CJ251" s="43"/>
      <c r="CK251" s="32"/>
      <c r="CL251" s="32"/>
      <c r="CM251" s="32"/>
      <c r="CN251" s="43"/>
      <c r="CO251" s="32"/>
      <c r="CP251" s="32"/>
      <c r="CQ251" s="32"/>
      <c r="CR251" s="32"/>
    </row>
    <row r="252" spans="1:96" x14ac:dyDescent="0.25">
      <c r="A252" s="33">
        <v>98932</v>
      </c>
      <c r="B252" s="14" t="s">
        <v>177</v>
      </c>
      <c r="C252">
        <v>2</v>
      </c>
      <c r="D252">
        <v>2</v>
      </c>
      <c r="E252">
        <v>3</v>
      </c>
      <c r="F252">
        <v>4</v>
      </c>
      <c r="G252">
        <v>5</v>
      </c>
      <c r="H252">
        <v>4</v>
      </c>
      <c r="I252">
        <v>3</v>
      </c>
      <c r="J252">
        <v>5</v>
      </c>
      <c r="K252">
        <v>2</v>
      </c>
      <c r="L252">
        <v>3</v>
      </c>
      <c r="N252" s="32">
        <v>275.72000000000003</v>
      </c>
      <c r="O252" s="32">
        <v>297.33999999999997</v>
      </c>
      <c r="P252" s="32">
        <v>0</v>
      </c>
      <c r="Q252" s="43">
        <f t="shared" si="39"/>
        <v>573.05999999999995</v>
      </c>
      <c r="R252" s="32">
        <v>470.43</v>
      </c>
      <c r="S252" s="32">
        <v>0</v>
      </c>
      <c r="T252" s="32">
        <v>297.33999999999997</v>
      </c>
      <c r="U252" s="43">
        <f t="shared" si="30"/>
        <v>767.77</v>
      </c>
      <c r="V252" s="32">
        <v>105.78</v>
      </c>
      <c r="W252" s="32">
        <v>126.67</v>
      </c>
      <c r="X252" s="32">
        <v>26.06</v>
      </c>
      <c r="Y252" s="43">
        <f t="shared" si="31"/>
        <v>258.51</v>
      </c>
      <c r="Z252" s="32">
        <v>509.86</v>
      </c>
      <c r="AA252" s="32">
        <v>495.3</v>
      </c>
      <c r="AB252" s="32">
        <v>39.839999999999996</v>
      </c>
      <c r="AC252" s="43">
        <f t="shared" si="32"/>
        <v>1045</v>
      </c>
      <c r="AD252" s="34">
        <v>371.89</v>
      </c>
      <c r="AE252" s="34">
        <v>421.97</v>
      </c>
      <c r="AF252" s="34">
        <v>316.91000000000003</v>
      </c>
      <c r="AG252" s="43">
        <f t="shared" si="33"/>
        <v>1110.77</v>
      </c>
      <c r="AH252" s="32">
        <v>348.26</v>
      </c>
      <c r="AI252" s="32">
        <v>371.89</v>
      </c>
      <c r="AJ252" s="32">
        <v>719.66000000000008</v>
      </c>
      <c r="AK252" s="43">
        <f t="shared" si="34"/>
        <v>1439.81</v>
      </c>
      <c r="AL252" s="32">
        <v>142.56</v>
      </c>
      <c r="AM252" s="32">
        <v>142.56</v>
      </c>
      <c r="AN252" s="32">
        <v>55.12</v>
      </c>
      <c r="AO252" s="43">
        <f t="shared" si="35"/>
        <v>340.24</v>
      </c>
      <c r="AP252" s="32">
        <v>247.69</v>
      </c>
      <c r="AQ252" s="32">
        <v>221.4</v>
      </c>
      <c r="AR252" s="32">
        <v>82.679999999999993</v>
      </c>
      <c r="AS252" s="43">
        <f t="shared" si="36"/>
        <v>551.77</v>
      </c>
      <c r="AT252" s="32">
        <v>75.680000000000007</v>
      </c>
      <c r="AU252" s="32">
        <v>49.32</v>
      </c>
      <c r="AV252" s="32">
        <v>55.12</v>
      </c>
      <c r="AW252" s="43">
        <f t="shared" si="37"/>
        <v>180.12</v>
      </c>
      <c r="AX252" s="32">
        <v>597.66999999999996</v>
      </c>
      <c r="AY252" s="32">
        <v>256.24</v>
      </c>
      <c r="AZ252" s="32">
        <v>68.900000000000006</v>
      </c>
      <c r="BA252" s="43">
        <f t="shared" si="38"/>
        <v>922.81</v>
      </c>
      <c r="BC252" s="24"/>
      <c r="BD252" s="42"/>
      <c r="BE252" s="32"/>
      <c r="BF252" s="32"/>
      <c r="BG252" s="32"/>
      <c r="BH252" s="32"/>
      <c r="BI252" s="32"/>
      <c r="BJ252" s="32"/>
      <c r="BK252" s="32"/>
      <c r="BL252" s="43"/>
      <c r="BM252" s="32"/>
      <c r="BN252" s="32"/>
      <c r="BO252" s="32"/>
      <c r="BP252" s="43"/>
      <c r="BQ252" s="32"/>
      <c r="BR252" s="32"/>
      <c r="BS252" s="32"/>
      <c r="BT252" s="43"/>
      <c r="BU252" s="32"/>
      <c r="BV252" s="32"/>
      <c r="BW252" s="32"/>
      <c r="BX252" s="43"/>
      <c r="BY252" s="32"/>
      <c r="BZ252" s="32"/>
      <c r="CA252" s="32"/>
      <c r="CB252" s="43"/>
      <c r="CC252" s="32"/>
      <c r="CD252" s="32"/>
      <c r="CE252" s="32"/>
      <c r="CF252" s="43"/>
      <c r="CG252" s="32"/>
      <c r="CH252" s="32"/>
      <c r="CI252" s="32"/>
      <c r="CJ252" s="43"/>
      <c r="CK252" s="32"/>
      <c r="CL252" s="32"/>
      <c r="CM252" s="32"/>
      <c r="CN252" s="43"/>
      <c r="CO252" s="32"/>
      <c r="CP252" s="32"/>
      <c r="CQ252" s="32"/>
      <c r="CR252" s="32"/>
    </row>
    <row r="253" spans="1:96" x14ac:dyDescent="0.25">
      <c r="A253" s="33">
        <v>98936</v>
      </c>
      <c r="B253" s="14" t="s">
        <v>177</v>
      </c>
      <c r="C253">
        <v>5</v>
      </c>
      <c r="D253">
        <v>5</v>
      </c>
      <c r="E253">
        <v>3</v>
      </c>
      <c r="F253">
        <v>4</v>
      </c>
      <c r="G253">
        <v>3</v>
      </c>
      <c r="H253">
        <v>2</v>
      </c>
      <c r="I253">
        <v>2</v>
      </c>
      <c r="J253">
        <v>3</v>
      </c>
      <c r="K253">
        <v>1</v>
      </c>
      <c r="L253">
        <v>2</v>
      </c>
      <c r="N253" s="32">
        <v>1452.05</v>
      </c>
      <c r="O253" s="32">
        <v>1455.5</v>
      </c>
      <c r="P253" s="32">
        <v>4251.05</v>
      </c>
      <c r="Q253" s="43">
        <f t="shared" si="39"/>
        <v>7158.6</v>
      </c>
      <c r="R253" s="32">
        <v>1029.6199999999999</v>
      </c>
      <c r="S253" s="32">
        <v>1552.72</v>
      </c>
      <c r="T253" s="32">
        <v>967.94</v>
      </c>
      <c r="U253" s="43">
        <f t="shared" si="30"/>
        <v>3550.28</v>
      </c>
      <c r="V253" s="32">
        <v>56.78</v>
      </c>
      <c r="W253" s="32">
        <v>128.47</v>
      </c>
      <c r="X253" s="32">
        <v>257.71000000000004</v>
      </c>
      <c r="Y253" s="43">
        <f t="shared" si="31"/>
        <v>442.96000000000004</v>
      </c>
      <c r="Z253" s="32">
        <v>86.37</v>
      </c>
      <c r="AA253" s="32">
        <v>127.35</v>
      </c>
      <c r="AB253" s="32">
        <v>214.56</v>
      </c>
      <c r="AC253" s="43">
        <f t="shared" si="32"/>
        <v>428.28</v>
      </c>
      <c r="AD253" s="34">
        <v>71.66</v>
      </c>
      <c r="AE253" s="34">
        <v>72.59</v>
      </c>
      <c r="AF253" s="34">
        <v>313.43999999999994</v>
      </c>
      <c r="AG253" s="43">
        <f t="shared" si="33"/>
        <v>457.68999999999994</v>
      </c>
      <c r="AH253" s="32">
        <v>33.53</v>
      </c>
      <c r="AI253" s="32">
        <v>44.85</v>
      </c>
      <c r="AJ253" s="32">
        <v>103.06</v>
      </c>
      <c r="AK253" s="43">
        <f t="shared" si="34"/>
        <v>181.44</v>
      </c>
      <c r="AL253" s="32">
        <v>51.84</v>
      </c>
      <c r="AM253" s="32">
        <v>51.85</v>
      </c>
      <c r="AN253" s="32">
        <v>142.60999999999999</v>
      </c>
      <c r="AO253" s="43">
        <f t="shared" si="35"/>
        <v>246.29999999999998</v>
      </c>
      <c r="AP253" s="32">
        <v>67.11</v>
      </c>
      <c r="AQ253" s="32">
        <v>61.98</v>
      </c>
      <c r="AR253" s="32">
        <v>176.14</v>
      </c>
      <c r="AS253" s="43">
        <f t="shared" si="36"/>
        <v>305.23</v>
      </c>
      <c r="AT253" s="32">
        <v>65.22</v>
      </c>
      <c r="AU253" s="32">
        <v>39.549999999999997</v>
      </c>
      <c r="AV253" s="32">
        <v>210.56</v>
      </c>
      <c r="AW253" s="43">
        <f t="shared" si="37"/>
        <v>315.33</v>
      </c>
      <c r="AX253" s="32">
        <v>228.68</v>
      </c>
      <c r="AY253" s="32">
        <v>97.17</v>
      </c>
      <c r="AZ253" s="32">
        <v>250.10999999999999</v>
      </c>
      <c r="BA253" s="43">
        <f t="shared" si="38"/>
        <v>575.96</v>
      </c>
      <c r="BC253" s="24"/>
      <c r="BD253" s="42"/>
      <c r="BE253" s="32"/>
      <c r="BF253" s="32"/>
      <c r="BG253" s="32"/>
      <c r="BH253" s="32"/>
      <c r="BI253" s="32"/>
      <c r="BJ253" s="32"/>
      <c r="BK253" s="32"/>
      <c r="BL253" s="43"/>
      <c r="BM253" s="32"/>
      <c r="BN253" s="32"/>
      <c r="BO253" s="32"/>
      <c r="BP253" s="43"/>
      <c r="BQ253" s="32"/>
      <c r="BR253" s="32"/>
      <c r="BS253" s="32"/>
      <c r="BT253" s="43"/>
      <c r="BU253" s="32"/>
      <c r="BV253" s="32"/>
      <c r="BW253" s="32"/>
      <c r="BX253" s="43"/>
      <c r="BY253" s="32"/>
      <c r="BZ253" s="32"/>
      <c r="CA253" s="32"/>
      <c r="CB253" s="43"/>
      <c r="CC253" s="32"/>
      <c r="CD253" s="32"/>
      <c r="CE253" s="32"/>
      <c r="CF253" s="43"/>
      <c r="CG253" s="32"/>
      <c r="CH253" s="32"/>
      <c r="CI253" s="32"/>
      <c r="CJ253" s="43"/>
      <c r="CK253" s="32"/>
      <c r="CL253" s="32"/>
      <c r="CM253" s="32"/>
      <c r="CN253" s="43"/>
      <c r="CO253" s="32"/>
      <c r="CP253" s="32"/>
      <c r="CQ253" s="32"/>
      <c r="CR253" s="32"/>
    </row>
    <row r="254" spans="1:96" x14ac:dyDescent="0.25">
      <c r="A254" s="33">
        <v>98942</v>
      </c>
      <c r="B254" s="14" t="s">
        <v>177</v>
      </c>
      <c r="C254">
        <v>14</v>
      </c>
      <c r="D254">
        <v>21</v>
      </c>
      <c r="E254">
        <v>21</v>
      </c>
      <c r="F254">
        <v>15</v>
      </c>
      <c r="G254">
        <v>14</v>
      </c>
      <c r="H254">
        <v>17</v>
      </c>
      <c r="I254">
        <v>12</v>
      </c>
      <c r="J254">
        <v>13</v>
      </c>
      <c r="K254">
        <v>17</v>
      </c>
      <c r="L254">
        <v>12</v>
      </c>
      <c r="N254" s="32">
        <v>2573.27</v>
      </c>
      <c r="O254" s="32">
        <v>1810.47</v>
      </c>
      <c r="P254" s="32">
        <v>1611.66</v>
      </c>
      <c r="Q254" s="43">
        <f t="shared" si="39"/>
        <v>5995.4</v>
      </c>
      <c r="R254" s="32">
        <v>2329.75</v>
      </c>
      <c r="S254" s="32">
        <v>3020.64</v>
      </c>
      <c r="T254" s="32">
        <v>2825.6699999999996</v>
      </c>
      <c r="U254" s="43">
        <f t="shared" si="30"/>
        <v>8176.0599999999995</v>
      </c>
      <c r="V254" s="32">
        <v>1210.8</v>
      </c>
      <c r="W254" s="32">
        <v>2184.6</v>
      </c>
      <c r="X254" s="32">
        <v>3667.82</v>
      </c>
      <c r="Y254" s="43">
        <f t="shared" si="31"/>
        <v>7063.2199999999993</v>
      </c>
      <c r="Z254" s="32">
        <v>1119.8900000000001</v>
      </c>
      <c r="AA254" s="32">
        <v>879.82</v>
      </c>
      <c r="AB254" s="32">
        <v>2947.06</v>
      </c>
      <c r="AC254" s="43">
        <f t="shared" si="32"/>
        <v>4946.7700000000004</v>
      </c>
      <c r="AD254" s="34">
        <v>935.44</v>
      </c>
      <c r="AE254" s="34">
        <v>1126.3900000000001</v>
      </c>
      <c r="AF254" s="34">
        <v>2391.4699999999998</v>
      </c>
      <c r="AG254" s="43">
        <f t="shared" si="33"/>
        <v>4453.2999999999993</v>
      </c>
      <c r="AH254" s="32">
        <v>1067.4000000000001</v>
      </c>
      <c r="AI254" s="32">
        <v>1308.94</v>
      </c>
      <c r="AJ254" s="32">
        <v>2105.69</v>
      </c>
      <c r="AK254" s="43">
        <f t="shared" si="34"/>
        <v>4482.0300000000007</v>
      </c>
      <c r="AL254" s="32">
        <v>419.41</v>
      </c>
      <c r="AM254" s="32">
        <v>1496.27</v>
      </c>
      <c r="AN254" s="32">
        <v>600.52</v>
      </c>
      <c r="AO254" s="43">
        <f t="shared" si="35"/>
        <v>2516.1999999999998</v>
      </c>
      <c r="AP254" s="32">
        <v>790.12</v>
      </c>
      <c r="AQ254" s="32">
        <v>772.91</v>
      </c>
      <c r="AR254" s="32">
        <v>2005.46</v>
      </c>
      <c r="AS254" s="43">
        <f t="shared" si="36"/>
        <v>3568.49</v>
      </c>
      <c r="AT254" s="32">
        <v>2393.7399999999998</v>
      </c>
      <c r="AU254" s="32">
        <v>1250.48</v>
      </c>
      <c r="AV254" s="32">
        <v>2248.9899999999998</v>
      </c>
      <c r="AW254" s="43">
        <f t="shared" si="37"/>
        <v>5893.2099999999991</v>
      </c>
      <c r="AX254" s="32">
        <v>2502.81</v>
      </c>
      <c r="AY254" s="32">
        <v>1244.03</v>
      </c>
      <c r="AZ254" s="32">
        <v>1866.8</v>
      </c>
      <c r="BA254" s="43">
        <f t="shared" si="38"/>
        <v>5613.64</v>
      </c>
      <c r="BC254" s="24"/>
      <c r="BD254" s="42"/>
      <c r="BE254" s="32"/>
      <c r="BF254" s="32"/>
      <c r="BG254" s="32"/>
      <c r="BH254" s="32"/>
      <c r="BI254" s="32"/>
      <c r="BJ254" s="32"/>
      <c r="BK254" s="32"/>
      <c r="BL254" s="43"/>
      <c r="BM254" s="32"/>
      <c r="BN254" s="32"/>
      <c r="BO254" s="32"/>
      <c r="BP254" s="43"/>
      <c r="BQ254" s="32"/>
      <c r="BR254" s="32"/>
      <c r="BS254" s="32"/>
      <c r="BT254" s="43"/>
      <c r="BU254" s="32"/>
      <c r="BV254" s="32"/>
      <c r="BW254" s="32"/>
      <c r="BX254" s="43"/>
      <c r="BY254" s="32"/>
      <c r="BZ254" s="32"/>
      <c r="CA254" s="32"/>
      <c r="CB254" s="43"/>
      <c r="CC254" s="32"/>
      <c r="CD254" s="32"/>
      <c r="CE254" s="32"/>
      <c r="CF254" s="43"/>
      <c r="CG254" s="32"/>
      <c r="CH254" s="32"/>
      <c r="CI254" s="32"/>
      <c r="CJ254" s="43"/>
      <c r="CK254" s="32"/>
      <c r="CL254" s="32"/>
      <c r="CM254" s="32"/>
      <c r="CN254" s="43"/>
      <c r="CO254" s="32"/>
      <c r="CP254" s="32"/>
      <c r="CQ254" s="32"/>
      <c r="CR254" s="32"/>
    </row>
    <row r="255" spans="1:96" x14ac:dyDescent="0.25">
      <c r="A255" s="33">
        <v>98944</v>
      </c>
      <c r="B255" s="14" t="s">
        <v>177</v>
      </c>
      <c r="C255">
        <v>42</v>
      </c>
      <c r="D255">
        <v>58</v>
      </c>
      <c r="E255">
        <v>45</v>
      </c>
      <c r="F255">
        <v>41</v>
      </c>
      <c r="G255">
        <v>51</v>
      </c>
      <c r="H255">
        <v>46</v>
      </c>
      <c r="I255">
        <v>43</v>
      </c>
      <c r="J255">
        <v>37</v>
      </c>
      <c r="K255">
        <v>47</v>
      </c>
      <c r="L255">
        <v>38</v>
      </c>
      <c r="N255" s="32">
        <v>10622.8</v>
      </c>
      <c r="O255" s="32">
        <v>10731.39</v>
      </c>
      <c r="P255" s="32">
        <v>5517.7</v>
      </c>
      <c r="Q255" s="43">
        <f t="shared" si="39"/>
        <v>26871.89</v>
      </c>
      <c r="R255" s="32">
        <v>10972.63</v>
      </c>
      <c r="S255" s="32">
        <v>14726.66</v>
      </c>
      <c r="T255" s="32">
        <v>8133.33</v>
      </c>
      <c r="U255" s="43">
        <f t="shared" si="30"/>
        <v>33832.620000000003</v>
      </c>
      <c r="V255" s="32">
        <v>4629.88</v>
      </c>
      <c r="W255" s="32">
        <v>7047.26</v>
      </c>
      <c r="X255" s="32">
        <v>13844.36</v>
      </c>
      <c r="Y255" s="43">
        <f t="shared" si="31"/>
        <v>25521.5</v>
      </c>
      <c r="Z255" s="32">
        <v>3673.62</v>
      </c>
      <c r="AA255" s="32">
        <v>3022.19</v>
      </c>
      <c r="AB255" s="32">
        <v>15841.72</v>
      </c>
      <c r="AC255" s="43">
        <f t="shared" si="32"/>
        <v>22537.53</v>
      </c>
      <c r="AD255" s="34">
        <v>3416.54</v>
      </c>
      <c r="AE255" s="34">
        <v>4146</v>
      </c>
      <c r="AF255" s="34">
        <v>16096.8</v>
      </c>
      <c r="AG255" s="43">
        <f t="shared" si="33"/>
        <v>23659.34</v>
      </c>
      <c r="AH255" s="32">
        <v>2496.37</v>
      </c>
      <c r="AI255" s="32">
        <v>2885.82</v>
      </c>
      <c r="AJ255" s="32">
        <v>16011.17</v>
      </c>
      <c r="AK255" s="43">
        <f t="shared" si="34"/>
        <v>21393.360000000001</v>
      </c>
      <c r="AL255" s="32">
        <v>3147.06</v>
      </c>
      <c r="AM255" s="32">
        <v>2663.03</v>
      </c>
      <c r="AN255" s="32">
        <v>15596.16</v>
      </c>
      <c r="AO255" s="43">
        <f t="shared" si="35"/>
        <v>21406.25</v>
      </c>
      <c r="AP255" s="32">
        <v>2914.47</v>
      </c>
      <c r="AQ255" s="32">
        <v>17255.72</v>
      </c>
      <c r="AR255" s="32">
        <v>14569.920000000002</v>
      </c>
      <c r="AS255" s="43">
        <f t="shared" si="36"/>
        <v>34740.11</v>
      </c>
      <c r="AT255" s="32">
        <v>5201.7</v>
      </c>
      <c r="AU255" s="32">
        <v>2824.99</v>
      </c>
      <c r="AV255" s="32">
        <v>30063.14</v>
      </c>
      <c r="AW255" s="43">
        <f t="shared" si="37"/>
        <v>38089.83</v>
      </c>
      <c r="AX255" s="32">
        <v>6538.45</v>
      </c>
      <c r="AY255" s="32">
        <v>3411.73</v>
      </c>
      <c r="AZ255" s="32">
        <v>15402.39</v>
      </c>
      <c r="BA255" s="43">
        <f t="shared" si="38"/>
        <v>25352.57</v>
      </c>
      <c r="BC255" s="24"/>
      <c r="BD255" s="42"/>
      <c r="BE255" s="32"/>
      <c r="BF255" s="32"/>
      <c r="BG255" s="32"/>
      <c r="BH255" s="32"/>
      <c r="BI255" s="32"/>
      <c r="BJ255" s="32"/>
      <c r="BK255" s="32"/>
      <c r="BL255" s="43"/>
      <c r="BM255" s="32"/>
      <c r="BN255" s="32"/>
      <c r="BO255" s="32"/>
      <c r="BP255" s="43"/>
      <c r="BQ255" s="32"/>
      <c r="BR255" s="32"/>
      <c r="BS255" s="32"/>
      <c r="BT255" s="43"/>
      <c r="BU255" s="32"/>
      <c r="BV255" s="32"/>
      <c r="BW255" s="32"/>
      <c r="BX255" s="43"/>
      <c r="BY255" s="32"/>
      <c r="BZ255" s="32"/>
      <c r="CA255" s="32"/>
      <c r="CB255" s="43"/>
      <c r="CC255" s="32"/>
      <c r="CD255" s="32"/>
      <c r="CE255" s="32"/>
      <c r="CF255" s="43"/>
      <c r="CG255" s="32"/>
      <c r="CH255" s="32"/>
      <c r="CI255" s="32"/>
      <c r="CJ255" s="43"/>
      <c r="CK255" s="32"/>
      <c r="CL255" s="32"/>
      <c r="CM255" s="32"/>
      <c r="CN255" s="43"/>
      <c r="CO255" s="32"/>
      <c r="CP255" s="32"/>
      <c r="CQ255" s="32"/>
      <c r="CR255" s="32"/>
    </row>
    <row r="256" spans="1:96" x14ac:dyDescent="0.25">
      <c r="A256" s="33">
        <v>98948</v>
      </c>
      <c r="B256" s="14" t="s">
        <v>177</v>
      </c>
      <c r="C256">
        <v>45</v>
      </c>
      <c r="D256">
        <v>50</v>
      </c>
      <c r="E256">
        <v>49</v>
      </c>
      <c r="F256">
        <v>45</v>
      </c>
      <c r="G256">
        <v>53</v>
      </c>
      <c r="H256">
        <v>49</v>
      </c>
      <c r="I256">
        <v>51</v>
      </c>
      <c r="J256">
        <v>55</v>
      </c>
      <c r="K256">
        <v>49</v>
      </c>
      <c r="L256">
        <v>43</v>
      </c>
      <c r="N256" s="32">
        <v>18814.689999999999</v>
      </c>
      <c r="O256" s="32">
        <v>3330.66</v>
      </c>
      <c r="P256" s="32">
        <v>3976.44</v>
      </c>
      <c r="Q256" s="43">
        <f t="shared" si="39"/>
        <v>26121.789999999997</v>
      </c>
      <c r="R256" s="32">
        <v>13370.4</v>
      </c>
      <c r="S256" s="32">
        <v>21354.19</v>
      </c>
      <c r="T256" s="32">
        <v>5715.5700000000006</v>
      </c>
      <c r="U256" s="43">
        <f t="shared" si="30"/>
        <v>40440.159999999996</v>
      </c>
      <c r="V256" s="32">
        <v>5794.85</v>
      </c>
      <c r="W256" s="32">
        <v>13169.34</v>
      </c>
      <c r="X256" s="32">
        <v>21888.79</v>
      </c>
      <c r="Y256" s="43">
        <f t="shared" si="31"/>
        <v>40852.980000000003</v>
      </c>
      <c r="Z256" s="32">
        <v>5482.46</v>
      </c>
      <c r="AA256" s="32">
        <v>4509.43</v>
      </c>
      <c r="AB256" s="32">
        <v>9487.25</v>
      </c>
      <c r="AC256" s="43">
        <f t="shared" si="32"/>
        <v>19479.14</v>
      </c>
      <c r="AD256" s="34">
        <v>5060.28</v>
      </c>
      <c r="AE256" s="34">
        <v>5210.05</v>
      </c>
      <c r="AF256" s="34">
        <v>9570.01</v>
      </c>
      <c r="AG256" s="43">
        <f t="shared" si="33"/>
        <v>19840.34</v>
      </c>
      <c r="AH256" s="32">
        <v>3001.36</v>
      </c>
      <c r="AI256" s="32">
        <v>3130.49</v>
      </c>
      <c r="AJ256" s="32">
        <v>6345.4</v>
      </c>
      <c r="AK256" s="43">
        <f t="shared" si="34"/>
        <v>12477.25</v>
      </c>
      <c r="AL256" s="32">
        <v>3878.25</v>
      </c>
      <c r="AM256" s="32">
        <v>2270.4699999999998</v>
      </c>
      <c r="AN256" s="32">
        <v>6689.6399999999994</v>
      </c>
      <c r="AO256" s="43">
        <f t="shared" si="35"/>
        <v>12838.359999999999</v>
      </c>
      <c r="AP256" s="32">
        <v>4813.6899999999996</v>
      </c>
      <c r="AQ256" s="32">
        <v>3222.86</v>
      </c>
      <c r="AR256" s="32">
        <v>3628.66</v>
      </c>
      <c r="AS256" s="43">
        <f t="shared" si="36"/>
        <v>11665.21</v>
      </c>
      <c r="AT256" s="32">
        <v>16605.02</v>
      </c>
      <c r="AU256" s="32">
        <v>4675.4799999999996</v>
      </c>
      <c r="AV256" s="32">
        <v>3201.51</v>
      </c>
      <c r="AW256" s="43">
        <f t="shared" si="37"/>
        <v>24482.010000000002</v>
      </c>
      <c r="AX256" s="32">
        <v>26844.43</v>
      </c>
      <c r="AY256" s="32">
        <v>5057.29</v>
      </c>
      <c r="AZ256" s="32">
        <v>3073.2799999999997</v>
      </c>
      <c r="BA256" s="43">
        <f t="shared" si="38"/>
        <v>34975</v>
      </c>
      <c r="BC256" s="24"/>
      <c r="BD256" s="42"/>
      <c r="BE256" s="32"/>
      <c r="BF256" s="32"/>
      <c r="BG256" s="32"/>
      <c r="BH256" s="32"/>
      <c r="BI256" s="32"/>
      <c r="BJ256" s="32"/>
      <c r="BK256" s="32"/>
      <c r="BL256" s="43"/>
      <c r="BM256" s="32"/>
      <c r="BN256" s="32"/>
      <c r="BO256" s="32"/>
      <c r="BP256" s="43"/>
      <c r="BQ256" s="32"/>
      <c r="BR256" s="32"/>
      <c r="BS256" s="32"/>
      <c r="BT256" s="43"/>
      <c r="BU256" s="32"/>
      <c r="BV256" s="32"/>
      <c r="BW256" s="32"/>
      <c r="BX256" s="43"/>
      <c r="BY256" s="32"/>
      <c r="BZ256" s="32"/>
      <c r="CA256" s="32"/>
      <c r="CB256" s="43"/>
      <c r="CC256" s="32"/>
      <c r="CD256" s="32"/>
      <c r="CE256" s="32"/>
      <c r="CF256" s="43"/>
      <c r="CG256" s="32"/>
      <c r="CH256" s="32"/>
      <c r="CI256" s="32"/>
      <c r="CJ256" s="43"/>
      <c r="CK256" s="32"/>
      <c r="CL256" s="32"/>
      <c r="CM256" s="32"/>
      <c r="CN256" s="43"/>
      <c r="CO256" s="32"/>
      <c r="CP256" s="32"/>
      <c r="CQ256" s="32"/>
      <c r="CR256" s="32"/>
    </row>
    <row r="257" spans="1:96" x14ac:dyDescent="0.25">
      <c r="A257" s="33">
        <v>98951</v>
      </c>
      <c r="B257" s="14" t="s">
        <v>177</v>
      </c>
      <c r="C257">
        <v>13</v>
      </c>
      <c r="D257">
        <v>14</v>
      </c>
      <c r="E257">
        <v>17</v>
      </c>
      <c r="F257">
        <v>11</v>
      </c>
      <c r="G257">
        <v>14</v>
      </c>
      <c r="H257">
        <v>14</v>
      </c>
      <c r="I257">
        <v>10</v>
      </c>
      <c r="J257">
        <v>13</v>
      </c>
      <c r="K257">
        <v>12</v>
      </c>
      <c r="L257">
        <v>11</v>
      </c>
      <c r="N257" s="32">
        <v>4370.0600000000004</v>
      </c>
      <c r="O257" s="32">
        <v>4096.1000000000004</v>
      </c>
      <c r="P257" s="32">
        <v>3232.9399999999996</v>
      </c>
      <c r="Q257" s="43">
        <f t="shared" si="39"/>
        <v>11699.099999999999</v>
      </c>
      <c r="R257" s="32">
        <v>2405.1</v>
      </c>
      <c r="S257" s="32">
        <v>4454.7</v>
      </c>
      <c r="T257" s="32">
        <v>5581.8099999999995</v>
      </c>
      <c r="U257" s="43">
        <f t="shared" si="30"/>
        <v>12441.609999999999</v>
      </c>
      <c r="V257" s="32">
        <v>2099.89</v>
      </c>
      <c r="W257" s="32">
        <v>3151.01</v>
      </c>
      <c r="X257" s="32">
        <v>7071.27</v>
      </c>
      <c r="Y257" s="43">
        <f t="shared" si="31"/>
        <v>12322.17</v>
      </c>
      <c r="Z257" s="32">
        <v>758.71</v>
      </c>
      <c r="AA257" s="32">
        <v>324.12</v>
      </c>
      <c r="AB257" s="32">
        <v>4692.55</v>
      </c>
      <c r="AC257" s="43">
        <f t="shared" si="32"/>
        <v>5775.38</v>
      </c>
      <c r="AD257" s="34">
        <v>768.98</v>
      </c>
      <c r="AE257" s="34">
        <v>1240.6099999999999</v>
      </c>
      <c r="AF257" s="34">
        <v>2237.39</v>
      </c>
      <c r="AG257" s="43">
        <f t="shared" si="33"/>
        <v>4246.9799999999996</v>
      </c>
      <c r="AH257" s="32">
        <v>795.75</v>
      </c>
      <c r="AI257" s="32">
        <v>857.95</v>
      </c>
      <c r="AJ257" s="32">
        <v>2981.19</v>
      </c>
      <c r="AK257" s="43">
        <f t="shared" si="34"/>
        <v>4634.8900000000003</v>
      </c>
      <c r="AL257" s="32">
        <v>798.94</v>
      </c>
      <c r="AM257" s="32">
        <v>562.6</v>
      </c>
      <c r="AN257" s="32">
        <v>2139.59</v>
      </c>
      <c r="AO257" s="43">
        <f t="shared" si="35"/>
        <v>3501.13</v>
      </c>
      <c r="AP257" s="32">
        <v>1078.45</v>
      </c>
      <c r="AQ257" s="32">
        <v>1837.75</v>
      </c>
      <c r="AR257" s="32">
        <v>2262.2399999999998</v>
      </c>
      <c r="AS257" s="43">
        <f t="shared" si="36"/>
        <v>5178.4399999999996</v>
      </c>
      <c r="AT257" s="32">
        <v>2330.81</v>
      </c>
      <c r="AU257" s="32">
        <v>584.1</v>
      </c>
      <c r="AV257" s="32">
        <v>1446.41</v>
      </c>
      <c r="AW257" s="43">
        <f t="shared" si="37"/>
        <v>4361.32</v>
      </c>
      <c r="AX257" s="32">
        <v>2201.17</v>
      </c>
      <c r="AY257" s="32">
        <v>1122.4000000000001</v>
      </c>
      <c r="AZ257" s="32">
        <v>1366.56</v>
      </c>
      <c r="BA257" s="43">
        <f t="shared" si="38"/>
        <v>4690.13</v>
      </c>
      <c r="BC257" s="24"/>
      <c r="BD257" s="42"/>
      <c r="BE257" s="32"/>
      <c r="BF257" s="32"/>
      <c r="BG257" s="32"/>
      <c r="BH257" s="32"/>
      <c r="BI257" s="32"/>
      <c r="BJ257" s="32"/>
      <c r="BK257" s="32"/>
      <c r="BL257" s="43"/>
      <c r="BM257" s="32"/>
      <c r="BN257" s="32"/>
      <c r="BO257" s="32"/>
      <c r="BP257" s="43"/>
      <c r="BQ257" s="32"/>
      <c r="BR257" s="32"/>
      <c r="BS257" s="32"/>
      <c r="BT257" s="43"/>
      <c r="BU257" s="32"/>
      <c r="BV257" s="32"/>
      <c r="BW257" s="32"/>
      <c r="BX257" s="43"/>
      <c r="BY257" s="32"/>
      <c r="BZ257" s="32"/>
      <c r="CA257" s="32"/>
      <c r="CB257" s="43"/>
      <c r="CC257" s="32"/>
      <c r="CD257" s="32"/>
      <c r="CE257" s="32"/>
      <c r="CF257" s="43"/>
      <c r="CG257" s="32"/>
      <c r="CH257" s="32"/>
      <c r="CI257" s="32"/>
      <c r="CJ257" s="43"/>
      <c r="CK257" s="32"/>
      <c r="CL257" s="32"/>
      <c r="CM257" s="32"/>
      <c r="CN257" s="43"/>
      <c r="CO257" s="32"/>
      <c r="CP257" s="32"/>
      <c r="CQ257" s="32"/>
      <c r="CR257" s="32"/>
    </row>
    <row r="258" spans="1:96" x14ac:dyDescent="0.25">
      <c r="A258" s="33">
        <v>98953</v>
      </c>
      <c r="B258" s="14" t="s">
        <v>177</v>
      </c>
      <c r="C258">
        <v>5</v>
      </c>
      <c r="D258">
        <v>4</v>
      </c>
      <c r="E258">
        <v>8</v>
      </c>
      <c r="F258">
        <v>6</v>
      </c>
      <c r="G258">
        <v>9</v>
      </c>
      <c r="H258">
        <v>10</v>
      </c>
      <c r="I258">
        <v>7</v>
      </c>
      <c r="J258">
        <v>10</v>
      </c>
      <c r="K258">
        <v>10</v>
      </c>
      <c r="L258">
        <v>12</v>
      </c>
      <c r="N258" s="32">
        <v>1625.3</v>
      </c>
      <c r="O258" s="32">
        <v>2055.38</v>
      </c>
      <c r="P258" s="32">
        <v>1656.29</v>
      </c>
      <c r="Q258" s="43">
        <f t="shared" si="39"/>
        <v>5336.97</v>
      </c>
      <c r="R258" s="32">
        <v>2176.73</v>
      </c>
      <c r="S258" s="32">
        <v>0</v>
      </c>
      <c r="T258" s="32">
        <v>3711.29</v>
      </c>
      <c r="U258" s="43">
        <f t="shared" si="30"/>
        <v>5888.02</v>
      </c>
      <c r="V258" s="32">
        <v>424.3</v>
      </c>
      <c r="W258" s="32">
        <v>670.05</v>
      </c>
      <c r="X258" s="32">
        <v>3707.19</v>
      </c>
      <c r="Y258" s="43">
        <f t="shared" si="31"/>
        <v>4801.54</v>
      </c>
      <c r="Z258" s="32">
        <v>346.81</v>
      </c>
      <c r="AA258" s="32">
        <v>320.05</v>
      </c>
      <c r="AB258" s="32">
        <v>3993.75</v>
      </c>
      <c r="AC258" s="43">
        <f t="shared" si="32"/>
        <v>4660.6099999999997</v>
      </c>
      <c r="AD258" s="34">
        <v>433.52</v>
      </c>
      <c r="AE258" s="34">
        <v>686.28</v>
      </c>
      <c r="AF258" s="34">
        <v>4165.4500000000007</v>
      </c>
      <c r="AG258" s="43">
        <f t="shared" si="33"/>
        <v>5285.2500000000009</v>
      </c>
      <c r="AH258" s="32">
        <v>510.83</v>
      </c>
      <c r="AI258" s="32">
        <v>342.94</v>
      </c>
      <c r="AJ258" s="32">
        <v>4650.0200000000004</v>
      </c>
      <c r="AK258" s="43">
        <f t="shared" si="34"/>
        <v>5503.7900000000009</v>
      </c>
      <c r="AL258" s="32">
        <v>243.48</v>
      </c>
      <c r="AM258" s="32">
        <v>228.96</v>
      </c>
      <c r="AN258" s="32">
        <v>1442.6399999999999</v>
      </c>
      <c r="AO258" s="43">
        <f t="shared" si="35"/>
        <v>1915.08</v>
      </c>
      <c r="AP258" s="32">
        <v>569.83000000000004</v>
      </c>
      <c r="AQ258" s="32">
        <v>401.77</v>
      </c>
      <c r="AR258" s="32">
        <v>1962.6100000000001</v>
      </c>
      <c r="AS258" s="43">
        <f t="shared" si="36"/>
        <v>2934.21</v>
      </c>
      <c r="AT258" s="32">
        <v>1648.8</v>
      </c>
      <c r="AU258" s="32">
        <v>413.09</v>
      </c>
      <c r="AV258" s="32">
        <v>1702.16</v>
      </c>
      <c r="AW258" s="43">
        <f t="shared" si="37"/>
        <v>3764.05</v>
      </c>
      <c r="AX258" s="32">
        <v>3956.12</v>
      </c>
      <c r="AY258" s="32">
        <v>1318.27</v>
      </c>
      <c r="AZ258" s="32">
        <v>771.2</v>
      </c>
      <c r="BA258" s="43">
        <f t="shared" si="38"/>
        <v>6045.5899999999992</v>
      </c>
      <c r="BC258" s="24"/>
      <c r="BD258" s="42"/>
      <c r="BE258" s="32"/>
      <c r="BF258" s="32"/>
      <c r="BG258" s="32"/>
      <c r="BH258" s="32"/>
      <c r="BI258" s="32"/>
      <c r="BJ258" s="32"/>
      <c r="BK258" s="32"/>
      <c r="BL258" s="43"/>
      <c r="BM258" s="32"/>
      <c r="BN258" s="32"/>
      <c r="BO258" s="32"/>
      <c r="BP258" s="43"/>
      <c r="BQ258" s="32"/>
      <c r="BR258" s="32"/>
      <c r="BS258" s="32"/>
      <c r="BT258" s="43"/>
      <c r="BU258" s="32"/>
      <c r="BV258" s="32"/>
      <c r="BW258" s="32"/>
      <c r="BX258" s="43"/>
      <c r="BY258" s="32"/>
      <c r="BZ258" s="32"/>
      <c r="CA258" s="32"/>
      <c r="CB258" s="43"/>
      <c r="CC258" s="32"/>
      <c r="CD258" s="32"/>
      <c r="CE258" s="32"/>
      <c r="CF258" s="43"/>
      <c r="CG258" s="32"/>
      <c r="CH258" s="32"/>
      <c r="CI258" s="32"/>
      <c r="CJ258" s="43"/>
      <c r="CK258" s="32"/>
      <c r="CL258" s="32"/>
      <c r="CM258" s="32"/>
      <c r="CN258" s="43"/>
      <c r="CO258" s="32"/>
      <c r="CP258" s="32"/>
      <c r="CQ258" s="32"/>
      <c r="CR258" s="32"/>
    </row>
    <row r="259" spans="1:96" x14ac:dyDescent="0.25">
      <c r="A259" s="33">
        <v>99301</v>
      </c>
      <c r="B259" s="14" t="s">
        <v>177</v>
      </c>
      <c r="C259">
        <v>94</v>
      </c>
      <c r="D259">
        <v>63</v>
      </c>
      <c r="E259">
        <v>156</v>
      </c>
      <c r="F259">
        <v>97</v>
      </c>
      <c r="G259">
        <v>91</v>
      </c>
      <c r="H259">
        <v>126</v>
      </c>
      <c r="I259">
        <v>125</v>
      </c>
      <c r="J259">
        <v>85</v>
      </c>
      <c r="K259">
        <v>112</v>
      </c>
      <c r="L259">
        <v>71</v>
      </c>
      <c r="N259" s="32">
        <v>26359.07</v>
      </c>
      <c r="O259" s="32">
        <v>25490.55</v>
      </c>
      <c r="P259" s="32">
        <v>15198.93</v>
      </c>
      <c r="Q259" s="43">
        <f t="shared" si="39"/>
        <v>67048.549999999988</v>
      </c>
      <c r="R259" s="32">
        <v>21937.42</v>
      </c>
      <c r="S259" s="32">
        <v>5730.72</v>
      </c>
      <c r="T259" s="32">
        <v>24765.79</v>
      </c>
      <c r="U259" s="43">
        <f t="shared" si="30"/>
        <v>52433.93</v>
      </c>
      <c r="V259" s="32">
        <v>10361.98</v>
      </c>
      <c r="W259" s="32">
        <v>16943.900000000001</v>
      </c>
      <c r="X259" s="32">
        <v>34097.53</v>
      </c>
      <c r="Y259" s="43">
        <f t="shared" si="31"/>
        <v>61403.41</v>
      </c>
      <c r="Z259" s="32">
        <v>8590.81</v>
      </c>
      <c r="AA259" s="32">
        <v>7973.03</v>
      </c>
      <c r="AB259" s="32">
        <v>29926.29</v>
      </c>
      <c r="AC259" s="43">
        <f t="shared" si="32"/>
        <v>46490.130000000005</v>
      </c>
      <c r="AD259" s="34">
        <v>11239.12</v>
      </c>
      <c r="AE259" s="34">
        <v>12265.4</v>
      </c>
      <c r="AF259" s="34">
        <v>28040</v>
      </c>
      <c r="AG259" s="43">
        <f t="shared" si="33"/>
        <v>51544.520000000004</v>
      </c>
      <c r="AH259" s="32">
        <v>7076.32</v>
      </c>
      <c r="AI259" s="32">
        <v>8921.2900000000009</v>
      </c>
      <c r="AJ259" s="32">
        <v>29956.639999999999</v>
      </c>
      <c r="AK259" s="43">
        <f t="shared" si="34"/>
        <v>45954.25</v>
      </c>
      <c r="AL259" s="32">
        <v>8208.7199999999993</v>
      </c>
      <c r="AM259" s="32">
        <v>7797.12</v>
      </c>
      <c r="AN259" s="32">
        <v>28657.78</v>
      </c>
      <c r="AO259" s="43">
        <f t="shared" si="35"/>
        <v>44663.619999999995</v>
      </c>
      <c r="AP259" s="32">
        <v>11070.04</v>
      </c>
      <c r="AQ259" s="32">
        <v>5997.89</v>
      </c>
      <c r="AR259" s="32">
        <v>28506.800000000003</v>
      </c>
      <c r="AS259" s="43">
        <f t="shared" si="36"/>
        <v>45574.73</v>
      </c>
      <c r="AT259" s="32">
        <v>16728.52</v>
      </c>
      <c r="AU259" s="32">
        <v>13772.13</v>
      </c>
      <c r="AV259" s="32">
        <v>28118.93</v>
      </c>
      <c r="AW259" s="43">
        <f t="shared" si="37"/>
        <v>58619.58</v>
      </c>
      <c r="AX259" s="32">
        <v>29338.14</v>
      </c>
      <c r="AY259" s="32">
        <v>14683.15</v>
      </c>
      <c r="AZ259" s="32">
        <v>29534.670000000002</v>
      </c>
      <c r="BA259" s="43">
        <f t="shared" si="38"/>
        <v>73555.960000000006</v>
      </c>
      <c r="BC259" s="24"/>
      <c r="BD259" s="42"/>
      <c r="BE259" s="32"/>
      <c r="BF259" s="32"/>
      <c r="BG259" s="32"/>
      <c r="BH259" s="32"/>
      <c r="BI259" s="32"/>
      <c r="BJ259" s="32"/>
      <c r="BK259" s="32"/>
      <c r="BL259" s="43"/>
      <c r="BM259" s="32"/>
      <c r="BN259" s="32"/>
      <c r="BO259" s="32"/>
      <c r="BP259" s="43"/>
      <c r="BQ259" s="32"/>
      <c r="BR259" s="32"/>
      <c r="BS259" s="32"/>
      <c r="BT259" s="43"/>
      <c r="BU259" s="32"/>
      <c r="BV259" s="32"/>
      <c r="BW259" s="32"/>
      <c r="BX259" s="43"/>
      <c r="BY259" s="32"/>
      <c r="BZ259" s="32"/>
      <c r="CA259" s="32"/>
      <c r="CB259" s="43"/>
      <c r="CC259" s="32"/>
      <c r="CD259" s="32"/>
      <c r="CE259" s="32"/>
      <c r="CF259" s="43"/>
      <c r="CG259" s="32"/>
      <c r="CH259" s="32"/>
      <c r="CI259" s="32"/>
      <c r="CJ259" s="43"/>
      <c r="CK259" s="32"/>
      <c r="CL259" s="32"/>
      <c r="CM259" s="32"/>
      <c r="CN259" s="43"/>
      <c r="CO259" s="32"/>
      <c r="CP259" s="32"/>
      <c r="CQ259" s="32"/>
      <c r="CR259" s="32"/>
    </row>
    <row r="260" spans="1:96" x14ac:dyDescent="0.25">
      <c r="A260" s="33">
        <v>99323</v>
      </c>
      <c r="B260" s="14" t="s">
        <v>177</v>
      </c>
      <c r="C260">
        <v>1</v>
      </c>
      <c r="D260">
        <v>1</v>
      </c>
      <c r="E260">
        <v>1</v>
      </c>
      <c r="H260">
        <v>2</v>
      </c>
      <c r="I260">
        <v>3</v>
      </c>
      <c r="J260">
        <v>4</v>
      </c>
      <c r="L260">
        <v>1</v>
      </c>
      <c r="N260" s="32">
        <v>32.86</v>
      </c>
      <c r="O260" s="32">
        <v>35.5</v>
      </c>
      <c r="P260" s="32">
        <v>0</v>
      </c>
      <c r="Q260" s="43">
        <f t="shared" si="39"/>
        <v>68.36</v>
      </c>
      <c r="R260" s="32">
        <v>274.16000000000003</v>
      </c>
      <c r="S260" s="32">
        <v>1225.78</v>
      </c>
      <c r="T260" s="32">
        <v>0</v>
      </c>
      <c r="U260" s="43">
        <f t="shared" si="30"/>
        <v>1499.94</v>
      </c>
      <c r="V260" s="32">
        <v>21.57</v>
      </c>
      <c r="W260" s="32">
        <v>55.81</v>
      </c>
      <c r="X260" s="32">
        <v>0</v>
      </c>
      <c r="Y260" s="43">
        <f t="shared" si="31"/>
        <v>77.38</v>
      </c>
      <c r="Z260" s="32"/>
      <c r="AA260" s="32"/>
      <c r="AB260" s="32"/>
      <c r="AC260" s="43">
        <f t="shared" si="32"/>
        <v>0</v>
      </c>
      <c r="AD260" s="34"/>
      <c r="AE260" s="34"/>
      <c r="AF260" s="34"/>
      <c r="AG260" s="43">
        <f t="shared" si="33"/>
        <v>0</v>
      </c>
      <c r="AH260" s="32">
        <v>39.450000000000003</v>
      </c>
      <c r="AI260" s="32">
        <v>41.99</v>
      </c>
      <c r="AJ260" s="32">
        <v>0</v>
      </c>
      <c r="AK260" s="43">
        <f t="shared" si="34"/>
        <v>81.44</v>
      </c>
      <c r="AL260" s="32">
        <v>58.69</v>
      </c>
      <c r="AM260" s="32">
        <v>59.53</v>
      </c>
      <c r="AN260" s="32">
        <v>36.99</v>
      </c>
      <c r="AO260" s="43">
        <f t="shared" si="35"/>
        <v>155.21</v>
      </c>
      <c r="AP260" s="32">
        <v>91.47</v>
      </c>
      <c r="AQ260" s="32">
        <v>94.1</v>
      </c>
      <c r="AR260" s="32">
        <v>0</v>
      </c>
      <c r="AS260" s="43">
        <f t="shared" si="36"/>
        <v>185.57</v>
      </c>
      <c r="AT260" s="32"/>
      <c r="AU260" s="32"/>
      <c r="AV260" s="32"/>
      <c r="AW260" s="43">
        <f t="shared" si="37"/>
        <v>0</v>
      </c>
      <c r="AX260" s="32">
        <v>85.63</v>
      </c>
      <c r="AY260" s="32">
        <v>41.86</v>
      </c>
      <c r="AZ260" s="32">
        <v>0</v>
      </c>
      <c r="BA260" s="43">
        <f t="shared" si="38"/>
        <v>127.49</v>
      </c>
      <c r="BC260" s="24"/>
      <c r="BD260" s="42"/>
      <c r="BE260" s="32"/>
      <c r="BF260" s="32"/>
      <c r="BG260" s="32"/>
      <c r="BH260" s="32"/>
      <c r="BI260" s="32"/>
      <c r="BJ260" s="32"/>
      <c r="BK260" s="32"/>
      <c r="BL260" s="43"/>
      <c r="BM260" s="32"/>
      <c r="BN260" s="32"/>
      <c r="BO260" s="32"/>
      <c r="BP260" s="43"/>
      <c r="BQ260" s="32"/>
      <c r="BR260" s="32"/>
      <c r="BS260" s="32"/>
      <c r="BT260" s="43"/>
      <c r="BU260" s="32"/>
      <c r="BV260" s="32"/>
      <c r="BW260" s="32"/>
      <c r="BX260" s="43"/>
      <c r="BY260" s="32"/>
      <c r="BZ260" s="32"/>
      <c r="CA260" s="32"/>
      <c r="CB260" s="43"/>
      <c r="CC260" s="32"/>
      <c r="CD260" s="32"/>
      <c r="CE260" s="32"/>
      <c r="CF260" s="43"/>
      <c r="CG260" s="32"/>
      <c r="CH260" s="32"/>
      <c r="CI260" s="32"/>
      <c r="CJ260" s="43"/>
      <c r="CK260" s="32"/>
      <c r="CL260" s="32"/>
      <c r="CM260" s="32"/>
      <c r="CN260" s="43"/>
      <c r="CO260" s="32"/>
      <c r="CP260" s="32"/>
      <c r="CQ260" s="32"/>
      <c r="CR260" s="32"/>
    </row>
    <row r="261" spans="1:96" x14ac:dyDescent="0.25">
      <c r="A261" s="33">
        <v>99324</v>
      </c>
      <c r="B261" s="14" t="s">
        <v>177</v>
      </c>
      <c r="C261">
        <v>4</v>
      </c>
      <c r="D261">
        <v>6</v>
      </c>
      <c r="E261">
        <v>5</v>
      </c>
      <c r="F261">
        <v>6</v>
      </c>
      <c r="G261">
        <v>4</v>
      </c>
      <c r="H261">
        <v>6</v>
      </c>
      <c r="I261">
        <v>7</v>
      </c>
      <c r="J261">
        <v>10</v>
      </c>
      <c r="K261">
        <v>9</v>
      </c>
      <c r="L261">
        <v>6</v>
      </c>
      <c r="N261" s="32">
        <v>605.04999999999995</v>
      </c>
      <c r="O261" s="32">
        <v>493.59</v>
      </c>
      <c r="P261" s="32">
        <v>1405.83</v>
      </c>
      <c r="Q261" s="43">
        <f t="shared" si="39"/>
        <v>2504.4699999999998</v>
      </c>
      <c r="R261" s="32">
        <v>522.89</v>
      </c>
      <c r="S261" s="32">
        <v>844.71</v>
      </c>
      <c r="T261" s="32">
        <v>1098.53</v>
      </c>
      <c r="U261" s="43">
        <f t="shared" ref="U261:U271" si="40">+R261+S261+T261</f>
        <v>2466.13</v>
      </c>
      <c r="V261" s="32">
        <v>544.35</v>
      </c>
      <c r="W261" s="32">
        <v>487.98</v>
      </c>
      <c r="X261" s="32">
        <v>1500.68</v>
      </c>
      <c r="Y261" s="43">
        <f t="shared" ref="Y261:Y271" si="41">+V261+W261+X261</f>
        <v>2533.0100000000002</v>
      </c>
      <c r="Z261" s="32">
        <v>541.9</v>
      </c>
      <c r="AA261" s="32">
        <v>601.70000000000005</v>
      </c>
      <c r="AB261" s="32">
        <v>1888.6599999999999</v>
      </c>
      <c r="AC261" s="43">
        <f t="shared" ref="AC261:AC271" si="42">+Z261+AA261+AB261</f>
        <v>3032.2599999999998</v>
      </c>
      <c r="AD261" s="34">
        <v>340.26</v>
      </c>
      <c r="AE261" s="34">
        <v>264.76</v>
      </c>
      <c r="AF261" s="34">
        <v>2030.91</v>
      </c>
      <c r="AG261" s="43">
        <f t="shared" ref="AG261:AG271" si="43">+AD261+AE261+AF261</f>
        <v>2635.9300000000003</v>
      </c>
      <c r="AH261" s="32">
        <v>551.75</v>
      </c>
      <c r="AI261" s="32">
        <v>619.63</v>
      </c>
      <c r="AJ261" s="32">
        <v>2062.27</v>
      </c>
      <c r="AK261" s="43">
        <f t="shared" ref="AK261:AK271" si="44">+AH261+AI261+AJ261</f>
        <v>3233.65</v>
      </c>
      <c r="AL261" s="32">
        <v>538.29</v>
      </c>
      <c r="AM261" s="32">
        <v>552.88</v>
      </c>
      <c r="AN261" s="32">
        <v>1967.03</v>
      </c>
      <c r="AO261" s="43">
        <f t="shared" ref="AO261:AO271" si="45">+AL261+AM261+AN261</f>
        <v>3058.2</v>
      </c>
      <c r="AP261" s="32">
        <v>733.04</v>
      </c>
      <c r="AQ261" s="32">
        <v>630.29999999999995</v>
      </c>
      <c r="AR261" s="32">
        <v>1117.8900000000001</v>
      </c>
      <c r="AS261" s="43">
        <f t="shared" ref="AS261:AS271" si="46">+AP261+AQ261+AR261</f>
        <v>2481.23</v>
      </c>
      <c r="AT261" s="32">
        <v>1278.2</v>
      </c>
      <c r="AU261" s="32">
        <v>676.98</v>
      </c>
      <c r="AV261" s="32">
        <v>1032.79</v>
      </c>
      <c r="AW261" s="43">
        <f t="shared" ref="AW261:AW271" si="47">+AT261+AU261+AV261</f>
        <v>2987.9700000000003</v>
      </c>
      <c r="AX261" s="32">
        <v>1200.04</v>
      </c>
      <c r="AY261" s="32">
        <v>887.86</v>
      </c>
      <c r="AZ261" s="32">
        <v>1564.99</v>
      </c>
      <c r="BA261" s="43">
        <f t="shared" ref="BA261:BA271" si="48">+AX261+AY261+AZ261</f>
        <v>3652.8900000000003</v>
      </c>
      <c r="BC261" s="24"/>
      <c r="BD261" s="42"/>
      <c r="BE261" s="32"/>
      <c r="BF261" s="32"/>
      <c r="BG261" s="32"/>
      <c r="BH261" s="32"/>
      <c r="BI261" s="32"/>
      <c r="BJ261" s="32"/>
      <c r="BK261" s="32"/>
      <c r="BL261" s="43"/>
      <c r="BM261" s="32"/>
      <c r="BN261" s="32"/>
      <c r="BO261" s="32"/>
      <c r="BP261" s="43"/>
      <c r="BQ261" s="32"/>
      <c r="BR261" s="32"/>
      <c r="BS261" s="32"/>
      <c r="BT261" s="43"/>
      <c r="BU261" s="32"/>
      <c r="BV261" s="32"/>
      <c r="BW261" s="32"/>
      <c r="BX261" s="43"/>
      <c r="BY261" s="32"/>
      <c r="BZ261" s="32"/>
      <c r="CA261" s="32"/>
      <c r="CB261" s="43"/>
      <c r="CC261" s="32"/>
      <c r="CD261" s="32"/>
      <c r="CE261" s="32"/>
      <c r="CF261" s="43"/>
      <c r="CG261" s="32"/>
      <c r="CH261" s="32"/>
      <c r="CI261" s="32"/>
      <c r="CJ261" s="43"/>
      <c r="CK261" s="32"/>
      <c r="CL261" s="32"/>
      <c r="CM261" s="32"/>
      <c r="CN261" s="43"/>
      <c r="CO261" s="32"/>
      <c r="CP261" s="32"/>
      <c r="CQ261" s="32"/>
      <c r="CR261" s="32"/>
    </row>
    <row r="262" spans="1:96" x14ac:dyDescent="0.25">
      <c r="A262" s="33">
        <v>99336</v>
      </c>
      <c r="B262" s="14" t="s">
        <v>177</v>
      </c>
      <c r="C262">
        <v>59</v>
      </c>
      <c r="D262">
        <v>108</v>
      </c>
      <c r="E262">
        <v>110</v>
      </c>
      <c r="F262">
        <v>82</v>
      </c>
      <c r="G262">
        <v>90</v>
      </c>
      <c r="H262">
        <v>84</v>
      </c>
      <c r="I262">
        <v>81</v>
      </c>
      <c r="J262">
        <v>83</v>
      </c>
      <c r="K262">
        <v>88</v>
      </c>
      <c r="L262">
        <v>89</v>
      </c>
      <c r="N262" s="32">
        <v>15518.88</v>
      </c>
      <c r="O262" s="32">
        <v>18522.3</v>
      </c>
      <c r="P262" s="32">
        <v>14739.759999999998</v>
      </c>
      <c r="Q262" s="43">
        <f t="shared" ref="Q262:Q271" si="49">+N262+O262+P262</f>
        <v>48780.94</v>
      </c>
      <c r="R262" s="32">
        <v>25352.99</v>
      </c>
      <c r="S262" s="32">
        <v>34128.36</v>
      </c>
      <c r="T262" s="32">
        <v>28112.36</v>
      </c>
      <c r="U262" s="43">
        <f t="shared" si="40"/>
        <v>87593.71</v>
      </c>
      <c r="V262" s="32">
        <v>15774.62</v>
      </c>
      <c r="W262" s="32">
        <v>31891.43</v>
      </c>
      <c r="X262" s="32">
        <v>32195.11</v>
      </c>
      <c r="Y262" s="43">
        <f t="shared" si="41"/>
        <v>79861.16</v>
      </c>
      <c r="Z262" s="32">
        <v>12134.68</v>
      </c>
      <c r="AA262" s="32">
        <v>11965.83</v>
      </c>
      <c r="AB262" s="32">
        <v>43990.89</v>
      </c>
      <c r="AC262" s="43">
        <f t="shared" si="42"/>
        <v>68091.399999999994</v>
      </c>
      <c r="AD262" s="34">
        <v>10440.01</v>
      </c>
      <c r="AE262" s="34">
        <v>10420.530000000001</v>
      </c>
      <c r="AF262" s="34">
        <v>42439.64</v>
      </c>
      <c r="AG262" s="43">
        <f t="shared" si="43"/>
        <v>63300.18</v>
      </c>
      <c r="AH262" s="32">
        <v>7415.38</v>
      </c>
      <c r="AI262" s="32">
        <v>9210.85</v>
      </c>
      <c r="AJ262" s="32">
        <v>45316.42</v>
      </c>
      <c r="AK262" s="43">
        <f t="shared" si="44"/>
        <v>61942.649999999994</v>
      </c>
      <c r="AL262" s="32">
        <v>5861.06</v>
      </c>
      <c r="AM262" s="32">
        <v>5303.85</v>
      </c>
      <c r="AN262" s="32">
        <v>42977.89</v>
      </c>
      <c r="AO262" s="43">
        <f t="shared" si="45"/>
        <v>54142.8</v>
      </c>
      <c r="AP262" s="32">
        <v>8771</v>
      </c>
      <c r="AQ262" s="32">
        <v>6335.12</v>
      </c>
      <c r="AR262" s="32">
        <v>32212.670000000002</v>
      </c>
      <c r="AS262" s="43">
        <f t="shared" si="46"/>
        <v>47318.79</v>
      </c>
      <c r="AT262" s="32">
        <v>18680.39</v>
      </c>
      <c r="AU262" s="32">
        <v>13249.25</v>
      </c>
      <c r="AV262" s="32">
        <v>33327.240000000005</v>
      </c>
      <c r="AW262" s="43">
        <f t="shared" si="47"/>
        <v>65256.880000000005</v>
      </c>
      <c r="AX262" s="32">
        <v>25296.51</v>
      </c>
      <c r="AY262" s="32">
        <v>10114.68</v>
      </c>
      <c r="AZ262" s="32">
        <v>37946.629999999997</v>
      </c>
      <c r="BA262" s="43">
        <f t="shared" si="48"/>
        <v>73357.820000000007</v>
      </c>
      <c r="BC262" s="24"/>
      <c r="BD262" s="42"/>
      <c r="BE262" s="32"/>
      <c r="BF262" s="32"/>
      <c r="BG262" s="32"/>
      <c r="BH262" s="32"/>
      <c r="BI262" s="32"/>
      <c r="BJ262" s="32"/>
      <c r="BK262" s="32"/>
      <c r="BL262" s="43"/>
      <c r="BM262" s="32"/>
      <c r="BN262" s="32"/>
      <c r="BO262" s="32"/>
      <c r="BP262" s="43"/>
      <c r="BQ262" s="32"/>
      <c r="BR262" s="32"/>
      <c r="BS262" s="32"/>
      <c r="BT262" s="43"/>
      <c r="BU262" s="32"/>
      <c r="BV262" s="32"/>
      <c r="BW262" s="32"/>
      <c r="BX262" s="43"/>
      <c r="BY262" s="32"/>
      <c r="BZ262" s="32"/>
      <c r="CA262" s="32"/>
      <c r="CB262" s="43"/>
      <c r="CC262" s="32"/>
      <c r="CD262" s="32"/>
      <c r="CE262" s="32"/>
      <c r="CF262" s="43"/>
      <c r="CG262" s="32"/>
      <c r="CH262" s="32"/>
      <c r="CI262" s="32"/>
      <c r="CJ262" s="43"/>
      <c r="CK262" s="32"/>
      <c r="CL262" s="32"/>
      <c r="CM262" s="32"/>
      <c r="CN262" s="43"/>
      <c r="CO262" s="32"/>
      <c r="CP262" s="32"/>
      <c r="CQ262" s="32"/>
      <c r="CR262" s="32"/>
    </row>
    <row r="263" spans="1:96" x14ac:dyDescent="0.25">
      <c r="A263" s="33">
        <v>99337</v>
      </c>
      <c r="B263" s="14" t="s">
        <v>177</v>
      </c>
      <c r="C263">
        <v>2</v>
      </c>
      <c r="D263">
        <v>6</v>
      </c>
      <c r="E263">
        <v>6</v>
      </c>
      <c r="F263">
        <v>5</v>
      </c>
      <c r="G263">
        <v>4</v>
      </c>
      <c r="H263">
        <v>5</v>
      </c>
      <c r="I263">
        <v>3</v>
      </c>
      <c r="J263">
        <v>3</v>
      </c>
      <c r="K263">
        <v>5</v>
      </c>
      <c r="L263">
        <v>3</v>
      </c>
      <c r="N263" s="32">
        <v>686.62</v>
      </c>
      <c r="O263" s="32">
        <v>825.54</v>
      </c>
      <c r="P263" s="32">
        <v>0</v>
      </c>
      <c r="Q263" s="43">
        <f t="shared" si="49"/>
        <v>1512.1599999999999</v>
      </c>
      <c r="R263" s="32">
        <v>2001.72</v>
      </c>
      <c r="S263" s="32">
        <v>2983.55</v>
      </c>
      <c r="T263" s="32">
        <v>601.74</v>
      </c>
      <c r="U263" s="43">
        <f t="shared" si="40"/>
        <v>5587.01</v>
      </c>
      <c r="V263" s="32">
        <v>477.35</v>
      </c>
      <c r="W263" s="32">
        <v>625.83000000000004</v>
      </c>
      <c r="X263" s="32">
        <v>1119.96</v>
      </c>
      <c r="Y263" s="43">
        <f t="shared" si="41"/>
        <v>2223.1400000000003</v>
      </c>
      <c r="Z263" s="32">
        <v>902.96</v>
      </c>
      <c r="AA263" s="32">
        <v>560.45000000000005</v>
      </c>
      <c r="AB263" s="32">
        <v>213.73</v>
      </c>
      <c r="AC263" s="43">
        <f t="shared" si="42"/>
        <v>1677.14</v>
      </c>
      <c r="AD263" s="34">
        <v>670.72</v>
      </c>
      <c r="AE263" s="34">
        <v>666.97</v>
      </c>
      <c r="AF263" s="34">
        <v>141.04</v>
      </c>
      <c r="AG263" s="43">
        <f t="shared" si="43"/>
        <v>1478.73</v>
      </c>
      <c r="AH263" s="32">
        <v>1177.1300000000001</v>
      </c>
      <c r="AI263" s="32">
        <v>1463.52</v>
      </c>
      <c r="AJ263" s="32">
        <v>668.08</v>
      </c>
      <c r="AK263" s="43">
        <f t="shared" si="44"/>
        <v>3308.73</v>
      </c>
      <c r="AL263" s="32">
        <v>1019.57</v>
      </c>
      <c r="AM263" s="32">
        <v>824.94</v>
      </c>
      <c r="AN263" s="32">
        <v>1290.5700000000002</v>
      </c>
      <c r="AO263" s="43">
        <f t="shared" si="45"/>
        <v>3135.0800000000004</v>
      </c>
      <c r="AP263" s="32">
        <v>1204.8699999999999</v>
      </c>
      <c r="AQ263" s="32">
        <v>973.72</v>
      </c>
      <c r="AR263" s="32">
        <v>1658.75</v>
      </c>
      <c r="AS263" s="43">
        <f t="shared" si="46"/>
        <v>3837.34</v>
      </c>
      <c r="AT263" s="32">
        <v>2313.12</v>
      </c>
      <c r="AU263" s="32">
        <v>1611.11</v>
      </c>
      <c r="AV263" s="32">
        <v>224.12</v>
      </c>
      <c r="AW263" s="43">
        <f t="shared" si="47"/>
        <v>4148.3499999999995</v>
      </c>
      <c r="AX263" s="32">
        <v>1348.07</v>
      </c>
      <c r="AY263" s="32">
        <v>924.6</v>
      </c>
      <c r="AZ263" s="32">
        <v>82.21</v>
      </c>
      <c r="BA263" s="43">
        <f t="shared" si="48"/>
        <v>2354.88</v>
      </c>
      <c r="BC263" s="24"/>
      <c r="BD263" s="42"/>
      <c r="BE263" s="32"/>
      <c r="BF263" s="32"/>
      <c r="BG263" s="32"/>
      <c r="BH263" s="32"/>
      <c r="BI263" s="32"/>
      <c r="BJ263" s="32"/>
      <c r="BK263" s="32"/>
      <c r="BL263" s="43"/>
      <c r="BM263" s="32"/>
      <c r="BN263" s="32"/>
      <c r="BO263" s="32"/>
      <c r="BP263" s="43"/>
      <c r="BQ263" s="32"/>
      <c r="BR263" s="32"/>
      <c r="BS263" s="32"/>
      <c r="BT263" s="43"/>
      <c r="BU263" s="32"/>
      <c r="BV263" s="32"/>
      <c r="BW263" s="32"/>
      <c r="BX263" s="43"/>
      <c r="BY263" s="32"/>
      <c r="BZ263" s="32"/>
      <c r="CA263" s="32"/>
      <c r="CB263" s="43"/>
      <c r="CC263" s="32"/>
      <c r="CD263" s="32"/>
      <c r="CE263" s="32"/>
      <c r="CF263" s="43"/>
      <c r="CG263" s="32"/>
      <c r="CH263" s="32"/>
      <c r="CI263" s="32"/>
      <c r="CJ263" s="43"/>
      <c r="CK263" s="32"/>
      <c r="CL263" s="32"/>
      <c r="CM263" s="32"/>
      <c r="CN263" s="43"/>
      <c r="CO263" s="32"/>
      <c r="CP263" s="32"/>
      <c r="CQ263" s="32"/>
      <c r="CR263" s="32"/>
    </row>
    <row r="264" spans="1:96" x14ac:dyDescent="0.25">
      <c r="A264" s="33">
        <v>99338</v>
      </c>
      <c r="B264" s="14" t="s">
        <v>177</v>
      </c>
      <c r="C264">
        <v>2</v>
      </c>
      <c r="D264">
        <v>2</v>
      </c>
      <c r="E264">
        <v>4</v>
      </c>
      <c r="F264">
        <v>1</v>
      </c>
      <c r="G264">
        <v>3</v>
      </c>
      <c r="H264">
        <v>4</v>
      </c>
      <c r="I264">
        <v>3</v>
      </c>
      <c r="J264">
        <v>2</v>
      </c>
      <c r="K264">
        <v>7</v>
      </c>
      <c r="L264">
        <v>5</v>
      </c>
      <c r="N264" s="32">
        <v>184.56</v>
      </c>
      <c r="O264" s="32">
        <v>215.7</v>
      </c>
      <c r="P264" s="32">
        <v>0</v>
      </c>
      <c r="Q264" s="43">
        <f t="shared" si="49"/>
        <v>400.26</v>
      </c>
      <c r="R264" s="32">
        <v>652.59</v>
      </c>
      <c r="S264" s="32">
        <v>1232.49</v>
      </c>
      <c r="T264" s="32">
        <v>74.83</v>
      </c>
      <c r="U264" s="43">
        <f t="shared" si="40"/>
        <v>1959.9099999999999</v>
      </c>
      <c r="V264" s="32">
        <v>607.05999999999995</v>
      </c>
      <c r="W264" s="32">
        <v>878.44</v>
      </c>
      <c r="X264" s="32">
        <v>150.93</v>
      </c>
      <c r="Y264" s="43">
        <f t="shared" si="41"/>
        <v>1636.43</v>
      </c>
      <c r="Z264" s="32">
        <v>22.63</v>
      </c>
      <c r="AA264" s="32">
        <v>31.05</v>
      </c>
      <c r="AB264" s="32">
        <v>211</v>
      </c>
      <c r="AC264" s="43">
        <f t="shared" si="42"/>
        <v>264.68</v>
      </c>
      <c r="AD264" s="34">
        <v>29.36</v>
      </c>
      <c r="AE264" s="34">
        <v>51.05</v>
      </c>
      <c r="AF264" s="34">
        <v>242.05</v>
      </c>
      <c r="AG264" s="43">
        <f t="shared" si="43"/>
        <v>322.46000000000004</v>
      </c>
      <c r="AH264" s="32">
        <v>42.63</v>
      </c>
      <c r="AI264" s="32">
        <v>43.57</v>
      </c>
      <c r="AJ264" s="32">
        <v>293.10000000000002</v>
      </c>
      <c r="AK264" s="43">
        <f t="shared" si="44"/>
        <v>379.3</v>
      </c>
      <c r="AL264" s="32">
        <v>56.67</v>
      </c>
      <c r="AM264" s="32">
        <v>44.5</v>
      </c>
      <c r="AN264" s="32">
        <v>308.25</v>
      </c>
      <c r="AO264" s="43">
        <f t="shared" si="45"/>
        <v>409.42</v>
      </c>
      <c r="AP264" s="32">
        <v>44.34</v>
      </c>
      <c r="AQ264" s="32">
        <v>31.23</v>
      </c>
      <c r="AR264" s="32">
        <v>294.04000000000002</v>
      </c>
      <c r="AS264" s="43">
        <f t="shared" si="46"/>
        <v>369.61</v>
      </c>
      <c r="AT264" s="32">
        <v>473.8</v>
      </c>
      <c r="AU264" s="32">
        <v>149.08000000000001</v>
      </c>
      <c r="AV264" s="32">
        <v>309.19</v>
      </c>
      <c r="AW264" s="43">
        <f t="shared" si="47"/>
        <v>932.06999999999994</v>
      </c>
      <c r="AX264" s="32">
        <v>834.43</v>
      </c>
      <c r="AY264" s="32">
        <v>332.47</v>
      </c>
      <c r="AZ264" s="32">
        <v>346.98</v>
      </c>
      <c r="BA264" s="43">
        <f t="shared" si="48"/>
        <v>1513.88</v>
      </c>
      <c r="BC264" s="24"/>
      <c r="BD264" s="42"/>
      <c r="BE264" s="32"/>
      <c r="BF264" s="32"/>
      <c r="BG264" s="32"/>
      <c r="BH264" s="32"/>
      <c r="BI264" s="32"/>
      <c r="BJ264" s="32"/>
      <c r="BK264" s="32"/>
      <c r="BL264" s="43"/>
      <c r="BM264" s="32"/>
      <c r="BN264" s="32"/>
      <c r="BO264" s="32"/>
      <c r="BP264" s="43"/>
      <c r="BQ264" s="32"/>
      <c r="BR264" s="32"/>
      <c r="BS264" s="32"/>
      <c r="BT264" s="43"/>
      <c r="BU264" s="32"/>
      <c r="BV264" s="32"/>
      <c r="BW264" s="32"/>
      <c r="BX264" s="43"/>
      <c r="BY264" s="32"/>
      <c r="BZ264" s="32"/>
      <c r="CA264" s="32"/>
      <c r="CB264" s="43"/>
      <c r="CC264" s="32"/>
      <c r="CD264" s="32"/>
      <c r="CE264" s="32"/>
      <c r="CF264" s="43"/>
      <c r="CG264" s="32"/>
      <c r="CH264" s="32"/>
      <c r="CI264" s="32"/>
      <c r="CJ264" s="43"/>
      <c r="CK264" s="32"/>
      <c r="CL264" s="32"/>
      <c r="CM264" s="32"/>
      <c r="CN264" s="43"/>
      <c r="CO264" s="32"/>
      <c r="CP264" s="32"/>
      <c r="CQ264" s="32"/>
      <c r="CR264" s="32"/>
    </row>
    <row r="265" spans="1:96" x14ac:dyDescent="0.25">
      <c r="A265" s="33">
        <v>99344</v>
      </c>
      <c r="B265" s="14" t="s">
        <v>177</v>
      </c>
      <c r="C265">
        <v>25</v>
      </c>
      <c r="D265">
        <v>27</v>
      </c>
      <c r="E265">
        <v>18</v>
      </c>
      <c r="F265">
        <v>20</v>
      </c>
      <c r="G265">
        <v>17</v>
      </c>
      <c r="H265">
        <v>15</v>
      </c>
      <c r="I265">
        <v>17</v>
      </c>
      <c r="J265">
        <v>14</v>
      </c>
      <c r="K265">
        <v>16</v>
      </c>
      <c r="L265">
        <v>21</v>
      </c>
      <c r="N265" s="32">
        <v>4589.72</v>
      </c>
      <c r="O265" s="32">
        <v>4637.95</v>
      </c>
      <c r="P265" s="32">
        <v>4964.95</v>
      </c>
      <c r="Q265" s="43">
        <f t="shared" si="49"/>
        <v>14192.619999999999</v>
      </c>
      <c r="R265" s="32">
        <v>4643.33</v>
      </c>
      <c r="S265" s="32">
        <v>6291.88</v>
      </c>
      <c r="T265" s="32">
        <v>6962</v>
      </c>
      <c r="U265" s="43">
        <f t="shared" si="40"/>
        <v>17897.21</v>
      </c>
      <c r="V265" s="32">
        <v>1452.95</v>
      </c>
      <c r="W265" s="32">
        <v>2671.09</v>
      </c>
      <c r="X265" s="32">
        <v>7576.869999999999</v>
      </c>
      <c r="Y265" s="43">
        <f t="shared" si="41"/>
        <v>11700.91</v>
      </c>
      <c r="Z265" s="32">
        <v>963.62</v>
      </c>
      <c r="AA265" s="32">
        <v>1025.31</v>
      </c>
      <c r="AB265" s="32">
        <v>7900.75</v>
      </c>
      <c r="AC265" s="43">
        <f t="shared" si="42"/>
        <v>9889.68</v>
      </c>
      <c r="AD265" s="34">
        <v>1276.25</v>
      </c>
      <c r="AE265" s="34">
        <v>1234.8699999999999</v>
      </c>
      <c r="AF265" s="34">
        <v>8214.880000000001</v>
      </c>
      <c r="AG265" s="43">
        <f t="shared" si="43"/>
        <v>10726</v>
      </c>
      <c r="AH265" s="32">
        <v>889.21</v>
      </c>
      <c r="AI265" s="32">
        <v>1014.56</v>
      </c>
      <c r="AJ265" s="32">
        <v>7844.4800000000005</v>
      </c>
      <c r="AK265" s="43">
        <f t="shared" si="44"/>
        <v>9748.25</v>
      </c>
      <c r="AL265" s="32">
        <v>996.99</v>
      </c>
      <c r="AM265" s="32">
        <v>951.77</v>
      </c>
      <c r="AN265" s="32">
        <v>8145.77</v>
      </c>
      <c r="AO265" s="43">
        <f t="shared" si="45"/>
        <v>10094.530000000001</v>
      </c>
      <c r="AP265" s="32">
        <v>975.14</v>
      </c>
      <c r="AQ265" s="32">
        <v>921.47</v>
      </c>
      <c r="AR265" s="32">
        <v>8393.64</v>
      </c>
      <c r="AS265" s="43">
        <f t="shared" si="46"/>
        <v>10290.25</v>
      </c>
      <c r="AT265" s="32">
        <v>2829.51</v>
      </c>
      <c r="AU265" s="32">
        <v>1259.92</v>
      </c>
      <c r="AV265" s="32">
        <v>8154.49</v>
      </c>
      <c r="AW265" s="43">
        <f t="shared" si="47"/>
        <v>12243.92</v>
      </c>
      <c r="AX265" s="32">
        <v>6683.31</v>
      </c>
      <c r="AY265" s="32">
        <v>2820.58</v>
      </c>
      <c r="AZ265" s="32">
        <v>8530.619999999999</v>
      </c>
      <c r="BA265" s="43">
        <f t="shared" si="48"/>
        <v>18034.509999999998</v>
      </c>
      <c r="BC265" s="24"/>
      <c r="BD265" s="42"/>
      <c r="BE265" s="32"/>
      <c r="BF265" s="32"/>
      <c r="BG265" s="32"/>
      <c r="BH265" s="32"/>
      <c r="BI265" s="32"/>
      <c r="BJ265" s="32"/>
      <c r="BK265" s="32"/>
      <c r="BL265" s="43"/>
      <c r="BM265" s="32"/>
      <c r="BN265" s="32"/>
      <c r="BO265" s="32"/>
      <c r="BP265" s="43"/>
      <c r="BQ265" s="32"/>
      <c r="BR265" s="32"/>
      <c r="BS265" s="32"/>
      <c r="BT265" s="43"/>
      <c r="BU265" s="32"/>
      <c r="BV265" s="32"/>
      <c r="BW265" s="32"/>
      <c r="BX265" s="43"/>
      <c r="BY265" s="32"/>
      <c r="BZ265" s="32"/>
      <c r="CA265" s="32"/>
      <c r="CB265" s="43"/>
      <c r="CC265" s="32"/>
      <c r="CD265" s="32"/>
      <c r="CE265" s="32"/>
      <c r="CF265" s="43"/>
      <c r="CG265" s="32"/>
      <c r="CH265" s="32"/>
      <c r="CI265" s="32"/>
      <c r="CJ265" s="43"/>
      <c r="CK265" s="32"/>
      <c r="CL265" s="32"/>
      <c r="CM265" s="32"/>
      <c r="CN265" s="43"/>
      <c r="CO265" s="32"/>
      <c r="CP265" s="32"/>
      <c r="CQ265" s="32"/>
      <c r="CR265" s="32"/>
    </row>
    <row r="266" spans="1:96" x14ac:dyDescent="0.25">
      <c r="A266" s="33">
        <v>99345</v>
      </c>
      <c r="B266" s="14" t="s">
        <v>177</v>
      </c>
      <c r="H266">
        <v>2</v>
      </c>
      <c r="N266" s="32"/>
      <c r="O266" s="32"/>
      <c r="P266" s="32"/>
      <c r="Q266" s="43">
        <f t="shared" si="49"/>
        <v>0</v>
      </c>
      <c r="R266" s="32"/>
      <c r="S266" s="32"/>
      <c r="T266" s="32"/>
      <c r="U266" s="43">
        <f t="shared" si="40"/>
        <v>0</v>
      </c>
      <c r="V266" s="32"/>
      <c r="W266" s="32"/>
      <c r="X266" s="32"/>
      <c r="Y266" s="43">
        <f t="shared" si="41"/>
        <v>0</v>
      </c>
      <c r="Z266" s="32"/>
      <c r="AA266" s="32"/>
      <c r="AB266" s="32"/>
      <c r="AC266" s="43">
        <f t="shared" si="42"/>
        <v>0</v>
      </c>
      <c r="AD266" s="34"/>
      <c r="AE266" s="34"/>
      <c r="AF266" s="34"/>
      <c r="AG266" s="43">
        <f t="shared" si="43"/>
        <v>0</v>
      </c>
      <c r="AH266" s="32">
        <v>32.840000000000003</v>
      </c>
      <c r="AI266" s="32">
        <v>31.13</v>
      </c>
      <c r="AJ266" s="32">
        <v>0</v>
      </c>
      <c r="AK266" s="43">
        <f t="shared" si="44"/>
        <v>63.97</v>
      </c>
      <c r="AL266" s="32"/>
      <c r="AM266" s="32"/>
      <c r="AN266" s="32"/>
      <c r="AO266" s="43">
        <f t="shared" si="45"/>
        <v>0</v>
      </c>
      <c r="AP266" s="32"/>
      <c r="AQ266" s="32"/>
      <c r="AR266" s="32"/>
      <c r="AS266" s="43">
        <f t="shared" si="46"/>
        <v>0</v>
      </c>
      <c r="AT266" s="32"/>
      <c r="AU266" s="32"/>
      <c r="AV266" s="32"/>
      <c r="AW266" s="43">
        <f t="shared" si="47"/>
        <v>0</v>
      </c>
      <c r="AX266" s="32"/>
      <c r="AY266" s="32"/>
      <c r="AZ266" s="32"/>
      <c r="BA266" s="43">
        <f t="shared" si="48"/>
        <v>0</v>
      </c>
      <c r="BC266" s="24"/>
      <c r="BD266" s="42"/>
      <c r="BE266" s="32"/>
      <c r="BF266" s="32"/>
      <c r="BG266" s="32"/>
      <c r="BH266" s="32"/>
      <c r="BI266" s="32"/>
      <c r="BJ266" s="32"/>
      <c r="BK266" s="32"/>
      <c r="BL266" s="43"/>
      <c r="BM266" s="32"/>
      <c r="BN266" s="32"/>
      <c r="BO266" s="32"/>
      <c r="BP266" s="43"/>
      <c r="BQ266" s="32"/>
      <c r="BR266" s="32"/>
      <c r="BS266" s="32"/>
      <c r="BT266" s="43"/>
      <c r="BU266" s="32"/>
      <c r="BV266" s="32"/>
      <c r="BW266" s="32"/>
      <c r="BX266" s="43"/>
      <c r="BY266" s="32"/>
      <c r="BZ266" s="32"/>
      <c r="CA266" s="32"/>
      <c r="CB266" s="43"/>
      <c r="CC266" s="32"/>
      <c r="CD266" s="32"/>
      <c r="CE266" s="32"/>
      <c r="CF266" s="43"/>
      <c r="CG266" s="32"/>
      <c r="CH266" s="32"/>
      <c r="CI266" s="32"/>
      <c r="CJ266" s="43"/>
      <c r="CK266" s="32"/>
      <c r="CL266" s="32"/>
      <c r="CM266" s="32"/>
      <c r="CN266" s="43"/>
      <c r="CO266" s="32"/>
      <c r="CP266" s="32"/>
      <c r="CQ266" s="32"/>
      <c r="CR266" s="32"/>
    </row>
    <row r="267" spans="1:96" x14ac:dyDescent="0.25">
      <c r="A267" s="33">
        <v>99350</v>
      </c>
      <c r="B267" s="14" t="s">
        <v>177</v>
      </c>
      <c r="C267">
        <v>22</v>
      </c>
      <c r="D267">
        <v>12</v>
      </c>
      <c r="E267">
        <v>18</v>
      </c>
      <c r="F267">
        <v>16</v>
      </c>
      <c r="G267">
        <v>19</v>
      </c>
      <c r="H267">
        <v>19</v>
      </c>
      <c r="I267">
        <v>16</v>
      </c>
      <c r="J267">
        <v>17</v>
      </c>
      <c r="K267">
        <v>22</v>
      </c>
      <c r="L267">
        <v>21</v>
      </c>
      <c r="N267" s="32">
        <v>6193.28</v>
      </c>
      <c r="O267" s="32">
        <v>7016.49</v>
      </c>
      <c r="P267" s="32">
        <v>2176.25</v>
      </c>
      <c r="Q267" s="43">
        <f t="shared" si="49"/>
        <v>15386.02</v>
      </c>
      <c r="R267" s="32">
        <v>3489.23</v>
      </c>
      <c r="S267" s="32">
        <v>81.010000000000005</v>
      </c>
      <c r="T267" s="32">
        <v>3280.98</v>
      </c>
      <c r="U267" s="43">
        <f t="shared" si="40"/>
        <v>6851.22</v>
      </c>
      <c r="V267" s="32">
        <v>551.17999999999995</v>
      </c>
      <c r="W267" s="32">
        <v>656.31</v>
      </c>
      <c r="X267" s="32">
        <v>1857.1799999999998</v>
      </c>
      <c r="Y267" s="43">
        <f t="shared" si="41"/>
        <v>3064.6699999999996</v>
      </c>
      <c r="Z267" s="32">
        <v>4262.83</v>
      </c>
      <c r="AA267" s="32">
        <v>3642.08</v>
      </c>
      <c r="AB267" s="32">
        <v>1699.6000000000001</v>
      </c>
      <c r="AC267" s="43">
        <f t="shared" si="42"/>
        <v>9604.51</v>
      </c>
      <c r="AD267" s="34">
        <v>5703.56</v>
      </c>
      <c r="AE267" s="34">
        <v>4604.07</v>
      </c>
      <c r="AF267" s="34">
        <v>1442.73</v>
      </c>
      <c r="AG267" s="43">
        <f t="shared" si="43"/>
        <v>11750.36</v>
      </c>
      <c r="AH267" s="32">
        <v>6764.82</v>
      </c>
      <c r="AI267" s="32">
        <v>4659.7700000000004</v>
      </c>
      <c r="AJ267" s="32">
        <v>1423.09</v>
      </c>
      <c r="AK267" s="43">
        <f t="shared" si="44"/>
        <v>12847.68</v>
      </c>
      <c r="AL267" s="32">
        <v>1065.68</v>
      </c>
      <c r="AM267" s="32">
        <v>914.5</v>
      </c>
      <c r="AN267" s="32">
        <v>1425.75</v>
      </c>
      <c r="AO267" s="43">
        <f t="shared" si="45"/>
        <v>3405.9300000000003</v>
      </c>
      <c r="AP267" s="32">
        <v>2555.19</v>
      </c>
      <c r="AQ267" s="32">
        <v>4298.67</v>
      </c>
      <c r="AR267" s="32">
        <v>5287.65</v>
      </c>
      <c r="AS267" s="43">
        <f t="shared" si="46"/>
        <v>12141.51</v>
      </c>
      <c r="AT267" s="32">
        <v>2863.03</v>
      </c>
      <c r="AU267" s="32">
        <v>1486.36</v>
      </c>
      <c r="AV267" s="32">
        <v>1305.3399999999999</v>
      </c>
      <c r="AW267" s="43">
        <f t="shared" si="47"/>
        <v>5654.7300000000005</v>
      </c>
      <c r="AX267" s="32">
        <v>7456.31</v>
      </c>
      <c r="AY267" s="32">
        <v>6729.13</v>
      </c>
      <c r="AZ267" s="32">
        <v>2178.75</v>
      </c>
      <c r="BA267" s="43">
        <f t="shared" si="48"/>
        <v>16364.19</v>
      </c>
      <c r="BC267" s="24"/>
      <c r="BD267" s="42"/>
      <c r="BE267" s="32"/>
      <c r="BF267" s="32"/>
      <c r="BG267" s="32"/>
      <c r="BH267" s="32"/>
      <c r="BI267" s="32"/>
      <c r="BJ267" s="32"/>
      <c r="BK267" s="32"/>
      <c r="BL267" s="43"/>
      <c r="BM267" s="32"/>
      <c r="BN267" s="32"/>
      <c r="BO267" s="32"/>
      <c r="BP267" s="43"/>
      <c r="BQ267" s="32"/>
      <c r="BR267" s="32"/>
      <c r="BS267" s="32"/>
      <c r="BT267" s="43"/>
      <c r="BU267" s="32"/>
      <c r="BV267" s="32"/>
      <c r="BW267" s="32"/>
      <c r="BX267" s="43"/>
      <c r="BY267" s="32"/>
      <c r="BZ267" s="32"/>
      <c r="CA267" s="32"/>
      <c r="CB267" s="43"/>
      <c r="CC267" s="32"/>
      <c r="CD267" s="32"/>
      <c r="CE267" s="32"/>
      <c r="CF267" s="43"/>
      <c r="CG267" s="32"/>
      <c r="CH267" s="32"/>
      <c r="CI267" s="32"/>
      <c r="CJ267" s="43"/>
      <c r="CK267" s="32"/>
      <c r="CL267" s="32"/>
      <c r="CM267" s="32"/>
      <c r="CN267" s="43"/>
      <c r="CO267" s="32"/>
      <c r="CP267" s="32"/>
      <c r="CQ267" s="32"/>
      <c r="CR267" s="32"/>
    </row>
    <row r="268" spans="1:96" x14ac:dyDescent="0.25">
      <c r="A268" s="33">
        <v>99352</v>
      </c>
      <c r="B268" s="14" t="s">
        <v>177</v>
      </c>
      <c r="C268">
        <v>38</v>
      </c>
      <c r="D268">
        <v>58</v>
      </c>
      <c r="E268">
        <v>41</v>
      </c>
      <c r="F268">
        <v>36</v>
      </c>
      <c r="G268">
        <v>31</v>
      </c>
      <c r="H268">
        <v>26</v>
      </c>
      <c r="I268">
        <v>31</v>
      </c>
      <c r="J268">
        <v>29</v>
      </c>
      <c r="K268">
        <v>38</v>
      </c>
      <c r="L268">
        <v>28</v>
      </c>
      <c r="N268" s="32">
        <v>21230.01</v>
      </c>
      <c r="O268" s="32">
        <v>9890.07</v>
      </c>
      <c r="P268" s="32">
        <v>3692.2400000000002</v>
      </c>
      <c r="Q268" s="43">
        <f t="shared" si="49"/>
        <v>34812.32</v>
      </c>
      <c r="R268" s="32">
        <v>10762.03</v>
      </c>
      <c r="S268" s="32">
        <v>23833.68</v>
      </c>
      <c r="T268" s="32">
        <v>7715.32</v>
      </c>
      <c r="U268" s="43">
        <f t="shared" si="40"/>
        <v>42311.03</v>
      </c>
      <c r="V268" s="32">
        <v>2570.89</v>
      </c>
      <c r="W268" s="32">
        <v>12576.77</v>
      </c>
      <c r="X268" s="32">
        <v>12416.689999999999</v>
      </c>
      <c r="Y268" s="43">
        <f t="shared" si="41"/>
        <v>27564.35</v>
      </c>
      <c r="Z268" s="32">
        <v>4623.97</v>
      </c>
      <c r="AA268" s="32">
        <v>4208.72</v>
      </c>
      <c r="AB268" s="32">
        <v>11651.57</v>
      </c>
      <c r="AC268" s="43">
        <f t="shared" si="42"/>
        <v>20484.260000000002</v>
      </c>
      <c r="AD268" s="34">
        <v>4195.22</v>
      </c>
      <c r="AE268" s="34">
        <v>4776.54</v>
      </c>
      <c r="AF268" s="34">
        <v>10377.64</v>
      </c>
      <c r="AG268" s="43">
        <f t="shared" si="43"/>
        <v>19349.400000000001</v>
      </c>
      <c r="AH268" s="32">
        <v>1898.04</v>
      </c>
      <c r="AI268" s="32">
        <v>1926.63</v>
      </c>
      <c r="AJ268" s="32">
        <v>10536.66</v>
      </c>
      <c r="AK268" s="43">
        <f t="shared" si="44"/>
        <v>14361.33</v>
      </c>
      <c r="AL268" s="32">
        <v>3898.59</v>
      </c>
      <c r="AM268" s="32">
        <v>3670.26</v>
      </c>
      <c r="AN268" s="32">
        <v>1850.92</v>
      </c>
      <c r="AO268" s="43">
        <f t="shared" si="45"/>
        <v>9419.77</v>
      </c>
      <c r="AP268" s="32">
        <v>2844.11</v>
      </c>
      <c r="AQ268" s="32">
        <v>2182.83</v>
      </c>
      <c r="AR268" s="32">
        <v>2540.52</v>
      </c>
      <c r="AS268" s="43">
        <f t="shared" si="46"/>
        <v>7567.4600000000009</v>
      </c>
      <c r="AT268" s="32">
        <v>10739.05</v>
      </c>
      <c r="AU268" s="32">
        <v>2628.47</v>
      </c>
      <c r="AV268" s="32">
        <v>2706.29</v>
      </c>
      <c r="AW268" s="43">
        <f t="shared" si="47"/>
        <v>16073.809999999998</v>
      </c>
      <c r="AX268" s="32">
        <v>10628</v>
      </c>
      <c r="AY268" s="32">
        <v>5137.3500000000004</v>
      </c>
      <c r="AZ268" s="32">
        <v>2642.13</v>
      </c>
      <c r="BA268" s="43">
        <f t="shared" si="48"/>
        <v>18407.48</v>
      </c>
      <c r="BC268" s="24"/>
      <c r="BD268" s="42"/>
      <c r="BE268" s="32"/>
      <c r="BF268" s="32"/>
      <c r="BG268" s="32"/>
      <c r="BH268" s="32"/>
      <c r="BI268" s="32"/>
      <c r="BJ268" s="32"/>
      <c r="BK268" s="32"/>
      <c r="BL268" s="43"/>
      <c r="BM268" s="32"/>
      <c r="BN268" s="32"/>
      <c r="BO268" s="32"/>
      <c r="BP268" s="43"/>
      <c r="BQ268" s="32"/>
      <c r="BR268" s="32"/>
      <c r="BS268" s="32"/>
      <c r="BT268" s="43"/>
      <c r="BU268" s="32"/>
      <c r="BV268" s="32"/>
      <c r="BW268" s="32"/>
      <c r="BX268" s="43"/>
      <c r="BY268" s="32"/>
      <c r="BZ268" s="32"/>
      <c r="CA268" s="32"/>
      <c r="CB268" s="43"/>
      <c r="CC268" s="32"/>
      <c r="CD268" s="32"/>
      <c r="CE268" s="32"/>
      <c r="CF268" s="43"/>
      <c r="CG268" s="32"/>
      <c r="CH268" s="32"/>
      <c r="CI268" s="32"/>
      <c r="CJ268" s="43"/>
      <c r="CK268" s="32"/>
      <c r="CL268" s="32"/>
      <c r="CM268" s="32"/>
      <c r="CN268" s="43"/>
      <c r="CO268" s="32"/>
      <c r="CP268" s="32"/>
      <c r="CQ268" s="32"/>
      <c r="CR268" s="32"/>
    </row>
    <row r="269" spans="1:96" x14ac:dyDescent="0.25">
      <c r="A269" s="33">
        <v>99353</v>
      </c>
      <c r="B269" s="14" t="s">
        <v>177</v>
      </c>
      <c r="C269">
        <v>1</v>
      </c>
      <c r="G269">
        <v>1</v>
      </c>
      <c r="H269">
        <v>1</v>
      </c>
      <c r="I269">
        <v>2</v>
      </c>
      <c r="J269">
        <v>2</v>
      </c>
      <c r="K269">
        <v>2</v>
      </c>
      <c r="L269">
        <v>2</v>
      </c>
      <c r="N269" s="32">
        <v>87.06</v>
      </c>
      <c r="O269" s="32">
        <v>78.3</v>
      </c>
      <c r="P269" s="32">
        <v>0</v>
      </c>
      <c r="Q269" s="43">
        <f t="shared" si="49"/>
        <v>165.36</v>
      </c>
      <c r="R269" s="32"/>
      <c r="S269" s="32"/>
      <c r="T269" s="32"/>
      <c r="U269" s="43">
        <f t="shared" si="40"/>
        <v>0</v>
      </c>
      <c r="V269" s="32"/>
      <c r="W269" s="32"/>
      <c r="X269" s="32"/>
      <c r="Y269" s="43">
        <f t="shared" si="41"/>
        <v>0</v>
      </c>
      <c r="Z269" s="32"/>
      <c r="AA269" s="32"/>
      <c r="AB269" s="32"/>
      <c r="AC269" s="43">
        <f t="shared" si="42"/>
        <v>0</v>
      </c>
      <c r="AD269" s="34">
        <v>13.78</v>
      </c>
      <c r="AE269" s="34">
        <v>13.78</v>
      </c>
      <c r="AF269" s="34">
        <v>0</v>
      </c>
      <c r="AG269" s="43">
        <f t="shared" si="43"/>
        <v>27.56</v>
      </c>
      <c r="AH269" s="32">
        <v>13.78</v>
      </c>
      <c r="AI269" s="32">
        <v>13.78</v>
      </c>
      <c r="AJ269" s="32">
        <v>0</v>
      </c>
      <c r="AK269" s="43">
        <f t="shared" si="44"/>
        <v>27.56</v>
      </c>
      <c r="AL269" s="32">
        <v>27.56</v>
      </c>
      <c r="AM269" s="32">
        <v>122.9</v>
      </c>
      <c r="AN269" s="32">
        <v>0</v>
      </c>
      <c r="AO269" s="43">
        <f t="shared" si="45"/>
        <v>150.46</v>
      </c>
      <c r="AP269" s="32">
        <v>65.66</v>
      </c>
      <c r="AQ269" s="32">
        <v>76.59</v>
      </c>
      <c r="AR269" s="32">
        <v>109.12</v>
      </c>
      <c r="AS269" s="43">
        <f t="shared" si="46"/>
        <v>251.37</v>
      </c>
      <c r="AT269" s="32">
        <v>56.43</v>
      </c>
      <c r="AU269" s="32">
        <v>33.619999999999997</v>
      </c>
      <c r="AV269" s="32">
        <v>122.9</v>
      </c>
      <c r="AW269" s="43">
        <f t="shared" si="47"/>
        <v>212.95</v>
      </c>
      <c r="AX269" s="32">
        <v>80.39</v>
      </c>
      <c r="AY269" s="32">
        <v>56.43</v>
      </c>
      <c r="AZ269" s="32">
        <v>156.52000000000001</v>
      </c>
      <c r="BA269" s="43">
        <f t="shared" si="48"/>
        <v>293.34000000000003</v>
      </c>
      <c r="BC269" s="24"/>
      <c r="BD269" s="42"/>
      <c r="BE269" s="32"/>
      <c r="BF269" s="32"/>
      <c r="BG269" s="32"/>
      <c r="BH269" s="32"/>
      <c r="BI269" s="32"/>
      <c r="BJ269" s="32"/>
      <c r="BK269" s="32"/>
      <c r="BL269" s="43"/>
      <c r="BM269" s="32"/>
      <c r="BN269" s="32"/>
      <c r="BO269" s="32"/>
      <c r="BP269" s="43"/>
      <c r="BQ269" s="32"/>
      <c r="BR269" s="32"/>
      <c r="BS269" s="32"/>
      <c r="BT269" s="43"/>
      <c r="BU269" s="32"/>
      <c r="BV269" s="32"/>
      <c r="BW269" s="32"/>
      <c r="BX269" s="43"/>
      <c r="BY269" s="32"/>
      <c r="BZ269" s="32"/>
      <c r="CA269" s="32"/>
      <c r="CB269" s="43"/>
      <c r="CC269" s="32"/>
      <c r="CD269" s="32"/>
      <c r="CE269" s="32"/>
      <c r="CF269" s="43"/>
      <c r="CG269" s="32"/>
      <c r="CH269" s="32"/>
      <c r="CI269" s="32"/>
      <c r="CJ269" s="43"/>
      <c r="CK269" s="32"/>
      <c r="CL269" s="32"/>
      <c r="CM269" s="32"/>
      <c r="CN269" s="43"/>
      <c r="CO269" s="32"/>
      <c r="CP269" s="32"/>
      <c r="CQ269" s="32"/>
      <c r="CR269" s="32"/>
    </row>
    <row r="270" spans="1:96" x14ac:dyDescent="0.25">
      <c r="A270" s="33">
        <v>99354</v>
      </c>
      <c r="B270" s="14" t="s">
        <v>177</v>
      </c>
      <c r="C270">
        <v>9</v>
      </c>
      <c r="D270">
        <v>17</v>
      </c>
      <c r="E270">
        <v>11</v>
      </c>
      <c r="F270">
        <v>10</v>
      </c>
      <c r="G270">
        <v>8</v>
      </c>
      <c r="H270">
        <v>11</v>
      </c>
      <c r="I270">
        <v>12</v>
      </c>
      <c r="J270">
        <v>9</v>
      </c>
      <c r="K270">
        <v>13</v>
      </c>
      <c r="L270">
        <v>10</v>
      </c>
      <c r="N270" s="32">
        <v>946.52</v>
      </c>
      <c r="O270" s="32">
        <v>509.5</v>
      </c>
      <c r="P270" s="32">
        <v>253.67000000000002</v>
      </c>
      <c r="Q270" s="43">
        <f t="shared" si="49"/>
        <v>1709.69</v>
      </c>
      <c r="R270" s="32">
        <v>4284.8100000000004</v>
      </c>
      <c r="S270" s="32">
        <v>5029.43</v>
      </c>
      <c r="T270" s="32">
        <v>315.77</v>
      </c>
      <c r="U270" s="43">
        <f t="shared" si="40"/>
        <v>9630.010000000002</v>
      </c>
      <c r="V270" s="32">
        <v>837.13</v>
      </c>
      <c r="W270" s="32">
        <v>1876.57</v>
      </c>
      <c r="X270" s="32">
        <v>311.51</v>
      </c>
      <c r="Y270" s="43">
        <f t="shared" si="41"/>
        <v>3025.21</v>
      </c>
      <c r="Z270" s="32">
        <v>4537.2299999999996</v>
      </c>
      <c r="AA270" s="32">
        <v>3541.97</v>
      </c>
      <c r="AB270" s="32">
        <v>309.98</v>
      </c>
      <c r="AC270" s="43">
        <f t="shared" si="42"/>
        <v>8389.1799999999985</v>
      </c>
      <c r="AD270" s="34">
        <v>2150.2399999999998</v>
      </c>
      <c r="AE270" s="34">
        <v>1828.79</v>
      </c>
      <c r="AF270" s="34">
        <v>100.66</v>
      </c>
      <c r="AG270" s="43">
        <f t="shared" si="43"/>
        <v>4079.6899999999996</v>
      </c>
      <c r="AH270" s="32">
        <v>359.53</v>
      </c>
      <c r="AI270" s="32">
        <v>488.24</v>
      </c>
      <c r="AJ270" s="32">
        <v>149.5</v>
      </c>
      <c r="AK270" s="43">
        <f t="shared" si="44"/>
        <v>997.27</v>
      </c>
      <c r="AL270" s="32">
        <v>815.59</v>
      </c>
      <c r="AM270" s="32">
        <v>350.14</v>
      </c>
      <c r="AN270" s="32">
        <v>188.87</v>
      </c>
      <c r="AO270" s="43">
        <f t="shared" si="45"/>
        <v>1354.6</v>
      </c>
      <c r="AP270" s="32">
        <v>3316.9</v>
      </c>
      <c r="AQ270" s="32">
        <v>2903.5</v>
      </c>
      <c r="AR270" s="32">
        <v>205.65</v>
      </c>
      <c r="AS270" s="43">
        <f t="shared" si="46"/>
        <v>6426.0499999999993</v>
      </c>
      <c r="AT270" s="32">
        <v>5025.0200000000004</v>
      </c>
      <c r="AU270" s="32">
        <v>2719.31</v>
      </c>
      <c r="AV270" s="32">
        <v>5.43</v>
      </c>
      <c r="AW270" s="43">
        <f t="shared" si="47"/>
        <v>7749.76</v>
      </c>
      <c r="AX270" s="32">
        <v>31283.79</v>
      </c>
      <c r="AY270" s="32">
        <v>14912.05</v>
      </c>
      <c r="AZ270" s="32">
        <v>53.01</v>
      </c>
      <c r="BA270" s="43">
        <f t="shared" si="48"/>
        <v>46248.85</v>
      </c>
      <c r="BC270" s="24"/>
      <c r="BD270" s="42"/>
      <c r="BE270" s="32"/>
      <c r="BF270" s="32"/>
      <c r="BG270" s="32"/>
      <c r="BH270" s="32"/>
      <c r="BI270" s="32"/>
      <c r="BJ270" s="32"/>
      <c r="BK270" s="32"/>
      <c r="BL270" s="43"/>
      <c r="BM270" s="32"/>
      <c r="BN270" s="32"/>
      <c r="BO270" s="32"/>
      <c r="BP270" s="43"/>
      <c r="BQ270" s="32"/>
      <c r="BR270" s="32"/>
      <c r="BS270" s="32"/>
      <c r="BT270" s="43"/>
      <c r="BU270" s="32"/>
      <c r="BV270" s="32"/>
      <c r="BW270" s="32"/>
      <c r="BX270" s="43"/>
      <c r="BY270" s="32"/>
      <c r="BZ270" s="32"/>
      <c r="CA270" s="32"/>
      <c r="CB270" s="43"/>
      <c r="CC270" s="32"/>
      <c r="CD270" s="32"/>
      <c r="CE270" s="32"/>
      <c r="CF270" s="43"/>
      <c r="CG270" s="32"/>
      <c r="CH270" s="32"/>
      <c r="CI270" s="32"/>
      <c r="CJ270" s="43"/>
      <c r="CK270" s="32"/>
      <c r="CL270" s="32"/>
      <c r="CM270" s="32"/>
      <c r="CN270" s="43"/>
      <c r="CO270" s="32"/>
      <c r="CP270" s="32"/>
      <c r="CQ270" s="32"/>
      <c r="CR270" s="32"/>
    </row>
    <row r="271" spans="1:96" x14ac:dyDescent="0.25">
      <c r="A271" s="33">
        <v>99362</v>
      </c>
      <c r="B271" s="14" t="s">
        <v>177</v>
      </c>
      <c r="C271">
        <v>52</v>
      </c>
      <c r="D271">
        <v>79</v>
      </c>
      <c r="E271">
        <v>58</v>
      </c>
      <c r="F271">
        <v>49</v>
      </c>
      <c r="G271">
        <v>53</v>
      </c>
      <c r="H271">
        <v>52</v>
      </c>
      <c r="I271">
        <v>59</v>
      </c>
      <c r="J271">
        <v>53</v>
      </c>
      <c r="K271">
        <v>64</v>
      </c>
      <c r="L271">
        <v>52</v>
      </c>
      <c r="N271" s="32">
        <v>12096.83</v>
      </c>
      <c r="O271" s="32">
        <v>10317.719999999999</v>
      </c>
      <c r="P271" s="32">
        <v>3163.11</v>
      </c>
      <c r="Q271" s="43">
        <f t="shared" si="49"/>
        <v>25577.66</v>
      </c>
      <c r="R271" s="32">
        <v>22583.33</v>
      </c>
      <c r="S271" s="32">
        <v>34249.82</v>
      </c>
      <c r="T271" s="32">
        <v>9632.61</v>
      </c>
      <c r="U271" s="43">
        <f t="shared" si="40"/>
        <v>66465.760000000009</v>
      </c>
      <c r="V271" s="32">
        <v>5806.65</v>
      </c>
      <c r="W271" s="32">
        <v>11596.74</v>
      </c>
      <c r="X271" s="32">
        <v>20544.47</v>
      </c>
      <c r="Y271" s="43">
        <f t="shared" si="41"/>
        <v>37947.86</v>
      </c>
      <c r="Z271" s="32">
        <v>4697.4399999999996</v>
      </c>
      <c r="AA271" s="32">
        <v>4380.84</v>
      </c>
      <c r="AB271" s="32">
        <v>16471.63</v>
      </c>
      <c r="AC271" s="43">
        <f t="shared" si="42"/>
        <v>25549.91</v>
      </c>
      <c r="AD271" s="34">
        <v>3915.06</v>
      </c>
      <c r="AE271" s="34">
        <v>3808.55</v>
      </c>
      <c r="AF271" s="34">
        <v>13991.84</v>
      </c>
      <c r="AG271" s="43">
        <f t="shared" si="43"/>
        <v>21715.45</v>
      </c>
      <c r="AH271" s="32">
        <v>4664.3</v>
      </c>
      <c r="AI271" s="32">
        <v>3497.55</v>
      </c>
      <c r="AJ271" s="32">
        <v>14918.28</v>
      </c>
      <c r="AK271" s="43">
        <f t="shared" si="44"/>
        <v>23080.13</v>
      </c>
      <c r="AL271" s="32">
        <v>4074.55</v>
      </c>
      <c r="AM271" s="32">
        <v>3287.71</v>
      </c>
      <c r="AN271" s="32">
        <v>11032.43</v>
      </c>
      <c r="AO271" s="43">
        <f t="shared" si="45"/>
        <v>18394.690000000002</v>
      </c>
      <c r="AP271" s="32">
        <v>3597.28</v>
      </c>
      <c r="AQ271" s="32">
        <v>3032.56</v>
      </c>
      <c r="AR271" s="32">
        <v>9459.8100000000013</v>
      </c>
      <c r="AS271" s="43">
        <f t="shared" si="46"/>
        <v>16089.650000000001</v>
      </c>
      <c r="AT271" s="32">
        <v>7748.69</v>
      </c>
      <c r="AU271" s="32">
        <v>3036.55</v>
      </c>
      <c r="AV271" s="32">
        <v>6249.43</v>
      </c>
      <c r="AW271" s="43">
        <f t="shared" si="47"/>
        <v>17034.669999999998</v>
      </c>
      <c r="AX271" s="32">
        <v>12590.25</v>
      </c>
      <c r="AY271" s="32">
        <v>5631.12</v>
      </c>
      <c r="AZ271" s="32">
        <v>2770.12</v>
      </c>
      <c r="BA271" s="43">
        <f t="shared" si="48"/>
        <v>20991.489999999998</v>
      </c>
      <c r="BC271" s="24"/>
      <c r="BD271" s="42"/>
      <c r="BE271" s="32"/>
      <c r="BF271" s="32"/>
      <c r="BG271" s="32"/>
      <c r="BH271" s="32"/>
      <c r="BI271" s="32"/>
      <c r="BJ271" s="32"/>
      <c r="BK271" s="32"/>
      <c r="BL271" s="43"/>
      <c r="BM271" s="32"/>
      <c r="BN271" s="32"/>
      <c r="BO271" s="32"/>
      <c r="BP271" s="43"/>
      <c r="BQ271" s="32"/>
      <c r="BR271" s="32"/>
      <c r="BS271" s="32"/>
      <c r="BT271" s="43"/>
      <c r="BU271" s="32"/>
      <c r="BV271" s="32"/>
      <c r="BW271" s="32"/>
      <c r="BX271" s="43"/>
      <c r="BY271" s="32"/>
      <c r="BZ271" s="32"/>
      <c r="CA271" s="32"/>
      <c r="CB271" s="43"/>
      <c r="CC271" s="32"/>
      <c r="CD271" s="32"/>
      <c r="CE271" s="32"/>
      <c r="CF271" s="43"/>
      <c r="CG271" s="32"/>
      <c r="CH271" s="32"/>
      <c r="CI271" s="32"/>
      <c r="CJ271" s="43"/>
      <c r="CK271" s="32"/>
      <c r="CL271" s="32"/>
      <c r="CM271" s="32"/>
      <c r="CN271" s="43"/>
      <c r="CO271" s="32"/>
      <c r="CP271" s="32"/>
      <c r="CQ271" s="32"/>
      <c r="CR271" s="32"/>
    </row>
    <row r="272" spans="1:96" x14ac:dyDescent="0.25">
      <c r="BC272" s="24"/>
      <c r="BD272" s="42"/>
      <c r="BE272" s="32"/>
      <c r="BF272" s="32"/>
      <c r="BG272" s="32"/>
      <c r="BH272" s="32"/>
      <c r="BI272" s="32"/>
      <c r="BJ272" s="32"/>
      <c r="BK272" s="32"/>
      <c r="BL272" s="43"/>
      <c r="BM272" s="32"/>
      <c r="BN272" s="32"/>
      <c r="BO272" s="32"/>
      <c r="BP272" s="43"/>
      <c r="BQ272" s="32"/>
      <c r="BR272" s="32"/>
      <c r="BS272" s="32"/>
      <c r="BT272" s="43"/>
      <c r="BU272" s="32"/>
      <c r="BV272" s="32"/>
      <c r="BW272" s="32"/>
      <c r="BX272" s="43"/>
      <c r="BY272" s="32"/>
      <c r="BZ272" s="32"/>
      <c r="CA272" s="32"/>
      <c r="CB272" s="43"/>
      <c r="CC272" s="32"/>
      <c r="CD272" s="32"/>
      <c r="CE272" s="32"/>
      <c r="CF272" s="43"/>
      <c r="CG272" s="32"/>
      <c r="CH272" s="32"/>
      <c r="CI272" s="32"/>
      <c r="CJ272" s="43"/>
      <c r="CK272" s="32"/>
      <c r="CL272" s="32"/>
      <c r="CM272" s="32"/>
      <c r="CN272" s="43"/>
      <c r="CO272" s="32"/>
      <c r="CP272" s="32"/>
      <c r="CQ272" s="32"/>
      <c r="CR272" s="32"/>
    </row>
    <row r="273" spans="50:96" x14ac:dyDescent="0.25">
      <c r="AX273" s="43">
        <f>SUM(AX123:AX198)</f>
        <v>1325704.57</v>
      </c>
      <c r="AY273" s="43">
        <f>SUM(AY123:AY198)</f>
        <v>669289.11999999988</v>
      </c>
      <c r="AZ273" s="43">
        <f>SUM(AZ123:AZ198)</f>
        <v>1341547.92</v>
      </c>
      <c r="BA273" s="43">
        <f>SUM(BA123:BA198)</f>
        <v>3336541.6100000003</v>
      </c>
      <c r="BE273" s="32"/>
      <c r="BF273" s="32"/>
      <c r="BG273" s="32"/>
      <c r="BI273" s="32"/>
      <c r="BJ273" s="32"/>
      <c r="BK273" s="32"/>
      <c r="BM273" s="32"/>
      <c r="BN273" s="32"/>
      <c r="BO273" s="32"/>
      <c r="BQ273" s="32"/>
      <c r="BR273" s="32"/>
      <c r="BS273" s="32"/>
      <c r="BU273" s="32"/>
      <c r="BV273" s="32"/>
      <c r="BW273" s="32"/>
      <c r="CK273" s="32"/>
      <c r="CL273" s="32"/>
      <c r="CM273" s="32"/>
    </row>
    <row r="274" spans="50:96" x14ac:dyDescent="0.25">
      <c r="BI274" s="32"/>
      <c r="BJ274" s="32"/>
      <c r="BK274" s="32"/>
      <c r="BM274" s="32"/>
      <c r="BN274" s="32"/>
      <c r="BO274" s="32"/>
      <c r="BQ274" s="32"/>
      <c r="BR274" s="32"/>
      <c r="BS274" s="32"/>
      <c r="CK274" s="32"/>
      <c r="CL274" s="32"/>
      <c r="CM274" s="32"/>
      <c r="CO274" s="43"/>
      <c r="CP274" s="43"/>
      <c r="CQ274" s="43"/>
      <c r="CR274" s="43"/>
    </row>
    <row r="275" spans="50:96" x14ac:dyDescent="0.25">
      <c r="BM275" s="32"/>
      <c r="BN275" s="32"/>
      <c r="BO275" s="32"/>
      <c r="BQ275" s="32"/>
      <c r="BR275" s="32"/>
      <c r="BS275" s="32"/>
    </row>
    <row r="276" spans="50:96" x14ac:dyDescent="0.25">
      <c r="BM276" s="32"/>
      <c r="BN276" s="32"/>
      <c r="BO276" s="32"/>
      <c r="BQ276" s="32"/>
      <c r="BR276" s="32"/>
      <c r="BS276" s="32"/>
    </row>
    <row r="277" spans="50:96" x14ac:dyDescent="0.25">
      <c r="BM277" s="32"/>
      <c r="BN277" s="32"/>
      <c r="BO277" s="32"/>
      <c r="BQ277" s="32"/>
      <c r="BR277" s="32"/>
      <c r="BS277" s="32"/>
    </row>
    <row r="278" spans="50:96" x14ac:dyDescent="0.25">
      <c r="BM278" s="32"/>
      <c r="BN278" s="32"/>
      <c r="BO278" s="32"/>
      <c r="BQ278" s="32"/>
      <c r="BR278" s="32"/>
      <c r="BS278" s="32"/>
    </row>
    <row r="279" spans="50:96" x14ac:dyDescent="0.25">
      <c r="BQ279" s="32"/>
      <c r="BR279" s="32"/>
      <c r="BS279" s="32"/>
    </row>
    <row r="280" spans="50:96" x14ac:dyDescent="0.25">
      <c r="BQ280" s="32"/>
      <c r="BR280" s="32"/>
      <c r="BS280" s="32"/>
    </row>
    <row r="281" spans="50:96" x14ac:dyDescent="0.25">
      <c r="BQ281" s="32"/>
      <c r="BR281" s="32"/>
      <c r="BS281" s="32"/>
    </row>
    <row r="282" spans="50:96" x14ac:dyDescent="0.25">
      <c r="BQ282" s="32"/>
      <c r="BR282" s="32"/>
      <c r="BS282" s="32"/>
    </row>
    <row r="283" spans="50:96" x14ac:dyDescent="0.25">
      <c r="BQ283" s="32"/>
      <c r="BR283" s="32"/>
      <c r="BS283" s="32"/>
    </row>
    <row r="284" spans="50:96" x14ac:dyDescent="0.25">
      <c r="BQ284" s="32"/>
      <c r="BR284" s="32"/>
      <c r="BS284" s="32"/>
    </row>
    <row r="285" spans="50:96" x14ac:dyDescent="0.25">
      <c r="BQ285" s="32"/>
      <c r="BR285" s="32"/>
      <c r="BS285" s="32"/>
    </row>
    <row r="286" spans="50:96" x14ac:dyDescent="0.25">
      <c r="BQ286" s="32"/>
      <c r="BR286" s="32"/>
      <c r="BS286" s="32"/>
    </row>
    <row r="287" spans="50:96" x14ac:dyDescent="0.25">
      <c r="BQ287" s="32"/>
      <c r="BR287" s="32"/>
      <c r="BS287" s="32"/>
    </row>
    <row r="288" spans="50:96" x14ac:dyDescent="0.25">
      <c r="BQ288" s="32"/>
      <c r="BR288" s="32"/>
      <c r="BS288" s="32"/>
    </row>
    <row r="289" spans="69:71" x14ac:dyDescent="0.25">
      <c r="BQ289" s="32"/>
      <c r="BR289" s="32"/>
      <c r="BS289" s="32"/>
    </row>
    <row r="290" spans="69:71" x14ac:dyDescent="0.25">
      <c r="BQ290" s="32"/>
      <c r="BR290" s="32"/>
      <c r="BS290" s="32"/>
    </row>
    <row r="291" spans="69:71" x14ac:dyDescent="0.25">
      <c r="BQ291" s="32"/>
      <c r="BR291" s="32"/>
      <c r="BS291" s="32"/>
    </row>
    <row r="292" spans="69:71" x14ac:dyDescent="0.25">
      <c r="BQ292" s="32"/>
      <c r="BR292" s="32"/>
      <c r="BS292" s="32"/>
    </row>
    <row r="293" spans="69:71" x14ac:dyDescent="0.25">
      <c r="BQ293" s="32"/>
      <c r="BR293" s="32"/>
      <c r="BS293" s="32"/>
    </row>
    <row r="294" spans="69:71" x14ac:dyDescent="0.25">
      <c r="BQ294" s="32"/>
      <c r="BR294" s="32"/>
      <c r="BS294" s="32"/>
    </row>
    <row r="295" spans="69:71" x14ac:dyDescent="0.25">
      <c r="BQ295" s="32"/>
      <c r="BR295" s="32"/>
      <c r="BS295" s="32"/>
    </row>
    <row r="296" spans="69:71" x14ac:dyDescent="0.25">
      <c r="BQ296" s="32"/>
      <c r="BR296" s="32"/>
      <c r="BS296" s="32"/>
    </row>
    <row r="297" spans="69:71" x14ac:dyDescent="0.25">
      <c r="BQ297" s="32"/>
      <c r="BR297" s="32"/>
      <c r="BS297" s="32"/>
    </row>
  </sheetData>
  <mergeCells count="29">
    <mergeCell ref="A1:B2"/>
    <mergeCell ref="CT1:DC2"/>
    <mergeCell ref="C1:L2"/>
    <mergeCell ref="BE2:BH2"/>
    <mergeCell ref="N2:Q2"/>
    <mergeCell ref="R2:U2"/>
    <mergeCell ref="V2:Y2"/>
    <mergeCell ref="Z2:AC2"/>
    <mergeCell ref="AD2:AG2"/>
    <mergeCell ref="AH2:AK2"/>
    <mergeCell ref="AL2:AO2"/>
    <mergeCell ref="N1:AO1"/>
    <mergeCell ref="BI2:BL2"/>
    <mergeCell ref="BE1:CF1"/>
    <mergeCell ref="AP2:AS2"/>
    <mergeCell ref="AT2:AW2"/>
    <mergeCell ref="AX2:BA2"/>
    <mergeCell ref="EK1:ET2"/>
    <mergeCell ref="CG2:CJ2"/>
    <mergeCell ref="CK2:CN2"/>
    <mergeCell ref="CO2:CR2"/>
    <mergeCell ref="BM2:BP2"/>
    <mergeCell ref="BQ2:BT2"/>
    <mergeCell ref="BU2:BX2"/>
    <mergeCell ref="BY2:CB2"/>
    <mergeCell ref="CC2:CF2"/>
    <mergeCell ref="DE1:DK2"/>
    <mergeCell ref="DZ1:EI2"/>
    <mergeCell ref="DM1:DW2"/>
  </mergeCells>
  <pageMargins left="0.7" right="0.7" top="0.75" bottom="0.75" header="0.3" footer="0.3"/>
  <pageSetup orientation="portrait" r:id="rId1"/>
  <ignoredErrors>
    <ignoredError sqref="BC4:BC71 DM4:DW77 DY4:EI77"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C2619-6A1F-4636-A92F-D19C6EBCF4D2}">
  <dimension ref="A1:EW267"/>
  <sheetViews>
    <sheetView workbookViewId="0">
      <pane ySplit="3" topLeftCell="A4" activePane="bottomLeft" state="frozen"/>
      <selection activeCell="AZ29" sqref="AZ29"/>
      <selection pane="bottomLeft" sqref="A1:B2"/>
    </sheetView>
  </sheetViews>
  <sheetFormatPr defaultColWidth="8.85546875" defaultRowHeight="15" x14ac:dyDescent="0.25"/>
  <cols>
    <col min="1" max="1" width="8" bestFit="1" customWidth="1"/>
    <col min="2" max="2" width="13.5703125" bestFit="1" customWidth="1"/>
    <col min="3" max="3" width="2.85546875" style="1" customWidth="1"/>
    <col min="4" max="4" width="7" bestFit="1" customWidth="1"/>
    <col min="5" max="5" width="6.42578125" bestFit="1" customWidth="1"/>
    <col min="6" max="6" width="7.28515625" bestFit="1" customWidth="1"/>
    <col min="7" max="7" width="6.28515625" bestFit="1" customWidth="1"/>
    <col min="8" max="8" width="5.7109375" bestFit="1" customWidth="1"/>
    <col min="9" max="9" width="6.7109375" bestFit="1" customWidth="1"/>
    <col min="10" max="11" width="6.5703125" bestFit="1" customWidth="1"/>
    <col min="12" max="12" width="7" bestFit="1" customWidth="1"/>
    <col min="13" max="13" width="6.7109375" bestFit="1" customWidth="1"/>
    <col min="14" max="14" width="2.85546875" style="1" customWidth="1"/>
    <col min="15" max="15" width="11.140625" bestFit="1" customWidth="1"/>
    <col min="16" max="16" width="12.140625" bestFit="1" customWidth="1"/>
    <col min="17" max="17" width="11.140625" bestFit="1" customWidth="1"/>
    <col min="18" max="18" width="14.5703125" bestFit="1" customWidth="1"/>
    <col min="19" max="21" width="11.140625" bestFit="1" customWidth="1"/>
    <col min="22" max="22" width="14.5703125" bestFit="1" customWidth="1"/>
    <col min="23" max="25" width="11.140625" bestFit="1" customWidth="1"/>
    <col min="26" max="26" width="14.5703125" bestFit="1" customWidth="1"/>
    <col min="27" max="28" width="11.140625" bestFit="1" customWidth="1"/>
    <col min="29" max="29" width="12.140625" bestFit="1" customWidth="1"/>
    <col min="30" max="30" width="14.5703125" bestFit="1" customWidth="1"/>
    <col min="31" max="33" width="11.140625" bestFit="1" customWidth="1"/>
    <col min="34" max="34" width="14.5703125" bestFit="1" customWidth="1"/>
    <col min="35" max="37" width="11.140625" bestFit="1" customWidth="1"/>
    <col min="38" max="38" width="14.5703125" bestFit="1" customWidth="1"/>
    <col min="39" max="41" width="11.140625" bestFit="1" customWidth="1"/>
    <col min="42" max="42" width="14.5703125" bestFit="1" customWidth="1"/>
    <col min="43" max="45" width="11.140625" bestFit="1" customWidth="1"/>
    <col min="46" max="46" width="14.5703125" bestFit="1" customWidth="1"/>
    <col min="47" max="47" width="12.140625" bestFit="1" customWidth="1"/>
    <col min="48" max="49" width="11.140625" bestFit="1" customWidth="1"/>
    <col min="50" max="50" width="14.5703125" bestFit="1" customWidth="1"/>
    <col min="51" max="52" width="12.140625" bestFit="1" customWidth="1"/>
    <col min="53" max="53" width="11.140625" bestFit="1" customWidth="1"/>
    <col min="54" max="54" width="14.5703125" bestFit="1" customWidth="1"/>
    <col min="55" max="55" width="2.85546875" style="1" customWidth="1"/>
    <col min="56" max="56" width="8" style="15" bestFit="1" customWidth="1"/>
    <col min="57" max="57" width="13.5703125" style="15" bestFit="1" customWidth="1"/>
    <col min="58" max="60" width="10.140625" bestFit="1" customWidth="1"/>
    <col min="61" max="61" width="14.5703125" bestFit="1" customWidth="1"/>
    <col min="62" max="64" width="10.140625" bestFit="1" customWidth="1"/>
    <col min="65" max="65" width="14.5703125" bestFit="1" customWidth="1"/>
    <col min="66" max="68" width="10.140625" bestFit="1" customWidth="1"/>
    <col min="69" max="69" width="14.5703125" bestFit="1" customWidth="1"/>
    <col min="70" max="70" width="8.7109375" bestFit="1" customWidth="1"/>
    <col min="71" max="72" width="10.140625" bestFit="1" customWidth="1"/>
    <col min="73" max="73" width="14.5703125" bestFit="1" customWidth="1"/>
    <col min="74" max="75" width="8.7109375" bestFit="1" customWidth="1"/>
    <col min="76" max="76" width="10.140625" bestFit="1" customWidth="1"/>
    <col min="77" max="77" width="14.5703125" bestFit="1" customWidth="1"/>
    <col min="78" max="79" width="8.7109375" bestFit="1" customWidth="1"/>
    <col min="80" max="80" width="10.140625" bestFit="1" customWidth="1"/>
    <col min="81" max="81" width="14.5703125" bestFit="1" customWidth="1"/>
    <col min="82" max="82" width="8.7109375" bestFit="1" customWidth="1"/>
    <col min="83" max="84" width="10.140625" bestFit="1" customWidth="1"/>
    <col min="85" max="85" width="14.5703125" bestFit="1" customWidth="1"/>
    <col min="86" max="86" width="10.140625" bestFit="1" customWidth="1"/>
    <col min="87" max="87" width="8.7109375" bestFit="1" customWidth="1"/>
    <col min="88" max="88" width="10.140625" bestFit="1" customWidth="1"/>
    <col min="89" max="89" width="14.5703125" bestFit="1" customWidth="1"/>
    <col min="90" max="92" width="10.140625" bestFit="1" customWidth="1"/>
    <col min="93" max="93" width="14.5703125" bestFit="1" customWidth="1"/>
    <col min="94" max="96" width="10.140625" bestFit="1" customWidth="1"/>
    <col min="97" max="97" width="14.5703125" bestFit="1" customWidth="1"/>
    <col min="98" max="98" width="2.85546875" style="1" customWidth="1"/>
    <col min="99" max="102" width="11.140625" bestFit="1" customWidth="1"/>
    <col min="103" max="106" width="12.140625" bestFit="1" customWidth="1"/>
    <col min="107" max="108" width="11.140625" bestFit="1" customWidth="1"/>
    <col min="109" max="109" width="2.85546875" style="1" customWidth="1"/>
    <col min="110" max="110" width="10" bestFit="1" customWidth="1"/>
    <col min="111" max="111" width="6.42578125" bestFit="1" customWidth="1"/>
    <col min="112" max="112" width="7.28515625" bestFit="1" customWidth="1"/>
    <col min="113" max="113" width="6.28515625" bestFit="1" customWidth="1"/>
    <col min="114" max="114" width="5.7109375" bestFit="1" customWidth="1"/>
    <col min="115" max="115" width="6.7109375" bestFit="1" customWidth="1"/>
    <col min="116" max="117" width="6.5703125" bestFit="1" customWidth="1"/>
    <col min="118" max="118" width="7" bestFit="1" customWidth="1"/>
    <col min="119" max="119" width="6.7109375" bestFit="1" customWidth="1"/>
    <col min="120" max="120" width="2.85546875" style="1" customWidth="1"/>
    <col min="121" max="121" width="8.42578125" style="15" bestFit="1" customWidth="1"/>
    <col min="122" max="122" width="7" bestFit="1" customWidth="1"/>
    <col min="123" max="123" width="6.42578125" bestFit="1" customWidth="1"/>
    <col min="124" max="124" width="7.28515625" bestFit="1" customWidth="1"/>
    <col min="125" max="125" width="6.28515625" bestFit="1" customWidth="1"/>
    <col min="126" max="126" width="5.7109375" bestFit="1" customWidth="1"/>
    <col min="127" max="127" width="6.7109375" bestFit="1" customWidth="1"/>
    <col min="128" max="129" width="6.5703125" bestFit="1" customWidth="1"/>
    <col min="130" max="130" width="7" bestFit="1" customWidth="1"/>
    <col min="131" max="131" width="6.7109375" bestFit="1" customWidth="1"/>
    <col min="132" max="132" width="2.85546875" style="1" customWidth="1"/>
    <col min="133" max="134" width="10.140625" bestFit="1" customWidth="1"/>
    <col min="135" max="135" width="11.140625" bestFit="1" customWidth="1"/>
    <col min="136" max="136" width="10.140625" bestFit="1" customWidth="1"/>
    <col min="137" max="141" width="11.140625" bestFit="1" customWidth="1"/>
    <col min="142" max="142" width="10.140625" bestFit="1" customWidth="1"/>
    <col min="143" max="143" width="2.85546875" style="1" customWidth="1"/>
    <col min="144" max="153" width="11.7109375" bestFit="1" customWidth="1"/>
  </cols>
  <sheetData>
    <row r="1" spans="1:153" x14ac:dyDescent="0.25">
      <c r="A1" s="144" t="s">
        <v>40</v>
      </c>
      <c r="B1" s="144"/>
      <c r="D1" s="155" t="s">
        <v>10</v>
      </c>
      <c r="E1" s="155"/>
      <c r="F1" s="155"/>
      <c r="G1" s="155"/>
      <c r="H1" s="155"/>
      <c r="I1" s="155"/>
      <c r="J1" s="155"/>
      <c r="K1" s="155"/>
      <c r="L1" s="155"/>
      <c r="M1" s="155"/>
      <c r="O1" s="144" t="s">
        <v>11</v>
      </c>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D1" s="140" t="s">
        <v>12</v>
      </c>
      <c r="BE1" s="192"/>
      <c r="BF1" s="192"/>
      <c r="BG1" s="192"/>
      <c r="BH1" s="192"/>
      <c r="BI1" s="192"/>
      <c r="BJ1" s="192"/>
      <c r="BK1" s="192"/>
      <c r="BL1" s="192"/>
      <c r="BM1" s="192"/>
      <c r="BN1" s="192"/>
      <c r="BO1" s="192"/>
      <c r="BP1" s="192"/>
      <c r="BQ1" s="192"/>
      <c r="BR1" s="192"/>
      <c r="BS1" s="192"/>
      <c r="BT1" s="192"/>
      <c r="BU1" s="192"/>
      <c r="BV1" s="192"/>
      <c r="BW1" s="192"/>
      <c r="BX1" s="192"/>
      <c r="BY1" s="192"/>
      <c r="BZ1" s="192"/>
      <c r="CA1" s="192"/>
      <c r="CB1" s="192"/>
      <c r="CC1" s="192"/>
      <c r="CD1" s="192"/>
      <c r="CE1" s="192"/>
      <c r="CF1" s="192"/>
      <c r="CG1" s="192"/>
      <c r="CH1" s="192"/>
      <c r="CI1" s="192"/>
      <c r="CJ1" s="192"/>
      <c r="CK1" s="192"/>
      <c r="CL1" s="192"/>
      <c r="CM1" s="192"/>
      <c r="CN1" s="192"/>
      <c r="CO1" s="192"/>
      <c r="CP1" s="192"/>
      <c r="CQ1" s="192"/>
      <c r="CU1" s="190" t="s">
        <v>8</v>
      </c>
      <c r="CV1" s="154"/>
      <c r="CW1" s="154"/>
      <c r="CX1" s="154"/>
      <c r="CY1" s="154"/>
      <c r="CZ1" s="154"/>
      <c r="DA1" s="154"/>
      <c r="DB1" s="154"/>
      <c r="DC1" s="154"/>
      <c r="DD1" s="154"/>
      <c r="DF1" s="171" t="s">
        <v>9</v>
      </c>
      <c r="DG1" s="171"/>
      <c r="DH1" s="171"/>
      <c r="DI1" s="171"/>
      <c r="DJ1" s="171"/>
      <c r="DK1" s="171"/>
      <c r="DL1" s="171"/>
      <c r="DM1" s="171"/>
      <c r="DN1" s="171"/>
      <c r="DO1" s="171"/>
      <c r="DR1" s="191" t="s">
        <v>13</v>
      </c>
      <c r="DS1" s="191"/>
      <c r="DT1" s="191"/>
      <c r="DU1" s="191"/>
      <c r="DV1" s="191"/>
      <c r="DW1" s="191"/>
      <c r="DX1" s="191"/>
      <c r="DY1" s="191"/>
      <c r="DZ1" s="191"/>
      <c r="EA1" s="191"/>
      <c r="EC1" s="154" t="s">
        <v>15</v>
      </c>
      <c r="ED1" s="154"/>
      <c r="EE1" s="154"/>
      <c r="EF1" s="154"/>
      <c r="EG1" s="154"/>
      <c r="EH1" s="154"/>
      <c r="EI1" s="154"/>
      <c r="EJ1" s="154"/>
      <c r="EK1" s="154"/>
      <c r="EL1" s="154"/>
      <c r="EN1" s="144" t="s">
        <v>181</v>
      </c>
      <c r="EO1" s="144"/>
      <c r="EP1" s="144"/>
      <c r="EQ1" s="144"/>
      <c r="ER1" s="144"/>
      <c r="ES1" s="144"/>
      <c r="ET1" s="144"/>
      <c r="EU1" s="144"/>
      <c r="EV1" s="144"/>
      <c r="EW1" s="144"/>
    </row>
    <row r="2" spans="1:153" x14ac:dyDescent="0.25">
      <c r="A2" s="144"/>
      <c r="B2" s="144"/>
      <c r="D2" s="155"/>
      <c r="E2" s="155"/>
      <c r="F2" s="155"/>
      <c r="G2" s="155"/>
      <c r="H2" s="155"/>
      <c r="I2" s="155"/>
      <c r="J2" s="155"/>
      <c r="K2" s="155"/>
      <c r="L2" s="155"/>
      <c r="M2" s="155"/>
      <c r="O2" s="181">
        <v>43525</v>
      </c>
      <c r="P2" s="182"/>
      <c r="Q2" s="182"/>
      <c r="R2" s="182"/>
      <c r="S2" s="181">
        <v>43556</v>
      </c>
      <c r="T2" s="182"/>
      <c r="U2" s="182"/>
      <c r="V2" s="182"/>
      <c r="W2" s="181">
        <v>43586</v>
      </c>
      <c r="X2" s="182"/>
      <c r="Y2" s="182"/>
      <c r="Z2" s="182"/>
      <c r="AA2" s="181">
        <v>43617</v>
      </c>
      <c r="AB2" s="182"/>
      <c r="AC2" s="182"/>
      <c r="AD2" s="182"/>
      <c r="AE2" s="181">
        <v>43647</v>
      </c>
      <c r="AF2" s="182"/>
      <c r="AG2" s="182"/>
      <c r="AH2" s="182"/>
      <c r="AI2" s="181">
        <v>43678</v>
      </c>
      <c r="AJ2" s="182"/>
      <c r="AK2" s="182"/>
      <c r="AL2" s="182"/>
      <c r="AM2" s="184">
        <v>43709</v>
      </c>
      <c r="AN2" s="185"/>
      <c r="AO2" s="185"/>
      <c r="AP2" s="186"/>
      <c r="AQ2" s="184">
        <v>43739</v>
      </c>
      <c r="AR2" s="185"/>
      <c r="AS2" s="185"/>
      <c r="AT2" s="186"/>
      <c r="AU2" s="184">
        <v>43770</v>
      </c>
      <c r="AV2" s="185"/>
      <c r="AW2" s="185"/>
      <c r="AX2" s="186"/>
      <c r="AY2" s="184">
        <v>43800</v>
      </c>
      <c r="AZ2" s="185"/>
      <c r="BA2" s="185"/>
      <c r="BB2" s="186"/>
      <c r="BF2" s="181">
        <v>43525</v>
      </c>
      <c r="BG2" s="182"/>
      <c r="BH2" s="182"/>
      <c r="BI2" s="182"/>
      <c r="BJ2" s="181">
        <v>43556</v>
      </c>
      <c r="BK2" s="182"/>
      <c r="BL2" s="182"/>
      <c r="BM2" s="182"/>
      <c r="BN2" s="181">
        <v>43586</v>
      </c>
      <c r="BO2" s="182"/>
      <c r="BP2" s="182"/>
      <c r="BQ2" s="182"/>
      <c r="BR2" s="181">
        <v>43617</v>
      </c>
      <c r="BS2" s="182"/>
      <c r="BT2" s="182"/>
      <c r="BU2" s="182"/>
      <c r="BV2" s="181">
        <v>43647</v>
      </c>
      <c r="BW2" s="182"/>
      <c r="BX2" s="182"/>
      <c r="BY2" s="182"/>
      <c r="BZ2" s="181">
        <v>43678</v>
      </c>
      <c r="CA2" s="182"/>
      <c r="CB2" s="182"/>
      <c r="CC2" s="182"/>
      <c r="CD2" s="184">
        <v>43709</v>
      </c>
      <c r="CE2" s="185"/>
      <c r="CF2" s="185"/>
      <c r="CG2" s="186"/>
      <c r="CH2" s="184">
        <v>43739</v>
      </c>
      <c r="CI2" s="185"/>
      <c r="CJ2" s="185"/>
      <c r="CK2" s="186"/>
      <c r="CL2" s="184">
        <v>43770</v>
      </c>
      <c r="CM2" s="185"/>
      <c r="CN2" s="185"/>
      <c r="CO2" s="186"/>
      <c r="CP2" s="184">
        <v>43800</v>
      </c>
      <c r="CQ2" s="185"/>
      <c r="CR2" s="185"/>
      <c r="CS2" s="186"/>
      <c r="CU2" s="190"/>
      <c r="CV2" s="154"/>
      <c r="CW2" s="154"/>
      <c r="CX2" s="154"/>
      <c r="CY2" s="154"/>
      <c r="CZ2" s="154"/>
      <c r="DA2" s="154"/>
      <c r="DB2" s="154"/>
      <c r="DC2" s="154"/>
      <c r="DD2" s="154"/>
      <c r="DF2" s="171"/>
      <c r="DG2" s="171"/>
      <c r="DH2" s="171"/>
      <c r="DI2" s="171"/>
      <c r="DJ2" s="171"/>
      <c r="DK2" s="171"/>
      <c r="DL2" s="171"/>
      <c r="DM2" s="171"/>
      <c r="DN2" s="171"/>
      <c r="DO2" s="171"/>
      <c r="DR2" s="191"/>
      <c r="DS2" s="191"/>
      <c r="DT2" s="191"/>
      <c r="DU2" s="191"/>
      <c r="DV2" s="191"/>
      <c r="DW2" s="191"/>
      <c r="DX2" s="191"/>
      <c r="DY2" s="191"/>
      <c r="DZ2" s="191"/>
      <c r="EA2" s="191"/>
      <c r="EC2" s="154"/>
      <c r="ED2" s="154"/>
      <c r="EE2" s="154"/>
      <c r="EF2" s="154"/>
      <c r="EG2" s="154"/>
      <c r="EH2" s="154"/>
      <c r="EI2" s="154"/>
      <c r="EJ2" s="154"/>
      <c r="EK2" s="154"/>
      <c r="EL2" s="154"/>
      <c r="EN2" s="144"/>
      <c r="EO2" s="144"/>
      <c r="EP2" s="144"/>
      <c r="EQ2" s="144"/>
      <c r="ER2" s="144"/>
      <c r="ES2" s="144"/>
      <c r="ET2" s="144"/>
      <c r="EU2" s="144"/>
      <c r="EV2" s="144"/>
      <c r="EW2" s="144"/>
    </row>
    <row r="3" spans="1:153" x14ac:dyDescent="0.25">
      <c r="A3" s="2" t="s">
        <v>0</v>
      </c>
      <c r="B3" s="2" t="s">
        <v>1</v>
      </c>
      <c r="D3" s="5">
        <v>43525</v>
      </c>
      <c r="E3" s="5">
        <v>43556</v>
      </c>
      <c r="F3" s="5">
        <v>43586</v>
      </c>
      <c r="G3" s="5">
        <v>43617</v>
      </c>
      <c r="H3" s="5">
        <v>43647</v>
      </c>
      <c r="I3" s="5">
        <v>43678</v>
      </c>
      <c r="J3" s="5">
        <v>43709</v>
      </c>
      <c r="K3" s="5">
        <v>43739</v>
      </c>
      <c r="L3" s="5">
        <v>43770</v>
      </c>
      <c r="M3" s="5">
        <v>43800</v>
      </c>
      <c r="O3" s="2" t="s">
        <v>4</v>
      </c>
      <c r="P3" s="2" t="s">
        <v>5</v>
      </c>
      <c r="Q3" s="2" t="s">
        <v>6</v>
      </c>
      <c r="R3" s="2" t="s">
        <v>7</v>
      </c>
      <c r="S3" s="2" t="s">
        <v>4</v>
      </c>
      <c r="T3" s="2" t="s">
        <v>5</v>
      </c>
      <c r="U3" s="2" t="s">
        <v>6</v>
      </c>
      <c r="V3" s="2" t="s">
        <v>7</v>
      </c>
      <c r="W3" s="2" t="s">
        <v>4</v>
      </c>
      <c r="X3" s="2" t="s">
        <v>5</v>
      </c>
      <c r="Y3" s="2" t="s">
        <v>6</v>
      </c>
      <c r="Z3" s="2" t="s">
        <v>7</v>
      </c>
      <c r="AA3" s="2" t="s">
        <v>4</v>
      </c>
      <c r="AB3" s="2" t="s">
        <v>5</v>
      </c>
      <c r="AC3" s="2" t="s">
        <v>6</v>
      </c>
      <c r="AD3" s="2" t="s">
        <v>7</v>
      </c>
      <c r="AE3" s="2" t="s">
        <v>4</v>
      </c>
      <c r="AF3" s="2" t="s">
        <v>5</v>
      </c>
      <c r="AG3" s="2" t="s">
        <v>6</v>
      </c>
      <c r="AH3" s="2" t="s">
        <v>7</v>
      </c>
      <c r="AI3" s="2" t="s">
        <v>4</v>
      </c>
      <c r="AJ3" s="2" t="s">
        <v>5</v>
      </c>
      <c r="AK3" s="2" t="s">
        <v>6</v>
      </c>
      <c r="AL3" s="2" t="s">
        <v>7</v>
      </c>
      <c r="AM3" s="2" t="s">
        <v>4</v>
      </c>
      <c r="AN3" s="2" t="s">
        <v>5</v>
      </c>
      <c r="AO3" s="2" t="s">
        <v>6</v>
      </c>
      <c r="AP3" s="2" t="s">
        <v>7</v>
      </c>
      <c r="AQ3" s="2" t="s">
        <v>4</v>
      </c>
      <c r="AR3" s="2" t="s">
        <v>5</v>
      </c>
      <c r="AS3" s="2" t="s">
        <v>6</v>
      </c>
      <c r="AT3" s="2" t="s">
        <v>7</v>
      </c>
      <c r="AU3" s="2" t="s">
        <v>4</v>
      </c>
      <c r="AV3" s="2" t="s">
        <v>5</v>
      </c>
      <c r="AW3" s="2" t="s">
        <v>6</v>
      </c>
      <c r="AX3" s="2" t="s">
        <v>7</v>
      </c>
      <c r="AY3" s="2" t="s">
        <v>4</v>
      </c>
      <c r="AZ3" s="2" t="s">
        <v>5</v>
      </c>
      <c r="BA3" s="2" t="s">
        <v>6</v>
      </c>
      <c r="BB3" s="2" t="s">
        <v>7</v>
      </c>
      <c r="BD3" s="15" t="s">
        <v>0</v>
      </c>
      <c r="BE3" s="15" t="s">
        <v>1</v>
      </c>
      <c r="BF3" s="2" t="s">
        <v>4</v>
      </c>
      <c r="BG3" s="2" t="s">
        <v>5</v>
      </c>
      <c r="BH3" s="2" t="s">
        <v>6</v>
      </c>
      <c r="BI3" s="2" t="s">
        <v>7</v>
      </c>
      <c r="BJ3" s="2" t="s">
        <v>4</v>
      </c>
      <c r="BK3" s="2" t="s">
        <v>5</v>
      </c>
      <c r="BL3" s="2" t="s">
        <v>6</v>
      </c>
      <c r="BM3" s="2" t="s">
        <v>7</v>
      </c>
      <c r="BN3" s="2" t="s">
        <v>4</v>
      </c>
      <c r="BO3" s="2" t="s">
        <v>5</v>
      </c>
      <c r="BP3" s="2" t="s">
        <v>6</v>
      </c>
      <c r="BQ3" s="2" t="s">
        <v>7</v>
      </c>
      <c r="BR3" s="2" t="s">
        <v>4</v>
      </c>
      <c r="BS3" s="2" t="s">
        <v>5</v>
      </c>
      <c r="BT3" s="2" t="s">
        <v>6</v>
      </c>
      <c r="BU3" s="2" t="s">
        <v>7</v>
      </c>
      <c r="BV3" s="2" t="s">
        <v>4</v>
      </c>
      <c r="BW3" s="2" t="s">
        <v>5</v>
      </c>
      <c r="BX3" s="2" t="s">
        <v>6</v>
      </c>
      <c r="BY3" s="2" t="s">
        <v>7</v>
      </c>
      <c r="BZ3" s="2" t="s">
        <v>4</v>
      </c>
      <c r="CA3" s="2" t="s">
        <v>5</v>
      </c>
      <c r="CB3" s="2" t="s">
        <v>6</v>
      </c>
      <c r="CC3" s="2" t="s">
        <v>7</v>
      </c>
      <c r="CD3" s="2" t="s">
        <v>4</v>
      </c>
      <c r="CE3" s="2" t="s">
        <v>5</v>
      </c>
      <c r="CF3" s="2" t="s">
        <v>6</v>
      </c>
      <c r="CG3" s="2" t="s">
        <v>7</v>
      </c>
      <c r="CH3" s="2" t="s">
        <v>4</v>
      </c>
      <c r="CI3" s="2" t="s">
        <v>5</v>
      </c>
      <c r="CJ3" s="2" t="s">
        <v>6</v>
      </c>
      <c r="CK3" s="2" t="s">
        <v>7</v>
      </c>
      <c r="CL3" s="2" t="s">
        <v>4</v>
      </c>
      <c r="CM3" s="2" t="s">
        <v>5</v>
      </c>
      <c r="CN3" s="2" t="s">
        <v>6</v>
      </c>
      <c r="CO3" s="2" t="s">
        <v>7</v>
      </c>
      <c r="CP3" s="2" t="s">
        <v>4</v>
      </c>
      <c r="CQ3" s="2" t="s">
        <v>5</v>
      </c>
      <c r="CR3" s="2" t="s">
        <v>6</v>
      </c>
      <c r="CS3" s="6" t="s">
        <v>7</v>
      </c>
      <c r="CU3" s="7">
        <v>43525</v>
      </c>
      <c r="CV3" s="5">
        <v>43556</v>
      </c>
      <c r="CW3" s="5">
        <v>43586</v>
      </c>
      <c r="CX3" s="5">
        <v>43617</v>
      </c>
      <c r="CY3" s="5">
        <v>43647</v>
      </c>
      <c r="CZ3" s="5">
        <v>43678</v>
      </c>
      <c r="DA3" s="5">
        <v>43709</v>
      </c>
      <c r="DB3" s="5">
        <v>43739</v>
      </c>
      <c r="DC3" s="5">
        <v>43770</v>
      </c>
      <c r="DD3" s="5">
        <v>43800</v>
      </c>
      <c r="DF3" s="5">
        <v>43525</v>
      </c>
      <c r="DG3" s="5">
        <v>43556</v>
      </c>
      <c r="DH3" s="5">
        <v>43586</v>
      </c>
      <c r="DI3" s="5">
        <v>43617</v>
      </c>
      <c r="DJ3" s="5">
        <v>43647</v>
      </c>
      <c r="DK3" s="5">
        <v>43678</v>
      </c>
      <c r="DL3" s="5">
        <v>43709</v>
      </c>
      <c r="DM3" s="5">
        <v>43739</v>
      </c>
      <c r="DN3" s="5">
        <v>43770</v>
      </c>
      <c r="DO3" s="5">
        <v>43800</v>
      </c>
      <c r="DQ3" s="15" t="s">
        <v>180</v>
      </c>
      <c r="DR3" s="5">
        <v>43525</v>
      </c>
      <c r="DS3" s="5">
        <v>43556</v>
      </c>
      <c r="DT3" s="5">
        <v>43586</v>
      </c>
      <c r="DU3" s="5">
        <v>43617</v>
      </c>
      <c r="DV3" s="5">
        <v>43647</v>
      </c>
      <c r="DW3" s="5">
        <v>43678</v>
      </c>
      <c r="DX3" s="5">
        <v>43709</v>
      </c>
      <c r="DY3" s="5">
        <v>43739</v>
      </c>
      <c r="DZ3" s="5">
        <v>43770</v>
      </c>
      <c r="EA3" s="5">
        <v>43800</v>
      </c>
      <c r="EC3" s="5">
        <v>43525</v>
      </c>
      <c r="ED3" s="5">
        <v>43556</v>
      </c>
      <c r="EE3" s="5">
        <v>43586</v>
      </c>
      <c r="EF3" s="5">
        <v>43617</v>
      </c>
      <c r="EG3" s="5">
        <v>43647</v>
      </c>
      <c r="EH3" s="5">
        <v>43678</v>
      </c>
      <c r="EI3" s="5">
        <v>43709</v>
      </c>
      <c r="EJ3" s="5">
        <v>43739</v>
      </c>
      <c r="EK3" s="5">
        <v>43770</v>
      </c>
      <c r="EL3" s="5">
        <v>43800</v>
      </c>
      <c r="EN3" s="5">
        <v>43525</v>
      </c>
      <c r="EO3" s="5">
        <v>43556</v>
      </c>
      <c r="EP3" s="5">
        <v>43586</v>
      </c>
      <c r="EQ3" s="5">
        <v>43617</v>
      </c>
      <c r="ER3" s="5">
        <v>43647</v>
      </c>
      <c r="ES3" s="5">
        <v>43678</v>
      </c>
      <c r="ET3" s="5">
        <v>43709</v>
      </c>
      <c r="EU3" s="5">
        <v>43739</v>
      </c>
      <c r="EV3" s="5">
        <v>43770</v>
      </c>
      <c r="EW3" s="5">
        <v>43800</v>
      </c>
    </row>
    <row r="4" spans="1:153" x14ac:dyDescent="0.25">
      <c r="A4" s="33">
        <v>98220</v>
      </c>
      <c r="B4" t="s">
        <v>113</v>
      </c>
      <c r="J4">
        <v>1</v>
      </c>
      <c r="K4">
        <v>1</v>
      </c>
      <c r="L4">
        <v>1</v>
      </c>
      <c r="M4">
        <v>1</v>
      </c>
      <c r="O4" s="32"/>
      <c r="P4" s="32"/>
      <c r="Q4" s="32"/>
      <c r="R4" s="32">
        <f>+O4+P4+Q4</f>
        <v>0</v>
      </c>
      <c r="S4" s="32"/>
      <c r="T4" s="32"/>
      <c r="U4" s="32"/>
      <c r="V4" s="43">
        <f>+S4+T4+U4</f>
        <v>0</v>
      </c>
      <c r="W4" s="32">
        <f t="shared" ref="W4:Y4" si="0">SUM(S4:V4)</f>
        <v>0</v>
      </c>
      <c r="X4" s="32">
        <f t="shared" si="0"/>
        <v>0</v>
      </c>
      <c r="Y4" s="32">
        <f t="shared" si="0"/>
        <v>0</v>
      </c>
      <c r="Z4" s="43">
        <f>SUM(W4:Y4)</f>
        <v>0</v>
      </c>
      <c r="AA4" s="43">
        <f t="shared" ref="AA4:AC4" si="1">SUM(W4)</f>
        <v>0</v>
      </c>
      <c r="AB4" s="43">
        <f t="shared" si="1"/>
        <v>0</v>
      </c>
      <c r="AC4" s="43">
        <f t="shared" si="1"/>
        <v>0</v>
      </c>
      <c r="AD4" s="43">
        <f>SUM(AA4:AC4)</f>
        <v>0</v>
      </c>
      <c r="AE4" s="32">
        <f t="shared" ref="AE4:AG4" si="2">SUM(AA4)</f>
        <v>0</v>
      </c>
      <c r="AF4" s="32">
        <f t="shared" si="2"/>
        <v>0</v>
      </c>
      <c r="AG4" s="32">
        <f t="shared" si="2"/>
        <v>0</v>
      </c>
      <c r="AH4" s="43">
        <f>SUM(AE4:AG4)</f>
        <v>0</v>
      </c>
      <c r="AI4" s="32">
        <f t="shared" ref="AI4:AK4" si="3">SUM(AE4)</f>
        <v>0</v>
      </c>
      <c r="AJ4" s="32">
        <f t="shared" si="3"/>
        <v>0</v>
      </c>
      <c r="AK4" s="32">
        <f t="shared" si="3"/>
        <v>0</v>
      </c>
      <c r="AL4" s="43">
        <f>SUM(AI4:AK4)</f>
        <v>0</v>
      </c>
      <c r="AM4" s="32">
        <v>13</v>
      </c>
      <c r="AN4" s="32">
        <v>13</v>
      </c>
      <c r="AO4" s="32">
        <v>0</v>
      </c>
      <c r="AP4" s="43">
        <f>SUM(AM4:AO4)</f>
        <v>26</v>
      </c>
      <c r="AQ4" s="32">
        <v>20.440000000000001</v>
      </c>
      <c r="AR4" s="32">
        <v>13</v>
      </c>
      <c r="AS4" s="32">
        <v>0</v>
      </c>
      <c r="AT4" s="43">
        <f>SUM(AQ4:AS4)</f>
        <v>33.44</v>
      </c>
      <c r="AU4" s="32">
        <v>42.68</v>
      </c>
      <c r="AV4" s="32">
        <v>13</v>
      </c>
      <c r="AW4" s="32">
        <v>0</v>
      </c>
      <c r="AX4" s="43">
        <f>SUM(AU4:AW4)</f>
        <v>55.68</v>
      </c>
      <c r="AY4" s="32">
        <v>73.87</v>
      </c>
      <c r="AZ4" s="32">
        <v>13.02</v>
      </c>
      <c r="BA4" s="32">
        <v>0</v>
      </c>
      <c r="BB4" s="43">
        <f>SUM(AY4:BA4)</f>
        <v>86.89</v>
      </c>
      <c r="BD4" s="15" t="s">
        <v>121</v>
      </c>
      <c r="BE4" s="15" t="s">
        <v>190</v>
      </c>
      <c r="BF4" s="32">
        <v>201.25</v>
      </c>
      <c r="BG4" s="32">
        <v>249.66</v>
      </c>
      <c r="BH4" s="32">
        <v>261.73</v>
      </c>
      <c r="BI4" s="43">
        <v>712.64</v>
      </c>
      <c r="BJ4" s="32">
        <v>123.29</v>
      </c>
      <c r="BK4" s="32">
        <v>226.68</v>
      </c>
      <c r="BL4" s="32">
        <v>118.78999999999999</v>
      </c>
      <c r="BM4" s="43">
        <v>468.76</v>
      </c>
      <c r="BN4" s="32">
        <v>126.89</v>
      </c>
      <c r="BO4" s="32">
        <v>147.79</v>
      </c>
      <c r="BP4" s="32">
        <v>228.79</v>
      </c>
      <c r="BQ4" s="43">
        <v>393.69</v>
      </c>
      <c r="BR4" s="32">
        <v>58.89</v>
      </c>
      <c r="BS4" s="32">
        <v>67.78</v>
      </c>
      <c r="BT4" s="32">
        <v>171.73</v>
      </c>
      <c r="BU4" s="43">
        <v>298.39999999999998</v>
      </c>
      <c r="BV4" s="32">
        <v>26.91</v>
      </c>
      <c r="BW4" s="32">
        <v>38.36</v>
      </c>
      <c r="BX4" s="32">
        <v>238.98</v>
      </c>
      <c r="BY4" s="43">
        <v>304.25</v>
      </c>
      <c r="BZ4" s="32">
        <v>48.24</v>
      </c>
      <c r="CA4" s="32">
        <v>44.42</v>
      </c>
      <c r="CB4" s="32">
        <v>136.30000000000001</v>
      </c>
      <c r="CC4" s="43">
        <v>228.96</v>
      </c>
      <c r="CD4" s="32">
        <v>0</v>
      </c>
      <c r="CE4" s="32">
        <v>5.32</v>
      </c>
      <c r="CF4" s="32">
        <v>129.38</v>
      </c>
      <c r="CG4" s="43">
        <v>134.69999999999999</v>
      </c>
      <c r="CH4" s="32">
        <v>81.69</v>
      </c>
      <c r="CI4" s="32">
        <v>6.42</v>
      </c>
      <c r="CJ4" s="32">
        <v>89.38</v>
      </c>
      <c r="CK4" s="43">
        <v>177.49</v>
      </c>
      <c r="CL4" s="32">
        <v>236.48</v>
      </c>
      <c r="CM4" s="32">
        <v>120.21</v>
      </c>
      <c r="CN4" s="32">
        <v>6.42</v>
      </c>
      <c r="CO4" s="43">
        <v>363.11</v>
      </c>
      <c r="CP4" s="32">
        <v>428.7</v>
      </c>
      <c r="CQ4" s="32">
        <v>327.88</v>
      </c>
      <c r="CR4" s="32">
        <v>101.12</v>
      </c>
      <c r="CS4" s="43">
        <v>857.7</v>
      </c>
      <c r="CU4" s="32">
        <v>30360.91</v>
      </c>
      <c r="CV4" s="32">
        <v>69432.56</v>
      </c>
      <c r="CW4" s="32">
        <v>97286.81</v>
      </c>
      <c r="CX4" s="32">
        <v>92392.2</v>
      </c>
      <c r="CY4" s="32">
        <v>215636.99</v>
      </c>
      <c r="CZ4" s="32">
        <v>140461.64000000001</v>
      </c>
      <c r="DA4" s="32">
        <v>153766.68</v>
      </c>
      <c r="DB4" s="32">
        <v>134326.28</v>
      </c>
      <c r="DC4" s="32">
        <v>84550.47</v>
      </c>
      <c r="DD4" s="32">
        <v>64148.23</v>
      </c>
      <c r="DF4" t="s">
        <v>179</v>
      </c>
      <c r="DQ4" s="25">
        <v>98247</v>
      </c>
      <c r="DR4">
        <v>3</v>
      </c>
      <c r="DS4">
        <v>0</v>
      </c>
      <c r="DT4">
        <v>3</v>
      </c>
      <c r="DU4">
        <v>0</v>
      </c>
      <c r="DV4">
        <v>8</v>
      </c>
      <c r="DW4">
        <v>4</v>
      </c>
      <c r="DX4">
        <v>6</v>
      </c>
      <c r="DY4">
        <v>6</v>
      </c>
      <c r="DZ4">
        <v>0</v>
      </c>
      <c r="EA4">
        <v>3</v>
      </c>
      <c r="EC4" s="32">
        <v>540.48</v>
      </c>
      <c r="ED4" s="32">
        <v>0</v>
      </c>
      <c r="EE4" s="32">
        <v>479.78</v>
      </c>
      <c r="EF4" s="32">
        <v>0</v>
      </c>
      <c r="EG4" s="32">
        <v>3529.62</v>
      </c>
      <c r="EH4" s="32">
        <v>726.56</v>
      </c>
      <c r="EI4" s="32">
        <v>1121.32</v>
      </c>
      <c r="EJ4" s="32">
        <v>1224.02</v>
      </c>
      <c r="EK4" s="32">
        <v>0</v>
      </c>
      <c r="EL4" s="32">
        <v>245.09</v>
      </c>
      <c r="EN4" s="32">
        <v>-15879.1</v>
      </c>
      <c r="EO4" s="32">
        <v>-15270.48</v>
      </c>
      <c r="EP4" s="32">
        <v>-15047.79</v>
      </c>
      <c r="EQ4" s="32">
        <v>-11764.12</v>
      </c>
      <c r="ER4" s="32">
        <v>-22923.11</v>
      </c>
      <c r="ES4" s="32">
        <v>-14793.99</v>
      </c>
      <c r="ET4" s="32">
        <v>-21231.27</v>
      </c>
      <c r="EU4" s="32">
        <v>-43372.25</v>
      </c>
      <c r="EV4" s="32">
        <v>-21312.47</v>
      </c>
      <c r="EW4" s="32">
        <v>-22437.19</v>
      </c>
    </row>
    <row r="5" spans="1:153" x14ac:dyDescent="0.25">
      <c r="A5" s="33">
        <v>98221</v>
      </c>
      <c r="B5" t="s">
        <v>113</v>
      </c>
      <c r="F5">
        <v>3</v>
      </c>
      <c r="M5">
        <v>2</v>
      </c>
      <c r="O5" s="32"/>
      <c r="P5" s="32"/>
      <c r="Q5" s="32"/>
      <c r="R5" s="32">
        <f t="shared" ref="R5:R68" si="4">+O5+P5+Q5</f>
        <v>0</v>
      </c>
      <c r="S5" s="32"/>
      <c r="T5" s="32"/>
      <c r="U5" s="32"/>
      <c r="V5" s="43">
        <f t="shared" ref="V5:V68" si="5">+S5+T5+U5</f>
        <v>0</v>
      </c>
      <c r="W5" s="32">
        <v>432</v>
      </c>
      <c r="X5" s="32">
        <v>485.76</v>
      </c>
      <c r="Y5" s="32">
        <v>0</v>
      </c>
      <c r="Z5" s="43">
        <f t="shared" ref="Z5:Z68" si="6">SUM(W5:Y5)</f>
        <v>917.76</v>
      </c>
      <c r="AD5" s="43">
        <f t="shared" ref="AD5:AD68" si="7">SUM(AA5:AC5)</f>
        <v>0</v>
      </c>
      <c r="AE5" s="32"/>
      <c r="AF5" s="32"/>
      <c r="AG5" s="32"/>
      <c r="AH5" s="43">
        <f t="shared" ref="AH5:AH68" si="8">SUM(AE5:AG5)</f>
        <v>0</v>
      </c>
      <c r="AI5" s="32"/>
      <c r="AJ5" s="32"/>
      <c r="AK5" s="32"/>
      <c r="AL5" s="43">
        <f t="shared" ref="AL5:AL68" si="9">SUM(AI5:AK5)</f>
        <v>0</v>
      </c>
      <c r="AM5" s="32"/>
      <c r="AN5" s="32"/>
      <c r="AO5" s="32"/>
      <c r="AP5" s="43">
        <f t="shared" ref="AP5:AP68" si="10">SUM(AM5:AO5)</f>
        <v>0</v>
      </c>
      <c r="AQ5" s="32"/>
      <c r="AR5" s="32"/>
      <c r="AS5" s="32"/>
      <c r="AT5" s="43">
        <f t="shared" ref="AT5:AT68" si="11">SUM(AQ5:AS5)</f>
        <v>0</v>
      </c>
      <c r="AU5" s="32"/>
      <c r="AV5" s="32"/>
      <c r="AW5" s="32"/>
      <c r="AX5" s="43">
        <f t="shared" ref="AX5:AX68" si="12">SUM(AU5:AW5)</f>
        <v>0</v>
      </c>
      <c r="AY5" s="32">
        <v>519.04999999999995</v>
      </c>
      <c r="AZ5" s="32">
        <v>423.39</v>
      </c>
      <c r="BA5" s="32">
        <v>0</v>
      </c>
      <c r="BB5" s="43">
        <f t="shared" ref="BB5:BB68" si="13">SUM(AY5:BA5)</f>
        <v>942.43999999999994</v>
      </c>
      <c r="BD5" s="15" t="s">
        <v>118</v>
      </c>
      <c r="BE5" s="15" t="s">
        <v>190</v>
      </c>
      <c r="BF5" s="32">
        <v>598.66999999999996</v>
      </c>
      <c r="BG5" s="32">
        <v>415.14</v>
      </c>
      <c r="BH5" s="32">
        <v>67</v>
      </c>
      <c r="BI5" s="43">
        <v>1080.81</v>
      </c>
      <c r="BJ5" s="32">
        <v>494.35</v>
      </c>
      <c r="BK5" s="32">
        <v>732.53</v>
      </c>
      <c r="BL5" s="32">
        <v>380.87</v>
      </c>
      <c r="BM5" s="43">
        <v>1607.75</v>
      </c>
      <c r="BN5" s="32">
        <v>217.2</v>
      </c>
      <c r="BO5" s="32">
        <v>167.39</v>
      </c>
      <c r="BP5" s="32">
        <v>84.34</v>
      </c>
      <c r="BQ5" s="43">
        <v>468.93</v>
      </c>
      <c r="BR5" s="32">
        <v>132.97999999999999</v>
      </c>
      <c r="BS5" s="32">
        <v>248.81</v>
      </c>
      <c r="BT5" s="32">
        <v>244.46</v>
      </c>
      <c r="BU5" s="43">
        <v>626.25</v>
      </c>
      <c r="BV5" s="32">
        <v>162.06</v>
      </c>
      <c r="BW5" s="32">
        <v>185.04</v>
      </c>
      <c r="BX5" s="32">
        <v>243.10000000000002</v>
      </c>
      <c r="BY5" s="43">
        <v>590.20000000000005</v>
      </c>
      <c r="BZ5" s="32">
        <v>124.82</v>
      </c>
      <c r="CA5" s="32">
        <v>162.06</v>
      </c>
      <c r="CB5" s="32">
        <v>328.14</v>
      </c>
      <c r="CC5" s="43">
        <v>615.02</v>
      </c>
      <c r="CD5" s="32">
        <v>145.75</v>
      </c>
      <c r="CE5" s="32">
        <v>136.85</v>
      </c>
      <c r="CF5" s="32">
        <v>490.2</v>
      </c>
      <c r="CG5" s="43">
        <v>772.8</v>
      </c>
      <c r="CH5" s="32">
        <v>176.74</v>
      </c>
      <c r="CI5" s="32">
        <v>81.400000000000006</v>
      </c>
      <c r="CJ5" s="32">
        <v>268.08</v>
      </c>
      <c r="CK5" s="43">
        <v>526.22</v>
      </c>
      <c r="CL5" s="32">
        <v>611.73</v>
      </c>
      <c r="CM5" s="32">
        <v>250.51</v>
      </c>
      <c r="CN5" s="32">
        <v>346.44</v>
      </c>
      <c r="CO5" s="43">
        <v>1208.68</v>
      </c>
      <c r="CP5" s="32">
        <v>796.53</v>
      </c>
      <c r="CQ5" s="32">
        <v>656.93</v>
      </c>
      <c r="CR5" s="32">
        <v>596.95000000000005</v>
      </c>
      <c r="CS5" s="43">
        <v>2050.41</v>
      </c>
      <c r="DQ5" s="25">
        <v>98902</v>
      </c>
      <c r="DR5">
        <v>20</v>
      </c>
      <c r="DS5">
        <v>0</v>
      </c>
      <c r="DT5">
        <v>47</v>
      </c>
      <c r="DU5">
        <v>19</v>
      </c>
      <c r="DV5">
        <v>59</v>
      </c>
      <c r="DW5">
        <v>128</v>
      </c>
      <c r="DX5">
        <v>64</v>
      </c>
      <c r="DY5">
        <v>37</v>
      </c>
      <c r="DZ5">
        <v>49</v>
      </c>
      <c r="EA5">
        <v>13</v>
      </c>
      <c r="EC5" s="32">
        <v>3325.3</v>
      </c>
      <c r="ED5" s="32">
        <v>0</v>
      </c>
      <c r="EE5" s="32">
        <v>8693.74</v>
      </c>
      <c r="EF5" s="32">
        <v>4281.4799999999996</v>
      </c>
      <c r="EG5" s="32">
        <v>20835.04</v>
      </c>
      <c r="EH5" s="32">
        <v>44797.09</v>
      </c>
      <c r="EI5" s="32">
        <v>20575.939999999999</v>
      </c>
      <c r="EJ5" s="32">
        <v>9064.0499999999993</v>
      </c>
      <c r="EK5" s="32">
        <v>12533.56</v>
      </c>
      <c r="EL5" s="32">
        <v>2721.07</v>
      </c>
    </row>
    <row r="6" spans="1:153" x14ac:dyDescent="0.25">
      <c r="A6" s="33">
        <v>98223</v>
      </c>
      <c r="B6" t="s">
        <v>113</v>
      </c>
      <c r="D6">
        <v>1</v>
      </c>
      <c r="H6">
        <v>1</v>
      </c>
      <c r="O6" s="32">
        <v>818</v>
      </c>
      <c r="P6" s="32">
        <v>893.11</v>
      </c>
      <c r="Q6" s="32">
        <v>0</v>
      </c>
      <c r="R6" s="32">
        <f t="shared" si="4"/>
        <v>1711.1100000000001</v>
      </c>
      <c r="S6" s="32"/>
      <c r="T6" s="32"/>
      <c r="U6" s="32"/>
      <c r="V6" s="43">
        <f t="shared" si="5"/>
        <v>0</v>
      </c>
      <c r="W6" s="32"/>
      <c r="X6" s="32"/>
      <c r="Y6" s="32"/>
      <c r="Z6" s="43">
        <f t="shared" si="6"/>
        <v>0</v>
      </c>
      <c r="AD6" s="43">
        <f t="shared" si="7"/>
        <v>0</v>
      </c>
      <c r="AE6" s="32">
        <v>38.229999999999997</v>
      </c>
      <c r="AF6" s="32">
        <v>54.02</v>
      </c>
      <c r="AG6" s="32">
        <v>0</v>
      </c>
      <c r="AH6" s="43">
        <f t="shared" si="8"/>
        <v>92.25</v>
      </c>
      <c r="AI6" s="32"/>
      <c r="AJ6" s="32"/>
      <c r="AK6" s="32"/>
      <c r="AL6" s="43">
        <f t="shared" si="9"/>
        <v>0</v>
      </c>
      <c r="AM6" s="32"/>
      <c r="AN6" s="32"/>
      <c r="AO6" s="32"/>
      <c r="AP6" s="43">
        <f t="shared" si="10"/>
        <v>0</v>
      </c>
      <c r="AQ6" s="32"/>
      <c r="AR6" s="32"/>
      <c r="AS6" s="32"/>
      <c r="AT6" s="43">
        <f t="shared" si="11"/>
        <v>0</v>
      </c>
      <c r="AU6" s="32"/>
      <c r="AV6" s="32"/>
      <c r="AW6" s="32"/>
      <c r="AX6" s="43">
        <f t="shared" si="12"/>
        <v>0</v>
      </c>
      <c r="AY6" s="32"/>
      <c r="AZ6" s="32"/>
      <c r="BA6" s="32"/>
      <c r="BB6" s="43">
        <f t="shared" si="13"/>
        <v>0</v>
      </c>
      <c r="BD6" s="15" t="s">
        <v>114</v>
      </c>
      <c r="BE6" s="15" t="s">
        <v>190</v>
      </c>
      <c r="BF6" s="32">
        <v>553.83000000000004</v>
      </c>
      <c r="BG6" s="32">
        <v>749.34</v>
      </c>
      <c r="BH6" s="32">
        <v>573.93999999999994</v>
      </c>
      <c r="BI6" s="43">
        <v>1877.11</v>
      </c>
      <c r="BJ6" s="32">
        <v>1223.95</v>
      </c>
      <c r="BK6" s="32">
        <v>1001.01</v>
      </c>
      <c r="BL6" s="32">
        <v>805.84</v>
      </c>
      <c r="BM6" s="43">
        <v>2945.47</v>
      </c>
      <c r="BN6" s="32">
        <v>1050.55</v>
      </c>
      <c r="BO6" s="32">
        <v>1159.3599999999999</v>
      </c>
      <c r="BP6" s="32">
        <v>1545.0700000000002</v>
      </c>
      <c r="BQ6" s="43">
        <v>3436.44</v>
      </c>
      <c r="BR6" s="32">
        <v>310.83</v>
      </c>
      <c r="BS6" s="32">
        <v>318.26</v>
      </c>
      <c r="BT6" s="32">
        <v>1352.45</v>
      </c>
      <c r="BU6" s="43">
        <v>1981.54</v>
      </c>
      <c r="BV6" s="32">
        <v>177.17</v>
      </c>
      <c r="BW6" s="32">
        <v>176.61</v>
      </c>
      <c r="BX6" s="32">
        <v>384.97999999999996</v>
      </c>
      <c r="BY6" s="43">
        <v>451.81</v>
      </c>
      <c r="BZ6" s="32">
        <v>108.47</v>
      </c>
      <c r="CA6" s="32">
        <v>88.36</v>
      </c>
      <c r="CB6" s="32">
        <v>450.4</v>
      </c>
      <c r="CC6" s="43">
        <v>647.23</v>
      </c>
      <c r="CD6" s="32">
        <v>34.32</v>
      </c>
      <c r="CE6" s="32">
        <v>102.31</v>
      </c>
      <c r="CF6" s="32">
        <v>388.49</v>
      </c>
      <c r="CG6" s="43">
        <v>525.12</v>
      </c>
      <c r="CH6" s="32">
        <v>146.52000000000001</v>
      </c>
      <c r="CI6" s="32">
        <v>16.11</v>
      </c>
      <c r="CJ6" s="32">
        <v>111.46</v>
      </c>
      <c r="CK6" s="43">
        <v>274.08999999999997</v>
      </c>
      <c r="CL6" s="32">
        <v>232.63</v>
      </c>
      <c r="CM6" s="32">
        <v>103.96</v>
      </c>
      <c r="CN6" s="32">
        <v>40.950000000000003</v>
      </c>
      <c r="CO6" s="43">
        <v>377.54</v>
      </c>
      <c r="CP6" s="32">
        <v>496.01</v>
      </c>
      <c r="CQ6" s="32">
        <v>185.82</v>
      </c>
      <c r="CR6" s="32">
        <v>0</v>
      </c>
      <c r="CS6" s="43">
        <v>681.83</v>
      </c>
      <c r="DQ6" s="24">
        <v>98220</v>
      </c>
      <c r="DR6">
        <v>0</v>
      </c>
      <c r="DS6">
        <v>0</v>
      </c>
      <c r="DT6">
        <v>0</v>
      </c>
      <c r="DU6">
        <v>0</v>
      </c>
      <c r="DV6">
        <v>0</v>
      </c>
      <c r="DW6">
        <v>0</v>
      </c>
      <c r="DX6">
        <v>0</v>
      </c>
      <c r="DY6">
        <v>1</v>
      </c>
      <c r="DZ6">
        <v>0</v>
      </c>
      <c r="EA6">
        <v>0</v>
      </c>
      <c r="EC6" s="32">
        <v>0</v>
      </c>
      <c r="ED6" s="32">
        <v>0</v>
      </c>
      <c r="EE6" s="32">
        <v>0</v>
      </c>
      <c r="EF6" s="32">
        <v>0</v>
      </c>
      <c r="EG6" s="32">
        <v>0</v>
      </c>
      <c r="EH6" s="32">
        <v>0</v>
      </c>
      <c r="EI6" s="32">
        <v>0</v>
      </c>
      <c r="EJ6" s="32">
        <v>117.89</v>
      </c>
      <c r="EK6" s="32">
        <v>0</v>
      </c>
      <c r="EL6" s="32">
        <v>0</v>
      </c>
    </row>
    <row r="7" spans="1:153" x14ac:dyDescent="0.25">
      <c r="A7" s="33">
        <v>98225</v>
      </c>
      <c r="B7" t="s">
        <v>113</v>
      </c>
      <c r="D7">
        <v>2</v>
      </c>
      <c r="E7">
        <v>3</v>
      </c>
      <c r="F7">
        <v>1</v>
      </c>
      <c r="G7">
        <v>1</v>
      </c>
      <c r="I7">
        <v>1</v>
      </c>
      <c r="J7">
        <v>2</v>
      </c>
      <c r="L7">
        <v>2</v>
      </c>
      <c r="M7">
        <v>5</v>
      </c>
      <c r="O7" s="32">
        <v>1226.27</v>
      </c>
      <c r="P7" s="32">
        <v>1232.8</v>
      </c>
      <c r="Q7" s="32">
        <v>14.24</v>
      </c>
      <c r="R7" s="32">
        <f t="shared" si="4"/>
        <v>2473.3099999999995</v>
      </c>
      <c r="S7" s="32">
        <v>578.08000000000004</v>
      </c>
      <c r="T7" s="32">
        <v>789.59</v>
      </c>
      <c r="U7" s="32">
        <v>89.62</v>
      </c>
      <c r="V7" s="43">
        <f t="shared" si="5"/>
        <v>1457.29</v>
      </c>
      <c r="W7" s="32">
        <v>225.34</v>
      </c>
      <c r="X7" s="32">
        <v>325.33</v>
      </c>
      <c r="Y7" s="32">
        <v>0</v>
      </c>
      <c r="Z7" s="43">
        <f t="shared" si="6"/>
        <v>550.66999999999996</v>
      </c>
      <c r="AA7">
        <v>241.59</v>
      </c>
      <c r="AB7">
        <v>380.83</v>
      </c>
      <c r="AC7">
        <v>0</v>
      </c>
      <c r="AD7" s="43">
        <f t="shared" si="7"/>
        <v>622.41999999999996</v>
      </c>
      <c r="AE7" s="32"/>
      <c r="AF7" s="32"/>
      <c r="AG7" s="32"/>
      <c r="AH7" s="43">
        <f t="shared" si="8"/>
        <v>0</v>
      </c>
      <c r="AI7" s="32">
        <v>166.71</v>
      </c>
      <c r="AJ7" s="32">
        <v>216.6</v>
      </c>
      <c r="AK7" s="32">
        <v>0</v>
      </c>
      <c r="AL7" s="43">
        <f t="shared" si="9"/>
        <v>383.31</v>
      </c>
      <c r="AM7" s="32">
        <v>205.13</v>
      </c>
      <c r="AN7" s="32">
        <v>372.55</v>
      </c>
      <c r="AO7" s="32">
        <v>0</v>
      </c>
      <c r="AP7" s="43">
        <f t="shared" si="10"/>
        <v>577.68000000000006</v>
      </c>
      <c r="AQ7" s="32"/>
      <c r="AR7" s="32"/>
      <c r="AS7" s="32"/>
      <c r="AT7" s="43">
        <f t="shared" si="11"/>
        <v>0</v>
      </c>
      <c r="AU7" s="32">
        <v>716.04</v>
      </c>
      <c r="AV7" s="32">
        <v>559.32000000000005</v>
      </c>
      <c r="AW7" s="32">
        <v>0</v>
      </c>
      <c r="AX7" s="43">
        <f t="shared" si="12"/>
        <v>1275.3600000000001</v>
      </c>
      <c r="AY7" s="32">
        <v>1870.65</v>
      </c>
      <c r="AZ7" s="32">
        <v>1216.6199999999999</v>
      </c>
      <c r="BA7" s="32">
        <v>0</v>
      </c>
      <c r="BB7" s="43">
        <f t="shared" si="13"/>
        <v>3087.27</v>
      </c>
      <c r="BD7" s="15" t="s">
        <v>122</v>
      </c>
      <c r="BE7" s="15" t="s">
        <v>190</v>
      </c>
      <c r="BF7" s="32">
        <v>870.32</v>
      </c>
      <c r="BG7" s="32">
        <v>763.23</v>
      </c>
      <c r="BH7" s="32">
        <v>623.88</v>
      </c>
      <c r="BI7" s="43">
        <v>2257.4299999999998</v>
      </c>
      <c r="BJ7" s="32">
        <v>722.16</v>
      </c>
      <c r="BK7" s="32">
        <v>1054.4100000000001</v>
      </c>
      <c r="BL7" s="32">
        <v>1073.99</v>
      </c>
      <c r="BM7" s="43">
        <v>2850.56</v>
      </c>
      <c r="BN7" s="32">
        <v>372.12</v>
      </c>
      <c r="BO7" s="32">
        <v>494.76</v>
      </c>
      <c r="BP7" s="32">
        <v>1410.77</v>
      </c>
      <c r="BQ7" s="43">
        <v>2277.65</v>
      </c>
      <c r="BR7" s="32">
        <v>292.17</v>
      </c>
      <c r="BS7" s="32">
        <v>440.86</v>
      </c>
      <c r="BT7" s="32">
        <v>1230.8899999999999</v>
      </c>
      <c r="BU7" s="43">
        <v>1963.92</v>
      </c>
      <c r="BV7" s="32">
        <v>267.06</v>
      </c>
      <c r="BW7" s="32">
        <v>280.08</v>
      </c>
      <c r="BX7" s="32">
        <v>1206.4299999999998</v>
      </c>
      <c r="BY7" s="43">
        <v>1753.57</v>
      </c>
      <c r="BZ7" s="32">
        <v>106.23</v>
      </c>
      <c r="CA7" s="32">
        <v>140.34</v>
      </c>
      <c r="CB7" s="32">
        <v>421.15</v>
      </c>
      <c r="CC7" s="43">
        <v>667.72</v>
      </c>
      <c r="CD7" s="32">
        <v>64.040000000000006</v>
      </c>
      <c r="CE7" s="32">
        <v>82.65</v>
      </c>
      <c r="CF7" s="32">
        <v>481.60999999999996</v>
      </c>
      <c r="CG7" s="43">
        <v>628.29999999999995</v>
      </c>
      <c r="CH7" s="32">
        <v>366.37</v>
      </c>
      <c r="CI7" s="32">
        <v>92.92</v>
      </c>
      <c r="CJ7" s="32">
        <v>147.12</v>
      </c>
      <c r="CK7" s="43">
        <v>606.41</v>
      </c>
      <c r="CL7" s="32">
        <v>516.26</v>
      </c>
      <c r="CM7" s="32">
        <v>367.52</v>
      </c>
      <c r="CN7" s="32">
        <v>236.07</v>
      </c>
      <c r="CO7" s="43">
        <v>1119.8499999999999</v>
      </c>
      <c r="CP7" s="32">
        <v>1118.73</v>
      </c>
      <c r="CQ7" s="32">
        <v>561.11</v>
      </c>
      <c r="CR7" s="32">
        <v>498.34</v>
      </c>
      <c r="CS7" s="43">
        <v>2178.1799999999998</v>
      </c>
      <c r="DQ7" s="24">
        <v>98221</v>
      </c>
      <c r="DR7">
        <v>5</v>
      </c>
      <c r="DS7">
        <v>6</v>
      </c>
      <c r="DT7">
        <v>15</v>
      </c>
      <c r="DU7">
        <v>5</v>
      </c>
      <c r="DV7">
        <v>8</v>
      </c>
      <c r="DW7">
        <v>20</v>
      </c>
      <c r="DX7">
        <v>14</v>
      </c>
      <c r="DY7">
        <v>19</v>
      </c>
      <c r="DZ7">
        <v>10</v>
      </c>
      <c r="EA7">
        <v>8</v>
      </c>
      <c r="EC7" s="32">
        <v>575.75</v>
      </c>
      <c r="ED7" s="32">
        <v>932.53</v>
      </c>
      <c r="EE7" s="32">
        <v>2665.16</v>
      </c>
      <c r="EF7" s="32">
        <v>1341.9</v>
      </c>
      <c r="EG7" s="32">
        <v>9237.83</v>
      </c>
      <c r="EH7" s="32">
        <v>3825.6</v>
      </c>
      <c r="EI7" s="32">
        <v>3206.44</v>
      </c>
      <c r="EJ7" s="32">
        <v>3986.56</v>
      </c>
      <c r="EK7" s="32">
        <v>1981.66</v>
      </c>
      <c r="EL7" s="32">
        <v>1565.73</v>
      </c>
    </row>
    <row r="8" spans="1:153" x14ac:dyDescent="0.25">
      <c r="A8" s="33">
        <v>98226</v>
      </c>
      <c r="B8" t="s">
        <v>113</v>
      </c>
      <c r="D8">
        <v>1</v>
      </c>
      <c r="G8">
        <v>1</v>
      </c>
      <c r="H8">
        <v>2</v>
      </c>
      <c r="J8">
        <v>1</v>
      </c>
      <c r="L8">
        <v>5</v>
      </c>
      <c r="M8">
        <v>1</v>
      </c>
      <c r="O8" s="32">
        <v>25.04</v>
      </c>
      <c r="P8" s="32">
        <v>45.75</v>
      </c>
      <c r="Q8" s="32">
        <v>0</v>
      </c>
      <c r="R8" s="32">
        <f t="shared" si="4"/>
        <v>70.789999999999992</v>
      </c>
      <c r="S8" s="32"/>
      <c r="T8" s="32"/>
      <c r="U8" s="32"/>
      <c r="V8" s="43">
        <f t="shared" si="5"/>
        <v>0</v>
      </c>
      <c r="W8" s="32"/>
      <c r="X8" s="32"/>
      <c r="Y8" s="32"/>
      <c r="Z8" s="43">
        <f t="shared" si="6"/>
        <v>0</v>
      </c>
      <c r="AA8">
        <v>15.98</v>
      </c>
      <c r="AB8">
        <v>15.98</v>
      </c>
      <c r="AC8">
        <v>0</v>
      </c>
      <c r="AD8" s="43">
        <f t="shared" si="7"/>
        <v>31.96</v>
      </c>
      <c r="AE8" s="32">
        <v>298.60000000000002</v>
      </c>
      <c r="AF8" s="32">
        <v>271.64</v>
      </c>
      <c r="AG8" s="32">
        <v>0</v>
      </c>
      <c r="AH8" s="43">
        <f t="shared" si="8"/>
        <v>570.24</v>
      </c>
      <c r="AI8" s="32"/>
      <c r="AJ8" s="32"/>
      <c r="AK8" s="32"/>
      <c r="AL8" s="43">
        <f t="shared" si="9"/>
        <v>0</v>
      </c>
      <c r="AM8" s="32">
        <v>15.98</v>
      </c>
      <c r="AN8" s="32">
        <v>15.98</v>
      </c>
      <c r="AO8" s="32">
        <v>0</v>
      </c>
      <c r="AP8" s="43">
        <f t="shared" si="10"/>
        <v>31.96</v>
      </c>
      <c r="AQ8" s="32"/>
      <c r="AR8" s="32"/>
      <c r="AS8" s="32"/>
      <c r="AT8" s="43">
        <f t="shared" si="11"/>
        <v>0</v>
      </c>
      <c r="AU8" s="32">
        <v>784.59</v>
      </c>
      <c r="AV8" s="32">
        <v>237.76</v>
      </c>
      <c r="AW8" s="32">
        <v>0</v>
      </c>
      <c r="AX8" s="43">
        <f t="shared" si="12"/>
        <v>1022.35</v>
      </c>
      <c r="AY8" s="32">
        <v>219.61</v>
      </c>
      <c r="AZ8" s="32">
        <v>140.68</v>
      </c>
      <c r="BA8" s="32">
        <v>0</v>
      </c>
      <c r="BB8" s="43">
        <f t="shared" si="13"/>
        <v>360.29</v>
      </c>
      <c r="BD8" s="15" t="s">
        <v>123</v>
      </c>
      <c r="BE8" s="15" t="s">
        <v>190</v>
      </c>
      <c r="BF8" s="32">
        <v>611.09</v>
      </c>
      <c r="BG8" s="32">
        <v>561.51</v>
      </c>
      <c r="BH8" s="32">
        <v>187.97</v>
      </c>
      <c r="BI8" s="43">
        <v>1360.57</v>
      </c>
      <c r="BJ8" s="32">
        <v>376.64</v>
      </c>
      <c r="BK8" s="32">
        <v>481.59</v>
      </c>
      <c r="BL8" s="32">
        <v>430.44</v>
      </c>
      <c r="BM8" s="43">
        <v>1288.67</v>
      </c>
      <c r="BN8" s="32">
        <v>377.7</v>
      </c>
      <c r="BO8" s="32">
        <v>562.26</v>
      </c>
      <c r="BP8" s="32">
        <v>649.17000000000007</v>
      </c>
      <c r="BQ8" s="43">
        <v>1589.13</v>
      </c>
      <c r="BR8" s="32">
        <v>81.69</v>
      </c>
      <c r="BS8" s="32">
        <v>151.29</v>
      </c>
      <c r="BT8" s="32">
        <v>272.78999999999996</v>
      </c>
      <c r="BU8" s="43">
        <v>505.77</v>
      </c>
      <c r="BV8" s="32">
        <v>95.12</v>
      </c>
      <c r="BW8" s="32">
        <v>121.5</v>
      </c>
      <c r="BX8" s="32">
        <v>424.07999999999993</v>
      </c>
      <c r="BY8" s="43">
        <v>640.70000000000005</v>
      </c>
      <c r="BZ8" s="32">
        <v>162.44</v>
      </c>
      <c r="CA8" s="32">
        <v>90.8</v>
      </c>
      <c r="CB8" s="32">
        <v>505.77000000000004</v>
      </c>
      <c r="CC8" s="43">
        <v>759.01</v>
      </c>
      <c r="CD8" s="32">
        <v>45.33</v>
      </c>
      <c r="CE8" s="32">
        <v>136.97999999999999</v>
      </c>
      <c r="CF8" s="32">
        <v>318.08</v>
      </c>
      <c r="CG8" s="43">
        <v>429.14</v>
      </c>
      <c r="CH8" s="32">
        <v>229.18</v>
      </c>
      <c r="CI8" s="32">
        <v>125.51</v>
      </c>
      <c r="CJ8" s="32">
        <v>349.83</v>
      </c>
      <c r="CK8" s="43">
        <v>704.52</v>
      </c>
      <c r="CL8" s="32">
        <v>215.7</v>
      </c>
      <c r="CM8" s="32">
        <v>192.63</v>
      </c>
      <c r="CN8" s="32">
        <v>318.33</v>
      </c>
      <c r="CO8" s="43">
        <v>726.66</v>
      </c>
      <c r="CP8" s="32">
        <v>568.79999999999995</v>
      </c>
      <c r="CQ8" s="32">
        <v>264.26</v>
      </c>
      <c r="CR8" s="32">
        <v>306.22000000000003</v>
      </c>
      <c r="CS8" s="43">
        <v>1139.28</v>
      </c>
      <c r="DQ8" s="24">
        <v>98223</v>
      </c>
      <c r="DR8">
        <v>3</v>
      </c>
      <c r="DS8">
        <v>0</v>
      </c>
      <c r="DT8">
        <v>16</v>
      </c>
      <c r="DU8">
        <v>9</v>
      </c>
      <c r="DV8">
        <v>9</v>
      </c>
      <c r="DW8">
        <v>20</v>
      </c>
      <c r="DX8">
        <v>13</v>
      </c>
      <c r="DY8">
        <v>15</v>
      </c>
      <c r="DZ8">
        <v>2</v>
      </c>
      <c r="EA8">
        <v>6</v>
      </c>
      <c r="EC8" s="32">
        <v>449.55</v>
      </c>
      <c r="ED8" s="32">
        <v>0</v>
      </c>
      <c r="EE8" s="32">
        <v>3939.15</v>
      </c>
      <c r="EF8" s="32">
        <v>2189.65</v>
      </c>
      <c r="EG8" s="32">
        <v>2108.27</v>
      </c>
      <c r="EH8" s="32">
        <v>4574.75</v>
      </c>
      <c r="EI8" s="32">
        <v>4210.3599999999997</v>
      </c>
      <c r="EJ8" s="32">
        <v>2671.73</v>
      </c>
      <c r="EK8" s="32">
        <v>374.67</v>
      </c>
      <c r="EL8" s="32">
        <v>940.72</v>
      </c>
    </row>
    <row r="9" spans="1:153" x14ac:dyDescent="0.25">
      <c r="A9" s="33">
        <v>98230</v>
      </c>
      <c r="B9" t="s">
        <v>113</v>
      </c>
      <c r="D9">
        <v>1</v>
      </c>
      <c r="E9">
        <v>1</v>
      </c>
      <c r="F9">
        <v>1</v>
      </c>
      <c r="G9">
        <v>1</v>
      </c>
      <c r="H9">
        <v>1</v>
      </c>
      <c r="L9">
        <v>3</v>
      </c>
      <c r="M9">
        <v>2</v>
      </c>
      <c r="O9" s="32">
        <v>381.98</v>
      </c>
      <c r="P9" s="32">
        <v>607.25</v>
      </c>
      <c r="Q9" s="32">
        <v>0</v>
      </c>
      <c r="R9" s="32">
        <f t="shared" si="4"/>
        <v>989.23</v>
      </c>
      <c r="S9" s="32">
        <v>210.44</v>
      </c>
      <c r="T9" s="32">
        <v>381.98</v>
      </c>
      <c r="U9" s="32">
        <v>0</v>
      </c>
      <c r="V9" s="43">
        <f t="shared" si="5"/>
        <v>592.42000000000007</v>
      </c>
      <c r="W9" s="32">
        <v>91.92</v>
      </c>
      <c r="X9" s="32">
        <v>210.44</v>
      </c>
      <c r="Y9" s="32">
        <v>0</v>
      </c>
      <c r="Z9" s="43">
        <f t="shared" si="6"/>
        <v>302.36</v>
      </c>
      <c r="AA9">
        <v>27.88</v>
      </c>
      <c r="AB9">
        <v>91.92</v>
      </c>
      <c r="AC9">
        <v>0</v>
      </c>
      <c r="AD9" s="43">
        <f t="shared" si="7"/>
        <v>119.8</v>
      </c>
      <c r="AE9" s="32">
        <v>13</v>
      </c>
      <c r="AF9" s="32">
        <v>27.88</v>
      </c>
      <c r="AG9" s="32">
        <v>0</v>
      </c>
      <c r="AH9" s="43">
        <f t="shared" si="8"/>
        <v>40.879999999999995</v>
      </c>
      <c r="AI9" s="32"/>
      <c r="AJ9" s="32"/>
      <c r="AK9" s="32"/>
      <c r="AL9" s="43">
        <f t="shared" si="9"/>
        <v>0</v>
      </c>
      <c r="AM9" s="32"/>
      <c r="AN9" s="32"/>
      <c r="AO9" s="32"/>
      <c r="AP9" s="43">
        <f t="shared" si="10"/>
        <v>0</v>
      </c>
      <c r="AQ9" s="32"/>
      <c r="AR9" s="32"/>
      <c r="AS9" s="32"/>
      <c r="AT9" s="43">
        <f t="shared" si="11"/>
        <v>0</v>
      </c>
      <c r="AU9" s="32">
        <v>890.46</v>
      </c>
      <c r="AV9" s="32">
        <v>503.95</v>
      </c>
      <c r="AW9" s="32">
        <v>0</v>
      </c>
      <c r="AX9" s="43">
        <f t="shared" si="12"/>
        <v>1394.41</v>
      </c>
      <c r="AY9" s="32">
        <v>2741.61</v>
      </c>
      <c r="AZ9" s="32">
        <v>2031.97</v>
      </c>
      <c r="BA9" s="32">
        <v>0</v>
      </c>
      <c r="BB9" s="43">
        <f t="shared" si="13"/>
        <v>4773.58</v>
      </c>
      <c r="BD9" s="15" t="s">
        <v>124</v>
      </c>
      <c r="BE9" s="15" t="s">
        <v>190</v>
      </c>
      <c r="BF9" s="32">
        <v>207.72</v>
      </c>
      <c r="BG9" s="32">
        <v>191.42</v>
      </c>
      <c r="BH9" s="32">
        <v>50.1</v>
      </c>
      <c r="BI9" s="43">
        <v>449.24</v>
      </c>
      <c r="BJ9" s="32">
        <v>220.17</v>
      </c>
      <c r="BK9" s="32">
        <v>167.2</v>
      </c>
      <c r="BL9" s="32">
        <v>1.46</v>
      </c>
      <c r="BM9" s="43">
        <v>388.83</v>
      </c>
      <c r="BN9" s="32">
        <v>36.68</v>
      </c>
      <c r="BO9" s="32">
        <v>52.59</v>
      </c>
      <c r="BP9" s="32">
        <v>45</v>
      </c>
      <c r="BQ9" s="43">
        <v>134.27000000000001</v>
      </c>
      <c r="BR9" s="32">
        <v>63.91</v>
      </c>
      <c r="BS9" s="32">
        <v>80.849999999999994</v>
      </c>
      <c r="BT9" s="32">
        <v>97.59</v>
      </c>
      <c r="BU9" s="43">
        <v>242.35</v>
      </c>
      <c r="BV9" s="32">
        <v>22.14</v>
      </c>
      <c r="BW9" s="32">
        <v>27.77</v>
      </c>
      <c r="BX9" s="32">
        <v>134.27000000000001</v>
      </c>
      <c r="BY9" s="43">
        <v>184.18</v>
      </c>
      <c r="BZ9" s="32">
        <v>7.02</v>
      </c>
      <c r="CA9" s="32">
        <v>22.14</v>
      </c>
      <c r="CB9" s="32">
        <v>162.04000000000002</v>
      </c>
      <c r="CC9" s="43">
        <v>191.2</v>
      </c>
      <c r="CD9" s="32">
        <v>0</v>
      </c>
      <c r="CE9" s="32">
        <v>7.02</v>
      </c>
      <c r="CF9" s="32">
        <v>184.18</v>
      </c>
      <c r="CG9" s="43">
        <v>191.2</v>
      </c>
      <c r="CH9" s="32"/>
      <c r="CI9" s="32"/>
      <c r="CJ9" s="32"/>
      <c r="CK9" s="43"/>
      <c r="CL9" s="32">
        <v>55.71</v>
      </c>
      <c r="CM9" s="32">
        <v>37.54</v>
      </c>
      <c r="CN9" s="32">
        <v>0</v>
      </c>
      <c r="CO9" s="43">
        <v>93.25</v>
      </c>
      <c r="CP9" s="32">
        <v>182.71</v>
      </c>
      <c r="CQ9" s="32">
        <v>43.56</v>
      </c>
      <c r="CR9" s="32">
        <v>0</v>
      </c>
      <c r="CS9" s="43">
        <v>226.27</v>
      </c>
      <c r="DQ9" s="24">
        <v>98225</v>
      </c>
      <c r="DR9">
        <v>11</v>
      </c>
      <c r="DS9">
        <v>2</v>
      </c>
      <c r="DT9">
        <v>15</v>
      </c>
      <c r="DU9">
        <v>15</v>
      </c>
      <c r="DV9">
        <v>41</v>
      </c>
      <c r="DW9">
        <v>36</v>
      </c>
      <c r="DX9">
        <v>17</v>
      </c>
      <c r="DY9">
        <v>21</v>
      </c>
      <c r="DZ9">
        <v>11</v>
      </c>
      <c r="EA9">
        <v>15</v>
      </c>
      <c r="EC9" s="32">
        <v>2186.09</v>
      </c>
      <c r="ED9" s="32">
        <v>215.3</v>
      </c>
      <c r="EE9" s="32">
        <v>2895.29</v>
      </c>
      <c r="EF9" s="32">
        <v>4060.65</v>
      </c>
      <c r="EG9" s="32">
        <v>12245.62</v>
      </c>
      <c r="EH9" s="32">
        <v>12928.75</v>
      </c>
      <c r="EI9" s="32">
        <v>3875.45</v>
      </c>
      <c r="EJ9" s="32">
        <v>3718.05</v>
      </c>
      <c r="EK9" s="32">
        <v>3981.1</v>
      </c>
      <c r="EL9" s="32">
        <v>3078.73</v>
      </c>
    </row>
    <row r="10" spans="1:153" x14ac:dyDescent="0.25">
      <c r="A10" s="33">
        <v>98232</v>
      </c>
      <c r="B10" t="s">
        <v>113</v>
      </c>
      <c r="L10">
        <v>1</v>
      </c>
      <c r="O10" s="32"/>
      <c r="P10" s="32"/>
      <c r="Q10" s="32"/>
      <c r="R10" s="32">
        <f t="shared" si="4"/>
        <v>0</v>
      </c>
      <c r="S10" s="32"/>
      <c r="T10" s="32"/>
      <c r="U10" s="32"/>
      <c r="V10" s="43">
        <f t="shared" si="5"/>
        <v>0</v>
      </c>
      <c r="W10" s="32"/>
      <c r="X10" s="32"/>
      <c r="Y10" s="32"/>
      <c r="Z10" s="43">
        <f t="shared" si="6"/>
        <v>0</v>
      </c>
      <c r="AD10" s="43">
        <f t="shared" si="7"/>
        <v>0</v>
      </c>
      <c r="AE10" s="32"/>
      <c r="AF10" s="32"/>
      <c r="AG10" s="32"/>
      <c r="AH10" s="43">
        <f t="shared" si="8"/>
        <v>0</v>
      </c>
      <c r="AI10" s="32"/>
      <c r="AJ10" s="32"/>
      <c r="AK10" s="32"/>
      <c r="AL10" s="43">
        <f t="shared" si="9"/>
        <v>0</v>
      </c>
      <c r="AM10" s="32"/>
      <c r="AN10" s="32"/>
      <c r="AO10" s="32"/>
      <c r="AP10" s="43">
        <f t="shared" si="10"/>
        <v>0</v>
      </c>
      <c r="AQ10" s="32"/>
      <c r="AR10" s="32"/>
      <c r="AS10" s="32"/>
      <c r="AT10" s="43">
        <f t="shared" si="11"/>
        <v>0</v>
      </c>
      <c r="AU10" s="32">
        <v>108.33</v>
      </c>
      <c r="AV10" s="32">
        <v>47.26</v>
      </c>
      <c r="AW10" s="32">
        <v>0</v>
      </c>
      <c r="AX10" s="43">
        <f t="shared" si="12"/>
        <v>155.59</v>
      </c>
      <c r="AY10" s="32"/>
      <c r="AZ10" s="32"/>
      <c r="BA10" s="32"/>
      <c r="BB10" s="43">
        <f t="shared" si="13"/>
        <v>0</v>
      </c>
      <c r="BD10" s="15" t="s">
        <v>170</v>
      </c>
      <c r="BE10" s="15" t="s">
        <v>190</v>
      </c>
      <c r="BF10" s="32">
        <v>109.62</v>
      </c>
      <c r="BG10" s="32">
        <v>128.38999999999999</v>
      </c>
      <c r="BH10" s="32">
        <v>0</v>
      </c>
      <c r="BI10" s="43">
        <v>238.01</v>
      </c>
      <c r="BJ10" s="32">
        <v>109</v>
      </c>
      <c r="BK10" s="32">
        <v>109.62</v>
      </c>
      <c r="BL10" s="32">
        <v>128.38999999999999</v>
      </c>
      <c r="BM10" s="43">
        <v>347.01</v>
      </c>
      <c r="BN10" s="32"/>
      <c r="BO10" s="32"/>
      <c r="BP10" s="32"/>
      <c r="BQ10" s="43"/>
      <c r="BR10" s="32"/>
      <c r="BS10" s="32"/>
      <c r="BT10" s="32"/>
      <c r="BU10" s="43"/>
      <c r="BV10" s="32"/>
      <c r="BW10" s="32"/>
      <c r="BX10" s="32"/>
      <c r="BY10" s="43"/>
      <c r="BZ10" s="32"/>
      <c r="CA10" s="32"/>
      <c r="CB10" s="32"/>
      <c r="CC10" s="43"/>
      <c r="CD10" s="32"/>
      <c r="CE10" s="32"/>
      <c r="CF10" s="32"/>
      <c r="CG10" s="43"/>
      <c r="CH10" s="32"/>
      <c r="CI10" s="32"/>
      <c r="CJ10" s="32"/>
      <c r="CK10" s="43"/>
      <c r="CL10" s="32"/>
      <c r="CM10" s="32"/>
      <c r="CN10" s="32"/>
      <c r="CO10" s="43"/>
      <c r="CP10" s="32"/>
      <c r="CQ10" s="32"/>
      <c r="CR10" s="32"/>
      <c r="CS10" s="43"/>
      <c r="DQ10" s="24">
        <v>98226</v>
      </c>
      <c r="DR10">
        <v>12</v>
      </c>
      <c r="DS10">
        <v>3</v>
      </c>
      <c r="DT10">
        <v>18</v>
      </c>
      <c r="DU10">
        <v>10</v>
      </c>
      <c r="DV10">
        <v>15</v>
      </c>
      <c r="DW10">
        <v>34</v>
      </c>
      <c r="DX10">
        <v>8</v>
      </c>
      <c r="DY10">
        <v>18</v>
      </c>
      <c r="DZ10">
        <v>5</v>
      </c>
      <c r="EA10">
        <v>8</v>
      </c>
      <c r="EC10" s="32">
        <v>1614.41</v>
      </c>
      <c r="ED10" s="32">
        <v>367.84</v>
      </c>
      <c r="EE10" s="32">
        <v>3486.32</v>
      </c>
      <c r="EF10" s="32">
        <v>5358.87</v>
      </c>
      <c r="EG10" s="32">
        <v>4196.1000000000004</v>
      </c>
      <c r="EH10" s="32">
        <v>10061.530000000001</v>
      </c>
      <c r="EI10" s="32">
        <v>1942.93</v>
      </c>
      <c r="EJ10" s="32">
        <v>4082.02</v>
      </c>
      <c r="EK10" s="32">
        <v>471.63</v>
      </c>
      <c r="EL10" s="32">
        <v>1008.47</v>
      </c>
    </row>
    <row r="11" spans="1:153" x14ac:dyDescent="0.25">
      <c r="A11" s="33">
        <v>98233</v>
      </c>
      <c r="B11" t="s">
        <v>113</v>
      </c>
      <c r="D11">
        <v>1</v>
      </c>
      <c r="E11">
        <v>3</v>
      </c>
      <c r="F11">
        <v>6</v>
      </c>
      <c r="G11">
        <v>3</v>
      </c>
      <c r="H11">
        <v>3</v>
      </c>
      <c r="I11">
        <v>2</v>
      </c>
      <c r="J11">
        <v>1</v>
      </c>
      <c r="K11">
        <v>1</v>
      </c>
      <c r="L11">
        <v>2</v>
      </c>
      <c r="M11">
        <v>2</v>
      </c>
      <c r="O11" s="32">
        <v>602.07000000000005</v>
      </c>
      <c r="P11" s="32">
        <v>10.3</v>
      </c>
      <c r="Q11" s="32">
        <v>0</v>
      </c>
      <c r="R11" s="32">
        <f t="shared" si="4"/>
        <v>612.37</v>
      </c>
      <c r="S11" s="32">
        <v>192.27</v>
      </c>
      <c r="T11" s="32">
        <v>300.06</v>
      </c>
      <c r="U11" s="32">
        <v>0</v>
      </c>
      <c r="V11" s="43">
        <f t="shared" si="5"/>
        <v>492.33000000000004</v>
      </c>
      <c r="W11" s="32">
        <v>189.13</v>
      </c>
      <c r="X11" s="32">
        <v>441.03</v>
      </c>
      <c r="Y11" s="32">
        <v>10.3</v>
      </c>
      <c r="Z11" s="43">
        <f t="shared" si="6"/>
        <v>640.45999999999992</v>
      </c>
      <c r="AA11">
        <v>100.09</v>
      </c>
      <c r="AB11">
        <v>185.62</v>
      </c>
      <c r="AC11">
        <v>0</v>
      </c>
      <c r="AD11" s="43">
        <f t="shared" si="7"/>
        <v>285.71000000000004</v>
      </c>
      <c r="AE11" s="32">
        <v>47.83</v>
      </c>
      <c r="AF11" s="32">
        <v>55.46</v>
      </c>
      <c r="AG11" s="32">
        <v>0</v>
      </c>
      <c r="AH11" s="43">
        <f t="shared" si="8"/>
        <v>103.28999999999999</v>
      </c>
      <c r="AI11" s="32">
        <v>29.85</v>
      </c>
      <c r="AJ11" s="32">
        <v>31.35</v>
      </c>
      <c r="AK11" s="32">
        <v>22.58</v>
      </c>
      <c r="AL11" s="43">
        <f t="shared" si="9"/>
        <v>83.78</v>
      </c>
      <c r="AM11" s="32">
        <v>13.39</v>
      </c>
      <c r="AN11" s="32">
        <v>10.3</v>
      </c>
      <c r="AO11" s="32">
        <v>0</v>
      </c>
      <c r="AP11" s="43">
        <f t="shared" si="10"/>
        <v>23.69</v>
      </c>
      <c r="AQ11" s="32">
        <v>18</v>
      </c>
      <c r="AR11" s="32">
        <v>10.3</v>
      </c>
      <c r="AS11" s="32">
        <v>0</v>
      </c>
      <c r="AT11" s="43">
        <f t="shared" si="11"/>
        <v>28.3</v>
      </c>
      <c r="AU11" s="32">
        <v>298.64</v>
      </c>
      <c r="AV11" s="32">
        <v>111.13</v>
      </c>
      <c r="AW11" s="32">
        <v>0</v>
      </c>
      <c r="AX11" s="43">
        <f t="shared" si="12"/>
        <v>409.77</v>
      </c>
      <c r="AY11" s="32">
        <v>870.61</v>
      </c>
      <c r="AZ11" s="32">
        <v>171.56</v>
      </c>
      <c r="BA11" s="32">
        <v>0</v>
      </c>
      <c r="BB11" s="43">
        <f t="shared" si="13"/>
        <v>1042.17</v>
      </c>
      <c r="BD11" s="15" t="s">
        <v>125</v>
      </c>
      <c r="BE11" s="15" t="s">
        <v>190</v>
      </c>
      <c r="BF11" s="32">
        <v>358.48</v>
      </c>
      <c r="BG11" s="32">
        <v>460.03</v>
      </c>
      <c r="BH11" s="32">
        <v>228.89</v>
      </c>
      <c r="BI11" s="43">
        <v>1047.4000000000001</v>
      </c>
      <c r="BJ11" s="32">
        <v>241.4</v>
      </c>
      <c r="BK11" s="32">
        <v>323.52</v>
      </c>
      <c r="BL11" s="32">
        <v>150.6</v>
      </c>
      <c r="BM11" s="43">
        <v>715.52</v>
      </c>
      <c r="BN11" s="32">
        <v>141.16</v>
      </c>
      <c r="BO11" s="32">
        <v>110.53</v>
      </c>
      <c r="BP11" s="32">
        <v>197.89</v>
      </c>
      <c r="BQ11" s="43">
        <v>449.58</v>
      </c>
      <c r="BR11" s="32">
        <v>103.63</v>
      </c>
      <c r="BS11" s="32">
        <v>143.13</v>
      </c>
      <c r="BT11" s="32">
        <v>130.09</v>
      </c>
      <c r="BU11" s="43">
        <v>376.85</v>
      </c>
      <c r="BV11" s="32">
        <v>91.85</v>
      </c>
      <c r="BW11" s="32">
        <v>103.63</v>
      </c>
      <c r="BX11" s="32">
        <v>200.41</v>
      </c>
      <c r="BY11" s="43">
        <v>395.89</v>
      </c>
      <c r="BZ11" s="32">
        <v>57.12</v>
      </c>
      <c r="CA11" s="32">
        <v>76.75</v>
      </c>
      <c r="CB11" s="32">
        <v>229.07</v>
      </c>
      <c r="CC11" s="43">
        <v>362.94</v>
      </c>
      <c r="CD11" s="32">
        <v>107.37</v>
      </c>
      <c r="CE11" s="32">
        <v>110.07</v>
      </c>
      <c r="CF11" s="32">
        <v>267.01</v>
      </c>
      <c r="CG11" s="43">
        <v>484.45</v>
      </c>
      <c r="CH11" s="32">
        <v>90.42</v>
      </c>
      <c r="CI11" s="32">
        <v>58.36</v>
      </c>
      <c r="CJ11" s="32">
        <v>23.33</v>
      </c>
      <c r="CK11" s="43">
        <v>172.11</v>
      </c>
      <c r="CL11" s="32">
        <v>340.2</v>
      </c>
      <c r="CM11" s="32">
        <v>220.97</v>
      </c>
      <c r="CN11" s="32">
        <v>30</v>
      </c>
      <c r="CO11" s="43">
        <v>591.16999999999996</v>
      </c>
      <c r="CP11" s="32">
        <v>500.27</v>
      </c>
      <c r="CQ11" s="32">
        <v>319.91000000000003</v>
      </c>
      <c r="CR11" s="32">
        <v>93.87</v>
      </c>
      <c r="CS11" s="43">
        <v>914.05</v>
      </c>
      <c r="DQ11" s="24">
        <v>98229</v>
      </c>
      <c r="DR11">
        <v>3</v>
      </c>
      <c r="DS11">
        <v>0</v>
      </c>
      <c r="DT11">
        <v>10</v>
      </c>
      <c r="DU11">
        <v>5</v>
      </c>
      <c r="DV11">
        <v>12</v>
      </c>
      <c r="DW11">
        <v>19</v>
      </c>
      <c r="DX11">
        <v>14</v>
      </c>
      <c r="DY11">
        <v>7</v>
      </c>
      <c r="DZ11">
        <v>7</v>
      </c>
      <c r="EA11">
        <v>8</v>
      </c>
      <c r="EC11" s="32">
        <v>324.60000000000002</v>
      </c>
      <c r="ED11" s="32">
        <v>0</v>
      </c>
      <c r="EE11" s="32">
        <v>2053.09</v>
      </c>
      <c r="EF11" s="32">
        <v>937.06</v>
      </c>
      <c r="EG11" s="32">
        <v>2453.1999999999998</v>
      </c>
      <c r="EH11" s="32">
        <v>5015.24</v>
      </c>
      <c r="EI11" s="32">
        <v>2002.07</v>
      </c>
      <c r="EJ11" s="32">
        <v>1234.98</v>
      </c>
      <c r="EK11" s="32">
        <v>888.56</v>
      </c>
      <c r="EL11" s="32">
        <v>1273.04</v>
      </c>
    </row>
    <row r="12" spans="1:153" x14ac:dyDescent="0.25">
      <c r="A12" s="33">
        <v>98247</v>
      </c>
      <c r="B12" t="s">
        <v>113</v>
      </c>
      <c r="D12">
        <v>1</v>
      </c>
      <c r="F12">
        <v>3</v>
      </c>
      <c r="G12">
        <v>4</v>
      </c>
      <c r="H12">
        <v>3</v>
      </c>
      <c r="J12">
        <v>3</v>
      </c>
      <c r="K12">
        <v>5</v>
      </c>
      <c r="L12">
        <v>4</v>
      </c>
      <c r="O12" s="32">
        <v>509.68</v>
      </c>
      <c r="P12" s="32">
        <v>294.42</v>
      </c>
      <c r="Q12" s="32">
        <v>0</v>
      </c>
      <c r="R12" s="32">
        <f t="shared" si="4"/>
        <v>804.1</v>
      </c>
      <c r="S12" s="32"/>
      <c r="T12" s="32"/>
      <c r="U12" s="32"/>
      <c r="V12" s="43">
        <f t="shared" si="5"/>
        <v>0</v>
      </c>
      <c r="W12" s="32">
        <v>250.6</v>
      </c>
      <c r="X12" s="32">
        <v>401.27</v>
      </c>
      <c r="Y12" s="32">
        <v>0</v>
      </c>
      <c r="Z12" s="43">
        <f t="shared" si="6"/>
        <v>651.87</v>
      </c>
      <c r="AA12">
        <v>220.01</v>
      </c>
      <c r="AB12">
        <v>760.24</v>
      </c>
      <c r="AC12">
        <v>0</v>
      </c>
      <c r="AD12" s="43">
        <f t="shared" si="7"/>
        <v>980.25</v>
      </c>
      <c r="AE12" s="32">
        <v>65.41</v>
      </c>
      <c r="AF12" s="32">
        <v>67.760000000000005</v>
      </c>
      <c r="AG12" s="32">
        <v>0</v>
      </c>
      <c r="AH12" s="43">
        <f t="shared" si="8"/>
        <v>133.17000000000002</v>
      </c>
      <c r="AI12" s="32"/>
      <c r="AJ12" s="32"/>
      <c r="AK12" s="32"/>
      <c r="AL12" s="43">
        <f t="shared" si="9"/>
        <v>0</v>
      </c>
      <c r="AM12" s="32">
        <v>86.03</v>
      </c>
      <c r="AN12" s="32">
        <v>69.180000000000007</v>
      </c>
      <c r="AO12" s="32">
        <v>0</v>
      </c>
      <c r="AP12" s="43">
        <f t="shared" si="10"/>
        <v>155.21</v>
      </c>
      <c r="AQ12" s="32">
        <v>104.88</v>
      </c>
      <c r="AR12" s="32">
        <v>104.03</v>
      </c>
      <c r="AS12" s="32">
        <v>0</v>
      </c>
      <c r="AT12" s="43">
        <f t="shared" si="11"/>
        <v>208.91</v>
      </c>
      <c r="AU12" s="32">
        <v>338.74</v>
      </c>
      <c r="AV12" s="32">
        <v>90.3</v>
      </c>
      <c r="AW12" s="32">
        <v>0</v>
      </c>
      <c r="AX12" s="43">
        <f t="shared" si="12"/>
        <v>429.04</v>
      </c>
      <c r="AY12" s="32"/>
      <c r="AZ12" s="32"/>
      <c r="BA12" s="32"/>
      <c r="BB12" s="43">
        <f t="shared" si="13"/>
        <v>0</v>
      </c>
      <c r="BD12" s="15" t="s">
        <v>127</v>
      </c>
      <c r="BE12" s="15" t="s">
        <v>190</v>
      </c>
      <c r="BF12" s="32">
        <v>323.99</v>
      </c>
      <c r="BG12" s="32">
        <v>274.45</v>
      </c>
      <c r="BH12" s="32">
        <v>134.01</v>
      </c>
      <c r="BI12" s="43">
        <v>732.45</v>
      </c>
      <c r="BJ12" s="32">
        <v>563.89</v>
      </c>
      <c r="BK12" s="32">
        <v>347.1</v>
      </c>
      <c r="BL12" s="32">
        <v>75.680000000000007</v>
      </c>
      <c r="BM12" s="43">
        <v>986.67</v>
      </c>
      <c r="BN12" s="32">
        <v>424.12</v>
      </c>
      <c r="BO12" s="32">
        <v>534.04999999999995</v>
      </c>
      <c r="BP12" s="32">
        <v>256.02</v>
      </c>
      <c r="BQ12" s="43">
        <v>1214.19</v>
      </c>
      <c r="BR12" s="32">
        <v>339.52</v>
      </c>
      <c r="BS12" s="32">
        <v>500.86</v>
      </c>
      <c r="BT12" s="32">
        <v>661.05</v>
      </c>
      <c r="BU12" s="43">
        <v>1501.43</v>
      </c>
      <c r="BV12" s="32">
        <v>145.36000000000001</v>
      </c>
      <c r="BW12" s="32">
        <v>208.29</v>
      </c>
      <c r="BX12" s="32">
        <v>349.84</v>
      </c>
      <c r="BY12" s="43">
        <v>703.49</v>
      </c>
      <c r="BZ12" s="32">
        <v>143.35</v>
      </c>
      <c r="CA12" s="32">
        <v>105.74</v>
      </c>
      <c r="CB12" s="32">
        <v>448.36</v>
      </c>
      <c r="CC12" s="43">
        <v>697.45</v>
      </c>
      <c r="CD12" s="32">
        <v>48.18</v>
      </c>
      <c r="CE12" s="32">
        <v>38.28</v>
      </c>
      <c r="CF12" s="32">
        <v>105.95</v>
      </c>
      <c r="CG12" s="43">
        <v>192.41</v>
      </c>
      <c r="CH12" s="32">
        <v>144</v>
      </c>
      <c r="CI12" s="32">
        <v>132.56</v>
      </c>
      <c r="CJ12" s="32">
        <v>13.17</v>
      </c>
      <c r="CK12" s="43">
        <v>289.73</v>
      </c>
      <c r="CL12" s="32">
        <v>270.07</v>
      </c>
      <c r="CM12" s="32">
        <v>187.09</v>
      </c>
      <c r="CN12" s="32">
        <v>41.09</v>
      </c>
      <c r="CO12" s="43">
        <v>498.25</v>
      </c>
      <c r="CP12" s="32">
        <v>328.01</v>
      </c>
      <c r="CQ12" s="32">
        <v>153.13</v>
      </c>
      <c r="CR12" s="32">
        <v>74.33</v>
      </c>
      <c r="CS12" s="43">
        <v>555.47</v>
      </c>
      <c r="DQ12" s="24">
        <v>98230</v>
      </c>
      <c r="DR12">
        <v>1</v>
      </c>
      <c r="DS12">
        <v>2</v>
      </c>
      <c r="DT12">
        <v>10</v>
      </c>
      <c r="DU12">
        <v>1</v>
      </c>
      <c r="DV12">
        <v>10</v>
      </c>
      <c r="DW12">
        <v>23</v>
      </c>
      <c r="DX12">
        <v>1</v>
      </c>
      <c r="DY12">
        <v>10</v>
      </c>
      <c r="DZ12">
        <v>6</v>
      </c>
      <c r="EA12">
        <v>3</v>
      </c>
      <c r="EC12" s="32">
        <v>46.65</v>
      </c>
      <c r="ED12" s="32">
        <v>221.67</v>
      </c>
      <c r="EE12" s="32">
        <v>1855.16</v>
      </c>
      <c r="EF12" s="32">
        <v>56.22</v>
      </c>
      <c r="EG12" s="32">
        <v>2520.69</v>
      </c>
      <c r="EH12" s="32">
        <v>6883.5</v>
      </c>
      <c r="EI12" s="32">
        <v>170.35</v>
      </c>
      <c r="EJ12" s="32">
        <v>2642.94</v>
      </c>
      <c r="EK12" s="32">
        <v>925.14</v>
      </c>
      <c r="EL12" s="32">
        <v>565.71</v>
      </c>
    </row>
    <row r="13" spans="1:153" x14ac:dyDescent="0.25">
      <c r="A13" s="33">
        <v>98248</v>
      </c>
      <c r="B13" t="s">
        <v>113</v>
      </c>
      <c r="M13">
        <v>2</v>
      </c>
      <c r="O13" s="32"/>
      <c r="P13" s="32"/>
      <c r="Q13" s="32"/>
      <c r="R13" s="32">
        <f t="shared" si="4"/>
        <v>0</v>
      </c>
      <c r="S13" s="32"/>
      <c r="T13" s="32"/>
      <c r="U13" s="32"/>
      <c r="V13" s="43">
        <f t="shared" si="5"/>
        <v>0</v>
      </c>
      <c r="W13" s="32"/>
      <c r="X13" s="32"/>
      <c r="Y13" s="32"/>
      <c r="Z13" s="43">
        <f t="shared" si="6"/>
        <v>0</v>
      </c>
      <c r="AD13" s="43">
        <f t="shared" si="7"/>
        <v>0</v>
      </c>
      <c r="AE13" s="32"/>
      <c r="AF13" s="32"/>
      <c r="AG13" s="32"/>
      <c r="AH13" s="43">
        <f t="shared" si="8"/>
        <v>0</v>
      </c>
      <c r="AI13" s="32"/>
      <c r="AJ13" s="32"/>
      <c r="AK13" s="32"/>
      <c r="AL13" s="43">
        <f t="shared" si="9"/>
        <v>0</v>
      </c>
      <c r="AM13" s="32"/>
      <c r="AN13" s="32"/>
      <c r="AO13" s="32"/>
      <c r="AP13" s="43">
        <f t="shared" si="10"/>
        <v>0</v>
      </c>
      <c r="AQ13" s="32"/>
      <c r="AR13" s="32"/>
      <c r="AS13" s="32"/>
      <c r="AT13" s="43">
        <f t="shared" si="11"/>
        <v>0</v>
      </c>
      <c r="AU13" s="32"/>
      <c r="AV13" s="32"/>
      <c r="AW13" s="32"/>
      <c r="AX13" s="43">
        <f t="shared" si="12"/>
        <v>0</v>
      </c>
      <c r="AY13" s="32">
        <v>1451.37</v>
      </c>
      <c r="AZ13" s="32">
        <v>1009.46</v>
      </c>
      <c r="BA13" s="32">
        <v>0</v>
      </c>
      <c r="BB13" s="43">
        <f t="shared" si="13"/>
        <v>2460.83</v>
      </c>
      <c r="BD13" s="15" t="s">
        <v>128</v>
      </c>
      <c r="BE13" s="15" t="s">
        <v>190</v>
      </c>
      <c r="BF13" s="32">
        <v>1630.17</v>
      </c>
      <c r="BG13" s="32">
        <v>1500.5</v>
      </c>
      <c r="BH13" s="32">
        <v>535.44000000000005</v>
      </c>
      <c r="BI13" s="43">
        <v>3586.37</v>
      </c>
      <c r="BJ13" s="32">
        <v>830.78</v>
      </c>
      <c r="BK13" s="32">
        <v>1062.97</v>
      </c>
      <c r="BL13" s="32">
        <v>875.3599999999999</v>
      </c>
      <c r="BM13" s="43">
        <v>2666.46</v>
      </c>
      <c r="BN13" s="32">
        <v>370.32</v>
      </c>
      <c r="BO13" s="32">
        <v>511.08</v>
      </c>
      <c r="BP13" s="32">
        <v>1031.5700000000002</v>
      </c>
      <c r="BQ13" s="43">
        <v>1790.28</v>
      </c>
      <c r="BR13" s="32">
        <v>171.14</v>
      </c>
      <c r="BS13" s="32">
        <v>359.46</v>
      </c>
      <c r="BT13" s="32">
        <v>880.93999999999994</v>
      </c>
      <c r="BU13" s="43">
        <v>1282.3</v>
      </c>
      <c r="BV13" s="32">
        <v>133.69</v>
      </c>
      <c r="BW13" s="32">
        <v>114.72</v>
      </c>
      <c r="BX13" s="32">
        <v>1453.6599999999999</v>
      </c>
      <c r="BY13" s="43">
        <v>1702.07</v>
      </c>
      <c r="BZ13" s="32">
        <v>72.36</v>
      </c>
      <c r="CA13" s="32">
        <v>110.19</v>
      </c>
      <c r="CB13" s="32">
        <v>717.31999999999994</v>
      </c>
      <c r="CC13" s="43">
        <v>899.87</v>
      </c>
      <c r="CD13" s="32">
        <v>80.53</v>
      </c>
      <c r="CE13" s="32">
        <v>66.95</v>
      </c>
      <c r="CF13" s="32">
        <v>157.09</v>
      </c>
      <c r="CG13" s="43">
        <v>304.57</v>
      </c>
      <c r="CH13" s="32">
        <v>293.14</v>
      </c>
      <c r="CI13" s="32">
        <v>97.81</v>
      </c>
      <c r="CJ13" s="32">
        <v>109.93</v>
      </c>
      <c r="CK13" s="43">
        <v>500.88</v>
      </c>
      <c r="CL13" s="32">
        <v>321.83</v>
      </c>
      <c r="CM13" s="32">
        <v>251.14</v>
      </c>
      <c r="CN13" s="32">
        <v>26.43</v>
      </c>
      <c r="CO13" s="43">
        <v>401.13</v>
      </c>
      <c r="CP13" s="32">
        <v>439.36</v>
      </c>
      <c r="CQ13" s="32">
        <v>321.83</v>
      </c>
      <c r="CR13" s="32">
        <v>277.57</v>
      </c>
      <c r="CS13" s="43">
        <v>873.11</v>
      </c>
      <c r="DQ13" s="24">
        <v>98232</v>
      </c>
      <c r="DR13">
        <v>1</v>
      </c>
      <c r="DS13">
        <v>0</v>
      </c>
      <c r="DT13">
        <v>3</v>
      </c>
      <c r="DU13">
        <v>0</v>
      </c>
      <c r="DV13">
        <v>0</v>
      </c>
      <c r="DW13">
        <v>0</v>
      </c>
      <c r="DX13">
        <v>0</v>
      </c>
      <c r="DY13">
        <v>0</v>
      </c>
      <c r="DZ13">
        <v>0</v>
      </c>
      <c r="EA13">
        <v>0</v>
      </c>
      <c r="EC13" s="32">
        <v>36.979999999999997</v>
      </c>
      <c r="ED13" s="32">
        <v>0</v>
      </c>
      <c r="EE13" s="32">
        <v>394.4</v>
      </c>
      <c r="EF13" s="32">
        <v>0</v>
      </c>
      <c r="EG13" s="32">
        <v>0</v>
      </c>
      <c r="EH13" s="32">
        <v>0</v>
      </c>
      <c r="EI13" s="32">
        <v>0</v>
      </c>
      <c r="EJ13" s="32">
        <v>0</v>
      </c>
      <c r="EK13" s="32">
        <v>0</v>
      </c>
      <c r="EL13" s="32">
        <v>0</v>
      </c>
    </row>
    <row r="14" spans="1:153" x14ac:dyDescent="0.25">
      <c r="A14" s="33">
        <v>98257</v>
      </c>
      <c r="B14" t="s">
        <v>113</v>
      </c>
      <c r="I14">
        <v>1</v>
      </c>
      <c r="O14" s="32"/>
      <c r="P14" s="32"/>
      <c r="Q14" s="32"/>
      <c r="R14" s="32">
        <f t="shared" si="4"/>
        <v>0</v>
      </c>
      <c r="S14" s="32"/>
      <c r="T14" s="32"/>
      <c r="U14" s="32"/>
      <c r="V14" s="43">
        <f t="shared" si="5"/>
        <v>0</v>
      </c>
      <c r="W14" s="32"/>
      <c r="X14" s="32"/>
      <c r="Y14" s="32"/>
      <c r="Z14" s="43">
        <f t="shared" si="6"/>
        <v>0</v>
      </c>
      <c r="AD14" s="43">
        <f t="shared" si="7"/>
        <v>0</v>
      </c>
      <c r="AE14" s="32"/>
      <c r="AF14" s="32"/>
      <c r="AG14" s="32"/>
      <c r="AH14" s="43">
        <f t="shared" si="8"/>
        <v>0</v>
      </c>
      <c r="AI14" s="32">
        <v>13.78</v>
      </c>
      <c r="AJ14" s="32">
        <v>16.14</v>
      </c>
      <c r="AK14" s="32">
        <v>0</v>
      </c>
      <c r="AL14" s="43">
        <f t="shared" si="9"/>
        <v>29.92</v>
      </c>
      <c r="AM14" s="32"/>
      <c r="AN14" s="32"/>
      <c r="AO14" s="32"/>
      <c r="AP14" s="43">
        <f t="shared" si="10"/>
        <v>0</v>
      </c>
      <c r="AQ14" s="32"/>
      <c r="AR14" s="32"/>
      <c r="AS14" s="32"/>
      <c r="AT14" s="43">
        <f t="shared" si="11"/>
        <v>0</v>
      </c>
      <c r="AU14" s="32"/>
      <c r="AV14" s="32"/>
      <c r="AW14" s="32"/>
      <c r="AX14" s="43">
        <f t="shared" si="12"/>
        <v>0</v>
      </c>
      <c r="AY14" s="32"/>
      <c r="AZ14" s="32"/>
      <c r="BA14" s="32"/>
      <c r="BB14" s="43">
        <f t="shared" si="13"/>
        <v>0</v>
      </c>
      <c r="BD14" s="15" t="s">
        <v>71</v>
      </c>
      <c r="BE14" s="15" t="s">
        <v>190</v>
      </c>
      <c r="BF14" s="32">
        <v>106.62</v>
      </c>
      <c r="BG14" s="32">
        <v>21.8</v>
      </c>
      <c r="BH14" s="32">
        <v>0</v>
      </c>
      <c r="BI14" s="43">
        <v>128.41999999999999</v>
      </c>
      <c r="BJ14" s="32">
        <v>69.39</v>
      </c>
      <c r="BK14" s="32">
        <v>106.62</v>
      </c>
      <c r="BL14" s="32">
        <v>21.8</v>
      </c>
      <c r="BM14" s="43">
        <v>197.81</v>
      </c>
      <c r="BN14" s="32">
        <v>79.08</v>
      </c>
      <c r="BO14" s="32">
        <v>69.39</v>
      </c>
      <c r="BP14" s="32">
        <v>128.42000000000002</v>
      </c>
      <c r="BQ14" s="43">
        <v>276.89</v>
      </c>
      <c r="BR14" s="32">
        <v>47.58</v>
      </c>
      <c r="BS14" s="32">
        <v>76.89</v>
      </c>
      <c r="BT14" s="32">
        <v>0</v>
      </c>
      <c r="BU14" s="43">
        <v>124.47</v>
      </c>
      <c r="BV14" s="32">
        <v>64.12</v>
      </c>
      <c r="BW14" s="32">
        <v>71.64</v>
      </c>
      <c r="BX14" s="32">
        <v>76.89</v>
      </c>
      <c r="BY14" s="43">
        <v>212.65</v>
      </c>
      <c r="BZ14" s="32">
        <v>54.92</v>
      </c>
      <c r="CA14" s="32">
        <v>64.12</v>
      </c>
      <c r="CB14" s="32">
        <v>148.53</v>
      </c>
      <c r="CC14" s="43">
        <v>267.57</v>
      </c>
      <c r="CD14" s="32">
        <v>278.62</v>
      </c>
      <c r="CE14" s="32">
        <v>52.61</v>
      </c>
      <c r="CF14" s="32">
        <v>48.269999999999996</v>
      </c>
      <c r="CG14" s="43">
        <v>379.5</v>
      </c>
      <c r="CH14" s="32">
        <v>18</v>
      </c>
      <c r="CI14" s="32">
        <v>239.26</v>
      </c>
      <c r="CJ14" s="32">
        <v>31.46</v>
      </c>
      <c r="CK14" s="43">
        <v>288.72000000000003</v>
      </c>
      <c r="CL14" s="32"/>
      <c r="CM14" s="32"/>
      <c r="CN14" s="32"/>
      <c r="CO14" s="43"/>
      <c r="CP14" s="32"/>
      <c r="CQ14" s="32"/>
      <c r="CR14" s="32"/>
      <c r="CS14" s="43"/>
      <c r="DQ14" s="24">
        <v>98233</v>
      </c>
      <c r="DR14">
        <v>2</v>
      </c>
      <c r="DS14">
        <v>0</v>
      </c>
      <c r="DT14">
        <v>7</v>
      </c>
      <c r="DU14">
        <v>6</v>
      </c>
      <c r="DV14">
        <v>12</v>
      </c>
      <c r="DW14">
        <v>28</v>
      </c>
      <c r="DX14">
        <v>3</v>
      </c>
      <c r="DY14">
        <v>9</v>
      </c>
      <c r="DZ14">
        <v>4</v>
      </c>
      <c r="EA14">
        <v>8</v>
      </c>
      <c r="EC14" s="32">
        <v>168.9</v>
      </c>
      <c r="ED14" s="32">
        <v>0</v>
      </c>
      <c r="EE14" s="32">
        <v>960.09</v>
      </c>
      <c r="EF14" s="32">
        <v>1393.2</v>
      </c>
      <c r="EG14" s="32">
        <v>2734.63</v>
      </c>
      <c r="EH14" s="32">
        <v>6366.3</v>
      </c>
      <c r="EI14" s="32">
        <v>466.03</v>
      </c>
      <c r="EJ14" s="32">
        <v>2121.54</v>
      </c>
      <c r="EK14" s="32">
        <v>659.67</v>
      </c>
      <c r="EL14" s="32">
        <v>792.57</v>
      </c>
    </row>
    <row r="15" spans="1:153" x14ac:dyDescent="0.25">
      <c r="A15" s="33">
        <v>98264</v>
      </c>
      <c r="B15" t="s">
        <v>113</v>
      </c>
      <c r="D15">
        <v>1</v>
      </c>
      <c r="E15">
        <v>1</v>
      </c>
      <c r="F15">
        <v>1</v>
      </c>
      <c r="G15">
        <v>1</v>
      </c>
      <c r="H15">
        <v>1</v>
      </c>
      <c r="I15">
        <v>2</v>
      </c>
      <c r="J15">
        <v>1</v>
      </c>
      <c r="K15">
        <v>1</v>
      </c>
      <c r="L15">
        <v>4</v>
      </c>
      <c r="M15">
        <v>1</v>
      </c>
      <c r="O15" s="32">
        <v>959.55</v>
      </c>
      <c r="P15" s="32">
        <v>74.47</v>
      </c>
      <c r="Q15" s="32">
        <v>0</v>
      </c>
      <c r="R15" s="32">
        <f t="shared" si="4"/>
        <v>1034.02</v>
      </c>
      <c r="S15" s="32">
        <v>462.34</v>
      </c>
      <c r="T15" s="32">
        <v>74.47</v>
      </c>
      <c r="U15" s="32">
        <v>0</v>
      </c>
      <c r="V15" s="43">
        <f t="shared" si="5"/>
        <v>536.80999999999995</v>
      </c>
      <c r="W15" s="32">
        <v>322.77</v>
      </c>
      <c r="X15" s="32">
        <v>74.47</v>
      </c>
      <c r="Y15" s="32">
        <v>0</v>
      </c>
      <c r="Z15" s="43">
        <f t="shared" si="6"/>
        <v>397.24</v>
      </c>
      <c r="AA15">
        <v>74.8</v>
      </c>
      <c r="AB15">
        <v>74.47</v>
      </c>
      <c r="AC15">
        <v>0</v>
      </c>
      <c r="AD15" s="43">
        <f t="shared" si="7"/>
        <v>149.26999999999998</v>
      </c>
      <c r="AE15" s="32">
        <v>48</v>
      </c>
      <c r="AF15" s="32">
        <v>74.47</v>
      </c>
      <c r="AG15" s="32">
        <v>0</v>
      </c>
      <c r="AH15" s="43">
        <f t="shared" si="8"/>
        <v>122.47</v>
      </c>
      <c r="AI15" s="32">
        <v>32.92</v>
      </c>
      <c r="AJ15" s="32">
        <v>67.290000000000006</v>
      </c>
      <c r="AK15" s="32">
        <v>26.47</v>
      </c>
      <c r="AL15" s="43">
        <f t="shared" si="9"/>
        <v>126.68</v>
      </c>
      <c r="AM15" s="32">
        <v>73.31</v>
      </c>
      <c r="AN15" s="32">
        <v>15.98</v>
      </c>
      <c r="AO15" s="32">
        <v>58.49</v>
      </c>
      <c r="AP15" s="43">
        <f t="shared" si="10"/>
        <v>147.78</v>
      </c>
      <c r="AQ15" s="32">
        <v>716.65</v>
      </c>
      <c r="AR15" s="32">
        <v>73.31</v>
      </c>
      <c r="AS15" s="32">
        <v>1.1599999999999999</v>
      </c>
      <c r="AT15" s="43">
        <f t="shared" si="11"/>
        <v>791.12</v>
      </c>
      <c r="AU15" s="32">
        <v>1392.93</v>
      </c>
      <c r="AV15" s="32">
        <v>537.32000000000005</v>
      </c>
      <c r="AW15" s="32">
        <v>0</v>
      </c>
      <c r="AX15" s="43">
        <f t="shared" si="12"/>
        <v>1930.25</v>
      </c>
      <c r="AY15" s="32">
        <v>498.98</v>
      </c>
      <c r="AZ15" s="32">
        <v>392.69</v>
      </c>
      <c r="BA15" s="32">
        <v>0</v>
      </c>
      <c r="BB15" s="43">
        <f t="shared" si="13"/>
        <v>891.67000000000007</v>
      </c>
      <c r="BD15" s="15" t="s">
        <v>129</v>
      </c>
      <c r="BE15" s="15" t="s">
        <v>190</v>
      </c>
      <c r="BF15" s="32">
        <v>783.52</v>
      </c>
      <c r="BG15" s="32">
        <v>830.09</v>
      </c>
      <c r="BH15" s="32">
        <v>290.57</v>
      </c>
      <c r="BI15" s="43">
        <v>1749.02</v>
      </c>
      <c r="BJ15" s="32">
        <v>379.17</v>
      </c>
      <c r="BK15" s="32">
        <v>630.75</v>
      </c>
      <c r="BL15" s="32">
        <v>635.79</v>
      </c>
      <c r="BM15" s="43">
        <v>1477.99</v>
      </c>
      <c r="BN15" s="32">
        <v>241.85</v>
      </c>
      <c r="BO15" s="32">
        <v>299.26</v>
      </c>
      <c r="BP15" s="32">
        <v>707.83</v>
      </c>
      <c r="BQ15" s="43">
        <v>1248.94</v>
      </c>
      <c r="BR15" s="32">
        <v>37.74</v>
      </c>
      <c r="BS15" s="32">
        <v>55.36</v>
      </c>
      <c r="BT15" s="32">
        <v>191.34</v>
      </c>
      <c r="BU15" s="43">
        <v>284.44</v>
      </c>
      <c r="BV15" s="32">
        <v>73.16</v>
      </c>
      <c r="BW15" s="32">
        <v>62.67</v>
      </c>
      <c r="BX15" s="32">
        <v>246.7</v>
      </c>
      <c r="BY15" s="43">
        <v>382.53</v>
      </c>
      <c r="BZ15" s="32">
        <v>81.99</v>
      </c>
      <c r="CA15" s="32">
        <v>99.2</v>
      </c>
      <c r="CB15" s="32">
        <v>309.37</v>
      </c>
      <c r="CC15" s="43">
        <v>490.56</v>
      </c>
      <c r="CD15" s="32">
        <v>107.53</v>
      </c>
      <c r="CE15" s="32">
        <v>89.18</v>
      </c>
      <c r="CF15" s="32">
        <v>408.57</v>
      </c>
      <c r="CG15" s="43">
        <v>605.28</v>
      </c>
      <c r="CH15" s="32">
        <v>212.05</v>
      </c>
      <c r="CI15" s="32">
        <v>75.040000000000006</v>
      </c>
      <c r="CJ15" s="32">
        <v>103.78</v>
      </c>
      <c r="CK15" s="43">
        <v>390.87</v>
      </c>
      <c r="CL15" s="32">
        <v>308.48</v>
      </c>
      <c r="CM15" s="32">
        <v>228.74</v>
      </c>
      <c r="CN15" s="32">
        <v>178.82</v>
      </c>
      <c r="CO15" s="43">
        <v>716.04</v>
      </c>
      <c r="CP15" s="32">
        <v>558.21</v>
      </c>
      <c r="CQ15" s="32">
        <v>367.82</v>
      </c>
      <c r="CR15" s="32">
        <v>290.62</v>
      </c>
      <c r="CS15" s="43">
        <v>1216.6500000000001</v>
      </c>
      <c r="DQ15" s="24">
        <v>98240</v>
      </c>
      <c r="DR15">
        <v>0</v>
      </c>
      <c r="DS15">
        <v>0</v>
      </c>
      <c r="DT15">
        <v>0</v>
      </c>
      <c r="DU15">
        <v>0</v>
      </c>
      <c r="DV15">
        <v>1</v>
      </c>
      <c r="DW15">
        <v>0</v>
      </c>
      <c r="DX15">
        <v>0</v>
      </c>
      <c r="DY15">
        <v>0</v>
      </c>
      <c r="DZ15">
        <v>0</v>
      </c>
      <c r="EA15">
        <v>0</v>
      </c>
      <c r="EC15" s="32">
        <v>0</v>
      </c>
      <c r="ED15" s="32">
        <v>0</v>
      </c>
      <c r="EE15" s="32">
        <v>0</v>
      </c>
      <c r="EF15" s="32">
        <v>0</v>
      </c>
      <c r="EG15" s="32">
        <v>457.99</v>
      </c>
      <c r="EH15" s="32">
        <v>0</v>
      </c>
      <c r="EI15" s="32">
        <v>0</v>
      </c>
      <c r="EJ15" s="32">
        <v>0</v>
      </c>
      <c r="EK15" s="32">
        <v>0</v>
      </c>
      <c r="EL15" s="32">
        <v>0</v>
      </c>
    </row>
    <row r="16" spans="1:153" x14ac:dyDescent="0.25">
      <c r="A16" s="33">
        <v>98273</v>
      </c>
      <c r="B16" t="s">
        <v>113</v>
      </c>
      <c r="D16">
        <v>2</v>
      </c>
      <c r="I16">
        <v>1</v>
      </c>
      <c r="M16">
        <v>3</v>
      </c>
      <c r="O16" s="32">
        <v>4518.71</v>
      </c>
      <c r="P16" s="32">
        <v>4674.47</v>
      </c>
      <c r="Q16" s="32">
        <v>0</v>
      </c>
      <c r="R16" s="32">
        <f t="shared" si="4"/>
        <v>9193.18</v>
      </c>
      <c r="S16" s="32"/>
      <c r="T16" s="32"/>
      <c r="U16" s="32"/>
      <c r="V16" s="43">
        <f t="shared" si="5"/>
        <v>0</v>
      </c>
      <c r="W16" s="32"/>
      <c r="X16" s="32"/>
      <c r="Y16" s="32"/>
      <c r="Z16" s="43">
        <f t="shared" si="6"/>
        <v>0</v>
      </c>
      <c r="AD16" s="43">
        <f t="shared" si="7"/>
        <v>0</v>
      </c>
      <c r="AE16" s="32"/>
      <c r="AF16" s="32"/>
      <c r="AG16" s="32"/>
      <c r="AH16" s="43">
        <f t="shared" si="8"/>
        <v>0</v>
      </c>
      <c r="AI16" s="32">
        <v>43.76</v>
      </c>
      <c r="AJ16" s="32">
        <v>46.94</v>
      </c>
      <c r="AK16" s="32">
        <v>0</v>
      </c>
      <c r="AL16" s="43">
        <f t="shared" si="9"/>
        <v>90.699999999999989</v>
      </c>
      <c r="AM16" s="32"/>
      <c r="AN16" s="32"/>
      <c r="AO16" s="32"/>
      <c r="AP16" s="43">
        <f t="shared" si="10"/>
        <v>0</v>
      </c>
      <c r="AQ16" s="32"/>
      <c r="AR16" s="32"/>
      <c r="AS16" s="32"/>
      <c r="AT16" s="43">
        <f t="shared" si="11"/>
        <v>0</v>
      </c>
      <c r="AU16" s="32"/>
      <c r="AV16" s="32"/>
      <c r="AW16" s="32"/>
      <c r="AX16" s="43">
        <f t="shared" si="12"/>
        <v>0</v>
      </c>
      <c r="AY16" s="32">
        <v>137.24</v>
      </c>
      <c r="AZ16" s="32">
        <v>653.89</v>
      </c>
      <c r="BA16" s="32">
        <v>0</v>
      </c>
      <c r="BB16" s="43">
        <f t="shared" si="13"/>
        <v>791.13</v>
      </c>
      <c r="BD16" s="15" t="s">
        <v>130</v>
      </c>
      <c r="BE16" s="15" t="s">
        <v>190</v>
      </c>
      <c r="BF16" s="32">
        <v>151.51</v>
      </c>
      <c r="BG16" s="32">
        <v>98.62</v>
      </c>
      <c r="BH16" s="32">
        <v>65.510000000000005</v>
      </c>
      <c r="BI16" s="43">
        <v>315.64</v>
      </c>
      <c r="BJ16" s="32">
        <v>66.39</v>
      </c>
      <c r="BK16" s="32">
        <v>77.8</v>
      </c>
      <c r="BL16" s="32">
        <v>21.88</v>
      </c>
      <c r="BM16" s="43">
        <v>166.07</v>
      </c>
      <c r="BN16" s="32">
        <v>38.299999999999997</v>
      </c>
      <c r="BO16" s="32">
        <v>46.77</v>
      </c>
      <c r="BP16" s="32">
        <v>91.25</v>
      </c>
      <c r="BQ16" s="43">
        <v>176.32</v>
      </c>
      <c r="BR16" s="32">
        <v>298.74</v>
      </c>
      <c r="BS16" s="32">
        <v>114.39</v>
      </c>
      <c r="BT16" s="32">
        <v>154.02000000000001</v>
      </c>
      <c r="BU16" s="43">
        <v>567.15</v>
      </c>
      <c r="BV16" s="32">
        <v>65.23</v>
      </c>
      <c r="BW16" s="32">
        <v>66.739999999999995</v>
      </c>
      <c r="BX16" s="32">
        <v>176.32</v>
      </c>
      <c r="BY16" s="43">
        <v>308.29000000000002</v>
      </c>
      <c r="BZ16" s="32">
        <v>61.33</v>
      </c>
      <c r="CA16" s="32">
        <v>65.23</v>
      </c>
      <c r="CB16" s="32">
        <v>243.06</v>
      </c>
      <c r="CC16" s="43">
        <v>369.62</v>
      </c>
      <c r="CD16" s="32">
        <v>36.39</v>
      </c>
      <c r="CE16" s="32">
        <v>61.33</v>
      </c>
      <c r="CF16" s="32">
        <v>125.29</v>
      </c>
      <c r="CG16" s="43">
        <v>223.01</v>
      </c>
      <c r="CH16" s="32">
        <v>208.86</v>
      </c>
      <c r="CI16" s="32">
        <v>76.8</v>
      </c>
      <c r="CJ16" s="32">
        <v>63.64</v>
      </c>
      <c r="CK16" s="43">
        <v>450.43</v>
      </c>
      <c r="CL16" s="32">
        <v>210.21</v>
      </c>
      <c r="CM16" s="32">
        <v>123.42</v>
      </c>
      <c r="CN16" s="32">
        <v>19.34</v>
      </c>
      <c r="CO16" s="43">
        <v>352.97</v>
      </c>
      <c r="CP16" s="32">
        <v>273.08999999999997</v>
      </c>
      <c r="CQ16" s="32">
        <v>232.03</v>
      </c>
      <c r="CR16" s="32">
        <v>109.37</v>
      </c>
      <c r="CS16" s="43">
        <v>733.7</v>
      </c>
      <c r="DQ16" s="24">
        <v>98244</v>
      </c>
      <c r="DR16">
        <v>0</v>
      </c>
      <c r="DS16">
        <v>0</v>
      </c>
      <c r="DT16">
        <v>0</v>
      </c>
      <c r="DU16">
        <v>0</v>
      </c>
      <c r="DV16">
        <v>0</v>
      </c>
      <c r="DW16">
        <v>0</v>
      </c>
      <c r="DX16">
        <v>0</v>
      </c>
      <c r="DY16">
        <v>0</v>
      </c>
      <c r="DZ16">
        <v>1</v>
      </c>
      <c r="EA16">
        <v>0</v>
      </c>
      <c r="EC16" s="32">
        <v>0</v>
      </c>
      <c r="ED16" s="32">
        <v>0</v>
      </c>
      <c r="EE16" s="32">
        <v>0</v>
      </c>
      <c r="EF16" s="32">
        <v>0</v>
      </c>
      <c r="EG16" s="32">
        <v>0</v>
      </c>
      <c r="EH16" s="32">
        <v>0</v>
      </c>
      <c r="EI16" s="32">
        <v>0</v>
      </c>
      <c r="EJ16" s="32">
        <v>0</v>
      </c>
      <c r="EK16" s="32">
        <v>34.82</v>
      </c>
      <c r="EL16" s="32">
        <v>0</v>
      </c>
    </row>
    <row r="17" spans="1:142" x14ac:dyDescent="0.25">
      <c r="A17" s="33">
        <v>98274</v>
      </c>
      <c r="B17" t="s">
        <v>113</v>
      </c>
      <c r="D17">
        <v>1</v>
      </c>
      <c r="J17">
        <v>1</v>
      </c>
      <c r="K17">
        <v>1</v>
      </c>
      <c r="L17">
        <v>1</v>
      </c>
      <c r="O17" s="32">
        <v>67.14</v>
      </c>
      <c r="P17" s="32">
        <v>57.19</v>
      </c>
      <c r="Q17" s="32">
        <v>0</v>
      </c>
      <c r="R17" s="32">
        <f t="shared" si="4"/>
        <v>124.33</v>
      </c>
      <c r="S17" s="32"/>
      <c r="T17" s="32"/>
      <c r="U17" s="32"/>
      <c r="V17" s="43">
        <f t="shared" si="5"/>
        <v>0</v>
      </c>
      <c r="W17" s="32"/>
      <c r="X17" s="32"/>
      <c r="Y17" s="32"/>
      <c r="Z17" s="43">
        <f t="shared" si="6"/>
        <v>0</v>
      </c>
      <c r="AD17" s="43">
        <f t="shared" si="7"/>
        <v>0</v>
      </c>
      <c r="AE17" s="32"/>
      <c r="AF17" s="32"/>
      <c r="AG17" s="32"/>
      <c r="AH17" s="43">
        <f t="shared" si="8"/>
        <v>0</v>
      </c>
      <c r="AI17" s="32"/>
      <c r="AJ17" s="32"/>
      <c r="AK17" s="32"/>
      <c r="AL17" s="43">
        <f t="shared" si="9"/>
        <v>0</v>
      </c>
      <c r="AM17" s="32">
        <v>15.98</v>
      </c>
      <c r="AN17" s="32">
        <v>15.23</v>
      </c>
      <c r="AO17" s="32">
        <v>0</v>
      </c>
      <c r="AP17" s="43">
        <f t="shared" si="10"/>
        <v>31.21</v>
      </c>
      <c r="AQ17" s="32">
        <v>20.440000000000001</v>
      </c>
      <c r="AR17" s="32">
        <v>15.23</v>
      </c>
      <c r="AS17" s="32">
        <v>0</v>
      </c>
      <c r="AT17" s="43">
        <f t="shared" si="11"/>
        <v>35.67</v>
      </c>
      <c r="AU17" s="32">
        <v>45.09</v>
      </c>
      <c r="AV17" s="32">
        <v>15.23</v>
      </c>
      <c r="AW17" s="32">
        <v>0</v>
      </c>
      <c r="AX17" s="43">
        <f t="shared" si="12"/>
        <v>60.320000000000007</v>
      </c>
      <c r="AY17" s="32"/>
      <c r="AZ17" s="32"/>
      <c r="BA17" s="32"/>
      <c r="BB17" s="43">
        <f t="shared" si="13"/>
        <v>0</v>
      </c>
      <c r="BD17" s="15" t="s">
        <v>115</v>
      </c>
      <c r="BE17" s="15" t="s">
        <v>190</v>
      </c>
      <c r="BF17" s="32">
        <v>714.31</v>
      </c>
      <c r="BG17" s="32">
        <v>1082.48</v>
      </c>
      <c r="BH17" s="32">
        <v>169.53</v>
      </c>
      <c r="BI17" s="43">
        <v>1966.32</v>
      </c>
      <c r="BJ17" s="32">
        <v>389.84</v>
      </c>
      <c r="BK17" s="32">
        <v>357.6</v>
      </c>
      <c r="BL17" s="32">
        <v>618.73</v>
      </c>
      <c r="BM17" s="43">
        <v>1366.17</v>
      </c>
      <c r="BN17" s="32">
        <v>700.16</v>
      </c>
      <c r="BO17" s="32">
        <v>452.98</v>
      </c>
      <c r="BP17" s="32">
        <v>370.2</v>
      </c>
      <c r="BQ17" s="43">
        <v>1523.34</v>
      </c>
      <c r="BR17" s="32">
        <v>243.59</v>
      </c>
      <c r="BS17" s="32">
        <v>281.06</v>
      </c>
      <c r="BT17" s="32">
        <v>198.61</v>
      </c>
      <c r="BU17" s="43">
        <v>723.26</v>
      </c>
      <c r="BV17" s="32">
        <v>222.23</v>
      </c>
      <c r="BW17" s="32">
        <v>251.73</v>
      </c>
      <c r="BX17" s="32">
        <v>215.28</v>
      </c>
      <c r="BY17" s="43">
        <v>689.24</v>
      </c>
      <c r="BZ17" s="32">
        <v>253.46</v>
      </c>
      <c r="CA17" s="32">
        <v>207.62</v>
      </c>
      <c r="CB17" s="32">
        <v>352.5</v>
      </c>
      <c r="CC17" s="43">
        <v>813.58</v>
      </c>
      <c r="CD17" s="32">
        <v>227.23</v>
      </c>
      <c r="CE17" s="32">
        <v>385.3</v>
      </c>
      <c r="CF17" s="32">
        <v>432.86</v>
      </c>
      <c r="CG17" s="43">
        <v>1090.26</v>
      </c>
      <c r="CH17" s="32">
        <v>584.72</v>
      </c>
      <c r="CI17" s="32">
        <v>240.55</v>
      </c>
      <c r="CJ17" s="32">
        <v>581.03</v>
      </c>
      <c r="CK17" s="43">
        <v>1406.3</v>
      </c>
      <c r="CL17" s="32">
        <v>819.42</v>
      </c>
      <c r="CM17" s="32">
        <v>658.69</v>
      </c>
      <c r="CN17" s="32">
        <v>531.23</v>
      </c>
      <c r="CO17" s="43">
        <v>2009.34</v>
      </c>
      <c r="CP17" s="32">
        <v>296.99</v>
      </c>
      <c r="CQ17" s="32">
        <v>582.47</v>
      </c>
      <c r="CR17" s="32">
        <v>704.16</v>
      </c>
      <c r="CS17" s="43">
        <v>1583.62</v>
      </c>
      <c r="DQ17" s="24">
        <v>98248</v>
      </c>
      <c r="DR17">
        <v>2</v>
      </c>
      <c r="DS17">
        <v>1</v>
      </c>
      <c r="DT17">
        <v>3</v>
      </c>
      <c r="DU17">
        <v>8</v>
      </c>
      <c r="DV17">
        <v>10</v>
      </c>
      <c r="DW17">
        <v>34</v>
      </c>
      <c r="DX17">
        <v>6</v>
      </c>
      <c r="DY17">
        <v>10</v>
      </c>
      <c r="DZ17">
        <v>5</v>
      </c>
      <c r="EA17">
        <v>5</v>
      </c>
      <c r="EC17" s="32">
        <v>94.07</v>
      </c>
      <c r="ED17" s="32">
        <v>50</v>
      </c>
      <c r="EE17" s="32">
        <v>924.87</v>
      </c>
      <c r="EF17" s="32">
        <v>1768.51</v>
      </c>
      <c r="EG17" s="32">
        <v>3230.62</v>
      </c>
      <c r="EH17" s="32">
        <v>6964.19</v>
      </c>
      <c r="EI17" s="32">
        <v>1169.3800000000001</v>
      </c>
      <c r="EJ17" s="32">
        <v>10028.23</v>
      </c>
      <c r="EK17" s="32">
        <v>1550.31</v>
      </c>
      <c r="EL17" s="32">
        <v>611.20000000000005</v>
      </c>
    </row>
    <row r="18" spans="1:142" x14ac:dyDescent="0.25">
      <c r="A18" s="33">
        <v>98277</v>
      </c>
      <c r="B18" t="s">
        <v>113</v>
      </c>
      <c r="D18">
        <v>6</v>
      </c>
      <c r="E18">
        <v>5</v>
      </c>
      <c r="F18">
        <v>5</v>
      </c>
      <c r="G18">
        <v>8</v>
      </c>
      <c r="H18">
        <v>6</v>
      </c>
      <c r="I18">
        <v>22</v>
      </c>
      <c r="J18">
        <v>23</v>
      </c>
      <c r="K18">
        <v>14</v>
      </c>
      <c r="L18">
        <v>39</v>
      </c>
      <c r="M18">
        <v>30</v>
      </c>
      <c r="O18" s="32">
        <v>8067.59</v>
      </c>
      <c r="P18" s="32">
        <v>5889.58</v>
      </c>
      <c r="Q18" s="32">
        <v>348.75</v>
      </c>
      <c r="R18" s="32">
        <f t="shared" si="4"/>
        <v>14305.92</v>
      </c>
      <c r="S18" s="32">
        <v>1102.6199999999999</v>
      </c>
      <c r="T18" s="32">
        <v>1326.59</v>
      </c>
      <c r="U18" s="32">
        <v>0</v>
      </c>
      <c r="V18" s="43">
        <f t="shared" si="5"/>
        <v>2429.21</v>
      </c>
      <c r="W18" s="32">
        <v>1868.03</v>
      </c>
      <c r="X18" s="32">
        <v>1016.46</v>
      </c>
      <c r="Y18" s="32">
        <v>364.42</v>
      </c>
      <c r="Z18" s="43">
        <f t="shared" si="6"/>
        <v>3248.91</v>
      </c>
      <c r="AA18">
        <v>967.84</v>
      </c>
      <c r="AB18">
        <v>1819.18</v>
      </c>
      <c r="AC18">
        <v>312.73</v>
      </c>
      <c r="AD18" s="43">
        <f t="shared" si="7"/>
        <v>3099.75</v>
      </c>
      <c r="AE18" s="32">
        <v>432.44</v>
      </c>
      <c r="AF18" s="32">
        <v>683.08</v>
      </c>
      <c r="AG18" s="32">
        <v>730.16</v>
      </c>
      <c r="AH18" s="43">
        <f t="shared" si="8"/>
        <v>1845.6799999999998</v>
      </c>
      <c r="AI18" s="32">
        <v>7623.88</v>
      </c>
      <c r="AJ18" s="32">
        <v>8817.94</v>
      </c>
      <c r="AK18" s="32">
        <v>699.94</v>
      </c>
      <c r="AL18" s="43">
        <f t="shared" si="9"/>
        <v>17141.759999999998</v>
      </c>
      <c r="AM18" s="32">
        <v>2159.09</v>
      </c>
      <c r="AN18" s="32">
        <v>2885.84</v>
      </c>
      <c r="AO18" s="32">
        <v>2778.39</v>
      </c>
      <c r="AP18" s="43">
        <f t="shared" si="10"/>
        <v>7823.32</v>
      </c>
      <c r="AQ18" s="32">
        <v>13461.46</v>
      </c>
      <c r="AR18" s="32">
        <v>6317.09</v>
      </c>
      <c r="AS18" s="32">
        <v>906.72</v>
      </c>
      <c r="AT18" s="43">
        <f t="shared" si="11"/>
        <v>20685.27</v>
      </c>
      <c r="AU18" s="32">
        <v>62662.400000000001</v>
      </c>
      <c r="AV18" s="32">
        <v>23921.15</v>
      </c>
      <c r="AW18" s="32">
        <v>6809.1900000000005</v>
      </c>
      <c r="AX18" s="43">
        <f t="shared" si="12"/>
        <v>93392.74</v>
      </c>
      <c r="AY18" s="32">
        <v>167008.13</v>
      </c>
      <c r="AZ18" s="32">
        <v>123615.5</v>
      </c>
      <c r="BA18" s="32">
        <v>18020.689999999999</v>
      </c>
      <c r="BB18" s="43">
        <f t="shared" si="13"/>
        <v>308644.32</v>
      </c>
      <c r="BD18" s="15" t="s">
        <v>131</v>
      </c>
      <c r="BE18" s="15" t="s">
        <v>190</v>
      </c>
      <c r="BF18" s="32">
        <v>222.62</v>
      </c>
      <c r="BG18" s="32">
        <v>116.36</v>
      </c>
      <c r="BH18" s="32">
        <v>91.41</v>
      </c>
      <c r="BI18" s="43">
        <v>430.39</v>
      </c>
      <c r="BJ18" s="32">
        <v>29.94</v>
      </c>
      <c r="BK18" s="32">
        <v>29.57</v>
      </c>
      <c r="BL18" s="32">
        <v>0</v>
      </c>
      <c r="BM18" s="43">
        <v>59.51</v>
      </c>
      <c r="BN18" s="32">
        <v>85.68</v>
      </c>
      <c r="BO18" s="32">
        <v>312.95999999999998</v>
      </c>
      <c r="BP18" s="32">
        <v>29.57</v>
      </c>
      <c r="BQ18" s="43">
        <v>428.21</v>
      </c>
      <c r="BR18" s="32">
        <v>26.51</v>
      </c>
      <c r="BS18" s="32">
        <v>57.91</v>
      </c>
      <c r="BT18" s="32">
        <v>43.69</v>
      </c>
      <c r="BU18" s="43">
        <v>128.11000000000001</v>
      </c>
      <c r="BV18" s="32">
        <v>44.6</v>
      </c>
      <c r="BW18" s="32">
        <v>29.18</v>
      </c>
      <c r="BX18" s="32">
        <v>0</v>
      </c>
      <c r="BY18" s="43">
        <v>73.78</v>
      </c>
      <c r="BZ18" s="32">
        <v>18.12</v>
      </c>
      <c r="CA18" s="32">
        <v>17.940000000000001</v>
      </c>
      <c r="CB18" s="32">
        <v>3.07</v>
      </c>
      <c r="CC18" s="43">
        <v>39.130000000000003</v>
      </c>
      <c r="CD18" s="32">
        <v>18.3</v>
      </c>
      <c r="CE18" s="32">
        <v>18.12</v>
      </c>
      <c r="CF18" s="32">
        <v>21.01</v>
      </c>
      <c r="CG18" s="43">
        <v>57.43</v>
      </c>
      <c r="CH18" s="32">
        <v>22.69</v>
      </c>
      <c r="CI18" s="32">
        <v>18.3</v>
      </c>
      <c r="CJ18" s="32">
        <v>39.130000000000003</v>
      </c>
      <c r="CK18" s="43">
        <v>80.12</v>
      </c>
      <c r="CL18" s="32">
        <v>207.72</v>
      </c>
      <c r="CM18" s="32">
        <v>106.68</v>
      </c>
      <c r="CN18" s="32">
        <v>57.430000000000007</v>
      </c>
      <c r="CO18" s="43">
        <v>371.83</v>
      </c>
      <c r="CP18" s="32">
        <v>330.49</v>
      </c>
      <c r="CQ18" s="32">
        <v>111.78</v>
      </c>
      <c r="CR18" s="32">
        <v>119.27000000000001</v>
      </c>
      <c r="CS18" s="43">
        <v>561.54</v>
      </c>
      <c r="DQ18" s="24">
        <v>98257</v>
      </c>
      <c r="DR18">
        <v>0</v>
      </c>
      <c r="DS18">
        <v>0</v>
      </c>
      <c r="DT18">
        <v>1</v>
      </c>
      <c r="DU18">
        <v>0</v>
      </c>
      <c r="DV18">
        <v>1</v>
      </c>
      <c r="DW18">
        <v>5</v>
      </c>
      <c r="DX18">
        <v>1</v>
      </c>
      <c r="DY18">
        <v>2</v>
      </c>
      <c r="DZ18">
        <v>1</v>
      </c>
      <c r="EA18">
        <v>1</v>
      </c>
      <c r="EC18" s="32">
        <v>0</v>
      </c>
      <c r="ED18" s="32">
        <v>0</v>
      </c>
      <c r="EE18" s="32">
        <v>263.45</v>
      </c>
      <c r="EF18" s="32">
        <v>0</v>
      </c>
      <c r="EG18" s="32">
        <v>699.95</v>
      </c>
      <c r="EH18" s="32">
        <v>640.92999999999995</v>
      </c>
      <c r="EI18" s="32">
        <v>27.56</v>
      </c>
      <c r="EJ18" s="32">
        <v>253.23</v>
      </c>
      <c r="EK18" s="32">
        <v>163.99</v>
      </c>
      <c r="EL18" s="32">
        <v>41.7</v>
      </c>
    </row>
    <row r="19" spans="1:142" x14ac:dyDescent="0.25">
      <c r="A19" s="33">
        <v>98278</v>
      </c>
      <c r="B19" t="s">
        <v>113</v>
      </c>
      <c r="H19">
        <v>1</v>
      </c>
      <c r="I19">
        <v>7</v>
      </c>
      <c r="J19">
        <v>5</v>
      </c>
      <c r="K19">
        <v>4</v>
      </c>
      <c r="L19">
        <v>9</v>
      </c>
      <c r="M19">
        <v>10</v>
      </c>
      <c r="O19" s="32"/>
      <c r="P19" s="32"/>
      <c r="Q19" s="32"/>
      <c r="R19" s="32">
        <f t="shared" si="4"/>
        <v>0</v>
      </c>
      <c r="S19" s="32"/>
      <c r="T19" s="32"/>
      <c r="U19" s="32"/>
      <c r="V19" s="43">
        <f t="shared" si="5"/>
        <v>0</v>
      </c>
      <c r="W19" s="32"/>
      <c r="X19" s="32"/>
      <c r="Y19" s="32"/>
      <c r="Z19" s="43">
        <f t="shared" si="6"/>
        <v>0</v>
      </c>
      <c r="AD19" s="43">
        <f t="shared" si="7"/>
        <v>0</v>
      </c>
      <c r="AE19" s="32">
        <v>13</v>
      </c>
      <c r="AF19" s="32">
        <v>13</v>
      </c>
      <c r="AG19" s="32">
        <v>0</v>
      </c>
      <c r="AH19" s="43">
        <f t="shared" si="8"/>
        <v>26</v>
      </c>
      <c r="AI19" s="32">
        <v>471.49</v>
      </c>
      <c r="AJ19" s="32">
        <v>411.56</v>
      </c>
      <c r="AK19" s="32">
        <v>0</v>
      </c>
      <c r="AL19" s="43">
        <f t="shared" si="9"/>
        <v>883.05</v>
      </c>
      <c r="AM19" s="32">
        <v>968.95</v>
      </c>
      <c r="AN19" s="32">
        <v>347.94</v>
      </c>
      <c r="AO19" s="32">
        <v>241.93</v>
      </c>
      <c r="AP19" s="43">
        <f t="shared" si="10"/>
        <v>1558.8200000000002</v>
      </c>
      <c r="AQ19" s="32">
        <v>4343.18</v>
      </c>
      <c r="AR19" s="32">
        <v>438.77</v>
      </c>
      <c r="AS19" s="32">
        <v>49.15</v>
      </c>
      <c r="AT19" s="43">
        <f t="shared" si="11"/>
        <v>4831.1000000000004</v>
      </c>
      <c r="AU19" s="32">
        <v>26307.08</v>
      </c>
      <c r="AV19" s="32">
        <v>8699.4500000000007</v>
      </c>
      <c r="AW19" s="32">
        <v>487.91999999999996</v>
      </c>
      <c r="AX19" s="43">
        <f t="shared" si="12"/>
        <v>35494.449999999997</v>
      </c>
      <c r="AY19" s="32">
        <v>42555.92</v>
      </c>
      <c r="AZ19" s="32">
        <v>13431.26</v>
      </c>
      <c r="BA19" s="32">
        <v>2447.4900000000002</v>
      </c>
      <c r="BB19" s="43">
        <f t="shared" si="13"/>
        <v>58434.67</v>
      </c>
      <c r="BD19" s="15" t="s">
        <v>132</v>
      </c>
      <c r="BE19" s="15" t="s">
        <v>190</v>
      </c>
      <c r="BF19" s="32">
        <v>118.98</v>
      </c>
      <c r="BG19" s="32">
        <v>33.71</v>
      </c>
      <c r="BH19" s="32">
        <v>0</v>
      </c>
      <c r="BI19" s="43">
        <v>152.69</v>
      </c>
      <c r="BJ19" s="32">
        <v>67.19</v>
      </c>
      <c r="BK19" s="32">
        <v>118.98</v>
      </c>
      <c r="BL19" s="32">
        <v>33.71</v>
      </c>
      <c r="BM19" s="43">
        <v>219.88</v>
      </c>
      <c r="BN19" s="32">
        <v>120.38</v>
      </c>
      <c r="BO19" s="32">
        <v>29.22</v>
      </c>
      <c r="BP19" s="32">
        <v>0</v>
      </c>
      <c r="BQ19" s="43">
        <v>149.6</v>
      </c>
      <c r="BR19" s="32">
        <v>38.409999999999997</v>
      </c>
      <c r="BS19" s="32">
        <v>86.35</v>
      </c>
      <c r="BT19" s="32">
        <v>27.97</v>
      </c>
      <c r="BU19" s="43">
        <v>152.72999999999999</v>
      </c>
      <c r="BV19" s="32">
        <v>32.06</v>
      </c>
      <c r="BW19" s="32">
        <v>38.409999999999997</v>
      </c>
      <c r="BX19" s="32">
        <v>114.32</v>
      </c>
      <c r="BY19" s="43">
        <v>184.79</v>
      </c>
      <c r="BZ19" s="32">
        <v>21.45</v>
      </c>
      <c r="CA19" s="32">
        <v>32.06</v>
      </c>
      <c r="CB19" s="32">
        <v>152.72999999999999</v>
      </c>
      <c r="CC19" s="43">
        <v>206.24</v>
      </c>
      <c r="CD19" s="32">
        <v>14.64</v>
      </c>
      <c r="CE19" s="32">
        <v>9.2799999999999994</v>
      </c>
      <c r="CF19" s="32">
        <v>0</v>
      </c>
      <c r="CG19" s="43">
        <v>23.92</v>
      </c>
      <c r="CH19" s="32">
        <v>0</v>
      </c>
      <c r="CI19" s="32">
        <v>54.05</v>
      </c>
      <c r="CJ19" s="32">
        <v>0</v>
      </c>
      <c r="CK19" s="43">
        <v>54.05</v>
      </c>
      <c r="CL19" s="32">
        <v>48.35</v>
      </c>
      <c r="CM19" s="32">
        <v>25.49</v>
      </c>
      <c r="CN19" s="32">
        <v>54.05</v>
      </c>
      <c r="CO19" s="43">
        <v>127.89</v>
      </c>
      <c r="CP19" s="32">
        <v>73.33</v>
      </c>
      <c r="CQ19" s="32">
        <v>48.35</v>
      </c>
      <c r="CR19" s="32">
        <v>25.49</v>
      </c>
      <c r="CS19" s="43">
        <v>147.16999999999999</v>
      </c>
      <c r="DQ19" s="24">
        <v>98264</v>
      </c>
      <c r="DR19">
        <v>3</v>
      </c>
      <c r="DS19">
        <v>2</v>
      </c>
      <c r="DT19">
        <v>8</v>
      </c>
      <c r="DU19">
        <v>9</v>
      </c>
      <c r="DV19">
        <v>4</v>
      </c>
      <c r="DW19">
        <v>23</v>
      </c>
      <c r="DX19">
        <v>19</v>
      </c>
      <c r="DY19">
        <v>8</v>
      </c>
      <c r="DZ19">
        <v>7</v>
      </c>
      <c r="EA19">
        <v>6</v>
      </c>
      <c r="EC19" s="32">
        <v>343.04</v>
      </c>
      <c r="ED19" s="32">
        <v>283.60000000000002</v>
      </c>
      <c r="EE19" s="32">
        <v>1595.19</v>
      </c>
      <c r="EF19" s="32">
        <v>2659.14</v>
      </c>
      <c r="EG19" s="32">
        <v>1528.45</v>
      </c>
      <c r="EH19" s="32">
        <v>5139.1099999999997</v>
      </c>
      <c r="EI19" s="32">
        <v>3202.29</v>
      </c>
      <c r="EJ19" s="32">
        <v>1580.64</v>
      </c>
      <c r="EK19" s="32">
        <v>2226.04</v>
      </c>
      <c r="EL19" s="32">
        <v>962.13</v>
      </c>
    </row>
    <row r="20" spans="1:142" x14ac:dyDescent="0.25">
      <c r="A20" s="33">
        <v>98284</v>
      </c>
      <c r="B20" t="s">
        <v>113</v>
      </c>
      <c r="G20">
        <v>1</v>
      </c>
      <c r="O20" s="32"/>
      <c r="P20" s="32"/>
      <c r="Q20" s="32"/>
      <c r="R20" s="32">
        <f t="shared" si="4"/>
        <v>0</v>
      </c>
      <c r="S20" s="32"/>
      <c r="T20" s="32"/>
      <c r="U20" s="32"/>
      <c r="V20" s="43">
        <f t="shared" si="5"/>
        <v>0</v>
      </c>
      <c r="W20" s="32"/>
      <c r="X20" s="32"/>
      <c r="Y20" s="32"/>
      <c r="Z20" s="43">
        <f t="shared" si="6"/>
        <v>0</v>
      </c>
      <c r="AA20">
        <v>18.600000000000001</v>
      </c>
      <c r="AB20">
        <v>131.46</v>
      </c>
      <c r="AC20">
        <v>0</v>
      </c>
      <c r="AD20" s="43">
        <f t="shared" si="7"/>
        <v>150.06</v>
      </c>
      <c r="AE20" s="32"/>
      <c r="AF20" s="32"/>
      <c r="AG20" s="32"/>
      <c r="AH20" s="43">
        <f t="shared" si="8"/>
        <v>0</v>
      </c>
      <c r="AI20" s="32"/>
      <c r="AJ20" s="32"/>
      <c r="AK20" s="32"/>
      <c r="AL20" s="43">
        <f t="shared" si="9"/>
        <v>0</v>
      </c>
      <c r="AM20" s="32"/>
      <c r="AN20" s="32"/>
      <c r="AO20" s="32"/>
      <c r="AP20" s="43">
        <f t="shared" si="10"/>
        <v>0</v>
      </c>
      <c r="AQ20" s="32"/>
      <c r="AR20" s="32"/>
      <c r="AS20" s="32"/>
      <c r="AT20" s="43">
        <f t="shared" si="11"/>
        <v>0</v>
      </c>
      <c r="AU20" s="32"/>
      <c r="AV20" s="32"/>
      <c r="AW20" s="32"/>
      <c r="AX20" s="43">
        <f t="shared" si="12"/>
        <v>0</v>
      </c>
      <c r="AY20" s="32"/>
      <c r="AZ20" s="32"/>
      <c r="BA20" s="32"/>
      <c r="BB20" s="43">
        <f t="shared" si="13"/>
        <v>0</v>
      </c>
      <c r="BD20" s="15" t="s">
        <v>116</v>
      </c>
      <c r="BE20" s="15" t="s">
        <v>190</v>
      </c>
      <c r="BF20" s="32">
        <v>544.77</v>
      </c>
      <c r="BG20" s="32">
        <v>317.33999999999997</v>
      </c>
      <c r="BH20" s="32">
        <v>689.36999999999989</v>
      </c>
      <c r="BI20" s="43">
        <v>1551.48</v>
      </c>
      <c r="BJ20" s="32">
        <v>443.8</v>
      </c>
      <c r="BK20" s="32">
        <v>501.51</v>
      </c>
      <c r="BL20" s="32">
        <v>487.12</v>
      </c>
      <c r="BM20" s="43">
        <v>1432.43</v>
      </c>
      <c r="BN20" s="32">
        <v>298.75</v>
      </c>
      <c r="BO20" s="32">
        <v>380.28</v>
      </c>
      <c r="BP20" s="32">
        <v>101.29</v>
      </c>
      <c r="BQ20" s="43">
        <v>780.32</v>
      </c>
      <c r="BR20" s="32">
        <v>181.74</v>
      </c>
      <c r="BS20" s="32">
        <v>285.07</v>
      </c>
      <c r="BT20" s="32">
        <v>327.82</v>
      </c>
      <c r="BU20" s="43">
        <v>675.44</v>
      </c>
      <c r="BV20" s="32">
        <v>220.66</v>
      </c>
      <c r="BW20" s="32">
        <v>239.48</v>
      </c>
      <c r="BX20" s="32">
        <v>363.23</v>
      </c>
      <c r="BY20" s="43">
        <v>692.18</v>
      </c>
      <c r="BZ20" s="32">
        <v>145.74</v>
      </c>
      <c r="CA20" s="32">
        <v>126.77</v>
      </c>
      <c r="CB20" s="32">
        <v>224.82999999999998</v>
      </c>
      <c r="CC20" s="43">
        <v>497.34</v>
      </c>
      <c r="CD20" s="32">
        <v>75.8</v>
      </c>
      <c r="CE20" s="32">
        <v>123.1</v>
      </c>
      <c r="CF20" s="32">
        <v>214.29000000000002</v>
      </c>
      <c r="CG20" s="43">
        <v>413.19</v>
      </c>
      <c r="CH20" s="32">
        <v>135.35</v>
      </c>
      <c r="CI20" s="32">
        <v>75.14</v>
      </c>
      <c r="CJ20" s="32">
        <v>318.05</v>
      </c>
      <c r="CK20" s="43">
        <v>528.54</v>
      </c>
      <c r="CL20" s="32">
        <v>439.1</v>
      </c>
      <c r="CM20" s="32">
        <v>260.55</v>
      </c>
      <c r="CN20" s="32">
        <v>359.56999999999994</v>
      </c>
      <c r="CO20" s="43">
        <v>1059.22</v>
      </c>
      <c r="CP20" s="32">
        <v>624.97</v>
      </c>
      <c r="CQ20" s="32">
        <v>317.83</v>
      </c>
      <c r="CR20" s="32">
        <v>328.72</v>
      </c>
      <c r="CS20" s="43">
        <v>1271.52</v>
      </c>
      <c r="DQ20" s="24">
        <v>98271</v>
      </c>
      <c r="DR20">
        <v>6</v>
      </c>
      <c r="DS20">
        <v>0</v>
      </c>
      <c r="DT20">
        <v>8</v>
      </c>
      <c r="DU20">
        <v>9</v>
      </c>
      <c r="DV20">
        <v>9</v>
      </c>
      <c r="DW20">
        <v>16</v>
      </c>
      <c r="DX20">
        <v>5</v>
      </c>
      <c r="DY20">
        <v>11</v>
      </c>
      <c r="DZ20">
        <v>3</v>
      </c>
      <c r="EA20">
        <v>3</v>
      </c>
      <c r="EC20" s="32">
        <v>696.42</v>
      </c>
      <c r="ED20" s="32">
        <v>0</v>
      </c>
      <c r="EE20" s="32">
        <v>1242.71</v>
      </c>
      <c r="EF20" s="32">
        <v>1936.03</v>
      </c>
      <c r="EG20" s="32">
        <v>1855.2</v>
      </c>
      <c r="EH20" s="32">
        <v>3164.86</v>
      </c>
      <c r="EI20" s="32">
        <v>1096.4000000000001</v>
      </c>
      <c r="EJ20" s="32">
        <v>2192.33</v>
      </c>
      <c r="EK20" s="32">
        <v>237.57</v>
      </c>
      <c r="EL20" s="32">
        <v>456.27</v>
      </c>
    </row>
    <row r="21" spans="1:142" x14ac:dyDescent="0.25">
      <c r="A21" s="33">
        <v>98292</v>
      </c>
      <c r="B21" t="s">
        <v>113</v>
      </c>
      <c r="D21">
        <v>4</v>
      </c>
      <c r="G21">
        <v>5</v>
      </c>
      <c r="O21" s="32">
        <v>607.80999999999995</v>
      </c>
      <c r="P21" s="32">
        <v>664.5</v>
      </c>
      <c r="Q21" s="32">
        <v>0</v>
      </c>
      <c r="R21" s="32">
        <f t="shared" si="4"/>
        <v>1272.31</v>
      </c>
      <c r="S21" s="32"/>
      <c r="T21" s="32"/>
      <c r="U21" s="32"/>
      <c r="V21" s="43">
        <f t="shared" si="5"/>
        <v>0</v>
      </c>
      <c r="W21" s="32"/>
      <c r="X21" s="32"/>
      <c r="Y21" s="32"/>
      <c r="Z21" s="43">
        <f t="shared" si="6"/>
        <v>0</v>
      </c>
      <c r="AA21">
        <v>133.65</v>
      </c>
      <c r="AB21">
        <v>286.77</v>
      </c>
      <c r="AC21">
        <v>0</v>
      </c>
      <c r="AD21" s="43">
        <f t="shared" si="7"/>
        <v>420.41999999999996</v>
      </c>
      <c r="AE21" s="32"/>
      <c r="AF21" s="32"/>
      <c r="AG21" s="32"/>
      <c r="AH21" s="43">
        <f t="shared" si="8"/>
        <v>0</v>
      </c>
      <c r="AI21" s="32"/>
      <c r="AJ21" s="32"/>
      <c r="AK21" s="32"/>
      <c r="AL21" s="43">
        <f t="shared" si="9"/>
        <v>0</v>
      </c>
      <c r="AM21" s="32"/>
      <c r="AN21" s="32"/>
      <c r="AO21" s="32"/>
      <c r="AP21" s="43">
        <f t="shared" si="10"/>
        <v>0</v>
      </c>
      <c r="AQ21" s="32"/>
      <c r="AR21" s="32"/>
      <c r="AS21" s="32"/>
      <c r="AT21" s="43">
        <f t="shared" si="11"/>
        <v>0</v>
      </c>
      <c r="AU21" s="32"/>
      <c r="AV21" s="32"/>
      <c r="AW21" s="32"/>
      <c r="AX21" s="43">
        <f t="shared" si="12"/>
        <v>0</v>
      </c>
      <c r="AY21" s="32"/>
      <c r="AZ21" s="32"/>
      <c r="BA21" s="32"/>
      <c r="BB21" s="43">
        <f t="shared" si="13"/>
        <v>0</v>
      </c>
      <c r="BD21" s="15" t="s">
        <v>134</v>
      </c>
      <c r="BE21" s="15" t="s">
        <v>190</v>
      </c>
      <c r="BF21" s="32">
        <v>619.55999999999995</v>
      </c>
      <c r="BG21" s="32">
        <v>313.66000000000003</v>
      </c>
      <c r="BH21" s="32">
        <v>436.62</v>
      </c>
      <c r="BI21" s="43">
        <v>1369.84</v>
      </c>
      <c r="BJ21" s="32">
        <v>142.47</v>
      </c>
      <c r="BK21" s="32">
        <v>115.03</v>
      </c>
      <c r="BL21" s="32">
        <v>94.330000000000013</v>
      </c>
      <c r="BM21" s="43">
        <v>351.83</v>
      </c>
      <c r="BN21" s="32">
        <v>257.86</v>
      </c>
      <c r="BO21" s="32">
        <v>290.85000000000002</v>
      </c>
      <c r="BP21" s="32">
        <v>47.72</v>
      </c>
      <c r="BQ21" s="43">
        <v>777.15</v>
      </c>
      <c r="BR21" s="32">
        <v>161.62</v>
      </c>
      <c r="BS21" s="32">
        <v>159.84</v>
      </c>
      <c r="BT21" s="32">
        <v>82.69</v>
      </c>
      <c r="BU21" s="43">
        <v>538</v>
      </c>
      <c r="BV21" s="32">
        <v>46.59</v>
      </c>
      <c r="BW21" s="32">
        <v>58.68</v>
      </c>
      <c r="BX21" s="32">
        <v>75.47</v>
      </c>
      <c r="BY21" s="43">
        <v>180.74</v>
      </c>
      <c r="BZ21" s="32">
        <v>33.340000000000003</v>
      </c>
      <c r="CA21" s="32">
        <v>34.69</v>
      </c>
      <c r="CB21" s="32">
        <v>14.85</v>
      </c>
      <c r="CC21" s="43">
        <v>82.88</v>
      </c>
      <c r="CD21" s="32">
        <v>46.12</v>
      </c>
      <c r="CE21" s="32">
        <v>37.79</v>
      </c>
      <c r="CF21" s="32">
        <v>0</v>
      </c>
      <c r="CG21" s="43">
        <v>83.91</v>
      </c>
      <c r="CH21" s="32">
        <v>88.82</v>
      </c>
      <c r="CI21" s="32">
        <v>66.37</v>
      </c>
      <c r="CJ21" s="32">
        <v>0</v>
      </c>
      <c r="CK21" s="43">
        <v>155.19</v>
      </c>
      <c r="CL21" s="32">
        <v>400.94</v>
      </c>
      <c r="CM21" s="32">
        <v>181.98</v>
      </c>
      <c r="CN21" s="32">
        <v>39.39</v>
      </c>
      <c r="CO21" s="43">
        <v>622.30999999999995</v>
      </c>
      <c r="CP21" s="32">
        <v>723.4</v>
      </c>
      <c r="CQ21" s="32">
        <v>336.86</v>
      </c>
      <c r="CR21" s="32">
        <v>142.80000000000001</v>
      </c>
      <c r="CS21" s="43">
        <v>1203.06</v>
      </c>
      <c r="DQ21" s="24">
        <v>98273</v>
      </c>
      <c r="DR21">
        <v>10</v>
      </c>
      <c r="DS21">
        <v>4</v>
      </c>
      <c r="DT21">
        <v>15</v>
      </c>
      <c r="DU21">
        <v>4</v>
      </c>
      <c r="DV21">
        <v>16</v>
      </c>
      <c r="DW21">
        <v>23</v>
      </c>
      <c r="DX21">
        <v>13</v>
      </c>
      <c r="DY21">
        <v>14</v>
      </c>
      <c r="DZ21">
        <v>16</v>
      </c>
      <c r="EA21">
        <v>12</v>
      </c>
      <c r="EC21" s="32">
        <v>2764.13</v>
      </c>
      <c r="ED21" s="32">
        <v>598.89</v>
      </c>
      <c r="EE21" s="32">
        <v>3299.53</v>
      </c>
      <c r="EF21" s="32">
        <v>1091.8499999999999</v>
      </c>
      <c r="EG21" s="32">
        <v>4103.42</v>
      </c>
      <c r="EH21" s="32">
        <v>6655.56</v>
      </c>
      <c r="EI21" s="32">
        <v>2557.87</v>
      </c>
      <c r="EJ21" s="32">
        <v>4848.42</v>
      </c>
      <c r="EK21" s="32">
        <v>3110.85</v>
      </c>
      <c r="EL21" s="32">
        <v>2198.29</v>
      </c>
    </row>
    <row r="22" spans="1:142" x14ac:dyDescent="0.25">
      <c r="A22" s="33">
        <v>98295</v>
      </c>
      <c r="B22" t="s">
        <v>113</v>
      </c>
      <c r="I22">
        <v>1</v>
      </c>
      <c r="J22">
        <v>1</v>
      </c>
      <c r="O22" s="32"/>
      <c r="P22" s="32"/>
      <c r="Q22" s="32"/>
      <c r="R22" s="32">
        <f t="shared" si="4"/>
        <v>0</v>
      </c>
      <c r="S22" s="32"/>
      <c r="T22" s="32"/>
      <c r="U22" s="32"/>
      <c r="V22" s="43">
        <f t="shared" si="5"/>
        <v>0</v>
      </c>
      <c r="W22" s="32"/>
      <c r="X22" s="32"/>
      <c r="Y22" s="32"/>
      <c r="Z22" s="43">
        <f t="shared" si="6"/>
        <v>0</v>
      </c>
      <c r="AD22" s="43">
        <f t="shared" si="7"/>
        <v>0</v>
      </c>
      <c r="AE22" s="32"/>
      <c r="AF22" s="32"/>
      <c r="AG22" s="32"/>
      <c r="AH22" s="43">
        <f t="shared" si="8"/>
        <v>0</v>
      </c>
      <c r="AI22" s="32">
        <v>88.31</v>
      </c>
      <c r="AJ22" s="32">
        <v>249.29</v>
      </c>
      <c r="AK22" s="32">
        <v>0</v>
      </c>
      <c r="AL22" s="43">
        <f t="shared" si="9"/>
        <v>337.6</v>
      </c>
      <c r="AM22" s="32">
        <v>27.42</v>
      </c>
      <c r="AN22" s="32">
        <v>28.93</v>
      </c>
      <c r="AO22" s="32">
        <v>0</v>
      </c>
      <c r="AP22" s="43">
        <f t="shared" si="10"/>
        <v>56.35</v>
      </c>
      <c r="AQ22" s="32"/>
      <c r="AR22" s="32"/>
      <c r="AS22" s="32"/>
      <c r="AT22" s="43">
        <f t="shared" si="11"/>
        <v>0</v>
      </c>
      <c r="AU22" s="32"/>
      <c r="AV22" s="32"/>
      <c r="AW22" s="32"/>
      <c r="AX22" s="43">
        <f t="shared" si="12"/>
        <v>0</v>
      </c>
      <c r="AY22" s="32"/>
      <c r="AZ22" s="32"/>
      <c r="BA22" s="32"/>
      <c r="BB22" s="43">
        <f t="shared" si="13"/>
        <v>0</v>
      </c>
      <c r="BD22" s="15" t="s">
        <v>97</v>
      </c>
      <c r="BE22" s="15" t="s">
        <v>190</v>
      </c>
      <c r="BF22" s="32">
        <v>87.39</v>
      </c>
      <c r="BG22" s="32">
        <v>91.03</v>
      </c>
      <c r="BH22" s="32">
        <v>130.11000000000001</v>
      </c>
      <c r="BI22" s="43">
        <v>308.52999999999997</v>
      </c>
      <c r="BJ22" s="32">
        <v>106.63</v>
      </c>
      <c r="BK22" s="32">
        <v>96.45</v>
      </c>
      <c r="BL22" s="32">
        <v>49.53</v>
      </c>
      <c r="BM22" s="43">
        <v>252.61</v>
      </c>
      <c r="BN22" s="32">
        <v>42.24</v>
      </c>
      <c r="BO22" s="32">
        <v>67.09</v>
      </c>
      <c r="BP22" s="32">
        <v>9.06</v>
      </c>
      <c r="BQ22" s="43">
        <v>118.39</v>
      </c>
      <c r="BR22" s="32">
        <v>34.56</v>
      </c>
      <c r="BS22" s="32">
        <v>218.7</v>
      </c>
      <c r="BT22" s="32">
        <v>76.150000000000006</v>
      </c>
      <c r="BU22" s="43">
        <v>329.41</v>
      </c>
      <c r="BV22" s="32">
        <v>45.59</v>
      </c>
      <c r="BW22" s="32">
        <v>16.559999999999999</v>
      </c>
      <c r="BX22" s="32">
        <v>176.46</v>
      </c>
      <c r="BY22" s="43">
        <v>238.61</v>
      </c>
      <c r="BZ22" s="32">
        <v>43.66</v>
      </c>
      <c r="CA22" s="32">
        <v>19.809999999999999</v>
      </c>
      <c r="CB22" s="32">
        <v>16.559999999999999</v>
      </c>
      <c r="CC22" s="43">
        <v>80.03</v>
      </c>
      <c r="CD22" s="32">
        <v>34.1</v>
      </c>
      <c r="CE22" s="32">
        <v>43.66</v>
      </c>
      <c r="CF22" s="32">
        <v>36.369999999999997</v>
      </c>
      <c r="CG22" s="43">
        <v>114.13</v>
      </c>
      <c r="CH22" s="32">
        <v>63.05</v>
      </c>
      <c r="CI22" s="32">
        <v>34.1</v>
      </c>
      <c r="CJ22" s="32">
        <v>80.03</v>
      </c>
      <c r="CK22" s="43">
        <v>177.18</v>
      </c>
      <c r="CL22" s="32">
        <v>106.46</v>
      </c>
      <c r="CM22" s="32">
        <v>63.05</v>
      </c>
      <c r="CN22" s="32">
        <v>114.13</v>
      </c>
      <c r="CO22" s="43">
        <v>283.64</v>
      </c>
      <c r="CP22" s="32">
        <v>160.33000000000001</v>
      </c>
      <c r="CQ22" s="32">
        <v>51.18</v>
      </c>
      <c r="CR22" s="32">
        <v>104.61000000000001</v>
      </c>
      <c r="CS22" s="43">
        <v>316.12</v>
      </c>
      <c r="DQ22" s="24">
        <v>98274</v>
      </c>
      <c r="DR22">
        <v>2</v>
      </c>
      <c r="DS22">
        <v>0</v>
      </c>
      <c r="DT22">
        <v>9</v>
      </c>
      <c r="DU22">
        <v>2</v>
      </c>
      <c r="DV22">
        <v>6</v>
      </c>
      <c r="DW22">
        <v>25</v>
      </c>
      <c r="DX22">
        <v>8</v>
      </c>
      <c r="DY22">
        <v>8</v>
      </c>
      <c r="DZ22">
        <v>1</v>
      </c>
      <c r="EA22">
        <v>4</v>
      </c>
      <c r="EC22" s="32">
        <v>149.66999999999999</v>
      </c>
      <c r="ED22" s="32">
        <v>0</v>
      </c>
      <c r="EE22" s="32">
        <v>2828.35</v>
      </c>
      <c r="EF22" s="32">
        <v>344.4</v>
      </c>
      <c r="EG22" s="32">
        <v>1080.3399999999999</v>
      </c>
      <c r="EH22" s="32">
        <v>5838.3</v>
      </c>
      <c r="EI22" s="32">
        <v>1463.3</v>
      </c>
      <c r="EJ22" s="32">
        <v>1515.7</v>
      </c>
      <c r="EK22" s="32">
        <v>26.58</v>
      </c>
      <c r="EL22" s="32">
        <v>356.86</v>
      </c>
    </row>
    <row r="23" spans="1:142" x14ac:dyDescent="0.25">
      <c r="A23" s="33">
        <v>98310</v>
      </c>
      <c r="B23" t="s">
        <v>113</v>
      </c>
      <c r="D23">
        <v>1</v>
      </c>
      <c r="F23">
        <v>1</v>
      </c>
      <c r="G23">
        <v>1</v>
      </c>
      <c r="H23">
        <v>1</v>
      </c>
      <c r="I23">
        <v>2</v>
      </c>
      <c r="J23">
        <v>2</v>
      </c>
      <c r="K23">
        <v>2</v>
      </c>
      <c r="L23">
        <v>4</v>
      </c>
      <c r="M23">
        <v>3</v>
      </c>
      <c r="O23" s="32">
        <v>257.76</v>
      </c>
      <c r="P23" s="32">
        <v>307.51</v>
      </c>
      <c r="Q23" s="32">
        <v>0</v>
      </c>
      <c r="R23" s="32">
        <f t="shared" si="4"/>
        <v>565.27</v>
      </c>
      <c r="S23" s="32"/>
      <c r="T23" s="32"/>
      <c r="U23" s="32"/>
      <c r="V23" s="43">
        <f t="shared" si="5"/>
        <v>0</v>
      </c>
      <c r="W23" s="32">
        <v>272.86</v>
      </c>
      <c r="X23" s="32">
        <v>372.93</v>
      </c>
      <c r="Y23" s="32">
        <v>0</v>
      </c>
      <c r="Z23" s="43">
        <f t="shared" si="6"/>
        <v>645.79</v>
      </c>
      <c r="AA23">
        <v>66.91</v>
      </c>
      <c r="AB23">
        <v>272.86</v>
      </c>
      <c r="AC23">
        <v>372.93</v>
      </c>
      <c r="AD23" s="43">
        <f t="shared" si="7"/>
        <v>712.7</v>
      </c>
      <c r="AE23" s="32">
        <v>17</v>
      </c>
      <c r="AF23" s="32">
        <v>17.809999999999999</v>
      </c>
      <c r="AG23" s="32">
        <v>0</v>
      </c>
      <c r="AH23" s="43">
        <f t="shared" si="8"/>
        <v>34.81</v>
      </c>
      <c r="AI23" s="32">
        <v>28.46</v>
      </c>
      <c r="AJ23" s="32">
        <v>27.66</v>
      </c>
      <c r="AK23" s="32">
        <v>0</v>
      </c>
      <c r="AL23" s="43">
        <f t="shared" si="9"/>
        <v>56.120000000000005</v>
      </c>
      <c r="AM23" s="32">
        <v>46.69</v>
      </c>
      <c r="AN23" s="32">
        <v>45.1</v>
      </c>
      <c r="AO23" s="32">
        <v>0</v>
      </c>
      <c r="AP23" s="43">
        <f t="shared" si="10"/>
        <v>91.789999999999992</v>
      </c>
      <c r="AQ23" s="32">
        <v>344.53</v>
      </c>
      <c r="AR23" s="32">
        <v>28.46</v>
      </c>
      <c r="AS23" s="32">
        <v>13.83</v>
      </c>
      <c r="AT23" s="43">
        <f t="shared" si="11"/>
        <v>386.81999999999994</v>
      </c>
      <c r="AU23" s="32">
        <v>602.83000000000004</v>
      </c>
      <c r="AV23" s="32">
        <v>449.03</v>
      </c>
      <c r="AW23" s="32">
        <v>27.66</v>
      </c>
      <c r="AX23" s="43">
        <f t="shared" si="12"/>
        <v>1079.5200000000002</v>
      </c>
      <c r="AY23" s="32">
        <v>1394.17</v>
      </c>
      <c r="AZ23" s="32">
        <v>589</v>
      </c>
      <c r="BA23" s="32">
        <v>313.51</v>
      </c>
      <c r="BB23" s="43">
        <f t="shared" si="13"/>
        <v>2296.6800000000003</v>
      </c>
      <c r="BD23" s="15" t="s">
        <v>135</v>
      </c>
      <c r="BE23" s="15" t="s">
        <v>190</v>
      </c>
      <c r="BF23" s="32">
        <v>1601.81</v>
      </c>
      <c r="BG23" s="32">
        <v>1316.98</v>
      </c>
      <c r="BH23" s="32">
        <v>743.42</v>
      </c>
      <c r="BI23" s="43">
        <v>3662.21</v>
      </c>
      <c r="BJ23" s="32">
        <v>1093.48</v>
      </c>
      <c r="BK23" s="32">
        <v>1528.25</v>
      </c>
      <c r="BL23" s="32">
        <v>1308.97</v>
      </c>
      <c r="BM23" s="43">
        <v>3930.7</v>
      </c>
      <c r="BN23" s="32">
        <v>428.07</v>
      </c>
      <c r="BO23" s="32">
        <v>542.07000000000005</v>
      </c>
      <c r="BP23" s="32">
        <v>1118.94</v>
      </c>
      <c r="BQ23" s="43">
        <v>2089.08</v>
      </c>
      <c r="BR23" s="32">
        <v>270.48</v>
      </c>
      <c r="BS23" s="32">
        <v>406.15</v>
      </c>
      <c r="BT23" s="32">
        <v>1537.5000000000002</v>
      </c>
      <c r="BU23" s="43">
        <v>2214.13</v>
      </c>
      <c r="BV23" s="32">
        <v>413.21</v>
      </c>
      <c r="BW23" s="32">
        <v>389.56</v>
      </c>
      <c r="BX23" s="32">
        <v>1087.8699999999999</v>
      </c>
      <c r="BY23" s="43">
        <v>2040.44</v>
      </c>
      <c r="BZ23" s="32">
        <v>335.24</v>
      </c>
      <c r="CA23" s="32">
        <v>307.81</v>
      </c>
      <c r="CB23" s="32">
        <v>761.91</v>
      </c>
      <c r="CC23" s="43">
        <v>1462.25</v>
      </c>
      <c r="CD23" s="32">
        <v>431.57</v>
      </c>
      <c r="CE23" s="32">
        <v>427.48</v>
      </c>
      <c r="CF23" s="32">
        <v>1013.01</v>
      </c>
      <c r="CG23" s="43">
        <v>1872.06</v>
      </c>
      <c r="CH23" s="32">
        <v>781.17</v>
      </c>
      <c r="CI23" s="32">
        <v>422.21</v>
      </c>
      <c r="CJ23" s="32">
        <v>1208.6500000000001</v>
      </c>
      <c r="CK23" s="43">
        <v>2301.06</v>
      </c>
      <c r="CL23" s="32">
        <v>1058.1199999999999</v>
      </c>
      <c r="CM23" s="32">
        <v>684.71</v>
      </c>
      <c r="CN23" s="32">
        <v>1067.72</v>
      </c>
      <c r="CO23" s="43">
        <v>2810.55</v>
      </c>
      <c r="CP23" s="32">
        <v>1606.62</v>
      </c>
      <c r="CQ23" s="32">
        <v>1072.26</v>
      </c>
      <c r="CR23" s="32">
        <v>991.56</v>
      </c>
      <c r="CS23" s="43">
        <v>3491.69</v>
      </c>
      <c r="DQ23" s="24">
        <v>98276</v>
      </c>
      <c r="DR23">
        <v>0</v>
      </c>
      <c r="DS23">
        <v>0</v>
      </c>
      <c r="DT23">
        <v>1</v>
      </c>
      <c r="DU23">
        <v>0</v>
      </c>
      <c r="DV23">
        <v>0</v>
      </c>
      <c r="DW23">
        <v>0</v>
      </c>
      <c r="DX23">
        <v>1</v>
      </c>
      <c r="DY23">
        <v>0</v>
      </c>
      <c r="DZ23">
        <v>0</v>
      </c>
      <c r="EA23">
        <v>1</v>
      </c>
      <c r="EC23" s="32">
        <v>0</v>
      </c>
      <c r="ED23" s="32">
        <v>0</v>
      </c>
      <c r="EE23" s="32">
        <v>118.74</v>
      </c>
      <c r="EF23" s="32">
        <v>0</v>
      </c>
      <c r="EG23" s="32">
        <v>0</v>
      </c>
      <c r="EH23" s="32">
        <v>0</v>
      </c>
      <c r="EI23" s="32">
        <v>88.32</v>
      </c>
      <c r="EJ23" s="32">
        <v>0</v>
      </c>
      <c r="EK23" s="32">
        <v>0</v>
      </c>
      <c r="EL23" s="32">
        <v>248.16</v>
      </c>
    </row>
    <row r="24" spans="1:142" x14ac:dyDescent="0.25">
      <c r="A24" s="33">
        <v>98312</v>
      </c>
      <c r="B24" t="s">
        <v>113</v>
      </c>
      <c r="D24">
        <v>4</v>
      </c>
      <c r="E24">
        <v>2</v>
      </c>
      <c r="F24">
        <v>1</v>
      </c>
      <c r="G24">
        <v>4</v>
      </c>
      <c r="H24">
        <v>1</v>
      </c>
      <c r="I24">
        <v>9</v>
      </c>
      <c r="J24">
        <v>10</v>
      </c>
      <c r="K24">
        <v>2</v>
      </c>
      <c r="L24">
        <v>10</v>
      </c>
      <c r="M24">
        <v>7</v>
      </c>
      <c r="O24" s="32">
        <v>1937.84</v>
      </c>
      <c r="P24" s="32">
        <v>2533.34</v>
      </c>
      <c r="Q24" s="32">
        <v>0</v>
      </c>
      <c r="R24" s="32">
        <f t="shared" si="4"/>
        <v>4471.18</v>
      </c>
      <c r="S24" s="32">
        <v>328.62</v>
      </c>
      <c r="T24" s="32">
        <v>527.33000000000004</v>
      </c>
      <c r="U24" s="32">
        <v>0</v>
      </c>
      <c r="V24" s="43">
        <f t="shared" si="5"/>
        <v>855.95</v>
      </c>
      <c r="W24" s="32">
        <v>217.76</v>
      </c>
      <c r="X24" s="32">
        <v>261.98</v>
      </c>
      <c r="Y24" s="32">
        <v>179.04</v>
      </c>
      <c r="Z24" s="43">
        <f t="shared" si="6"/>
        <v>658.78</v>
      </c>
      <c r="AA24">
        <v>1479.23</v>
      </c>
      <c r="AB24">
        <v>2282.9</v>
      </c>
      <c r="AC24">
        <v>223.26</v>
      </c>
      <c r="AD24" s="43">
        <f t="shared" si="7"/>
        <v>3985.3900000000003</v>
      </c>
      <c r="AE24" s="32">
        <v>114.27</v>
      </c>
      <c r="AF24" s="32">
        <v>122.45</v>
      </c>
      <c r="AG24" s="32">
        <v>318.57</v>
      </c>
      <c r="AH24" s="43">
        <f t="shared" si="8"/>
        <v>555.29</v>
      </c>
      <c r="AI24" s="32">
        <v>2031.1</v>
      </c>
      <c r="AJ24" s="32">
        <v>2422.89</v>
      </c>
      <c r="AK24" s="32">
        <v>441.02</v>
      </c>
      <c r="AL24" s="43">
        <f t="shared" si="9"/>
        <v>4895.01</v>
      </c>
      <c r="AM24" s="32">
        <v>1417.25</v>
      </c>
      <c r="AN24" s="32">
        <v>1329.36</v>
      </c>
      <c r="AO24" s="32">
        <v>1295.6199999999999</v>
      </c>
      <c r="AP24" s="43">
        <f t="shared" si="10"/>
        <v>4042.2299999999996</v>
      </c>
      <c r="AQ24" s="32">
        <v>223.32</v>
      </c>
      <c r="AR24" s="32">
        <v>58</v>
      </c>
      <c r="AS24" s="32">
        <v>0</v>
      </c>
      <c r="AT24" s="43">
        <f t="shared" si="11"/>
        <v>281.32</v>
      </c>
      <c r="AU24" s="32">
        <v>5185.42</v>
      </c>
      <c r="AV24" s="32">
        <v>3157.1</v>
      </c>
      <c r="AW24" s="32">
        <v>58</v>
      </c>
      <c r="AX24" s="43">
        <f t="shared" si="12"/>
        <v>8400.52</v>
      </c>
      <c r="AY24" s="32">
        <v>3997.61</v>
      </c>
      <c r="AZ24" s="32">
        <v>2992.27</v>
      </c>
      <c r="BA24" s="32">
        <v>969.54</v>
      </c>
      <c r="BB24" s="43">
        <f t="shared" si="13"/>
        <v>7959.42</v>
      </c>
      <c r="BD24" s="15" t="s">
        <v>136</v>
      </c>
      <c r="BE24" s="15" t="s">
        <v>190</v>
      </c>
      <c r="BF24" s="32">
        <v>269.88</v>
      </c>
      <c r="BG24" s="32">
        <v>298.5</v>
      </c>
      <c r="BH24" s="32">
        <v>72.56</v>
      </c>
      <c r="BI24" s="43">
        <v>640.94000000000005</v>
      </c>
      <c r="BJ24" s="32">
        <v>248.42</v>
      </c>
      <c r="BK24" s="32">
        <v>187.11</v>
      </c>
      <c r="BL24" s="32">
        <v>0</v>
      </c>
      <c r="BM24" s="43">
        <v>435.53</v>
      </c>
      <c r="BN24" s="32">
        <v>60.84</v>
      </c>
      <c r="BO24" s="32">
        <v>83.09</v>
      </c>
      <c r="BP24" s="32">
        <v>24.32</v>
      </c>
      <c r="BQ24" s="43">
        <v>168.25</v>
      </c>
      <c r="BR24" s="32">
        <v>43.73</v>
      </c>
      <c r="BS24" s="32">
        <v>62.88</v>
      </c>
      <c r="BT24" s="32">
        <v>0</v>
      </c>
      <c r="BU24" s="43">
        <v>106.61</v>
      </c>
      <c r="BV24" s="32">
        <v>56.08</v>
      </c>
      <c r="BW24" s="32">
        <v>43.73</v>
      </c>
      <c r="BX24" s="32">
        <v>62.88</v>
      </c>
      <c r="BY24" s="43">
        <v>162.69</v>
      </c>
      <c r="BZ24" s="32">
        <v>45.24</v>
      </c>
      <c r="CA24" s="32">
        <v>56.08</v>
      </c>
      <c r="CB24" s="32">
        <v>0</v>
      </c>
      <c r="CC24" s="43">
        <v>101.32</v>
      </c>
      <c r="CD24" s="32">
        <v>12.18</v>
      </c>
      <c r="CE24" s="32">
        <v>2.23</v>
      </c>
      <c r="CF24" s="32">
        <v>0</v>
      </c>
      <c r="CG24" s="43">
        <v>14.41</v>
      </c>
      <c r="CH24" s="32">
        <v>188.79</v>
      </c>
      <c r="CI24" s="32">
        <v>72.08</v>
      </c>
      <c r="CJ24" s="32">
        <v>2.23</v>
      </c>
      <c r="CK24" s="43">
        <v>263.10000000000002</v>
      </c>
      <c r="CL24" s="32">
        <v>157.61000000000001</v>
      </c>
      <c r="CM24" s="32">
        <v>108.94</v>
      </c>
      <c r="CN24" s="32">
        <v>14.41</v>
      </c>
      <c r="CO24" s="43">
        <v>280.95999999999998</v>
      </c>
      <c r="CP24" s="32">
        <v>405.45</v>
      </c>
      <c r="CQ24" s="32">
        <v>301.98</v>
      </c>
      <c r="CR24" s="32">
        <v>78.67</v>
      </c>
      <c r="CS24" s="43">
        <v>786.1</v>
      </c>
      <c r="DQ24" s="24">
        <v>98277</v>
      </c>
      <c r="DR24">
        <v>3</v>
      </c>
      <c r="DS24">
        <v>11</v>
      </c>
      <c r="DT24">
        <v>12</v>
      </c>
      <c r="DU24">
        <v>9</v>
      </c>
      <c r="DV24">
        <v>14</v>
      </c>
      <c r="DW24">
        <v>26</v>
      </c>
      <c r="DX24">
        <v>12</v>
      </c>
      <c r="DY24">
        <v>8</v>
      </c>
      <c r="DZ24">
        <v>10</v>
      </c>
      <c r="EA24">
        <v>7</v>
      </c>
      <c r="EC24" s="32">
        <v>228.46</v>
      </c>
      <c r="ED24" s="32">
        <v>1548.41</v>
      </c>
      <c r="EE24" s="32">
        <v>2783.5</v>
      </c>
      <c r="EF24" s="32">
        <v>1829.9</v>
      </c>
      <c r="EG24" s="32">
        <v>3331.8</v>
      </c>
      <c r="EH24" s="32">
        <v>7217.88</v>
      </c>
      <c r="EI24" s="32">
        <v>2366.66</v>
      </c>
      <c r="EJ24" s="32">
        <v>1471.73</v>
      </c>
      <c r="EK24" s="32">
        <v>2148.5</v>
      </c>
      <c r="EL24" s="32">
        <v>1627.8</v>
      </c>
    </row>
    <row r="25" spans="1:142" x14ac:dyDescent="0.25">
      <c r="A25" s="33">
        <v>98314</v>
      </c>
      <c r="B25" t="s">
        <v>113</v>
      </c>
      <c r="J25">
        <v>1</v>
      </c>
      <c r="L25">
        <v>6</v>
      </c>
      <c r="M25">
        <v>3</v>
      </c>
      <c r="O25" s="32"/>
      <c r="P25" s="32"/>
      <c r="Q25" s="32"/>
      <c r="R25" s="32">
        <f t="shared" si="4"/>
        <v>0</v>
      </c>
      <c r="S25" s="32"/>
      <c r="T25" s="32"/>
      <c r="U25" s="32"/>
      <c r="V25" s="43">
        <f t="shared" si="5"/>
        <v>0</v>
      </c>
      <c r="W25" s="32"/>
      <c r="X25" s="32"/>
      <c r="Y25" s="32"/>
      <c r="Z25" s="43">
        <f t="shared" si="6"/>
        <v>0</v>
      </c>
      <c r="AD25" s="43">
        <f t="shared" si="7"/>
        <v>0</v>
      </c>
      <c r="AE25" s="32"/>
      <c r="AF25" s="32"/>
      <c r="AG25" s="32"/>
      <c r="AH25" s="43">
        <f t="shared" si="8"/>
        <v>0</v>
      </c>
      <c r="AI25" s="32"/>
      <c r="AJ25" s="32"/>
      <c r="AK25" s="32"/>
      <c r="AL25" s="43">
        <f t="shared" si="9"/>
        <v>0</v>
      </c>
      <c r="AM25" s="32">
        <v>1248.5999999999999</v>
      </c>
      <c r="AN25" s="32">
        <v>1196.8900000000001</v>
      </c>
      <c r="AO25" s="32">
        <v>0</v>
      </c>
      <c r="AP25" s="43">
        <f t="shared" si="10"/>
        <v>2445.4899999999998</v>
      </c>
      <c r="AQ25" s="32"/>
      <c r="AR25" s="32"/>
      <c r="AS25" s="32"/>
      <c r="AT25" s="43">
        <f t="shared" si="11"/>
        <v>0</v>
      </c>
      <c r="AU25" s="32">
        <v>47528.639999999999</v>
      </c>
      <c r="AV25" s="32">
        <v>59536.33</v>
      </c>
      <c r="AW25" s="32">
        <v>0</v>
      </c>
      <c r="AX25" s="43">
        <f t="shared" si="12"/>
        <v>107064.97</v>
      </c>
      <c r="AY25" s="32">
        <v>542734.31000000006</v>
      </c>
      <c r="AZ25" s="32">
        <v>423948.16</v>
      </c>
      <c r="BA25" s="32">
        <v>0</v>
      </c>
      <c r="BB25" s="43">
        <f t="shared" si="13"/>
        <v>966682.47</v>
      </c>
      <c r="BD25" s="15" t="s">
        <v>137</v>
      </c>
      <c r="BE25" s="15" t="s">
        <v>190</v>
      </c>
      <c r="BF25" s="32">
        <v>1381.1</v>
      </c>
      <c r="BG25" s="32">
        <v>1718.75</v>
      </c>
      <c r="BH25" s="32">
        <v>1435.45</v>
      </c>
      <c r="BI25" s="43">
        <v>4652.9399999999996</v>
      </c>
      <c r="BJ25" s="32">
        <v>512.21</v>
      </c>
      <c r="BK25" s="32">
        <v>1354.19</v>
      </c>
      <c r="BL25" s="32">
        <v>2412.8000000000002</v>
      </c>
      <c r="BM25" s="43">
        <v>4190.83</v>
      </c>
      <c r="BN25" s="32">
        <v>642.13</v>
      </c>
      <c r="BO25" s="32">
        <v>330.9</v>
      </c>
      <c r="BP25" s="32">
        <v>1709.35</v>
      </c>
      <c r="BQ25" s="43">
        <v>2682.38</v>
      </c>
      <c r="BR25" s="32">
        <v>501.67</v>
      </c>
      <c r="BS25" s="32">
        <v>621.51</v>
      </c>
      <c r="BT25" s="32">
        <v>1865.48</v>
      </c>
      <c r="BU25" s="43">
        <v>2988.66</v>
      </c>
      <c r="BV25" s="32">
        <v>188.8</v>
      </c>
      <c r="BW25" s="32">
        <v>210.84</v>
      </c>
      <c r="BX25" s="32">
        <v>1438.78</v>
      </c>
      <c r="BY25" s="43">
        <v>1838.42</v>
      </c>
      <c r="BZ25" s="32">
        <v>185.22</v>
      </c>
      <c r="CA25" s="32">
        <v>199.63</v>
      </c>
      <c r="CB25" s="32">
        <v>1254.22</v>
      </c>
      <c r="CC25" s="43">
        <v>1639.07</v>
      </c>
      <c r="CD25" s="32">
        <v>161.19999999999999</v>
      </c>
      <c r="CE25" s="32">
        <v>202.08</v>
      </c>
      <c r="CF25" s="32">
        <v>1393.85</v>
      </c>
      <c r="CG25" s="43">
        <v>1757.13</v>
      </c>
      <c r="CH25" s="32">
        <v>392.52</v>
      </c>
      <c r="CI25" s="32">
        <v>138.47999999999999</v>
      </c>
      <c r="CJ25" s="32">
        <v>877.45</v>
      </c>
      <c r="CK25" s="43">
        <v>1408.45</v>
      </c>
      <c r="CL25" s="32">
        <v>647.84</v>
      </c>
      <c r="CM25" s="32">
        <v>444.65</v>
      </c>
      <c r="CN25" s="32">
        <v>721.84999999999991</v>
      </c>
      <c r="CO25" s="43">
        <v>1814.34</v>
      </c>
      <c r="CP25" s="32">
        <v>1400.8</v>
      </c>
      <c r="CQ25" s="32">
        <v>742.12</v>
      </c>
      <c r="CR25" s="32">
        <v>986.5</v>
      </c>
      <c r="CS25" s="43">
        <v>3129.42</v>
      </c>
      <c r="DQ25" s="24">
        <v>98282</v>
      </c>
      <c r="DR25">
        <v>0</v>
      </c>
      <c r="DS25">
        <v>1</v>
      </c>
      <c r="DT25">
        <v>0</v>
      </c>
      <c r="DU25">
        <v>0</v>
      </c>
      <c r="DV25">
        <v>0</v>
      </c>
      <c r="DW25">
        <v>0</v>
      </c>
      <c r="DX25">
        <v>0</v>
      </c>
      <c r="DY25">
        <v>1</v>
      </c>
      <c r="DZ25">
        <v>3</v>
      </c>
      <c r="EA25">
        <v>1</v>
      </c>
      <c r="EC25" s="32">
        <v>0</v>
      </c>
      <c r="ED25" s="32">
        <v>76.92</v>
      </c>
      <c r="EE25" s="32">
        <v>0</v>
      </c>
      <c r="EF25" s="32">
        <v>0</v>
      </c>
      <c r="EG25" s="32">
        <v>0</v>
      </c>
      <c r="EH25" s="32">
        <v>0</v>
      </c>
      <c r="EI25" s="32">
        <v>0</v>
      </c>
      <c r="EJ25" s="32">
        <v>108.47</v>
      </c>
      <c r="EK25" s="32">
        <v>396.71</v>
      </c>
      <c r="EL25" s="32">
        <v>113.65</v>
      </c>
    </row>
    <row r="26" spans="1:142" x14ac:dyDescent="0.25">
      <c r="A26" s="33">
        <v>98337</v>
      </c>
      <c r="B26" t="s">
        <v>113</v>
      </c>
      <c r="D26">
        <v>2</v>
      </c>
      <c r="G26">
        <v>1</v>
      </c>
      <c r="I26">
        <v>1</v>
      </c>
      <c r="J26">
        <v>1</v>
      </c>
      <c r="L26">
        <v>2</v>
      </c>
      <c r="M26">
        <v>2</v>
      </c>
      <c r="O26" s="32">
        <v>807.04</v>
      </c>
      <c r="P26" s="32">
        <v>1320.48</v>
      </c>
      <c r="Q26" s="32">
        <v>623.27</v>
      </c>
      <c r="R26" s="32">
        <f t="shared" si="4"/>
        <v>2750.79</v>
      </c>
      <c r="S26" s="32"/>
      <c r="T26" s="32"/>
      <c r="U26" s="32"/>
      <c r="V26" s="43">
        <f t="shared" si="5"/>
        <v>0</v>
      </c>
      <c r="W26" s="32"/>
      <c r="X26" s="32"/>
      <c r="Y26" s="32"/>
      <c r="Z26" s="43">
        <f t="shared" si="6"/>
        <v>0</v>
      </c>
      <c r="AA26">
        <v>51.06</v>
      </c>
      <c r="AB26">
        <v>156.44</v>
      </c>
      <c r="AC26">
        <v>0</v>
      </c>
      <c r="AD26" s="43">
        <f t="shared" si="7"/>
        <v>207.5</v>
      </c>
      <c r="AE26" s="32"/>
      <c r="AF26" s="32"/>
      <c r="AG26" s="32"/>
      <c r="AH26" s="43">
        <f t="shared" si="8"/>
        <v>0</v>
      </c>
      <c r="AI26" s="32">
        <v>13.83</v>
      </c>
      <c r="AJ26" s="32">
        <v>14.63</v>
      </c>
      <c r="AK26" s="32">
        <v>0</v>
      </c>
      <c r="AL26" s="43">
        <f t="shared" si="9"/>
        <v>28.46</v>
      </c>
      <c r="AM26" s="32">
        <v>19.36</v>
      </c>
      <c r="AN26" s="32">
        <v>13.83</v>
      </c>
      <c r="AO26" s="32">
        <v>0</v>
      </c>
      <c r="AP26" s="43">
        <f t="shared" si="10"/>
        <v>33.19</v>
      </c>
      <c r="AQ26" s="32"/>
      <c r="AR26" s="32"/>
      <c r="AS26" s="32"/>
      <c r="AT26" s="43">
        <f t="shared" si="11"/>
        <v>0</v>
      </c>
      <c r="AU26" s="32">
        <v>494.85</v>
      </c>
      <c r="AV26" s="32">
        <v>315.2</v>
      </c>
      <c r="AW26" s="32">
        <v>0</v>
      </c>
      <c r="AX26" s="43">
        <f t="shared" si="12"/>
        <v>810.05</v>
      </c>
      <c r="AY26" s="32">
        <v>1077.8699999999999</v>
      </c>
      <c r="AZ26" s="32">
        <v>494.85</v>
      </c>
      <c r="BA26" s="32">
        <v>160.37</v>
      </c>
      <c r="BB26" s="43">
        <f t="shared" si="13"/>
        <v>1733.0899999999997</v>
      </c>
      <c r="BD26" s="15" t="s">
        <v>138</v>
      </c>
      <c r="BE26" s="15" t="s">
        <v>190</v>
      </c>
      <c r="BF26" s="32">
        <v>606.55999999999995</v>
      </c>
      <c r="BG26" s="32">
        <v>644.55999999999995</v>
      </c>
      <c r="BH26" s="32">
        <v>257.08</v>
      </c>
      <c r="BI26" s="43">
        <v>1508.2</v>
      </c>
      <c r="BJ26" s="32">
        <v>290.61</v>
      </c>
      <c r="BK26" s="32">
        <v>539.07000000000005</v>
      </c>
      <c r="BL26" s="32">
        <v>617.93000000000006</v>
      </c>
      <c r="BM26" s="43">
        <v>1447.61</v>
      </c>
      <c r="BN26" s="32">
        <v>172.35</v>
      </c>
      <c r="BO26" s="32">
        <v>191.77</v>
      </c>
      <c r="BP26" s="32">
        <v>483.96000000000004</v>
      </c>
      <c r="BQ26" s="43">
        <v>848.08</v>
      </c>
      <c r="BR26" s="32">
        <v>126.9</v>
      </c>
      <c r="BS26" s="32">
        <v>188.68</v>
      </c>
      <c r="BT26" s="32">
        <v>293.79999999999995</v>
      </c>
      <c r="BU26" s="43">
        <v>609.38</v>
      </c>
      <c r="BV26" s="32">
        <v>75.319999999999993</v>
      </c>
      <c r="BW26" s="32">
        <v>64.44</v>
      </c>
      <c r="BX26" s="32">
        <v>180.48999999999998</v>
      </c>
      <c r="BY26" s="43">
        <v>320.25</v>
      </c>
      <c r="BZ26" s="32">
        <v>48.94</v>
      </c>
      <c r="CA26" s="32">
        <v>57.13</v>
      </c>
      <c r="CB26" s="32">
        <v>103.6</v>
      </c>
      <c r="CC26" s="43">
        <v>209.67</v>
      </c>
      <c r="CD26" s="32">
        <v>35.14</v>
      </c>
      <c r="CE26" s="32">
        <v>33.99</v>
      </c>
      <c r="CF26" s="32">
        <v>122.85000000000001</v>
      </c>
      <c r="CG26" s="43">
        <v>191.98</v>
      </c>
      <c r="CH26" s="32">
        <v>79.42</v>
      </c>
      <c r="CI26" s="32">
        <v>35.14</v>
      </c>
      <c r="CJ26" s="32">
        <v>146.17000000000002</v>
      </c>
      <c r="CK26" s="43">
        <v>260.73</v>
      </c>
      <c r="CL26" s="32">
        <v>215.27</v>
      </c>
      <c r="CM26" s="32">
        <v>145.94</v>
      </c>
      <c r="CN26" s="32">
        <v>181.31</v>
      </c>
      <c r="CO26" s="43">
        <v>542.52</v>
      </c>
      <c r="CP26" s="32">
        <v>962.76</v>
      </c>
      <c r="CQ26" s="32">
        <v>260.47000000000003</v>
      </c>
      <c r="CR26" s="32">
        <v>106.97999999999999</v>
      </c>
      <c r="CS26" s="43">
        <v>1330.21</v>
      </c>
      <c r="DQ26" s="24">
        <v>98284</v>
      </c>
      <c r="DR26">
        <v>1</v>
      </c>
      <c r="DS26">
        <v>4</v>
      </c>
      <c r="DT26">
        <v>9</v>
      </c>
      <c r="DU26">
        <v>8</v>
      </c>
      <c r="DV26">
        <v>17</v>
      </c>
      <c r="DW26">
        <v>30</v>
      </c>
      <c r="DX26">
        <v>16</v>
      </c>
      <c r="DY26">
        <v>17</v>
      </c>
      <c r="DZ26">
        <v>10</v>
      </c>
      <c r="EA26">
        <v>5</v>
      </c>
      <c r="EC26" s="32">
        <v>73.989999999999995</v>
      </c>
      <c r="ED26" s="32">
        <v>452.17</v>
      </c>
      <c r="EE26" s="32">
        <v>1372.32</v>
      </c>
      <c r="EF26" s="32">
        <v>1729.79</v>
      </c>
      <c r="EG26" s="32">
        <v>4257.71</v>
      </c>
      <c r="EH26" s="32">
        <v>6917.28</v>
      </c>
      <c r="EI26" s="32">
        <v>5678.43</v>
      </c>
      <c r="EJ26" s="32">
        <v>2969.61</v>
      </c>
      <c r="EK26" s="32">
        <v>1133.72</v>
      </c>
      <c r="EL26" s="32">
        <v>447.88</v>
      </c>
    </row>
    <row r="27" spans="1:142" x14ac:dyDescent="0.25">
      <c r="A27" s="33">
        <v>98345</v>
      </c>
      <c r="B27" t="s">
        <v>113</v>
      </c>
      <c r="L27">
        <v>1</v>
      </c>
      <c r="M27">
        <v>1</v>
      </c>
      <c r="O27" s="32"/>
      <c r="P27" s="32"/>
      <c r="Q27" s="32"/>
      <c r="R27" s="32">
        <f t="shared" si="4"/>
        <v>0</v>
      </c>
      <c r="S27" s="32"/>
      <c r="T27" s="32"/>
      <c r="U27" s="32"/>
      <c r="V27" s="43">
        <f t="shared" si="5"/>
        <v>0</v>
      </c>
      <c r="W27" s="32"/>
      <c r="X27" s="32"/>
      <c r="Y27" s="32"/>
      <c r="Z27" s="43">
        <f t="shared" si="6"/>
        <v>0</v>
      </c>
      <c r="AD27" s="43">
        <f t="shared" si="7"/>
        <v>0</v>
      </c>
      <c r="AE27" s="32"/>
      <c r="AF27" s="32"/>
      <c r="AG27" s="32"/>
      <c r="AH27" s="43">
        <f t="shared" si="8"/>
        <v>0</v>
      </c>
      <c r="AI27" s="32"/>
      <c r="AJ27" s="32"/>
      <c r="AK27" s="32"/>
      <c r="AL27" s="43">
        <f t="shared" si="9"/>
        <v>0</v>
      </c>
      <c r="AM27" s="32"/>
      <c r="AN27" s="32"/>
      <c r="AO27" s="32"/>
      <c r="AP27" s="43">
        <f t="shared" si="10"/>
        <v>0</v>
      </c>
      <c r="AQ27" s="32"/>
      <c r="AR27" s="32"/>
      <c r="AS27" s="32"/>
      <c r="AT27" s="43">
        <f t="shared" si="11"/>
        <v>0</v>
      </c>
      <c r="AU27" s="32">
        <v>26.56</v>
      </c>
      <c r="AV27" s="32">
        <v>2656.35</v>
      </c>
      <c r="AW27" s="32">
        <v>0</v>
      </c>
      <c r="AX27" s="43">
        <f t="shared" si="12"/>
        <v>2682.91</v>
      </c>
      <c r="AY27" s="32">
        <v>47508.9</v>
      </c>
      <c r="AZ27" s="32">
        <v>33296.120000000003</v>
      </c>
      <c r="BA27" s="32">
        <v>0</v>
      </c>
      <c r="BB27" s="43">
        <f t="shared" si="13"/>
        <v>80805.02</v>
      </c>
      <c r="BD27" s="15" t="s">
        <v>75</v>
      </c>
      <c r="BE27" s="15" t="s">
        <v>190</v>
      </c>
      <c r="BF27" s="32">
        <v>901.84</v>
      </c>
      <c r="BG27" s="32">
        <v>491.92</v>
      </c>
      <c r="BH27" s="32">
        <v>273.82</v>
      </c>
      <c r="BI27" s="43">
        <v>1667.58</v>
      </c>
      <c r="BJ27" s="32">
        <v>1106.1199999999999</v>
      </c>
      <c r="BK27" s="32">
        <v>1388.06</v>
      </c>
      <c r="BL27" s="32">
        <v>941.33</v>
      </c>
      <c r="BM27" s="43">
        <v>3435.51</v>
      </c>
      <c r="BN27" s="32">
        <v>723.6</v>
      </c>
      <c r="BO27" s="32">
        <v>833.48</v>
      </c>
      <c r="BP27" s="32">
        <v>1508.26</v>
      </c>
      <c r="BQ27" s="43">
        <v>3065.34</v>
      </c>
      <c r="BR27" s="32">
        <v>194.33</v>
      </c>
      <c r="BS27" s="32">
        <v>393.29</v>
      </c>
      <c r="BT27" s="32">
        <v>887.69</v>
      </c>
      <c r="BU27" s="43">
        <v>1475.31</v>
      </c>
      <c r="BV27" s="32">
        <v>161.9</v>
      </c>
      <c r="BW27" s="32">
        <v>173.24</v>
      </c>
      <c r="BX27" s="32">
        <v>954.43000000000006</v>
      </c>
      <c r="BY27" s="43">
        <v>1289.57</v>
      </c>
      <c r="BZ27" s="32">
        <v>183.14</v>
      </c>
      <c r="CA27" s="32">
        <v>228</v>
      </c>
      <c r="CB27" s="32">
        <v>1004.5699999999999</v>
      </c>
      <c r="CC27" s="43">
        <v>1515.7</v>
      </c>
      <c r="CD27" s="32">
        <v>228.16</v>
      </c>
      <c r="CE27" s="32">
        <v>218.89</v>
      </c>
      <c r="CF27" s="32">
        <v>1170.6699999999998</v>
      </c>
      <c r="CG27" s="43">
        <v>1673.34</v>
      </c>
      <c r="CH27" s="32">
        <v>353.81</v>
      </c>
      <c r="CI27" s="32">
        <v>119.57</v>
      </c>
      <c r="CJ27" s="32">
        <v>849.68999999999994</v>
      </c>
      <c r="CK27" s="43">
        <v>1243.17</v>
      </c>
      <c r="CL27" s="32">
        <v>208.22</v>
      </c>
      <c r="CM27" s="32">
        <v>297.33</v>
      </c>
      <c r="CN27" s="32">
        <v>624.66999999999996</v>
      </c>
      <c r="CO27" s="43">
        <v>1130.22</v>
      </c>
      <c r="CP27" s="32">
        <v>604.83000000000004</v>
      </c>
      <c r="CQ27" s="32">
        <v>285.52</v>
      </c>
      <c r="CR27" s="32">
        <v>900.11000000000013</v>
      </c>
      <c r="CS27" s="43">
        <v>1790.46</v>
      </c>
      <c r="DQ27" s="24">
        <v>98292</v>
      </c>
      <c r="DR27">
        <v>0</v>
      </c>
      <c r="DS27">
        <v>0</v>
      </c>
      <c r="DT27">
        <v>5</v>
      </c>
      <c r="DU27">
        <v>3</v>
      </c>
      <c r="DV27">
        <v>3</v>
      </c>
      <c r="DW27">
        <v>12</v>
      </c>
      <c r="DX27">
        <v>2</v>
      </c>
      <c r="DY27">
        <v>0</v>
      </c>
      <c r="DZ27">
        <v>2</v>
      </c>
      <c r="EA27">
        <v>2</v>
      </c>
      <c r="EC27" s="32">
        <v>0</v>
      </c>
      <c r="ED27" s="32">
        <v>0</v>
      </c>
      <c r="EE27" s="32">
        <v>507.62</v>
      </c>
      <c r="EF27" s="32">
        <v>959.39</v>
      </c>
      <c r="EG27" s="32">
        <v>793.26</v>
      </c>
      <c r="EH27" s="32">
        <v>1896.95</v>
      </c>
      <c r="EI27" s="32">
        <v>933.92</v>
      </c>
      <c r="EJ27" s="32">
        <v>0</v>
      </c>
      <c r="EK27" s="32">
        <v>184.49</v>
      </c>
      <c r="EL27" s="32">
        <v>270.72000000000003</v>
      </c>
    </row>
    <row r="28" spans="1:142" x14ac:dyDescent="0.25">
      <c r="A28" s="33">
        <v>98366</v>
      </c>
      <c r="B28" t="s">
        <v>113</v>
      </c>
      <c r="K28">
        <v>1</v>
      </c>
      <c r="L28">
        <v>1</v>
      </c>
      <c r="M28">
        <v>1</v>
      </c>
      <c r="O28" s="32"/>
      <c r="P28" s="32"/>
      <c r="Q28" s="32"/>
      <c r="R28" s="32">
        <f t="shared" si="4"/>
        <v>0</v>
      </c>
      <c r="S28" s="32"/>
      <c r="T28" s="32"/>
      <c r="U28" s="32"/>
      <c r="V28" s="43">
        <f t="shared" si="5"/>
        <v>0</v>
      </c>
      <c r="W28" s="32"/>
      <c r="X28" s="32"/>
      <c r="Y28" s="32"/>
      <c r="Z28" s="43">
        <f t="shared" si="6"/>
        <v>0</v>
      </c>
      <c r="AD28" s="43">
        <f t="shared" si="7"/>
        <v>0</v>
      </c>
      <c r="AE28" s="32"/>
      <c r="AF28" s="32"/>
      <c r="AG28" s="32"/>
      <c r="AH28" s="43">
        <f t="shared" si="8"/>
        <v>0</v>
      </c>
      <c r="AI28" s="32"/>
      <c r="AJ28" s="32"/>
      <c r="AK28" s="32"/>
      <c r="AL28" s="43">
        <f t="shared" si="9"/>
        <v>0</v>
      </c>
      <c r="AM28" s="32"/>
      <c r="AN28" s="32"/>
      <c r="AO28" s="32"/>
      <c r="AP28" s="43">
        <f t="shared" si="10"/>
        <v>0</v>
      </c>
      <c r="AQ28" s="32">
        <v>1050.23</v>
      </c>
      <c r="AR28" s="32">
        <v>43.15</v>
      </c>
      <c r="AS28" s="32">
        <v>0</v>
      </c>
      <c r="AT28" s="43">
        <f t="shared" si="11"/>
        <v>1093.3800000000001</v>
      </c>
      <c r="AU28" s="32">
        <v>2381.16</v>
      </c>
      <c r="AV28" s="32">
        <v>1050.23</v>
      </c>
      <c r="AW28" s="32">
        <v>43.15</v>
      </c>
      <c r="AX28" s="43">
        <f t="shared" si="12"/>
        <v>3474.54</v>
      </c>
      <c r="AY28" s="32">
        <v>3933.42</v>
      </c>
      <c r="AZ28" s="32">
        <v>2381.16</v>
      </c>
      <c r="BA28" s="32">
        <v>1093.3800000000001</v>
      </c>
      <c r="BB28" s="43">
        <f t="shared" si="13"/>
        <v>7407.96</v>
      </c>
      <c r="BD28" s="15" t="s">
        <v>139</v>
      </c>
      <c r="BE28" s="15" t="s">
        <v>190</v>
      </c>
      <c r="BF28" s="32">
        <v>732.25</v>
      </c>
      <c r="BG28" s="32">
        <v>740.57</v>
      </c>
      <c r="BH28" s="32">
        <v>809.39</v>
      </c>
      <c r="BI28" s="43">
        <v>2282.21</v>
      </c>
      <c r="BJ28" s="32">
        <v>325.77</v>
      </c>
      <c r="BK28" s="32">
        <v>728.66</v>
      </c>
      <c r="BL28" s="32">
        <v>1162.55</v>
      </c>
      <c r="BM28" s="43">
        <v>2216.98</v>
      </c>
      <c r="BN28" s="32">
        <v>496.46</v>
      </c>
      <c r="BO28" s="32">
        <v>395.46</v>
      </c>
      <c r="BP28" s="32">
        <v>853.47</v>
      </c>
      <c r="BQ28" s="43">
        <v>1745.39</v>
      </c>
      <c r="BR28" s="32">
        <v>80.8</v>
      </c>
      <c r="BS28" s="32">
        <v>243</v>
      </c>
      <c r="BT28" s="32">
        <v>110.66</v>
      </c>
      <c r="BU28" s="43">
        <v>434.46</v>
      </c>
      <c r="BV28" s="32">
        <v>59.99</v>
      </c>
      <c r="BW28" s="32">
        <v>47.05</v>
      </c>
      <c r="BX28" s="32">
        <v>102.41</v>
      </c>
      <c r="BY28" s="43">
        <v>209.45</v>
      </c>
      <c r="BZ28" s="32">
        <v>47.27</v>
      </c>
      <c r="CA28" s="32">
        <v>59.99</v>
      </c>
      <c r="CB28" s="32">
        <v>71.319999999999993</v>
      </c>
      <c r="CC28" s="43">
        <v>178.58</v>
      </c>
      <c r="CD28" s="32">
        <v>17.899999999999999</v>
      </c>
      <c r="CE28" s="32">
        <v>47.27</v>
      </c>
      <c r="CF28" s="32">
        <v>131.31</v>
      </c>
      <c r="CG28" s="43">
        <v>196.48</v>
      </c>
      <c r="CH28" s="32">
        <v>64.02</v>
      </c>
      <c r="CI28" s="32">
        <v>17.02</v>
      </c>
      <c r="CJ28" s="32">
        <v>90.259999999999991</v>
      </c>
      <c r="CK28" s="43">
        <v>171.3</v>
      </c>
      <c r="CL28" s="32">
        <v>327.87</v>
      </c>
      <c r="CM28" s="32">
        <v>234.47</v>
      </c>
      <c r="CN28" s="32">
        <v>107.28</v>
      </c>
      <c r="CO28" s="43">
        <v>669.62</v>
      </c>
      <c r="CP28" s="32">
        <v>662.22</v>
      </c>
      <c r="CQ28" s="32">
        <v>352.35</v>
      </c>
      <c r="CR28" s="32">
        <v>234.47</v>
      </c>
      <c r="CS28" s="43">
        <v>1249.04</v>
      </c>
      <c r="DQ28" s="24">
        <v>98295</v>
      </c>
      <c r="DR28">
        <v>0</v>
      </c>
      <c r="DS28">
        <v>1</v>
      </c>
      <c r="DT28">
        <v>1</v>
      </c>
      <c r="DU28">
        <v>0</v>
      </c>
      <c r="DV28">
        <v>2</v>
      </c>
      <c r="DW28">
        <v>1</v>
      </c>
      <c r="DX28">
        <v>3</v>
      </c>
      <c r="DY28">
        <v>3</v>
      </c>
      <c r="DZ28">
        <v>0</v>
      </c>
      <c r="EA28">
        <v>0</v>
      </c>
      <c r="EC28" s="32">
        <v>0</v>
      </c>
      <c r="ED28" s="32">
        <v>144.09</v>
      </c>
      <c r="EE28" s="32">
        <v>301.51</v>
      </c>
      <c r="EF28" s="32">
        <v>0</v>
      </c>
      <c r="EG28" s="32">
        <v>209.5</v>
      </c>
      <c r="EH28" s="32">
        <v>84</v>
      </c>
      <c r="EI28" s="32">
        <v>315.05</v>
      </c>
      <c r="EJ28" s="32">
        <v>388.48</v>
      </c>
      <c r="EK28" s="32">
        <v>0</v>
      </c>
      <c r="EL28" s="32">
        <v>0</v>
      </c>
    </row>
    <row r="29" spans="1:142" x14ac:dyDescent="0.25">
      <c r="A29" s="33">
        <v>98370</v>
      </c>
      <c r="B29" t="s">
        <v>113</v>
      </c>
      <c r="H29">
        <v>1</v>
      </c>
      <c r="O29" s="32"/>
      <c r="P29" s="32"/>
      <c r="Q29" s="32"/>
      <c r="R29" s="32">
        <f t="shared" si="4"/>
        <v>0</v>
      </c>
      <c r="S29" s="32"/>
      <c r="T29" s="32"/>
      <c r="U29" s="32"/>
      <c r="V29" s="43">
        <f t="shared" si="5"/>
        <v>0</v>
      </c>
      <c r="W29" s="32"/>
      <c r="X29" s="32"/>
      <c r="Y29" s="32"/>
      <c r="Z29" s="43">
        <f t="shared" si="6"/>
        <v>0</v>
      </c>
      <c r="AD29" s="43">
        <f t="shared" si="7"/>
        <v>0</v>
      </c>
      <c r="AE29" s="32">
        <v>13</v>
      </c>
      <c r="AF29" s="32">
        <v>13</v>
      </c>
      <c r="AG29" s="32">
        <v>0</v>
      </c>
      <c r="AH29" s="43">
        <f t="shared" si="8"/>
        <v>26</v>
      </c>
      <c r="AI29" s="32"/>
      <c r="AJ29" s="32"/>
      <c r="AK29" s="32"/>
      <c r="AL29" s="43">
        <f t="shared" si="9"/>
        <v>0</v>
      </c>
      <c r="AM29" s="32"/>
      <c r="AN29" s="32"/>
      <c r="AO29" s="32"/>
      <c r="AP29" s="43">
        <f t="shared" si="10"/>
        <v>0</v>
      </c>
      <c r="AQ29" s="32"/>
      <c r="AR29" s="32"/>
      <c r="AS29" s="32"/>
      <c r="AT29" s="43">
        <f t="shared" si="11"/>
        <v>0</v>
      </c>
      <c r="AU29" s="32"/>
      <c r="AV29" s="32"/>
      <c r="AW29" s="32"/>
      <c r="AX29" s="43">
        <f t="shared" si="12"/>
        <v>0</v>
      </c>
      <c r="AY29" s="32"/>
      <c r="AZ29" s="32"/>
      <c r="BA29" s="32"/>
      <c r="BB29" s="43">
        <f t="shared" si="13"/>
        <v>0</v>
      </c>
      <c r="BD29" s="15" t="s">
        <v>140</v>
      </c>
      <c r="BE29" s="15" t="s">
        <v>190</v>
      </c>
      <c r="BF29" s="32">
        <v>49</v>
      </c>
      <c r="BG29" s="32">
        <v>49</v>
      </c>
      <c r="BH29" s="32">
        <v>0</v>
      </c>
      <c r="BI29" s="43">
        <v>195.91</v>
      </c>
      <c r="BJ29" s="32">
        <v>126.46</v>
      </c>
      <c r="BK29" s="32">
        <v>173.84</v>
      </c>
      <c r="BL29" s="32">
        <v>0</v>
      </c>
      <c r="BM29" s="43">
        <v>300.3</v>
      </c>
      <c r="BN29" s="32"/>
      <c r="BO29" s="32"/>
      <c r="BP29" s="32"/>
      <c r="BQ29" s="43"/>
      <c r="BR29" s="32"/>
      <c r="BS29" s="32"/>
      <c r="BT29" s="32"/>
      <c r="BU29" s="43"/>
      <c r="BV29" s="32">
        <v>21.11</v>
      </c>
      <c r="BW29" s="32">
        <v>23.51</v>
      </c>
      <c r="BX29" s="32">
        <v>0</v>
      </c>
      <c r="BY29" s="43">
        <v>44.62</v>
      </c>
      <c r="BZ29" s="32">
        <v>14.96</v>
      </c>
      <c r="CA29" s="32">
        <v>21.11</v>
      </c>
      <c r="CB29" s="32">
        <v>23.51</v>
      </c>
      <c r="CC29" s="43">
        <v>59.58</v>
      </c>
      <c r="CD29" s="32">
        <v>13.54</v>
      </c>
      <c r="CE29" s="32">
        <v>14.96</v>
      </c>
      <c r="CF29" s="32">
        <v>44.620000000000005</v>
      </c>
      <c r="CG29" s="43">
        <v>73.12</v>
      </c>
      <c r="CH29" s="32">
        <v>396.24</v>
      </c>
      <c r="CI29" s="32">
        <v>13.54</v>
      </c>
      <c r="CJ29" s="32">
        <v>59.580000000000005</v>
      </c>
      <c r="CK29" s="43">
        <v>469.36</v>
      </c>
      <c r="CL29" s="32">
        <v>433.08</v>
      </c>
      <c r="CM29" s="32">
        <v>396.24</v>
      </c>
      <c r="CN29" s="32">
        <v>73.12</v>
      </c>
      <c r="CO29" s="43">
        <v>902.44</v>
      </c>
      <c r="CP29" s="32">
        <v>560.09</v>
      </c>
      <c r="CQ29" s="32">
        <v>117.44</v>
      </c>
      <c r="CR29" s="32">
        <v>0</v>
      </c>
      <c r="CS29" s="43">
        <v>677.53</v>
      </c>
      <c r="DQ29" s="24">
        <v>98310</v>
      </c>
      <c r="DR29">
        <v>11</v>
      </c>
      <c r="DS29">
        <v>3</v>
      </c>
      <c r="DT29">
        <v>15</v>
      </c>
      <c r="DU29">
        <v>9</v>
      </c>
      <c r="DV29">
        <v>17</v>
      </c>
      <c r="DW29">
        <v>27</v>
      </c>
      <c r="DX29">
        <v>12</v>
      </c>
      <c r="DY29">
        <v>12</v>
      </c>
      <c r="DZ29">
        <v>13</v>
      </c>
      <c r="EA29">
        <v>5</v>
      </c>
      <c r="EC29" s="32">
        <v>1174.3399999999999</v>
      </c>
      <c r="ED29" s="32">
        <v>374.69</v>
      </c>
      <c r="EE29" s="32">
        <v>2335.13</v>
      </c>
      <c r="EF29" s="32">
        <v>1534.76</v>
      </c>
      <c r="EG29" s="32">
        <v>4107.83</v>
      </c>
      <c r="EH29" s="32">
        <v>7264.25</v>
      </c>
      <c r="EI29" s="32">
        <v>2991.98</v>
      </c>
      <c r="EJ29" s="32">
        <v>3003.57</v>
      </c>
      <c r="EK29" s="32">
        <v>3197.75</v>
      </c>
      <c r="EL29" s="32">
        <v>912.37</v>
      </c>
    </row>
    <row r="30" spans="1:142" x14ac:dyDescent="0.25">
      <c r="A30" s="33">
        <v>98383</v>
      </c>
      <c r="B30" t="s">
        <v>113</v>
      </c>
      <c r="L30">
        <v>1</v>
      </c>
      <c r="O30" s="32"/>
      <c r="P30" s="32"/>
      <c r="Q30" s="32"/>
      <c r="R30" s="32">
        <f t="shared" si="4"/>
        <v>0</v>
      </c>
      <c r="S30" s="32"/>
      <c r="T30" s="32"/>
      <c r="U30" s="32"/>
      <c r="V30" s="43">
        <f t="shared" si="5"/>
        <v>0</v>
      </c>
      <c r="W30" s="32"/>
      <c r="X30" s="32"/>
      <c r="Y30" s="32"/>
      <c r="Z30" s="43">
        <f t="shared" si="6"/>
        <v>0</v>
      </c>
      <c r="AD30" s="43">
        <f t="shared" si="7"/>
        <v>0</v>
      </c>
      <c r="AE30" s="32"/>
      <c r="AF30" s="32"/>
      <c r="AG30" s="32"/>
      <c r="AH30" s="43">
        <f t="shared" si="8"/>
        <v>0</v>
      </c>
      <c r="AI30" s="32"/>
      <c r="AJ30" s="32"/>
      <c r="AK30" s="32"/>
      <c r="AL30" s="43">
        <f t="shared" si="9"/>
        <v>0</v>
      </c>
      <c r="AM30" s="32"/>
      <c r="AN30" s="32"/>
      <c r="AO30" s="32"/>
      <c r="AP30" s="43">
        <f t="shared" si="10"/>
        <v>0</v>
      </c>
      <c r="AQ30" s="32"/>
      <c r="AR30" s="32"/>
      <c r="AS30" s="32"/>
      <c r="AT30" s="43">
        <f t="shared" si="11"/>
        <v>0</v>
      </c>
      <c r="AU30" s="32">
        <v>118.81</v>
      </c>
      <c r="AV30" s="32">
        <v>11881.07</v>
      </c>
      <c r="AW30" s="32">
        <v>0</v>
      </c>
      <c r="AX30" s="43">
        <f t="shared" si="12"/>
        <v>11999.88</v>
      </c>
      <c r="AY30" s="32"/>
      <c r="AZ30" s="32"/>
      <c r="BA30" s="32"/>
      <c r="BB30" s="43">
        <f t="shared" si="13"/>
        <v>0</v>
      </c>
      <c r="BD30" s="15" t="s">
        <v>141</v>
      </c>
      <c r="BE30" s="15" t="s">
        <v>190</v>
      </c>
      <c r="BF30" s="32">
        <v>119.63</v>
      </c>
      <c r="BG30" s="32">
        <v>119.14</v>
      </c>
      <c r="BH30" s="32">
        <v>148.88</v>
      </c>
      <c r="BI30" s="43">
        <v>387.65</v>
      </c>
      <c r="BJ30" s="32">
        <v>198.15</v>
      </c>
      <c r="BK30" s="32">
        <v>302.77999999999997</v>
      </c>
      <c r="BL30" s="32">
        <v>0</v>
      </c>
      <c r="BM30" s="43">
        <v>500.93</v>
      </c>
      <c r="BN30" s="32">
        <v>138.04</v>
      </c>
      <c r="BO30" s="32">
        <v>198.15</v>
      </c>
      <c r="BP30" s="32">
        <v>302.77999999999997</v>
      </c>
      <c r="BQ30" s="43">
        <v>638.97</v>
      </c>
      <c r="BR30" s="32">
        <v>132.72</v>
      </c>
      <c r="BS30" s="32">
        <v>118</v>
      </c>
      <c r="BT30" s="32">
        <v>210.3</v>
      </c>
      <c r="BU30" s="43">
        <v>517.64</v>
      </c>
      <c r="BV30" s="32">
        <v>31.74</v>
      </c>
      <c r="BW30" s="32">
        <v>37.72</v>
      </c>
      <c r="BX30" s="32">
        <v>256.3</v>
      </c>
      <c r="BY30" s="43">
        <v>325.76</v>
      </c>
      <c r="BZ30" s="32"/>
      <c r="CA30" s="32"/>
      <c r="CB30" s="32"/>
      <c r="CC30" s="43"/>
      <c r="CD30" s="32"/>
      <c r="CE30" s="32"/>
      <c r="CF30" s="32"/>
      <c r="CG30" s="43"/>
      <c r="CH30" s="32">
        <v>110.68</v>
      </c>
      <c r="CI30" s="32">
        <v>12.32</v>
      </c>
      <c r="CJ30" s="32">
        <v>0</v>
      </c>
      <c r="CK30" s="43">
        <v>123</v>
      </c>
      <c r="CL30" s="32">
        <v>148.29</v>
      </c>
      <c r="CM30" s="32">
        <v>110.68</v>
      </c>
      <c r="CN30" s="32">
        <v>12.32</v>
      </c>
      <c r="CO30" s="43">
        <v>271.29000000000002</v>
      </c>
      <c r="CP30" s="32">
        <v>192.71</v>
      </c>
      <c r="CQ30" s="32">
        <v>148.29</v>
      </c>
      <c r="CR30" s="32">
        <v>123</v>
      </c>
      <c r="CS30" s="43">
        <v>464</v>
      </c>
      <c r="DQ30" s="24">
        <v>98311</v>
      </c>
      <c r="DR30">
        <v>3</v>
      </c>
      <c r="DS30">
        <v>0</v>
      </c>
      <c r="DT30">
        <v>2</v>
      </c>
      <c r="DU30">
        <v>9</v>
      </c>
      <c r="DV30">
        <v>7</v>
      </c>
      <c r="DW30">
        <v>9</v>
      </c>
      <c r="DX30">
        <v>7</v>
      </c>
      <c r="DY30">
        <v>13</v>
      </c>
      <c r="DZ30">
        <v>4</v>
      </c>
      <c r="EA30">
        <v>5</v>
      </c>
      <c r="EC30" s="32">
        <v>356.85</v>
      </c>
      <c r="ED30" s="32">
        <v>0</v>
      </c>
      <c r="EE30" s="32">
        <v>391.9</v>
      </c>
      <c r="EF30" s="32">
        <v>2903.26</v>
      </c>
      <c r="EG30" s="32">
        <v>2191.5500000000002</v>
      </c>
      <c r="EH30" s="32">
        <v>2382.58</v>
      </c>
      <c r="EI30" s="32">
        <v>2524.0700000000002</v>
      </c>
      <c r="EJ30" s="32">
        <v>3599.22</v>
      </c>
      <c r="EK30" s="32">
        <v>2331.81</v>
      </c>
      <c r="EL30" s="32">
        <v>446.64</v>
      </c>
    </row>
    <row r="31" spans="1:142" x14ac:dyDescent="0.25">
      <c r="A31" s="33">
        <v>98520</v>
      </c>
      <c r="B31" t="s">
        <v>113</v>
      </c>
      <c r="F31">
        <v>3</v>
      </c>
      <c r="G31">
        <v>2</v>
      </c>
      <c r="H31">
        <v>2</v>
      </c>
      <c r="I31">
        <v>2</v>
      </c>
      <c r="K31">
        <v>1</v>
      </c>
      <c r="L31">
        <v>1</v>
      </c>
      <c r="O31" s="32"/>
      <c r="P31" s="32"/>
      <c r="Q31" s="32"/>
      <c r="R31" s="32">
        <f t="shared" si="4"/>
        <v>0</v>
      </c>
      <c r="S31" s="32"/>
      <c r="T31" s="32"/>
      <c r="U31" s="32"/>
      <c r="V31" s="43">
        <f t="shared" si="5"/>
        <v>0</v>
      </c>
      <c r="W31" s="32">
        <v>585.98</v>
      </c>
      <c r="X31" s="32">
        <v>272.27999999999997</v>
      </c>
      <c r="Y31" s="32">
        <v>0</v>
      </c>
      <c r="Z31" s="43">
        <f t="shared" si="6"/>
        <v>858.26</v>
      </c>
      <c r="AA31">
        <v>116.75</v>
      </c>
      <c r="AB31">
        <v>230.36</v>
      </c>
      <c r="AC31">
        <v>41.62</v>
      </c>
      <c r="AD31" s="43">
        <f t="shared" si="7"/>
        <v>388.73</v>
      </c>
      <c r="AE31" s="32">
        <v>46.52</v>
      </c>
      <c r="AF31" s="32">
        <v>116.75</v>
      </c>
      <c r="AG31" s="32">
        <v>155.23000000000002</v>
      </c>
      <c r="AH31" s="43">
        <f t="shared" si="8"/>
        <v>318.5</v>
      </c>
      <c r="AI31" s="32">
        <v>816.85</v>
      </c>
      <c r="AJ31" s="32">
        <v>830.61</v>
      </c>
      <c r="AK31" s="32">
        <v>0</v>
      </c>
      <c r="AL31" s="43">
        <f t="shared" si="9"/>
        <v>1647.46</v>
      </c>
      <c r="AM31" s="32"/>
      <c r="AN31" s="32"/>
      <c r="AO31" s="32"/>
      <c r="AP31" s="43">
        <f t="shared" si="10"/>
        <v>0</v>
      </c>
      <c r="AQ31" s="32">
        <v>413.94</v>
      </c>
      <c r="AR31" s="32">
        <v>346.87</v>
      </c>
      <c r="AS31" s="32">
        <v>0</v>
      </c>
      <c r="AT31" s="43">
        <f t="shared" si="11"/>
        <v>760.81</v>
      </c>
      <c r="AU31" s="32">
        <v>442.67</v>
      </c>
      <c r="AV31" s="32">
        <v>346.87</v>
      </c>
      <c r="AW31" s="32">
        <v>0</v>
      </c>
      <c r="AX31" s="43">
        <f t="shared" si="12"/>
        <v>789.54</v>
      </c>
      <c r="AY31" s="32"/>
      <c r="AZ31" s="32"/>
      <c r="BA31" s="32"/>
      <c r="BB31" s="43">
        <f t="shared" si="13"/>
        <v>0</v>
      </c>
      <c r="BD31" s="15" t="s">
        <v>142</v>
      </c>
      <c r="BE31" s="15" t="s">
        <v>190</v>
      </c>
      <c r="BF31" s="32">
        <v>512.41</v>
      </c>
      <c r="BG31" s="32">
        <v>313.62</v>
      </c>
      <c r="BH31" s="32">
        <v>0</v>
      </c>
      <c r="BI31" s="43">
        <v>826.03</v>
      </c>
      <c r="BJ31" s="32">
        <v>416.17</v>
      </c>
      <c r="BK31" s="32">
        <v>551.41999999999996</v>
      </c>
      <c r="BL31" s="32">
        <v>6.03</v>
      </c>
      <c r="BM31" s="43">
        <v>973.62</v>
      </c>
      <c r="BN31" s="32">
        <v>63.46</v>
      </c>
      <c r="BO31" s="32">
        <v>152.74</v>
      </c>
      <c r="BP31" s="32">
        <v>83.28</v>
      </c>
      <c r="BQ31" s="43">
        <v>299.48</v>
      </c>
      <c r="BR31" s="32">
        <v>108.56</v>
      </c>
      <c r="BS31" s="32">
        <v>121.48</v>
      </c>
      <c r="BT31" s="32">
        <v>158.49</v>
      </c>
      <c r="BU31" s="43">
        <v>388.53</v>
      </c>
      <c r="BV31" s="32">
        <v>54.79</v>
      </c>
      <c r="BW31" s="32">
        <v>73.39</v>
      </c>
      <c r="BX31" s="32">
        <v>80.489999999999995</v>
      </c>
      <c r="BY31" s="43">
        <v>208.67</v>
      </c>
      <c r="BZ31" s="32">
        <v>27.71</v>
      </c>
      <c r="CA31" s="32">
        <v>29.13</v>
      </c>
      <c r="CB31" s="32">
        <v>0</v>
      </c>
      <c r="CC31" s="43">
        <v>56.84</v>
      </c>
      <c r="CD31" s="32">
        <v>35.31</v>
      </c>
      <c r="CE31" s="32">
        <v>31.75</v>
      </c>
      <c r="CF31" s="32">
        <v>0</v>
      </c>
      <c r="CG31" s="43">
        <v>67.06</v>
      </c>
      <c r="CH31" s="32">
        <v>73.09</v>
      </c>
      <c r="CI31" s="32">
        <v>23.22</v>
      </c>
      <c r="CJ31" s="32">
        <v>0.67</v>
      </c>
      <c r="CK31" s="43">
        <v>96.98</v>
      </c>
      <c r="CL31" s="32">
        <v>108.6</v>
      </c>
      <c r="CM31" s="32">
        <v>73.47</v>
      </c>
      <c r="CN31" s="32">
        <v>0</v>
      </c>
      <c r="CO31" s="43">
        <v>182.07</v>
      </c>
      <c r="CP31" s="32">
        <v>158.36000000000001</v>
      </c>
      <c r="CQ31" s="32">
        <v>113.9</v>
      </c>
      <c r="CR31" s="32">
        <v>73.47</v>
      </c>
      <c r="CS31" s="43">
        <v>345.73</v>
      </c>
      <c r="DQ31" s="24">
        <v>98312</v>
      </c>
      <c r="DR31">
        <v>10</v>
      </c>
      <c r="DS31">
        <v>2</v>
      </c>
      <c r="DT31">
        <v>23</v>
      </c>
      <c r="DU31">
        <v>7</v>
      </c>
      <c r="DV31">
        <v>16</v>
      </c>
      <c r="DW31">
        <v>37</v>
      </c>
      <c r="DX31">
        <v>6</v>
      </c>
      <c r="DY31">
        <v>15</v>
      </c>
      <c r="DZ31">
        <v>8</v>
      </c>
      <c r="EA31">
        <v>8</v>
      </c>
      <c r="EC31" s="32">
        <v>1019.09</v>
      </c>
      <c r="ED31" s="32">
        <v>152.96</v>
      </c>
      <c r="EE31" s="32">
        <v>4008.77</v>
      </c>
      <c r="EF31" s="32">
        <v>2162.2800000000002</v>
      </c>
      <c r="EG31" s="32">
        <v>3872.75</v>
      </c>
      <c r="EH31" s="32">
        <v>10433.16</v>
      </c>
      <c r="EI31" s="32">
        <v>1087.76</v>
      </c>
      <c r="EJ31" s="32">
        <v>3965.77</v>
      </c>
      <c r="EK31" s="32">
        <v>975.93</v>
      </c>
      <c r="EL31" s="32">
        <v>705.39</v>
      </c>
    </row>
    <row r="32" spans="1:142" x14ac:dyDescent="0.25">
      <c r="A32" s="33">
        <v>98528</v>
      </c>
      <c r="B32" t="s">
        <v>113</v>
      </c>
      <c r="G32">
        <v>1</v>
      </c>
      <c r="J32">
        <v>1</v>
      </c>
      <c r="M32">
        <v>1</v>
      </c>
      <c r="O32" s="32"/>
      <c r="P32" s="32"/>
      <c r="Q32" s="32"/>
      <c r="R32" s="32">
        <f t="shared" si="4"/>
        <v>0</v>
      </c>
      <c r="S32" s="32"/>
      <c r="T32" s="32"/>
      <c r="U32" s="32"/>
      <c r="V32" s="43">
        <f t="shared" si="5"/>
        <v>0</v>
      </c>
      <c r="W32" s="32"/>
      <c r="X32" s="32"/>
      <c r="Y32" s="32"/>
      <c r="Z32" s="43">
        <f t="shared" si="6"/>
        <v>0</v>
      </c>
      <c r="AA32">
        <v>13</v>
      </c>
      <c r="AB32">
        <v>13</v>
      </c>
      <c r="AC32">
        <v>0</v>
      </c>
      <c r="AD32" s="43">
        <f t="shared" si="7"/>
        <v>26</v>
      </c>
      <c r="AE32" s="32"/>
      <c r="AF32" s="32"/>
      <c r="AG32" s="32"/>
      <c r="AH32" s="43">
        <f t="shared" si="8"/>
        <v>0</v>
      </c>
      <c r="AI32" s="32"/>
      <c r="AJ32" s="32"/>
      <c r="AK32" s="32"/>
      <c r="AL32" s="43">
        <f t="shared" si="9"/>
        <v>0</v>
      </c>
      <c r="AM32" s="32">
        <v>13</v>
      </c>
      <c r="AN32" s="32">
        <v>13</v>
      </c>
      <c r="AO32" s="32">
        <v>0</v>
      </c>
      <c r="AP32" s="43">
        <f t="shared" si="10"/>
        <v>26</v>
      </c>
      <c r="AQ32" s="32"/>
      <c r="AR32" s="32"/>
      <c r="AS32" s="32"/>
      <c r="AT32" s="43">
        <f t="shared" si="11"/>
        <v>0</v>
      </c>
      <c r="AU32" s="32"/>
      <c r="AV32" s="32"/>
      <c r="AW32" s="32"/>
      <c r="AX32" s="43">
        <f t="shared" si="12"/>
        <v>0</v>
      </c>
      <c r="AY32" s="32">
        <v>99.72</v>
      </c>
      <c r="AZ32" s="32">
        <v>57.5</v>
      </c>
      <c r="BA32" s="32">
        <v>0</v>
      </c>
      <c r="BB32" s="43">
        <f t="shared" si="13"/>
        <v>157.22</v>
      </c>
      <c r="BD32" s="15" t="s">
        <v>143</v>
      </c>
      <c r="BE32" s="15" t="s">
        <v>190</v>
      </c>
      <c r="BF32" s="32">
        <v>336.75</v>
      </c>
      <c r="BG32" s="32">
        <v>380.07</v>
      </c>
      <c r="BH32" s="32">
        <v>365.17</v>
      </c>
      <c r="BI32" s="43">
        <v>1081.99</v>
      </c>
      <c r="BJ32" s="32">
        <v>130.5</v>
      </c>
      <c r="BK32" s="32">
        <v>221.1</v>
      </c>
      <c r="BL32" s="32">
        <v>0</v>
      </c>
      <c r="BM32" s="43">
        <v>351.6</v>
      </c>
      <c r="BN32" s="32">
        <v>89.84</v>
      </c>
      <c r="BO32" s="32">
        <v>120.16</v>
      </c>
      <c r="BP32" s="32">
        <v>21.44</v>
      </c>
      <c r="BQ32" s="43">
        <v>231.44</v>
      </c>
      <c r="BR32" s="32">
        <v>155.28</v>
      </c>
      <c r="BS32" s="32">
        <v>195.62</v>
      </c>
      <c r="BT32" s="32">
        <v>91.6</v>
      </c>
      <c r="BU32" s="43">
        <v>442.5</v>
      </c>
      <c r="BV32" s="32">
        <v>131.47999999999999</v>
      </c>
      <c r="BW32" s="32">
        <v>172.44</v>
      </c>
      <c r="BX32" s="32">
        <v>287.22000000000003</v>
      </c>
      <c r="BY32" s="43">
        <v>591.14</v>
      </c>
      <c r="BZ32" s="32">
        <v>65.930000000000007</v>
      </c>
      <c r="CA32" s="32">
        <v>71.66</v>
      </c>
      <c r="CB32" s="32">
        <v>332.90999999999997</v>
      </c>
      <c r="CC32" s="43">
        <v>470.5</v>
      </c>
      <c r="CD32" s="32">
        <v>95.32</v>
      </c>
      <c r="CE32" s="32">
        <v>108.03</v>
      </c>
      <c r="CF32" s="32">
        <v>404.56999999999994</v>
      </c>
      <c r="CG32" s="43">
        <v>607.91999999999996</v>
      </c>
      <c r="CH32" s="32">
        <v>87.95</v>
      </c>
      <c r="CI32" s="32">
        <v>95.32</v>
      </c>
      <c r="CJ32" s="32">
        <v>512.6</v>
      </c>
      <c r="CK32" s="43">
        <v>695.87</v>
      </c>
      <c r="CL32" s="32">
        <v>68.430000000000007</v>
      </c>
      <c r="CM32" s="32">
        <v>54.61</v>
      </c>
      <c r="CN32" s="32">
        <v>580.33000000000004</v>
      </c>
      <c r="CO32" s="43">
        <v>703.37</v>
      </c>
      <c r="CP32" s="32">
        <v>100.86</v>
      </c>
      <c r="CQ32" s="32">
        <v>68.430000000000007</v>
      </c>
      <c r="CR32" s="32">
        <v>333.28</v>
      </c>
      <c r="CS32" s="43">
        <v>502.57</v>
      </c>
      <c r="DQ32" s="24">
        <v>98337</v>
      </c>
      <c r="DR32">
        <v>8</v>
      </c>
      <c r="DS32">
        <v>1</v>
      </c>
      <c r="DT32">
        <v>11</v>
      </c>
      <c r="DU32">
        <v>3</v>
      </c>
      <c r="DV32">
        <v>7</v>
      </c>
      <c r="DW32">
        <v>11</v>
      </c>
      <c r="DX32">
        <v>1</v>
      </c>
      <c r="DY32">
        <v>11</v>
      </c>
      <c r="DZ32">
        <v>6</v>
      </c>
      <c r="EA32">
        <v>0</v>
      </c>
      <c r="EC32" s="32">
        <v>1180.42</v>
      </c>
      <c r="ED32" s="32">
        <v>51.05</v>
      </c>
      <c r="EE32" s="32">
        <v>2384.56</v>
      </c>
      <c r="EF32" s="32">
        <v>1249.8399999999999</v>
      </c>
      <c r="EG32" s="32">
        <v>3007.48</v>
      </c>
      <c r="EH32" s="32">
        <v>2338.9899999999998</v>
      </c>
      <c r="EI32" s="32">
        <v>204.14</v>
      </c>
      <c r="EJ32" s="32">
        <v>4700.4399999999996</v>
      </c>
      <c r="EK32" s="32">
        <v>1100.4000000000001</v>
      </c>
      <c r="EL32" s="32">
        <v>0</v>
      </c>
    </row>
    <row r="33" spans="1:142" x14ac:dyDescent="0.25">
      <c r="A33" s="33">
        <v>98550</v>
      </c>
      <c r="B33" t="s">
        <v>113</v>
      </c>
      <c r="F33">
        <v>1</v>
      </c>
      <c r="I33">
        <v>2</v>
      </c>
      <c r="O33" s="32"/>
      <c r="P33" s="32"/>
      <c r="Q33" s="32"/>
      <c r="R33" s="32">
        <f t="shared" si="4"/>
        <v>0</v>
      </c>
      <c r="S33" s="32"/>
      <c r="T33" s="32"/>
      <c r="U33" s="32"/>
      <c r="V33" s="43">
        <f t="shared" si="5"/>
        <v>0</v>
      </c>
      <c r="W33" s="32">
        <v>135.33000000000001</v>
      </c>
      <c r="X33" s="32">
        <v>141.75</v>
      </c>
      <c r="Y33" s="32">
        <v>0</v>
      </c>
      <c r="Z33" s="43">
        <f t="shared" si="6"/>
        <v>277.08000000000004</v>
      </c>
      <c r="AD33" s="43">
        <f t="shared" si="7"/>
        <v>0</v>
      </c>
      <c r="AE33" s="32"/>
      <c r="AF33" s="32"/>
      <c r="AG33" s="32"/>
      <c r="AH33" s="43">
        <f t="shared" si="8"/>
        <v>0</v>
      </c>
      <c r="AI33" s="32">
        <v>170.41</v>
      </c>
      <c r="AJ33" s="32">
        <v>183.07</v>
      </c>
      <c r="AK33" s="32">
        <v>0</v>
      </c>
      <c r="AL33" s="43">
        <f t="shared" si="9"/>
        <v>353.48</v>
      </c>
      <c r="AM33" s="32"/>
      <c r="AN33" s="32"/>
      <c r="AO33" s="32"/>
      <c r="AP33" s="43">
        <f t="shared" si="10"/>
        <v>0</v>
      </c>
      <c r="AQ33" s="32"/>
      <c r="AR33" s="32"/>
      <c r="AS33" s="32"/>
      <c r="AT33" s="43">
        <f t="shared" si="11"/>
        <v>0</v>
      </c>
      <c r="AU33" s="32"/>
      <c r="AV33" s="32"/>
      <c r="AW33" s="32"/>
      <c r="AX33" s="43">
        <f t="shared" si="12"/>
        <v>0</v>
      </c>
      <c r="AY33" s="32"/>
      <c r="AZ33" s="32"/>
      <c r="BA33" s="32"/>
      <c r="BB33" s="43">
        <f t="shared" si="13"/>
        <v>0</v>
      </c>
      <c r="BD33" s="15" t="s">
        <v>77</v>
      </c>
      <c r="BE33" s="15" t="s">
        <v>190</v>
      </c>
      <c r="BF33" s="32">
        <v>128.91</v>
      </c>
      <c r="BG33" s="32">
        <v>113.94</v>
      </c>
      <c r="BH33" s="32">
        <v>0</v>
      </c>
      <c r="BI33" s="43">
        <v>242.85</v>
      </c>
      <c r="BJ33" s="32">
        <v>97.69</v>
      </c>
      <c r="BK33" s="32">
        <v>128.91</v>
      </c>
      <c r="BL33" s="32">
        <v>113.94</v>
      </c>
      <c r="BM33" s="43">
        <v>340.54</v>
      </c>
      <c r="BN33" s="32"/>
      <c r="BO33" s="32"/>
      <c r="BP33" s="32"/>
      <c r="BQ33" s="43"/>
      <c r="BR33" s="32">
        <v>48.96</v>
      </c>
      <c r="BS33" s="32">
        <v>77.69</v>
      </c>
      <c r="BT33" s="32">
        <v>0</v>
      </c>
      <c r="BU33" s="43">
        <v>126.65</v>
      </c>
      <c r="BV33" s="32">
        <v>36.840000000000003</v>
      </c>
      <c r="BW33" s="32">
        <v>48.96</v>
      </c>
      <c r="BX33" s="32">
        <v>77.69</v>
      </c>
      <c r="BY33" s="43">
        <v>163.49</v>
      </c>
      <c r="BZ33" s="32"/>
      <c r="CA33" s="32"/>
      <c r="CB33" s="32"/>
      <c r="CC33" s="43"/>
      <c r="CD33" s="32"/>
      <c r="CE33" s="32"/>
      <c r="CF33" s="32"/>
      <c r="CG33" s="43"/>
      <c r="CH33" s="32"/>
      <c r="CI33" s="32"/>
      <c r="CJ33" s="32"/>
      <c r="CK33" s="43"/>
      <c r="CL33" s="32">
        <v>102.94</v>
      </c>
      <c r="CM33" s="32">
        <v>45.69</v>
      </c>
      <c r="CN33" s="32">
        <v>0</v>
      </c>
      <c r="CO33" s="43">
        <v>148.63</v>
      </c>
      <c r="CP33" s="32">
        <v>152.29</v>
      </c>
      <c r="CQ33" s="32">
        <v>102.94</v>
      </c>
      <c r="CR33" s="32">
        <v>5.69</v>
      </c>
      <c r="CS33" s="43">
        <v>260.92</v>
      </c>
      <c r="DQ33" s="24">
        <v>98345</v>
      </c>
      <c r="DR33">
        <v>0</v>
      </c>
      <c r="DS33">
        <v>0</v>
      </c>
      <c r="DT33">
        <v>0</v>
      </c>
      <c r="DU33">
        <v>0</v>
      </c>
      <c r="DV33">
        <v>1</v>
      </c>
      <c r="DW33">
        <v>0</v>
      </c>
      <c r="DX33">
        <v>0</v>
      </c>
      <c r="DY33">
        <v>1</v>
      </c>
      <c r="DZ33">
        <v>0</v>
      </c>
      <c r="EA33">
        <v>0</v>
      </c>
      <c r="EC33" s="32">
        <v>0</v>
      </c>
      <c r="ED33" s="32">
        <v>0</v>
      </c>
      <c r="EE33" s="32">
        <v>0</v>
      </c>
      <c r="EF33" s="32">
        <v>0</v>
      </c>
      <c r="EG33" s="32">
        <v>193.58</v>
      </c>
      <c r="EH33" s="32">
        <v>0</v>
      </c>
      <c r="EI33" s="32">
        <v>0</v>
      </c>
      <c r="EJ33" s="32">
        <v>197.3</v>
      </c>
      <c r="EK33" s="32">
        <v>0</v>
      </c>
      <c r="EL33" s="32">
        <v>0</v>
      </c>
    </row>
    <row r="34" spans="1:142" x14ac:dyDescent="0.25">
      <c r="A34" s="33">
        <v>98557</v>
      </c>
      <c r="B34" t="s">
        <v>113</v>
      </c>
      <c r="M34">
        <v>1</v>
      </c>
      <c r="O34" s="32"/>
      <c r="P34" s="32"/>
      <c r="Q34" s="32"/>
      <c r="R34" s="32">
        <f t="shared" si="4"/>
        <v>0</v>
      </c>
      <c r="S34" s="32"/>
      <c r="T34" s="32"/>
      <c r="U34" s="32"/>
      <c r="V34" s="43">
        <f t="shared" si="5"/>
        <v>0</v>
      </c>
      <c r="W34" s="32"/>
      <c r="X34" s="32"/>
      <c r="Y34" s="32"/>
      <c r="Z34" s="43">
        <f t="shared" si="6"/>
        <v>0</v>
      </c>
      <c r="AD34" s="43">
        <f t="shared" si="7"/>
        <v>0</v>
      </c>
      <c r="AE34" s="32"/>
      <c r="AF34" s="32"/>
      <c r="AG34" s="32"/>
      <c r="AH34" s="43">
        <f t="shared" si="8"/>
        <v>0</v>
      </c>
      <c r="AI34" s="32"/>
      <c r="AJ34" s="32"/>
      <c r="AK34" s="32"/>
      <c r="AL34" s="43">
        <f t="shared" si="9"/>
        <v>0</v>
      </c>
      <c r="AM34" s="32"/>
      <c r="AN34" s="32"/>
      <c r="AO34" s="32"/>
      <c r="AP34" s="43">
        <f t="shared" si="10"/>
        <v>0</v>
      </c>
      <c r="AQ34" s="32"/>
      <c r="AR34" s="32"/>
      <c r="AS34" s="32"/>
      <c r="AT34" s="43">
        <f t="shared" si="11"/>
        <v>0</v>
      </c>
      <c r="AU34" s="32"/>
      <c r="AV34" s="32"/>
      <c r="AW34" s="32"/>
      <c r="AX34" s="43">
        <f t="shared" si="12"/>
        <v>0</v>
      </c>
      <c r="AY34" s="32">
        <v>221.48</v>
      </c>
      <c r="AZ34" s="32">
        <v>65.790000000000006</v>
      </c>
      <c r="BA34" s="32">
        <v>0</v>
      </c>
      <c r="BB34" s="43">
        <f t="shared" si="13"/>
        <v>287.27</v>
      </c>
      <c r="BD34" s="15" t="s">
        <v>144</v>
      </c>
      <c r="BE34" s="15" t="s">
        <v>190</v>
      </c>
      <c r="BF34" s="32"/>
      <c r="BG34" s="32"/>
      <c r="BH34" s="32"/>
      <c r="BI34" s="43"/>
      <c r="BJ34" s="32"/>
      <c r="BK34" s="32"/>
      <c r="BL34" s="32"/>
      <c r="BM34" s="43"/>
      <c r="BN34" s="32">
        <v>54.78</v>
      </c>
      <c r="BO34" s="32">
        <v>66.55</v>
      </c>
      <c r="BP34" s="32">
        <v>0</v>
      </c>
      <c r="BQ34" s="43">
        <v>121.33</v>
      </c>
      <c r="BR34" s="32">
        <v>13.24</v>
      </c>
      <c r="BS34" s="32">
        <v>54.78</v>
      </c>
      <c r="BT34" s="32">
        <v>66.55</v>
      </c>
      <c r="BU34" s="43">
        <v>134.57</v>
      </c>
      <c r="BV34" s="32">
        <v>11.95</v>
      </c>
      <c r="BW34" s="32">
        <v>13.24</v>
      </c>
      <c r="BX34" s="32">
        <v>121.33</v>
      </c>
      <c r="BY34" s="43">
        <v>146.52000000000001</v>
      </c>
      <c r="BZ34" s="32">
        <v>0</v>
      </c>
      <c r="CA34" s="32">
        <v>11.95</v>
      </c>
      <c r="CB34" s="32">
        <v>134.57</v>
      </c>
      <c r="CC34" s="43">
        <v>146.52000000000001</v>
      </c>
      <c r="CD34" s="32">
        <v>0</v>
      </c>
      <c r="CE34" s="32">
        <v>0</v>
      </c>
      <c r="CF34" s="32">
        <v>146.51999999999998</v>
      </c>
      <c r="CG34" s="43">
        <v>146.52000000000001</v>
      </c>
      <c r="CH34" s="32"/>
      <c r="CI34" s="32"/>
      <c r="CJ34" s="32"/>
      <c r="CK34" s="43"/>
      <c r="CL34" s="32"/>
      <c r="CM34" s="32"/>
      <c r="CN34" s="32"/>
      <c r="CO34" s="43"/>
      <c r="CP34" s="32"/>
      <c r="CQ34" s="32"/>
      <c r="CR34" s="32"/>
      <c r="CS34" s="43"/>
      <c r="DQ34" s="24">
        <v>98366</v>
      </c>
      <c r="DR34">
        <v>9</v>
      </c>
      <c r="DS34">
        <v>3</v>
      </c>
      <c r="DT34">
        <v>17</v>
      </c>
      <c r="DU34">
        <v>4</v>
      </c>
      <c r="DV34">
        <v>20</v>
      </c>
      <c r="DW34">
        <v>35</v>
      </c>
      <c r="DX34">
        <v>15</v>
      </c>
      <c r="DY34">
        <v>19</v>
      </c>
      <c r="DZ34">
        <v>15</v>
      </c>
      <c r="EA34">
        <v>5</v>
      </c>
      <c r="EC34" s="32">
        <v>1149.3599999999999</v>
      </c>
      <c r="ED34" s="32">
        <v>477.51</v>
      </c>
      <c r="EE34" s="32">
        <v>5098.3900000000003</v>
      </c>
      <c r="EF34" s="32">
        <v>794.34</v>
      </c>
      <c r="EG34" s="32">
        <v>6116.7</v>
      </c>
      <c r="EH34" s="32">
        <v>9769.7199999999993</v>
      </c>
      <c r="EI34" s="32">
        <v>3618.91</v>
      </c>
      <c r="EJ34" s="32">
        <v>5985.04</v>
      </c>
      <c r="EK34" s="32">
        <v>3613.78</v>
      </c>
      <c r="EL34" s="32">
        <v>819.66</v>
      </c>
    </row>
    <row r="35" spans="1:142" x14ac:dyDescent="0.25">
      <c r="A35" s="33">
        <v>98563</v>
      </c>
      <c r="B35" t="s">
        <v>113</v>
      </c>
      <c r="K35">
        <v>1</v>
      </c>
      <c r="O35" s="32"/>
      <c r="P35" s="32"/>
      <c r="Q35" s="32"/>
      <c r="R35" s="32">
        <f t="shared" si="4"/>
        <v>0</v>
      </c>
      <c r="S35" s="32"/>
      <c r="T35" s="32"/>
      <c r="U35" s="32"/>
      <c r="V35" s="43">
        <f t="shared" si="5"/>
        <v>0</v>
      </c>
      <c r="W35" s="32"/>
      <c r="X35" s="32"/>
      <c r="Y35" s="32"/>
      <c r="Z35" s="43">
        <f t="shared" si="6"/>
        <v>0</v>
      </c>
      <c r="AD35" s="43">
        <f t="shared" si="7"/>
        <v>0</v>
      </c>
      <c r="AE35" s="32"/>
      <c r="AF35" s="32"/>
      <c r="AG35" s="32"/>
      <c r="AH35" s="43">
        <f t="shared" si="8"/>
        <v>0</v>
      </c>
      <c r="AI35" s="32"/>
      <c r="AJ35" s="32"/>
      <c r="AK35" s="32"/>
      <c r="AL35" s="43">
        <f t="shared" si="9"/>
        <v>0</v>
      </c>
      <c r="AM35" s="32"/>
      <c r="AN35" s="32"/>
      <c r="AO35" s="32"/>
      <c r="AP35" s="43">
        <f t="shared" si="10"/>
        <v>0</v>
      </c>
      <c r="AQ35" s="32">
        <v>30.36</v>
      </c>
      <c r="AR35" s="32">
        <v>0.08</v>
      </c>
      <c r="AS35" s="32">
        <v>0</v>
      </c>
      <c r="AT35" s="43">
        <f t="shared" si="11"/>
        <v>30.439999999999998</v>
      </c>
      <c r="AU35" s="32"/>
      <c r="AV35" s="32"/>
      <c r="AW35" s="32"/>
      <c r="AX35" s="43">
        <f t="shared" si="12"/>
        <v>0</v>
      </c>
      <c r="AY35" s="32"/>
      <c r="AZ35" s="32"/>
      <c r="BA35" s="32"/>
      <c r="BB35" s="43">
        <f t="shared" si="13"/>
        <v>0</v>
      </c>
      <c r="BD35" s="15" t="s">
        <v>95</v>
      </c>
      <c r="BE35" s="15" t="s">
        <v>190</v>
      </c>
      <c r="BF35" s="32">
        <v>412.15</v>
      </c>
      <c r="BG35" s="32">
        <v>293.58</v>
      </c>
      <c r="BH35" s="32">
        <v>264.66000000000003</v>
      </c>
      <c r="BI35" s="43">
        <v>970.39</v>
      </c>
      <c r="BJ35" s="32">
        <v>150.87</v>
      </c>
      <c r="BK35" s="32">
        <v>149.52000000000001</v>
      </c>
      <c r="BL35" s="32">
        <v>178.20999999999998</v>
      </c>
      <c r="BM35" s="43">
        <v>478.6</v>
      </c>
      <c r="BN35" s="32">
        <v>39.18</v>
      </c>
      <c r="BO35" s="32">
        <v>70.97</v>
      </c>
      <c r="BP35" s="32">
        <v>13.13</v>
      </c>
      <c r="BQ35" s="43">
        <v>123.28</v>
      </c>
      <c r="BR35" s="32">
        <v>16.29</v>
      </c>
      <c r="BS35" s="32">
        <v>24.5</v>
      </c>
      <c r="BT35" s="32">
        <v>66.789999999999992</v>
      </c>
      <c r="BU35" s="43">
        <v>107.58</v>
      </c>
      <c r="BV35" s="32">
        <v>13.97</v>
      </c>
      <c r="BW35" s="32">
        <v>16.29</v>
      </c>
      <c r="BX35" s="32">
        <v>91.289999999999992</v>
      </c>
      <c r="BY35" s="43">
        <v>121.55</v>
      </c>
      <c r="BZ35" s="32">
        <v>33.72</v>
      </c>
      <c r="CA35" s="32">
        <v>20.010000000000002</v>
      </c>
      <c r="CB35" s="32">
        <v>107.58000000000001</v>
      </c>
      <c r="CC35" s="43">
        <v>161.31</v>
      </c>
      <c r="CD35" s="32">
        <v>60.04</v>
      </c>
      <c r="CE35" s="32">
        <v>33.72</v>
      </c>
      <c r="CF35" s="32">
        <v>94.29</v>
      </c>
      <c r="CG35" s="43">
        <v>188.05</v>
      </c>
      <c r="CH35" s="32">
        <v>66.84</v>
      </c>
      <c r="CI35" s="32">
        <v>100.04</v>
      </c>
      <c r="CJ35" s="32">
        <v>128.01</v>
      </c>
      <c r="CK35" s="43">
        <v>320.77999999999997</v>
      </c>
      <c r="CL35" s="32">
        <v>104.54</v>
      </c>
      <c r="CM35" s="32">
        <v>95.84</v>
      </c>
      <c r="CN35" s="32">
        <v>218.05</v>
      </c>
      <c r="CO35" s="43">
        <v>362.87</v>
      </c>
      <c r="CP35" s="32">
        <v>221.56</v>
      </c>
      <c r="CQ35" s="32">
        <v>63.52</v>
      </c>
      <c r="CR35" s="32">
        <v>136.57999999999998</v>
      </c>
      <c r="CS35" s="43">
        <v>421.66</v>
      </c>
      <c r="DQ35" s="24">
        <v>98367</v>
      </c>
      <c r="DR35">
        <v>1</v>
      </c>
      <c r="DS35">
        <v>1</v>
      </c>
      <c r="DT35">
        <v>8</v>
      </c>
      <c r="DU35">
        <v>2</v>
      </c>
      <c r="DV35">
        <v>2</v>
      </c>
      <c r="DW35">
        <v>9</v>
      </c>
      <c r="DX35">
        <v>2</v>
      </c>
      <c r="DY35">
        <v>3</v>
      </c>
      <c r="DZ35">
        <v>3</v>
      </c>
      <c r="EA35">
        <v>2</v>
      </c>
      <c r="EC35" s="32">
        <v>337.27</v>
      </c>
      <c r="ED35" s="32">
        <v>119.34</v>
      </c>
      <c r="EE35" s="32">
        <v>1309.01</v>
      </c>
      <c r="EF35" s="32">
        <v>490.67</v>
      </c>
      <c r="EG35" s="32">
        <v>194.03</v>
      </c>
      <c r="EH35" s="32">
        <v>3260.1</v>
      </c>
      <c r="EI35" s="32">
        <v>501.73</v>
      </c>
      <c r="EJ35" s="32">
        <v>472.94</v>
      </c>
      <c r="EK35" s="32">
        <v>592.91999999999996</v>
      </c>
      <c r="EL35" s="32">
        <v>607.80999999999995</v>
      </c>
    </row>
    <row r="36" spans="1:142" x14ac:dyDescent="0.25">
      <c r="A36" s="33">
        <v>98584</v>
      </c>
      <c r="B36" t="s">
        <v>113</v>
      </c>
      <c r="J36">
        <v>1</v>
      </c>
      <c r="M36">
        <v>1</v>
      </c>
      <c r="O36" s="32"/>
      <c r="P36" s="32"/>
      <c r="Q36" s="32"/>
      <c r="R36" s="32">
        <f t="shared" si="4"/>
        <v>0</v>
      </c>
      <c r="S36" s="32"/>
      <c r="T36" s="32"/>
      <c r="U36" s="32"/>
      <c r="V36" s="43">
        <f t="shared" si="5"/>
        <v>0</v>
      </c>
      <c r="W36" s="32"/>
      <c r="X36" s="32"/>
      <c r="Y36" s="32"/>
      <c r="Z36" s="43">
        <f t="shared" si="6"/>
        <v>0</v>
      </c>
      <c r="AD36" s="43">
        <f t="shared" si="7"/>
        <v>0</v>
      </c>
      <c r="AE36" s="32"/>
      <c r="AF36" s="32"/>
      <c r="AG36" s="32"/>
      <c r="AH36" s="43">
        <f t="shared" si="8"/>
        <v>0</v>
      </c>
      <c r="AI36" s="32"/>
      <c r="AJ36" s="32"/>
      <c r="AK36" s="32"/>
      <c r="AL36" s="43">
        <f t="shared" si="9"/>
        <v>0</v>
      </c>
      <c r="AM36" s="32">
        <v>13</v>
      </c>
      <c r="AN36" s="32">
        <v>13</v>
      </c>
      <c r="AO36" s="32">
        <v>0</v>
      </c>
      <c r="AP36" s="43">
        <f t="shared" si="10"/>
        <v>26</v>
      </c>
      <c r="AQ36" s="32"/>
      <c r="AR36" s="32"/>
      <c r="AS36" s="32"/>
      <c r="AT36" s="43">
        <f t="shared" si="11"/>
        <v>0</v>
      </c>
      <c r="AU36" s="32"/>
      <c r="AV36" s="32"/>
      <c r="AW36" s="32"/>
      <c r="AX36" s="43">
        <f t="shared" si="12"/>
        <v>0</v>
      </c>
      <c r="AY36" s="32">
        <v>214.76</v>
      </c>
      <c r="AZ36" s="32">
        <v>77.78</v>
      </c>
      <c r="BA36" s="32">
        <v>0</v>
      </c>
      <c r="BB36" s="43">
        <f t="shared" si="13"/>
        <v>292.53999999999996</v>
      </c>
      <c r="BD36" s="15" t="s">
        <v>145</v>
      </c>
      <c r="BE36" s="15" t="s">
        <v>190</v>
      </c>
      <c r="BF36" s="32">
        <v>9.1</v>
      </c>
      <c r="BG36" s="32">
        <v>561.78</v>
      </c>
      <c r="BH36" s="32">
        <v>347.99</v>
      </c>
      <c r="BI36" s="43">
        <v>918.87</v>
      </c>
      <c r="BJ36" s="32">
        <v>269.77</v>
      </c>
      <c r="BK36" s="32">
        <v>0</v>
      </c>
      <c r="BL36" s="32">
        <v>404.77</v>
      </c>
      <c r="BM36" s="43">
        <v>674.54</v>
      </c>
      <c r="BN36" s="32">
        <v>445.96</v>
      </c>
      <c r="BO36" s="32">
        <v>306.7</v>
      </c>
      <c r="BP36" s="32">
        <v>466.14000000000004</v>
      </c>
      <c r="BQ36" s="43">
        <v>1218.8</v>
      </c>
      <c r="BR36" s="32">
        <v>243.03</v>
      </c>
      <c r="BS36" s="32">
        <v>275.67</v>
      </c>
      <c r="BT36" s="32">
        <v>457.65999999999997</v>
      </c>
      <c r="BU36" s="43">
        <v>976.36</v>
      </c>
      <c r="BV36" s="32">
        <v>1.66</v>
      </c>
      <c r="BW36" s="32">
        <v>72.739999999999995</v>
      </c>
      <c r="BX36" s="32">
        <v>903.62</v>
      </c>
      <c r="BY36" s="43">
        <v>978.02</v>
      </c>
      <c r="BZ36" s="32">
        <v>23.38</v>
      </c>
      <c r="CA36" s="32">
        <v>0</v>
      </c>
      <c r="CB36" s="32">
        <v>976.36</v>
      </c>
      <c r="CC36" s="43">
        <v>999.74</v>
      </c>
      <c r="CD36" s="32">
        <v>0</v>
      </c>
      <c r="CE36" s="32">
        <v>23.38</v>
      </c>
      <c r="CF36" s="32">
        <v>166.20000000000002</v>
      </c>
      <c r="CG36" s="43">
        <v>189.58</v>
      </c>
      <c r="CH36" s="32">
        <v>32.79</v>
      </c>
      <c r="CI36" s="32">
        <v>0</v>
      </c>
      <c r="CJ36" s="32">
        <v>70.010000000000005</v>
      </c>
      <c r="CK36" s="43">
        <v>102.8</v>
      </c>
      <c r="CL36" s="32">
        <v>0</v>
      </c>
      <c r="CM36" s="32">
        <v>32.79</v>
      </c>
      <c r="CN36" s="32">
        <v>70.010000000000005</v>
      </c>
      <c r="CO36" s="43">
        <v>102.8</v>
      </c>
      <c r="CP36" s="32">
        <v>0</v>
      </c>
      <c r="CQ36" s="32">
        <v>0</v>
      </c>
      <c r="CR36" s="32">
        <v>102.80000000000001</v>
      </c>
      <c r="CS36" s="43">
        <v>102.8</v>
      </c>
      <c r="DQ36" s="24">
        <v>98370</v>
      </c>
      <c r="DR36">
        <v>0</v>
      </c>
      <c r="DS36">
        <v>0</v>
      </c>
      <c r="DT36">
        <v>8</v>
      </c>
      <c r="DU36">
        <v>2</v>
      </c>
      <c r="DV36">
        <v>0</v>
      </c>
      <c r="DW36">
        <v>2</v>
      </c>
      <c r="DX36">
        <v>3</v>
      </c>
      <c r="DY36">
        <v>2</v>
      </c>
      <c r="DZ36">
        <v>3</v>
      </c>
      <c r="EA36">
        <v>3</v>
      </c>
      <c r="EC36" s="32">
        <v>0</v>
      </c>
      <c r="ED36" s="32">
        <v>0</v>
      </c>
      <c r="EE36" s="32">
        <v>2594.67</v>
      </c>
      <c r="EF36" s="32">
        <v>859.53</v>
      </c>
      <c r="EG36" s="32">
        <v>0</v>
      </c>
      <c r="EH36" s="32">
        <v>100.18</v>
      </c>
      <c r="EI36" s="32">
        <v>912.31</v>
      </c>
      <c r="EJ36" s="32">
        <v>165.79</v>
      </c>
      <c r="EK36" s="32">
        <v>253.88</v>
      </c>
      <c r="EL36" s="32">
        <v>665.79</v>
      </c>
    </row>
    <row r="37" spans="1:142" x14ac:dyDescent="0.25">
      <c r="A37" s="33">
        <v>98611</v>
      </c>
      <c r="B37" t="s">
        <v>113</v>
      </c>
      <c r="H37">
        <v>4</v>
      </c>
      <c r="I37">
        <v>3</v>
      </c>
      <c r="M37">
        <v>4</v>
      </c>
      <c r="O37" s="32"/>
      <c r="P37" s="32"/>
      <c r="Q37" s="32"/>
      <c r="R37" s="32">
        <f t="shared" si="4"/>
        <v>0</v>
      </c>
      <c r="S37" s="32"/>
      <c r="T37" s="32"/>
      <c r="U37" s="32"/>
      <c r="V37" s="43">
        <f t="shared" si="5"/>
        <v>0</v>
      </c>
      <c r="W37" s="32"/>
      <c r="X37" s="32"/>
      <c r="Y37" s="32"/>
      <c r="Z37" s="43">
        <f t="shared" si="6"/>
        <v>0</v>
      </c>
      <c r="AD37" s="43">
        <f t="shared" si="7"/>
        <v>0</v>
      </c>
      <c r="AE37" s="32">
        <v>215.35</v>
      </c>
      <c r="AF37" s="32">
        <v>251.64</v>
      </c>
      <c r="AG37" s="32">
        <v>0</v>
      </c>
      <c r="AH37" s="43">
        <f t="shared" si="8"/>
        <v>466.99</v>
      </c>
      <c r="AI37" s="32">
        <v>163.68</v>
      </c>
      <c r="AJ37" s="32">
        <v>201.57</v>
      </c>
      <c r="AK37" s="32">
        <v>0</v>
      </c>
      <c r="AL37" s="43">
        <f t="shared" si="9"/>
        <v>365.25</v>
      </c>
      <c r="AM37" s="32"/>
      <c r="AN37" s="32"/>
      <c r="AO37" s="32"/>
      <c r="AP37" s="43">
        <f t="shared" si="10"/>
        <v>0</v>
      </c>
      <c r="AQ37" s="32"/>
      <c r="AR37" s="32"/>
      <c r="AS37" s="32"/>
      <c r="AT37" s="43">
        <f t="shared" si="11"/>
        <v>0</v>
      </c>
      <c r="AU37" s="32"/>
      <c r="AV37" s="32"/>
      <c r="AW37" s="32"/>
      <c r="AX37" s="43">
        <f t="shared" si="12"/>
        <v>0</v>
      </c>
      <c r="AY37" s="32">
        <v>0</v>
      </c>
      <c r="AZ37" s="32">
        <v>1981.61</v>
      </c>
      <c r="BA37" s="32">
        <v>0</v>
      </c>
      <c r="BB37" s="43">
        <f t="shared" si="13"/>
        <v>1981.61</v>
      </c>
      <c r="BD37" s="15" t="s">
        <v>148</v>
      </c>
      <c r="BE37" s="15" t="s">
        <v>190</v>
      </c>
      <c r="BF37" s="32">
        <v>134.94999999999999</v>
      </c>
      <c r="BG37" s="32">
        <v>187.08</v>
      </c>
      <c r="BH37" s="32">
        <v>0</v>
      </c>
      <c r="BI37" s="43">
        <v>322.02999999999997</v>
      </c>
      <c r="BJ37" s="32"/>
      <c r="BK37" s="32"/>
      <c r="BL37" s="32"/>
      <c r="BM37" s="43"/>
      <c r="BN37" s="32"/>
      <c r="BO37" s="32"/>
      <c r="BP37" s="32"/>
      <c r="BQ37" s="43"/>
      <c r="BR37" s="32">
        <v>9.92</v>
      </c>
      <c r="BS37" s="32">
        <v>14.51</v>
      </c>
      <c r="BT37" s="32">
        <v>0</v>
      </c>
      <c r="BU37" s="43">
        <v>24.43</v>
      </c>
      <c r="BV37" s="32">
        <v>10.01</v>
      </c>
      <c r="BW37" s="32">
        <v>9.92</v>
      </c>
      <c r="BX37" s="32">
        <v>14.51</v>
      </c>
      <c r="BY37" s="43">
        <v>34.44</v>
      </c>
      <c r="BZ37" s="32">
        <v>19.52</v>
      </c>
      <c r="CA37" s="32">
        <v>23.27</v>
      </c>
      <c r="CB37" s="32">
        <v>0</v>
      </c>
      <c r="CC37" s="43">
        <v>42.79</v>
      </c>
      <c r="CD37" s="32">
        <v>16.010000000000002</v>
      </c>
      <c r="CE37" s="32">
        <v>10.41</v>
      </c>
      <c r="CF37" s="32">
        <v>0</v>
      </c>
      <c r="CG37" s="43">
        <v>26.42</v>
      </c>
      <c r="CH37" s="32">
        <v>56.65</v>
      </c>
      <c r="CI37" s="32">
        <v>16.010000000000002</v>
      </c>
      <c r="CJ37" s="32">
        <v>10.41</v>
      </c>
      <c r="CK37" s="43">
        <v>83.07</v>
      </c>
      <c r="CL37" s="32">
        <v>44.83</v>
      </c>
      <c r="CM37" s="32">
        <v>20.52</v>
      </c>
      <c r="CN37" s="32">
        <v>7.3500000000000005</v>
      </c>
      <c r="CO37" s="43">
        <v>72.7</v>
      </c>
      <c r="CP37" s="32">
        <v>52.45</v>
      </c>
      <c r="CQ37" s="32">
        <v>44.83</v>
      </c>
      <c r="CR37" s="32">
        <v>27.87</v>
      </c>
      <c r="CS37" s="43">
        <v>125.15</v>
      </c>
      <c r="DQ37" s="24">
        <v>98383</v>
      </c>
      <c r="DR37">
        <v>1</v>
      </c>
      <c r="DS37">
        <v>2</v>
      </c>
      <c r="DT37">
        <v>4</v>
      </c>
      <c r="DU37">
        <v>3</v>
      </c>
      <c r="DV37">
        <v>2</v>
      </c>
      <c r="DW37">
        <v>8</v>
      </c>
      <c r="DX37">
        <v>3</v>
      </c>
      <c r="DY37">
        <v>4</v>
      </c>
      <c r="DZ37">
        <v>3</v>
      </c>
      <c r="EA37">
        <v>3</v>
      </c>
      <c r="EC37" s="32">
        <v>109.31</v>
      </c>
      <c r="ED37" s="32">
        <v>636.11</v>
      </c>
      <c r="EE37" s="32">
        <v>750.41</v>
      </c>
      <c r="EF37" s="32">
        <v>1278.1600000000001</v>
      </c>
      <c r="EG37" s="32">
        <v>782.81</v>
      </c>
      <c r="EH37" s="32">
        <v>2125.8000000000002</v>
      </c>
      <c r="EI37" s="32">
        <v>162.41999999999999</v>
      </c>
      <c r="EJ37" s="32">
        <v>1014.08</v>
      </c>
      <c r="EK37" s="32">
        <v>744.14</v>
      </c>
      <c r="EL37" s="32">
        <v>322.75</v>
      </c>
    </row>
    <row r="38" spans="1:142" x14ac:dyDescent="0.25">
      <c r="A38" s="33">
        <v>98625</v>
      </c>
      <c r="B38" t="s">
        <v>113</v>
      </c>
      <c r="D38">
        <v>4</v>
      </c>
      <c r="H38">
        <v>4</v>
      </c>
      <c r="I38">
        <v>1</v>
      </c>
      <c r="J38">
        <v>4</v>
      </c>
      <c r="K38">
        <v>1</v>
      </c>
      <c r="L38">
        <v>4</v>
      </c>
      <c r="M38">
        <v>4</v>
      </c>
      <c r="O38" s="32">
        <v>0</v>
      </c>
      <c r="P38" s="32">
        <v>4742.99</v>
      </c>
      <c r="Q38" s="32">
        <v>0</v>
      </c>
      <c r="R38" s="32">
        <f t="shared" si="4"/>
        <v>4742.99</v>
      </c>
      <c r="S38" s="32"/>
      <c r="T38" s="32"/>
      <c r="U38" s="32"/>
      <c r="V38" s="43">
        <f t="shared" si="5"/>
        <v>0</v>
      </c>
      <c r="W38" s="32"/>
      <c r="X38" s="32"/>
      <c r="Y38" s="32"/>
      <c r="Z38" s="43">
        <f t="shared" si="6"/>
        <v>0</v>
      </c>
      <c r="AD38" s="43">
        <f t="shared" si="7"/>
        <v>0</v>
      </c>
      <c r="AE38" s="32">
        <v>0</v>
      </c>
      <c r="AF38" s="32">
        <v>571.29999999999995</v>
      </c>
      <c r="AG38" s="32">
        <v>0.54</v>
      </c>
      <c r="AH38" s="43">
        <f t="shared" si="8"/>
        <v>571.83999999999992</v>
      </c>
      <c r="AI38" s="32">
        <v>70.95</v>
      </c>
      <c r="AJ38" s="32">
        <v>0</v>
      </c>
      <c r="AK38" s="32">
        <v>0.54</v>
      </c>
      <c r="AL38" s="43">
        <f t="shared" si="9"/>
        <v>71.490000000000009</v>
      </c>
      <c r="AM38" s="32">
        <v>0</v>
      </c>
      <c r="AN38" s="32">
        <v>136.97</v>
      </c>
      <c r="AO38" s="32">
        <v>0</v>
      </c>
      <c r="AP38" s="43">
        <f t="shared" si="10"/>
        <v>136.97</v>
      </c>
      <c r="AQ38" s="32">
        <v>466.39</v>
      </c>
      <c r="AR38" s="32">
        <v>0</v>
      </c>
      <c r="AS38" s="32">
        <v>0.54</v>
      </c>
      <c r="AT38" s="43">
        <f t="shared" si="11"/>
        <v>466.93</v>
      </c>
      <c r="AU38" s="32">
        <v>2853.79</v>
      </c>
      <c r="AV38" s="32">
        <v>1832.35</v>
      </c>
      <c r="AW38" s="32">
        <v>0</v>
      </c>
      <c r="AX38" s="43">
        <f t="shared" si="12"/>
        <v>4686.1399999999994</v>
      </c>
      <c r="AY38" s="32">
        <v>0</v>
      </c>
      <c r="AZ38" s="32">
        <v>2853.79</v>
      </c>
      <c r="BA38" s="32">
        <v>0.54</v>
      </c>
      <c r="BB38" s="43">
        <f t="shared" si="13"/>
        <v>2854.33</v>
      </c>
      <c r="BD38" s="15" t="s">
        <v>149</v>
      </c>
      <c r="BE38" s="15" t="s">
        <v>190</v>
      </c>
      <c r="BF38" s="32"/>
      <c r="BG38" s="32"/>
      <c r="BH38" s="32"/>
      <c r="BI38" s="43"/>
      <c r="BJ38" s="32"/>
      <c r="BK38" s="32"/>
      <c r="BL38" s="32"/>
      <c r="BM38" s="43"/>
      <c r="BN38" s="32"/>
      <c r="BO38" s="32"/>
      <c r="BP38" s="32"/>
      <c r="BQ38" s="43"/>
      <c r="BR38" s="32"/>
      <c r="BS38" s="32"/>
      <c r="BT38" s="32"/>
      <c r="BU38" s="43"/>
      <c r="BV38" s="32"/>
      <c r="BW38" s="32"/>
      <c r="BX38" s="32"/>
      <c r="BY38" s="43"/>
      <c r="BZ38" s="32">
        <v>5.37</v>
      </c>
      <c r="CA38" s="32">
        <v>5.32</v>
      </c>
      <c r="CB38" s="32">
        <v>0</v>
      </c>
      <c r="CC38" s="43">
        <v>10.69</v>
      </c>
      <c r="CD38" s="32"/>
      <c r="CE38" s="32"/>
      <c r="CF38" s="32"/>
      <c r="CG38" s="43"/>
      <c r="CH38" s="32"/>
      <c r="CI38" s="32"/>
      <c r="CJ38" s="32"/>
      <c r="CK38" s="43"/>
      <c r="CL38" s="32"/>
      <c r="CM38" s="32"/>
      <c r="CN38" s="32"/>
      <c r="CO38" s="43"/>
      <c r="CP38" s="32"/>
      <c r="CQ38" s="32"/>
      <c r="CR38" s="32"/>
      <c r="CS38" s="43"/>
      <c r="DQ38" s="24">
        <v>98520</v>
      </c>
      <c r="DR38">
        <v>0</v>
      </c>
      <c r="DS38">
        <v>6</v>
      </c>
      <c r="DT38">
        <v>6</v>
      </c>
      <c r="DU38">
        <v>0</v>
      </c>
      <c r="DV38">
        <v>14</v>
      </c>
      <c r="DW38">
        <v>23</v>
      </c>
      <c r="DX38">
        <v>9</v>
      </c>
      <c r="DY38">
        <v>11</v>
      </c>
      <c r="DZ38">
        <v>11</v>
      </c>
      <c r="EA38">
        <v>9</v>
      </c>
      <c r="EC38" s="32">
        <v>0</v>
      </c>
      <c r="ED38" s="32">
        <v>1217.31</v>
      </c>
      <c r="EE38" s="32">
        <v>808.7</v>
      </c>
      <c r="EF38" s="32">
        <v>0</v>
      </c>
      <c r="EG38" s="32">
        <v>3654.75</v>
      </c>
      <c r="EH38" s="32">
        <v>8592.9599999999991</v>
      </c>
      <c r="EI38" s="32">
        <v>2397.98</v>
      </c>
      <c r="EJ38" s="32">
        <v>2460.61</v>
      </c>
      <c r="EK38" s="32">
        <v>1831.1</v>
      </c>
      <c r="EL38" s="32">
        <v>2409.4499999999998</v>
      </c>
    </row>
    <row r="39" spans="1:142" x14ac:dyDescent="0.25">
      <c r="A39" s="33">
        <v>98626</v>
      </c>
      <c r="B39" t="s">
        <v>113</v>
      </c>
      <c r="D39">
        <v>2</v>
      </c>
      <c r="H39">
        <v>2</v>
      </c>
      <c r="J39">
        <v>2</v>
      </c>
      <c r="M39">
        <v>1</v>
      </c>
      <c r="O39" s="32">
        <v>0</v>
      </c>
      <c r="P39" s="32">
        <v>20900.02</v>
      </c>
      <c r="Q39" s="32">
        <v>0</v>
      </c>
      <c r="R39" s="32">
        <f t="shared" si="4"/>
        <v>20900.02</v>
      </c>
      <c r="S39" s="32"/>
      <c r="T39" s="32"/>
      <c r="U39" s="32"/>
      <c r="V39" s="43">
        <f t="shared" si="5"/>
        <v>0</v>
      </c>
      <c r="W39" s="32"/>
      <c r="X39" s="32"/>
      <c r="Y39" s="32"/>
      <c r="Z39" s="43">
        <f t="shared" si="6"/>
        <v>0</v>
      </c>
      <c r="AD39" s="43">
        <f t="shared" si="7"/>
        <v>0</v>
      </c>
      <c r="AE39" s="32">
        <v>0</v>
      </c>
      <c r="AF39" s="32">
        <v>3294.89</v>
      </c>
      <c r="AG39" s="32">
        <v>0</v>
      </c>
      <c r="AH39" s="43">
        <f t="shared" si="8"/>
        <v>3294.89</v>
      </c>
      <c r="AI39" s="32"/>
      <c r="AJ39" s="32"/>
      <c r="AK39" s="32"/>
      <c r="AL39" s="43">
        <f t="shared" si="9"/>
        <v>0</v>
      </c>
      <c r="AM39" s="32">
        <v>0</v>
      </c>
      <c r="AN39" s="32">
        <v>1955.7</v>
      </c>
      <c r="AO39" s="32">
        <v>0</v>
      </c>
      <c r="AP39" s="43">
        <f t="shared" si="10"/>
        <v>1955.7</v>
      </c>
      <c r="AQ39" s="32"/>
      <c r="AR39" s="32"/>
      <c r="AS39" s="32"/>
      <c r="AT39" s="43">
        <f t="shared" si="11"/>
        <v>0</v>
      </c>
      <c r="AU39" s="32"/>
      <c r="AV39" s="32"/>
      <c r="AW39" s="32"/>
      <c r="AX39" s="43">
        <f t="shared" si="12"/>
        <v>0</v>
      </c>
      <c r="AY39" s="32">
        <v>0</v>
      </c>
      <c r="AZ39" s="32">
        <v>2020.16</v>
      </c>
      <c r="BA39" s="32">
        <v>0</v>
      </c>
      <c r="BB39" s="43">
        <f t="shared" si="13"/>
        <v>2020.16</v>
      </c>
      <c r="BD39" s="15" t="s">
        <v>150</v>
      </c>
      <c r="BE39" s="15" t="s">
        <v>190</v>
      </c>
      <c r="BF39" s="32"/>
      <c r="BG39" s="32"/>
      <c r="BH39" s="32"/>
      <c r="BI39" s="43"/>
      <c r="BJ39" s="32"/>
      <c r="BK39" s="32"/>
      <c r="BL39" s="32"/>
      <c r="BM39" s="43"/>
      <c r="BN39" s="32">
        <v>23.54</v>
      </c>
      <c r="BO39" s="32">
        <v>15.78</v>
      </c>
      <c r="BP39" s="32">
        <v>0</v>
      </c>
      <c r="BQ39" s="43">
        <v>39.32</v>
      </c>
      <c r="BR39" s="32">
        <v>19.62</v>
      </c>
      <c r="BS39" s="32">
        <v>23.54</v>
      </c>
      <c r="BT39" s="32">
        <v>15.78</v>
      </c>
      <c r="BU39" s="43">
        <v>58.94</v>
      </c>
      <c r="BV39" s="32">
        <v>19.82</v>
      </c>
      <c r="BW39" s="32">
        <v>19.62</v>
      </c>
      <c r="BX39" s="32">
        <v>39.32</v>
      </c>
      <c r="BY39" s="43">
        <v>78.760000000000005</v>
      </c>
      <c r="BZ39" s="32">
        <v>19.190000000000001</v>
      </c>
      <c r="CA39" s="32">
        <v>19.82</v>
      </c>
      <c r="CB39" s="32">
        <v>58.94</v>
      </c>
      <c r="CC39" s="43">
        <v>97.95</v>
      </c>
      <c r="CD39" s="32">
        <v>19.38</v>
      </c>
      <c r="CE39" s="32">
        <v>19.190000000000001</v>
      </c>
      <c r="CF39" s="32">
        <v>78.759999999999991</v>
      </c>
      <c r="CG39" s="43">
        <v>117.33</v>
      </c>
      <c r="CH39" s="32"/>
      <c r="CI39" s="32"/>
      <c r="CJ39" s="32"/>
      <c r="CK39" s="43"/>
      <c r="CL39" s="32"/>
      <c r="CM39" s="32"/>
      <c r="CN39" s="32"/>
      <c r="CO39" s="43"/>
      <c r="CP39" s="32"/>
      <c r="CQ39" s="32"/>
      <c r="CR39" s="32"/>
      <c r="CS39" s="43"/>
      <c r="DQ39" s="24">
        <v>98524</v>
      </c>
      <c r="DR39">
        <v>0</v>
      </c>
      <c r="DS39">
        <v>0</v>
      </c>
      <c r="DT39">
        <v>0</v>
      </c>
      <c r="DU39">
        <v>0</v>
      </c>
      <c r="DV39">
        <v>0</v>
      </c>
      <c r="DW39">
        <v>1</v>
      </c>
      <c r="DX39">
        <v>0</v>
      </c>
      <c r="DY39">
        <v>0</v>
      </c>
      <c r="DZ39">
        <v>0</v>
      </c>
      <c r="EA39">
        <v>0</v>
      </c>
      <c r="EC39" s="32">
        <v>0</v>
      </c>
      <c r="ED39" s="32">
        <v>0</v>
      </c>
      <c r="EE39" s="32">
        <v>0</v>
      </c>
      <c r="EF39" s="32">
        <v>0</v>
      </c>
      <c r="EG39" s="32">
        <v>0</v>
      </c>
      <c r="EH39" s="32">
        <v>39.22</v>
      </c>
      <c r="EI39" s="32">
        <v>0</v>
      </c>
      <c r="EJ39" s="32">
        <v>0</v>
      </c>
      <c r="EK39" s="32">
        <v>0</v>
      </c>
      <c r="EL39" s="32">
        <v>0</v>
      </c>
    </row>
    <row r="40" spans="1:142" x14ac:dyDescent="0.25">
      <c r="A40" s="33">
        <v>98632</v>
      </c>
      <c r="B40" t="s">
        <v>113</v>
      </c>
      <c r="D40">
        <v>2</v>
      </c>
      <c r="E40">
        <v>1</v>
      </c>
      <c r="F40">
        <v>1</v>
      </c>
      <c r="G40">
        <v>1</v>
      </c>
      <c r="H40">
        <v>1</v>
      </c>
      <c r="I40">
        <v>1</v>
      </c>
      <c r="J40">
        <v>2</v>
      </c>
      <c r="K40">
        <v>1</v>
      </c>
      <c r="L40">
        <v>1</v>
      </c>
      <c r="M40">
        <v>1</v>
      </c>
      <c r="O40" s="32">
        <v>19.45</v>
      </c>
      <c r="P40" s="32">
        <v>66.290000000000006</v>
      </c>
      <c r="Q40" s="32">
        <v>0</v>
      </c>
      <c r="R40" s="32">
        <f>+O40+P40+Q40</f>
        <v>85.740000000000009</v>
      </c>
      <c r="S40" s="32">
        <v>18.21</v>
      </c>
      <c r="T40" s="32">
        <v>15.67</v>
      </c>
      <c r="U40" s="32">
        <v>0</v>
      </c>
      <c r="V40" s="43">
        <f t="shared" si="5"/>
        <v>33.880000000000003</v>
      </c>
      <c r="W40" s="32">
        <v>18.53</v>
      </c>
      <c r="X40" s="32">
        <v>15.67</v>
      </c>
      <c r="Y40" s="32">
        <v>0</v>
      </c>
      <c r="Z40" s="43">
        <f t="shared" si="6"/>
        <v>34.200000000000003</v>
      </c>
      <c r="AA40">
        <v>18.53</v>
      </c>
      <c r="AB40">
        <v>15.67</v>
      </c>
      <c r="AC40">
        <v>0</v>
      </c>
      <c r="AD40" s="43">
        <f t="shared" si="7"/>
        <v>34.200000000000003</v>
      </c>
      <c r="AE40" s="32">
        <v>18.53</v>
      </c>
      <c r="AF40" s="32">
        <v>15.67</v>
      </c>
      <c r="AG40" s="32">
        <v>0</v>
      </c>
      <c r="AH40" s="43">
        <f t="shared" si="8"/>
        <v>34.200000000000003</v>
      </c>
      <c r="AI40" s="32">
        <v>19.29</v>
      </c>
      <c r="AJ40" s="32">
        <v>15.67</v>
      </c>
      <c r="AK40" s="32">
        <v>0</v>
      </c>
      <c r="AL40" s="43">
        <f t="shared" si="9"/>
        <v>34.96</v>
      </c>
      <c r="AM40" s="32">
        <v>32.31</v>
      </c>
      <c r="AN40" s="32">
        <v>29.45</v>
      </c>
      <c r="AO40" s="32">
        <v>0</v>
      </c>
      <c r="AP40" s="43">
        <f t="shared" si="10"/>
        <v>61.760000000000005</v>
      </c>
      <c r="AQ40" s="32">
        <v>18.53</v>
      </c>
      <c r="AR40" s="32">
        <v>15.67</v>
      </c>
      <c r="AS40" s="32">
        <v>0</v>
      </c>
      <c r="AT40" s="43">
        <f t="shared" si="11"/>
        <v>34.200000000000003</v>
      </c>
      <c r="AU40" s="32">
        <v>18.8</v>
      </c>
      <c r="AV40" s="32">
        <v>15.67</v>
      </c>
      <c r="AW40" s="32">
        <v>0</v>
      </c>
      <c r="AX40" s="43">
        <f t="shared" si="12"/>
        <v>34.47</v>
      </c>
      <c r="AY40" s="32">
        <v>18.2</v>
      </c>
      <c r="AZ40" s="32">
        <v>15.67</v>
      </c>
      <c r="BA40" s="32">
        <v>0</v>
      </c>
      <c r="BB40" s="43">
        <f t="shared" si="13"/>
        <v>33.869999999999997</v>
      </c>
      <c r="BD40" s="15" t="s">
        <v>151</v>
      </c>
      <c r="BE40" s="15" t="s">
        <v>190</v>
      </c>
      <c r="BF40" s="32">
        <v>1180.2</v>
      </c>
      <c r="BG40" s="32">
        <v>825.4</v>
      </c>
      <c r="BH40" s="32">
        <v>696.63</v>
      </c>
      <c r="BI40" s="43">
        <v>2702.23</v>
      </c>
      <c r="BJ40" s="32">
        <v>1082.79</v>
      </c>
      <c r="BK40" s="32">
        <v>1528</v>
      </c>
      <c r="BL40" s="32">
        <v>777.32999999999993</v>
      </c>
      <c r="BM40" s="43">
        <v>3388.12</v>
      </c>
      <c r="BN40" s="32">
        <v>424.97</v>
      </c>
      <c r="BO40" s="32">
        <v>846.46</v>
      </c>
      <c r="BP40" s="32">
        <v>1515.25</v>
      </c>
      <c r="BQ40" s="43">
        <v>2786.68</v>
      </c>
      <c r="BR40" s="32">
        <v>172.64</v>
      </c>
      <c r="BS40" s="32">
        <v>507.28</v>
      </c>
      <c r="BT40" s="32">
        <v>2137.2600000000002</v>
      </c>
      <c r="BU40" s="43">
        <v>2817.18</v>
      </c>
      <c r="BV40" s="32">
        <v>128.38</v>
      </c>
      <c r="BW40" s="32">
        <v>174.09</v>
      </c>
      <c r="BX40" s="32">
        <v>2275.63</v>
      </c>
      <c r="BY40" s="43">
        <v>2433.21</v>
      </c>
      <c r="BZ40" s="32">
        <v>66.05</v>
      </c>
      <c r="CA40" s="32">
        <v>96.74</v>
      </c>
      <c r="CB40" s="32">
        <v>1778.0900000000001</v>
      </c>
      <c r="CC40" s="43">
        <v>1940.88</v>
      </c>
      <c r="CD40" s="32">
        <v>74.28</v>
      </c>
      <c r="CE40" s="32">
        <v>69.63</v>
      </c>
      <c r="CF40" s="32">
        <v>414.34000000000003</v>
      </c>
      <c r="CG40" s="43">
        <v>558.25</v>
      </c>
      <c r="CH40" s="32">
        <v>114.7</v>
      </c>
      <c r="CI40" s="32">
        <v>48.39</v>
      </c>
      <c r="CJ40" s="32">
        <v>64.25</v>
      </c>
      <c r="CK40" s="43">
        <v>227.34</v>
      </c>
      <c r="CL40" s="32">
        <v>174.82</v>
      </c>
      <c r="CM40" s="32">
        <v>72.36</v>
      </c>
      <c r="CN40" s="32">
        <v>68.3</v>
      </c>
      <c r="CO40" s="43">
        <v>210.36</v>
      </c>
      <c r="CP40" s="32">
        <v>581.65</v>
      </c>
      <c r="CQ40" s="32">
        <v>300.74</v>
      </c>
      <c r="CR40" s="32">
        <v>16.3</v>
      </c>
      <c r="CS40" s="43">
        <v>898.69</v>
      </c>
      <c r="DQ40" s="24">
        <v>98528</v>
      </c>
      <c r="DR40">
        <v>1</v>
      </c>
      <c r="DS40">
        <v>0</v>
      </c>
      <c r="DT40">
        <v>0</v>
      </c>
      <c r="DU40">
        <v>0</v>
      </c>
      <c r="DV40">
        <v>0</v>
      </c>
      <c r="DW40">
        <v>5</v>
      </c>
      <c r="DX40">
        <v>0</v>
      </c>
      <c r="DY40">
        <v>1</v>
      </c>
      <c r="DZ40">
        <v>0</v>
      </c>
      <c r="EA40">
        <v>1</v>
      </c>
      <c r="EC40" s="32">
        <v>159.9</v>
      </c>
      <c r="ED40" s="32">
        <v>0</v>
      </c>
      <c r="EE40" s="32">
        <v>0</v>
      </c>
      <c r="EF40" s="32">
        <v>0</v>
      </c>
      <c r="EG40" s="32">
        <v>0</v>
      </c>
      <c r="EH40" s="32">
        <v>1917.33</v>
      </c>
      <c r="EI40" s="32">
        <v>0</v>
      </c>
      <c r="EJ40" s="32">
        <v>501.86</v>
      </c>
      <c r="EK40" s="32">
        <v>0</v>
      </c>
      <c r="EL40" s="32">
        <v>83.34</v>
      </c>
    </row>
    <row r="41" spans="1:142" x14ac:dyDescent="0.25">
      <c r="A41" s="33">
        <v>98674</v>
      </c>
      <c r="B41" t="s">
        <v>113</v>
      </c>
      <c r="D41">
        <v>1</v>
      </c>
      <c r="J41">
        <v>1</v>
      </c>
      <c r="M41">
        <v>1</v>
      </c>
      <c r="O41" s="32">
        <v>0</v>
      </c>
      <c r="P41" s="32">
        <v>95.7</v>
      </c>
      <c r="Q41" s="32">
        <v>12.5</v>
      </c>
      <c r="R41" s="32">
        <f t="shared" si="4"/>
        <v>108.2</v>
      </c>
      <c r="S41" s="32"/>
      <c r="T41" s="32"/>
      <c r="U41" s="32"/>
      <c r="V41" s="43">
        <f t="shared" si="5"/>
        <v>0</v>
      </c>
      <c r="W41" s="32"/>
      <c r="X41" s="32"/>
      <c r="Y41" s="32"/>
      <c r="Z41" s="43">
        <f t="shared" si="6"/>
        <v>0</v>
      </c>
      <c r="AD41" s="43">
        <f t="shared" si="7"/>
        <v>0</v>
      </c>
      <c r="AE41" s="32"/>
      <c r="AF41" s="32"/>
      <c r="AG41" s="32"/>
      <c r="AH41" s="43">
        <f t="shared" si="8"/>
        <v>0</v>
      </c>
      <c r="AI41" s="32"/>
      <c r="AJ41" s="32"/>
      <c r="AK41" s="32"/>
      <c r="AL41" s="43">
        <f t="shared" si="9"/>
        <v>0</v>
      </c>
      <c r="AM41" s="32">
        <v>0</v>
      </c>
      <c r="AN41" s="32">
        <v>12.5</v>
      </c>
      <c r="AO41" s="32">
        <v>0</v>
      </c>
      <c r="AP41" s="43">
        <f t="shared" si="10"/>
        <v>12.5</v>
      </c>
      <c r="AQ41" s="32"/>
      <c r="AR41" s="32"/>
      <c r="AS41" s="32"/>
      <c r="AT41" s="43">
        <f t="shared" si="11"/>
        <v>0</v>
      </c>
      <c r="AU41" s="32"/>
      <c r="AV41" s="32"/>
      <c r="AW41" s="32"/>
      <c r="AX41" s="43">
        <f t="shared" si="12"/>
        <v>0</v>
      </c>
      <c r="AY41" s="32">
        <v>0</v>
      </c>
      <c r="AZ41" s="32">
        <v>12.5</v>
      </c>
      <c r="BA41" s="32">
        <v>0</v>
      </c>
      <c r="BB41" s="43">
        <f t="shared" si="13"/>
        <v>12.5</v>
      </c>
      <c r="BD41" s="15" t="s">
        <v>152</v>
      </c>
      <c r="BE41" s="15" t="s">
        <v>190</v>
      </c>
      <c r="BF41" s="32">
        <v>1538.33</v>
      </c>
      <c r="BG41" s="32">
        <v>2644.84</v>
      </c>
      <c r="BH41" s="32">
        <v>1181.4699999999998</v>
      </c>
      <c r="BI41" s="43">
        <v>5364.64</v>
      </c>
      <c r="BJ41" s="32">
        <v>2109.1</v>
      </c>
      <c r="BK41" s="32">
        <v>2022.38</v>
      </c>
      <c r="BL41" s="32">
        <v>2212.86</v>
      </c>
      <c r="BM41" s="43">
        <v>6344.34</v>
      </c>
      <c r="BN41" s="32">
        <v>1408.15</v>
      </c>
      <c r="BO41" s="32">
        <v>2199.37</v>
      </c>
      <c r="BP41" s="32">
        <v>2153.29</v>
      </c>
      <c r="BQ41" s="43">
        <v>5820.01</v>
      </c>
      <c r="BR41" s="32">
        <v>934.61</v>
      </c>
      <c r="BS41" s="32">
        <v>1503.84</v>
      </c>
      <c r="BT41" s="32">
        <v>3355.83</v>
      </c>
      <c r="BU41" s="43">
        <v>5572.55</v>
      </c>
      <c r="BV41" s="32">
        <v>253.12</v>
      </c>
      <c r="BW41" s="32">
        <v>618.52</v>
      </c>
      <c r="BX41" s="32">
        <v>2985.03</v>
      </c>
      <c r="BY41" s="43">
        <v>3805.34</v>
      </c>
      <c r="BZ41" s="32">
        <v>922.9</v>
      </c>
      <c r="CA41" s="32">
        <v>275.75</v>
      </c>
      <c r="CB41" s="32">
        <v>2282.02</v>
      </c>
      <c r="CC41" s="43">
        <v>3314.05</v>
      </c>
      <c r="CD41" s="32">
        <v>532.71</v>
      </c>
      <c r="CE41" s="32">
        <v>1166.3800000000001</v>
      </c>
      <c r="CF41" s="32">
        <v>2105.7800000000002</v>
      </c>
      <c r="CG41" s="43">
        <v>3578.38</v>
      </c>
      <c r="CH41" s="32">
        <v>1758.96</v>
      </c>
      <c r="CI41" s="32">
        <v>349.52</v>
      </c>
      <c r="CJ41" s="32">
        <v>1825.7400000000002</v>
      </c>
      <c r="CK41" s="43">
        <v>3655.77</v>
      </c>
      <c r="CL41" s="32">
        <v>2417.91</v>
      </c>
      <c r="CM41" s="32">
        <v>1675.63</v>
      </c>
      <c r="CN41" s="32">
        <v>805.39</v>
      </c>
      <c r="CO41" s="43">
        <v>4423.38</v>
      </c>
      <c r="CP41" s="32">
        <v>3386.94</v>
      </c>
      <c r="CQ41" s="32">
        <v>2106.29</v>
      </c>
      <c r="CR41" s="32">
        <v>1205.94</v>
      </c>
      <c r="CS41" s="43">
        <v>6578.7</v>
      </c>
      <c r="DQ41" s="24">
        <v>98541</v>
      </c>
      <c r="DR41">
        <v>2</v>
      </c>
      <c r="DT41">
        <v>2</v>
      </c>
      <c r="DU41">
        <v>0</v>
      </c>
      <c r="DV41">
        <v>3</v>
      </c>
      <c r="DW41">
        <v>3</v>
      </c>
      <c r="DX41">
        <v>0</v>
      </c>
      <c r="DY41">
        <v>4</v>
      </c>
      <c r="DZ41">
        <v>2</v>
      </c>
      <c r="EA41">
        <v>1</v>
      </c>
      <c r="EC41" s="32">
        <v>118.98</v>
      </c>
      <c r="ED41" s="32"/>
      <c r="EE41" s="32">
        <v>536.85</v>
      </c>
      <c r="EF41" s="32">
        <v>0</v>
      </c>
      <c r="EG41" s="32">
        <v>831.53</v>
      </c>
      <c r="EH41" s="32">
        <v>1523.48</v>
      </c>
      <c r="EI41" s="32">
        <v>0</v>
      </c>
      <c r="EJ41" s="32">
        <v>525.84</v>
      </c>
      <c r="EK41" s="32">
        <v>337.54</v>
      </c>
      <c r="EL41" s="32">
        <v>275.79000000000002</v>
      </c>
    </row>
    <row r="42" spans="1:142" x14ac:dyDescent="0.25">
      <c r="A42" s="33">
        <v>98801</v>
      </c>
      <c r="B42" t="s">
        <v>113</v>
      </c>
      <c r="D42">
        <v>2</v>
      </c>
      <c r="E42">
        <v>1</v>
      </c>
      <c r="J42">
        <v>1</v>
      </c>
      <c r="L42">
        <v>5</v>
      </c>
      <c r="M42">
        <v>5</v>
      </c>
      <c r="O42" s="32">
        <v>3412.37</v>
      </c>
      <c r="P42" s="32">
        <v>2743.46</v>
      </c>
      <c r="Q42" s="32">
        <v>0</v>
      </c>
      <c r="R42" s="32">
        <f t="shared" si="4"/>
        <v>6155.83</v>
      </c>
      <c r="S42" s="32">
        <v>770.78</v>
      </c>
      <c r="T42" s="32">
        <v>39.93</v>
      </c>
      <c r="U42" s="32">
        <v>0</v>
      </c>
      <c r="V42" s="43">
        <f t="shared" si="5"/>
        <v>810.70999999999992</v>
      </c>
      <c r="W42" s="32"/>
      <c r="X42" s="32"/>
      <c r="Y42" s="32"/>
      <c r="Z42" s="43">
        <f t="shared" si="6"/>
        <v>0</v>
      </c>
      <c r="AD42" s="43">
        <f t="shared" si="7"/>
        <v>0</v>
      </c>
      <c r="AE42" s="32"/>
      <c r="AF42" s="32"/>
      <c r="AG42" s="32"/>
      <c r="AH42" s="43">
        <f t="shared" si="8"/>
        <v>0</v>
      </c>
      <c r="AI42" s="32"/>
      <c r="AJ42" s="32"/>
      <c r="AK42" s="32"/>
      <c r="AL42" s="43">
        <f t="shared" si="9"/>
        <v>0</v>
      </c>
      <c r="AM42" s="32">
        <v>13.72</v>
      </c>
      <c r="AN42" s="32">
        <v>15.38</v>
      </c>
      <c r="AO42" s="32">
        <v>0</v>
      </c>
      <c r="AP42" s="43">
        <f t="shared" si="10"/>
        <v>29.1</v>
      </c>
      <c r="AQ42" s="32"/>
      <c r="AR42" s="32"/>
      <c r="AS42" s="32"/>
      <c r="AT42" s="43">
        <f t="shared" si="11"/>
        <v>0</v>
      </c>
      <c r="AU42" s="32">
        <v>3134.43</v>
      </c>
      <c r="AV42" s="32">
        <v>2267.02</v>
      </c>
      <c r="AW42" s="32">
        <v>0</v>
      </c>
      <c r="AX42" s="43">
        <f t="shared" si="12"/>
        <v>5401.45</v>
      </c>
      <c r="AY42" s="32">
        <v>4310.1499999999996</v>
      </c>
      <c r="AZ42" s="32">
        <v>2491</v>
      </c>
      <c r="BA42" s="32">
        <v>1150.6600000000001</v>
      </c>
      <c r="BB42" s="43">
        <f t="shared" si="13"/>
        <v>7951.8099999999995</v>
      </c>
      <c r="BD42" s="15" t="s">
        <v>153</v>
      </c>
      <c r="BE42" s="15" t="s">
        <v>190</v>
      </c>
      <c r="BF42" s="32">
        <v>3.79</v>
      </c>
      <c r="BG42" s="32">
        <v>336.25</v>
      </c>
      <c r="BH42" s="32">
        <v>43.21</v>
      </c>
      <c r="BI42" s="43">
        <v>383.25</v>
      </c>
      <c r="BJ42" s="32">
        <v>261.61</v>
      </c>
      <c r="BK42" s="32">
        <v>20.43</v>
      </c>
      <c r="BL42" s="32">
        <v>221.08</v>
      </c>
      <c r="BM42" s="43">
        <v>503.12</v>
      </c>
      <c r="BN42" s="32">
        <v>162.22</v>
      </c>
      <c r="BO42" s="32">
        <v>192.28</v>
      </c>
      <c r="BP42" s="32">
        <v>170.53</v>
      </c>
      <c r="BQ42" s="43">
        <v>525.03</v>
      </c>
      <c r="BR42" s="32">
        <v>23.65</v>
      </c>
      <c r="BS42" s="32">
        <v>118.9</v>
      </c>
      <c r="BT42" s="32">
        <v>260.77999999999997</v>
      </c>
      <c r="BU42" s="43">
        <v>403.33</v>
      </c>
      <c r="BV42" s="32">
        <v>39.35</v>
      </c>
      <c r="BW42" s="32">
        <v>46.21</v>
      </c>
      <c r="BX42" s="32">
        <v>263.63</v>
      </c>
      <c r="BY42" s="43">
        <v>349.19</v>
      </c>
      <c r="BZ42" s="32">
        <v>120.82</v>
      </c>
      <c r="CA42" s="32">
        <v>63.46</v>
      </c>
      <c r="CB42" s="32">
        <v>303.45</v>
      </c>
      <c r="CC42" s="43">
        <v>604.16999999999996</v>
      </c>
      <c r="CD42" s="32">
        <v>116.86</v>
      </c>
      <c r="CE42" s="32">
        <v>102.8</v>
      </c>
      <c r="CF42" s="32">
        <v>301.83</v>
      </c>
      <c r="CG42" s="43">
        <v>553.23</v>
      </c>
      <c r="CH42" s="32">
        <v>94.45</v>
      </c>
      <c r="CI42" s="32">
        <v>30.21</v>
      </c>
      <c r="CJ42" s="32">
        <v>64.64</v>
      </c>
      <c r="CK42" s="43">
        <v>189.3</v>
      </c>
      <c r="CL42" s="32">
        <v>213.91</v>
      </c>
      <c r="CM42" s="32">
        <v>47.35</v>
      </c>
      <c r="CN42" s="32">
        <v>0</v>
      </c>
      <c r="CO42" s="43">
        <v>261.26</v>
      </c>
      <c r="CP42" s="32">
        <v>310.43</v>
      </c>
      <c r="CQ42" s="32">
        <v>141.08000000000001</v>
      </c>
      <c r="CR42" s="32">
        <v>38.729999999999997</v>
      </c>
      <c r="CS42" s="43">
        <v>490.24</v>
      </c>
      <c r="DQ42" s="24">
        <v>98550</v>
      </c>
      <c r="DR42">
        <v>2</v>
      </c>
      <c r="DS42">
        <v>6</v>
      </c>
      <c r="DT42">
        <v>9</v>
      </c>
      <c r="DU42">
        <v>4</v>
      </c>
      <c r="DV42">
        <v>16</v>
      </c>
      <c r="DW42">
        <v>14</v>
      </c>
      <c r="DX42">
        <v>11</v>
      </c>
      <c r="DY42">
        <v>18</v>
      </c>
      <c r="DZ42">
        <v>6</v>
      </c>
      <c r="EA42">
        <v>5</v>
      </c>
      <c r="EC42" s="32">
        <v>225.13</v>
      </c>
      <c r="ED42" s="32">
        <v>1521.08</v>
      </c>
      <c r="EE42" s="32">
        <v>2138.1</v>
      </c>
      <c r="EF42" s="32">
        <v>1181.8900000000001</v>
      </c>
      <c r="EG42" s="32">
        <v>4773.24</v>
      </c>
      <c r="EH42" s="32">
        <v>5041.32</v>
      </c>
      <c r="EI42" s="32">
        <v>3640.68</v>
      </c>
      <c r="EJ42" s="32">
        <v>4152.8900000000003</v>
      </c>
      <c r="EK42" s="32">
        <v>1030.4100000000001</v>
      </c>
      <c r="EL42" s="32">
        <v>1715.54</v>
      </c>
    </row>
    <row r="43" spans="1:142" x14ac:dyDescent="0.25">
      <c r="A43" s="33">
        <v>98802</v>
      </c>
      <c r="B43" t="s">
        <v>113</v>
      </c>
      <c r="I43">
        <v>1</v>
      </c>
      <c r="M43">
        <v>3</v>
      </c>
      <c r="O43" s="32"/>
      <c r="P43" s="32"/>
      <c r="Q43" s="32"/>
      <c r="R43" s="32">
        <f>+O43+P43+Q43</f>
        <v>0</v>
      </c>
      <c r="S43" s="32"/>
      <c r="T43" s="32"/>
      <c r="U43" s="32"/>
      <c r="V43" s="43">
        <f t="shared" si="5"/>
        <v>0</v>
      </c>
      <c r="W43" s="32"/>
      <c r="X43" s="32"/>
      <c r="Y43" s="32"/>
      <c r="Z43" s="43">
        <f t="shared" si="6"/>
        <v>0</v>
      </c>
      <c r="AD43" s="43">
        <f t="shared" si="7"/>
        <v>0</v>
      </c>
      <c r="AE43" s="32"/>
      <c r="AF43" s="32"/>
      <c r="AG43" s="32"/>
      <c r="AH43" s="43">
        <f t="shared" si="8"/>
        <v>0</v>
      </c>
      <c r="AI43" s="32">
        <v>85.93</v>
      </c>
      <c r="AJ43" s="32">
        <v>69.28</v>
      </c>
      <c r="AK43" s="32">
        <v>0</v>
      </c>
      <c r="AL43" s="43">
        <f t="shared" si="9"/>
        <v>155.21</v>
      </c>
      <c r="AM43" s="32"/>
      <c r="AN43" s="32"/>
      <c r="AO43" s="32"/>
      <c r="AP43" s="43">
        <f t="shared" si="10"/>
        <v>0</v>
      </c>
      <c r="AQ43" s="32"/>
      <c r="AR43" s="32"/>
      <c r="AS43" s="32"/>
      <c r="AT43" s="43">
        <f t="shared" si="11"/>
        <v>0</v>
      </c>
      <c r="AU43" s="32"/>
      <c r="AV43" s="32"/>
      <c r="AW43" s="32"/>
      <c r="AX43" s="43">
        <f t="shared" si="12"/>
        <v>0</v>
      </c>
      <c r="AY43" s="32">
        <v>1175.97</v>
      </c>
      <c r="AZ43" s="32">
        <v>611.34</v>
      </c>
      <c r="BA43" s="32">
        <v>0</v>
      </c>
      <c r="BB43" s="43">
        <f t="shared" si="13"/>
        <v>1787.31</v>
      </c>
      <c r="BD43" s="15" t="s">
        <v>111</v>
      </c>
      <c r="BE43" s="15" t="s">
        <v>190</v>
      </c>
      <c r="BF43" s="32"/>
      <c r="BG43" s="32"/>
      <c r="BH43" s="32"/>
      <c r="BI43" s="43"/>
      <c r="BJ43" s="32">
        <v>100.26</v>
      </c>
      <c r="BK43" s="32">
        <v>138.09</v>
      </c>
      <c r="BL43" s="32">
        <v>0</v>
      </c>
      <c r="BM43" s="43">
        <v>238.35</v>
      </c>
      <c r="BN43" s="32">
        <v>148.86000000000001</v>
      </c>
      <c r="BO43" s="32">
        <v>269.24</v>
      </c>
      <c r="BP43" s="32">
        <v>138.09</v>
      </c>
      <c r="BQ43" s="43">
        <v>556.19000000000005</v>
      </c>
      <c r="BR43" s="32">
        <v>180.1</v>
      </c>
      <c r="BS43" s="32">
        <v>255.17</v>
      </c>
      <c r="BT43" s="32">
        <v>306.89</v>
      </c>
      <c r="BU43" s="43">
        <v>570.86</v>
      </c>
      <c r="BV43" s="32">
        <v>39.15</v>
      </c>
      <c r="BW43" s="32">
        <v>53.79</v>
      </c>
      <c r="BX43" s="32">
        <v>149.51</v>
      </c>
      <c r="BY43" s="43">
        <v>242.45</v>
      </c>
      <c r="BZ43" s="32">
        <v>67.77</v>
      </c>
      <c r="CA43" s="32">
        <v>71.19</v>
      </c>
      <c r="CB43" s="32">
        <v>161.47999999999999</v>
      </c>
      <c r="CC43" s="43">
        <v>300.44</v>
      </c>
      <c r="CD43" s="32">
        <v>24.07</v>
      </c>
      <c r="CE43" s="32">
        <v>28.47</v>
      </c>
      <c r="CF43" s="32">
        <v>168.39000000000001</v>
      </c>
      <c r="CG43" s="43">
        <v>220.93</v>
      </c>
      <c r="CH43" s="32">
        <v>36.1</v>
      </c>
      <c r="CI43" s="32">
        <v>24.07</v>
      </c>
      <c r="CJ43" s="32">
        <v>196.86</v>
      </c>
      <c r="CK43" s="43">
        <v>257.02999999999997</v>
      </c>
      <c r="CL43" s="32">
        <v>152.78</v>
      </c>
      <c r="CM43" s="32">
        <v>47.78</v>
      </c>
      <c r="CN43" s="32">
        <v>210.92999999999998</v>
      </c>
      <c r="CO43" s="43">
        <v>411.49</v>
      </c>
      <c r="CP43" s="32">
        <v>127.92</v>
      </c>
      <c r="CQ43" s="32">
        <v>76.47</v>
      </c>
      <c r="CR43" s="32">
        <v>11.68</v>
      </c>
      <c r="CS43" s="43">
        <v>216.07</v>
      </c>
      <c r="DQ43" s="24">
        <v>98557</v>
      </c>
      <c r="DR43">
        <v>0</v>
      </c>
      <c r="DS43">
        <v>0</v>
      </c>
      <c r="DT43">
        <v>1</v>
      </c>
      <c r="DU43">
        <v>0</v>
      </c>
      <c r="DV43">
        <v>0</v>
      </c>
      <c r="DW43">
        <v>4</v>
      </c>
      <c r="DX43">
        <v>0</v>
      </c>
      <c r="DY43">
        <v>0</v>
      </c>
      <c r="DZ43">
        <v>0</v>
      </c>
      <c r="EA43">
        <v>0</v>
      </c>
      <c r="EC43" s="32">
        <v>0</v>
      </c>
      <c r="ED43" s="32">
        <v>0</v>
      </c>
      <c r="EE43" s="32">
        <v>185.43</v>
      </c>
      <c r="EF43" s="32">
        <v>0</v>
      </c>
      <c r="EG43" s="32">
        <v>0</v>
      </c>
      <c r="EH43" s="32">
        <v>620.82000000000005</v>
      </c>
      <c r="EI43" s="32">
        <v>0</v>
      </c>
      <c r="EJ43" s="32">
        <v>0</v>
      </c>
      <c r="EK43" s="32">
        <v>0</v>
      </c>
      <c r="EL43" s="32">
        <v>0</v>
      </c>
    </row>
    <row r="44" spans="1:142" x14ac:dyDescent="0.25">
      <c r="A44" s="33">
        <v>98837</v>
      </c>
      <c r="B44" t="s">
        <v>113</v>
      </c>
      <c r="L44">
        <v>1</v>
      </c>
      <c r="M44">
        <v>1</v>
      </c>
      <c r="O44" s="32"/>
      <c r="P44" s="32"/>
      <c r="Q44" s="32"/>
      <c r="R44" s="32">
        <f t="shared" si="4"/>
        <v>0</v>
      </c>
      <c r="S44" s="32"/>
      <c r="T44" s="32"/>
      <c r="U44" s="32"/>
      <c r="V44" s="43">
        <f t="shared" si="5"/>
        <v>0</v>
      </c>
      <c r="W44" s="32"/>
      <c r="X44" s="32"/>
      <c r="Y44" s="32"/>
      <c r="Z44" s="43">
        <f t="shared" si="6"/>
        <v>0</v>
      </c>
      <c r="AD44" s="43">
        <f t="shared" si="7"/>
        <v>0</v>
      </c>
      <c r="AE44" s="32"/>
      <c r="AF44" s="32"/>
      <c r="AG44" s="32"/>
      <c r="AH44" s="43">
        <f t="shared" si="8"/>
        <v>0</v>
      </c>
      <c r="AI44" s="32"/>
      <c r="AJ44" s="32"/>
      <c r="AK44" s="32"/>
      <c r="AL44" s="43">
        <f t="shared" si="9"/>
        <v>0</v>
      </c>
      <c r="AM44" s="32"/>
      <c r="AN44" s="32"/>
      <c r="AO44" s="32"/>
      <c r="AP44" s="43">
        <f t="shared" si="10"/>
        <v>0</v>
      </c>
      <c r="AQ44" s="32"/>
      <c r="AR44" s="32"/>
      <c r="AS44" s="32"/>
      <c r="AT44" s="43">
        <f t="shared" si="11"/>
        <v>0</v>
      </c>
      <c r="AU44" s="32">
        <v>135.9</v>
      </c>
      <c r="AV44" s="32">
        <v>53.96</v>
      </c>
      <c r="AW44" s="32">
        <v>0</v>
      </c>
      <c r="AX44" s="43">
        <f t="shared" si="12"/>
        <v>189.86</v>
      </c>
      <c r="AY44" s="32">
        <v>217.28</v>
      </c>
      <c r="AZ44" s="32">
        <v>135.9</v>
      </c>
      <c r="BA44" s="32">
        <v>53.96</v>
      </c>
      <c r="BB44" s="43">
        <f t="shared" si="13"/>
        <v>407.14</v>
      </c>
      <c r="BD44" s="15" t="s">
        <v>154</v>
      </c>
      <c r="BE44" s="15" t="s">
        <v>190</v>
      </c>
      <c r="BF44" s="32">
        <v>6.54</v>
      </c>
      <c r="BG44" s="32">
        <v>500.08</v>
      </c>
      <c r="BH44" s="32">
        <v>153.47</v>
      </c>
      <c r="BI44" s="43">
        <v>660.09</v>
      </c>
      <c r="BJ44" s="32">
        <v>758.5</v>
      </c>
      <c r="BK44" s="32">
        <v>0</v>
      </c>
      <c r="BL44" s="32">
        <v>464.74</v>
      </c>
      <c r="BM44" s="43">
        <v>1223.24</v>
      </c>
      <c r="BN44" s="32">
        <v>153.24</v>
      </c>
      <c r="BO44" s="32">
        <v>346.19</v>
      </c>
      <c r="BP44" s="32">
        <v>9.57</v>
      </c>
      <c r="BQ44" s="43">
        <v>509</v>
      </c>
      <c r="BR44" s="32">
        <v>64.760000000000005</v>
      </c>
      <c r="BS44" s="32">
        <v>185.46</v>
      </c>
      <c r="BT44" s="32">
        <v>133.76</v>
      </c>
      <c r="BU44" s="43">
        <v>383.98</v>
      </c>
      <c r="BV44" s="32">
        <v>61.74</v>
      </c>
      <c r="BW44" s="32">
        <v>44.78</v>
      </c>
      <c r="BX44" s="32">
        <v>139.46</v>
      </c>
      <c r="BY44" s="43">
        <v>245.98</v>
      </c>
      <c r="BZ44" s="32">
        <v>46.25</v>
      </c>
      <c r="CA44" s="32">
        <v>49.12</v>
      </c>
      <c r="CB44" s="32">
        <v>182.63</v>
      </c>
      <c r="CC44" s="43">
        <v>278</v>
      </c>
      <c r="CD44" s="32">
        <v>3.09</v>
      </c>
      <c r="CE44" s="32">
        <v>84.77</v>
      </c>
      <c r="CF44" s="32">
        <v>224.75</v>
      </c>
      <c r="CG44" s="43">
        <v>312.61</v>
      </c>
      <c r="CH44" s="32">
        <v>169.57</v>
      </c>
      <c r="CI44" s="32">
        <v>0</v>
      </c>
      <c r="CJ44" s="32">
        <v>165.63</v>
      </c>
      <c r="CK44" s="43">
        <v>335.2</v>
      </c>
      <c r="CL44" s="32">
        <v>121.52</v>
      </c>
      <c r="CM44" s="32">
        <v>94.76</v>
      </c>
      <c r="CN44" s="32">
        <v>95.04</v>
      </c>
      <c r="CO44" s="43">
        <v>311.32</v>
      </c>
      <c r="CP44" s="32">
        <v>415.03</v>
      </c>
      <c r="CQ44" s="32">
        <v>254.11</v>
      </c>
      <c r="CR44" s="32">
        <v>84.23</v>
      </c>
      <c r="CS44" s="43">
        <v>753.37</v>
      </c>
      <c r="DQ44" s="24">
        <v>98563</v>
      </c>
      <c r="DR44">
        <v>2</v>
      </c>
      <c r="DS44">
        <v>0</v>
      </c>
      <c r="DT44">
        <v>0</v>
      </c>
      <c r="DU44">
        <v>0</v>
      </c>
      <c r="DV44">
        <v>0</v>
      </c>
      <c r="DW44">
        <v>2</v>
      </c>
      <c r="DX44">
        <v>0</v>
      </c>
      <c r="DY44">
        <v>3</v>
      </c>
      <c r="DZ44">
        <v>2</v>
      </c>
      <c r="EA44">
        <v>1</v>
      </c>
      <c r="EC44" s="32">
        <v>391.71</v>
      </c>
      <c r="ED44" s="32">
        <v>0</v>
      </c>
      <c r="EE44" s="32">
        <v>0</v>
      </c>
      <c r="EF44" s="32">
        <v>0</v>
      </c>
      <c r="EG44" s="32">
        <v>0</v>
      </c>
      <c r="EH44" s="32">
        <v>514.75</v>
      </c>
      <c r="EI44" s="32">
        <v>0</v>
      </c>
      <c r="EJ44" s="32">
        <v>711.02</v>
      </c>
      <c r="EK44" s="32">
        <v>322.38</v>
      </c>
      <c r="EL44" s="32">
        <v>350.04</v>
      </c>
    </row>
    <row r="45" spans="1:142" x14ac:dyDescent="0.25">
      <c r="A45" s="33">
        <v>98901</v>
      </c>
      <c r="B45" t="s">
        <v>113</v>
      </c>
      <c r="D45">
        <v>1</v>
      </c>
      <c r="E45">
        <v>3</v>
      </c>
      <c r="F45">
        <v>3</v>
      </c>
      <c r="G45">
        <v>4</v>
      </c>
      <c r="H45">
        <v>2</v>
      </c>
      <c r="I45">
        <v>2</v>
      </c>
      <c r="J45">
        <v>4</v>
      </c>
      <c r="K45">
        <v>4</v>
      </c>
      <c r="L45">
        <v>1</v>
      </c>
      <c r="M45">
        <v>5</v>
      </c>
      <c r="O45" s="32">
        <v>35678.660000000003</v>
      </c>
      <c r="P45" s="32">
        <v>4305.43</v>
      </c>
      <c r="Q45" s="32">
        <v>0</v>
      </c>
      <c r="R45" s="32">
        <f t="shared" si="4"/>
        <v>39984.090000000004</v>
      </c>
      <c r="S45" s="32">
        <v>16864.849999999999</v>
      </c>
      <c r="T45" s="32">
        <v>5206.8100000000004</v>
      </c>
      <c r="U45" s="32">
        <v>0</v>
      </c>
      <c r="V45" s="43">
        <f t="shared" si="5"/>
        <v>22071.66</v>
      </c>
      <c r="W45" s="32">
        <v>8731.3799999999992</v>
      </c>
      <c r="X45" s="32">
        <v>4415.76</v>
      </c>
      <c r="Y45" s="32">
        <v>467.3</v>
      </c>
      <c r="Z45" s="43">
        <f t="shared" si="6"/>
        <v>13614.439999999999</v>
      </c>
      <c r="AA45">
        <v>1852.62</v>
      </c>
      <c r="AB45">
        <v>12444.76</v>
      </c>
      <c r="AC45">
        <v>3896.55</v>
      </c>
      <c r="AD45" s="43">
        <f t="shared" si="7"/>
        <v>18193.93</v>
      </c>
      <c r="AE45" s="32">
        <v>462.32</v>
      </c>
      <c r="AF45" s="32">
        <v>3796.44</v>
      </c>
      <c r="AG45" s="32">
        <v>0</v>
      </c>
      <c r="AH45" s="43">
        <f t="shared" si="8"/>
        <v>4258.76</v>
      </c>
      <c r="AI45" s="32">
        <v>-626.94000000000005</v>
      </c>
      <c r="AJ45" s="32">
        <v>3681.45</v>
      </c>
      <c r="AK45" s="32">
        <v>0</v>
      </c>
      <c r="AL45" s="43">
        <f t="shared" si="9"/>
        <v>3054.5099999999998</v>
      </c>
      <c r="AM45" s="32">
        <v>-74.16</v>
      </c>
      <c r="AN45" s="32">
        <v>3006.13</v>
      </c>
      <c r="AO45" s="32">
        <v>3681.45</v>
      </c>
      <c r="AP45" s="43">
        <f t="shared" si="10"/>
        <v>6613.42</v>
      </c>
      <c r="AQ45" s="32">
        <v>5499.79</v>
      </c>
      <c r="AR45" s="32">
        <v>3489.03</v>
      </c>
      <c r="AS45" s="32">
        <v>3575.09</v>
      </c>
      <c r="AT45" s="43">
        <f t="shared" si="11"/>
        <v>12563.91</v>
      </c>
      <c r="AU45" s="32">
        <v>19373.47</v>
      </c>
      <c r="AV45" s="32">
        <v>3623.17</v>
      </c>
      <c r="AW45" s="32">
        <v>0</v>
      </c>
      <c r="AX45" s="43">
        <f t="shared" si="12"/>
        <v>22996.639999999999</v>
      </c>
      <c r="AY45" s="32">
        <v>39539.019999999997</v>
      </c>
      <c r="AZ45" s="32">
        <v>5338.22</v>
      </c>
      <c r="BA45" s="32">
        <v>0</v>
      </c>
      <c r="BB45" s="43">
        <f t="shared" si="13"/>
        <v>44877.24</v>
      </c>
      <c r="BD45" s="15" t="s">
        <v>65</v>
      </c>
      <c r="BE45" s="15" t="s">
        <v>190</v>
      </c>
      <c r="BF45" s="32"/>
      <c r="BG45" s="32"/>
      <c r="BH45" s="32"/>
      <c r="BI45" s="43"/>
      <c r="BJ45" s="32"/>
      <c r="BK45" s="32"/>
      <c r="BL45" s="32"/>
      <c r="BM45" s="43"/>
      <c r="BN45" s="32">
        <v>44.83</v>
      </c>
      <c r="BO45" s="32">
        <v>61.59</v>
      </c>
      <c r="BP45" s="32">
        <v>0</v>
      </c>
      <c r="BQ45" s="43">
        <v>106.42</v>
      </c>
      <c r="BR45" s="32">
        <v>28.57</v>
      </c>
      <c r="BS45" s="32">
        <v>51.11</v>
      </c>
      <c r="BT45" s="32">
        <v>61.59</v>
      </c>
      <c r="BU45" s="43">
        <v>141.27000000000001</v>
      </c>
      <c r="BV45" s="32">
        <v>41.22</v>
      </c>
      <c r="BW45" s="32">
        <v>29.93</v>
      </c>
      <c r="BX45" s="32">
        <v>62.7</v>
      </c>
      <c r="BY45" s="43">
        <v>133.85</v>
      </c>
      <c r="BZ45" s="32">
        <v>14.47</v>
      </c>
      <c r="CA45" s="32">
        <v>15.46</v>
      </c>
      <c r="CB45" s="32">
        <v>35.36</v>
      </c>
      <c r="CC45" s="43">
        <v>65.290000000000006</v>
      </c>
      <c r="CD45" s="32">
        <v>0.19</v>
      </c>
      <c r="CE45" s="32">
        <v>7.93</v>
      </c>
      <c r="CF45" s="32">
        <v>10.879999999999999</v>
      </c>
      <c r="CG45" s="43">
        <v>19</v>
      </c>
      <c r="CH45" s="32"/>
      <c r="CI45" s="32"/>
      <c r="CJ45" s="32"/>
      <c r="CK45" s="43"/>
      <c r="CL45" s="32">
        <v>72.989999999999995</v>
      </c>
      <c r="CM45" s="32">
        <v>2.42</v>
      </c>
      <c r="CN45" s="32">
        <v>0</v>
      </c>
      <c r="CO45" s="43">
        <v>75.41</v>
      </c>
      <c r="CP45" s="32">
        <v>80.2</v>
      </c>
      <c r="CQ45" s="32">
        <v>5.84</v>
      </c>
      <c r="CR45" s="32">
        <v>0</v>
      </c>
      <c r="CS45" s="43">
        <v>86.04</v>
      </c>
      <c r="DQ45" s="24">
        <v>98584</v>
      </c>
      <c r="DR45">
        <v>3</v>
      </c>
      <c r="DS45">
        <v>1</v>
      </c>
      <c r="DT45">
        <v>9</v>
      </c>
      <c r="DU45">
        <v>4</v>
      </c>
      <c r="DV45">
        <v>10</v>
      </c>
      <c r="DW45">
        <v>19</v>
      </c>
      <c r="DX45">
        <v>5</v>
      </c>
      <c r="DY45">
        <v>11</v>
      </c>
      <c r="DZ45">
        <v>2</v>
      </c>
      <c r="EA45">
        <v>2</v>
      </c>
      <c r="EC45" s="32">
        <v>319.22000000000003</v>
      </c>
      <c r="ED45" s="32">
        <v>126.2</v>
      </c>
      <c r="EE45" s="32">
        <v>951.36</v>
      </c>
      <c r="EF45" s="32">
        <v>678.53</v>
      </c>
      <c r="EG45" s="32">
        <v>2417.3200000000002</v>
      </c>
      <c r="EH45" s="32">
        <v>4980.6899999999996</v>
      </c>
      <c r="EI45" s="32">
        <v>809.1</v>
      </c>
      <c r="EJ45" s="32">
        <v>2423.16</v>
      </c>
      <c r="EK45" s="32">
        <v>140.44</v>
      </c>
      <c r="EL45" s="32">
        <v>99</v>
      </c>
    </row>
    <row r="46" spans="1:142" x14ac:dyDescent="0.25">
      <c r="A46" s="33">
        <v>98902</v>
      </c>
      <c r="B46" t="s">
        <v>113</v>
      </c>
      <c r="D46">
        <v>1</v>
      </c>
      <c r="G46">
        <v>1</v>
      </c>
      <c r="H46">
        <v>1</v>
      </c>
      <c r="I46">
        <v>1</v>
      </c>
      <c r="J46">
        <v>1</v>
      </c>
      <c r="L46">
        <v>2</v>
      </c>
      <c r="M46">
        <v>2</v>
      </c>
      <c r="O46" s="32">
        <v>330.29</v>
      </c>
      <c r="P46" s="32">
        <v>327.44</v>
      </c>
      <c r="Q46" s="32">
        <v>0</v>
      </c>
      <c r="R46" s="32">
        <f t="shared" si="4"/>
        <v>657.73</v>
      </c>
      <c r="S46" s="32"/>
      <c r="T46" s="32"/>
      <c r="U46" s="32"/>
      <c r="V46" s="43">
        <f t="shared" si="5"/>
        <v>0</v>
      </c>
      <c r="W46" s="32"/>
      <c r="X46" s="32"/>
      <c r="Y46" s="32"/>
      <c r="Z46" s="43">
        <f t="shared" si="6"/>
        <v>0</v>
      </c>
      <c r="AA46">
        <v>35.21</v>
      </c>
      <c r="AB46">
        <v>77.19</v>
      </c>
      <c r="AC46">
        <v>0</v>
      </c>
      <c r="AD46" s="43">
        <f t="shared" si="7"/>
        <v>112.4</v>
      </c>
      <c r="AE46" s="32">
        <v>16.2</v>
      </c>
      <c r="AF46" s="32">
        <v>35.21</v>
      </c>
      <c r="AG46" s="32">
        <v>0</v>
      </c>
      <c r="AH46" s="43">
        <f t="shared" si="8"/>
        <v>51.41</v>
      </c>
      <c r="AI46" s="32">
        <v>18.600000000000001</v>
      </c>
      <c r="AJ46" s="32">
        <v>16.2</v>
      </c>
      <c r="AK46" s="32">
        <v>35.21</v>
      </c>
      <c r="AL46" s="43">
        <f t="shared" si="9"/>
        <v>70.009999999999991</v>
      </c>
      <c r="AM46" s="32">
        <v>20.170000000000002</v>
      </c>
      <c r="AN46" s="32">
        <v>18.600000000000001</v>
      </c>
      <c r="AO46" s="32">
        <v>35.21</v>
      </c>
      <c r="AP46" s="43">
        <f t="shared" si="10"/>
        <v>73.98</v>
      </c>
      <c r="AQ46" s="32"/>
      <c r="AR46" s="32"/>
      <c r="AS46" s="32"/>
      <c r="AT46" s="43">
        <f t="shared" si="11"/>
        <v>0</v>
      </c>
      <c r="AU46" s="32">
        <v>3585.58</v>
      </c>
      <c r="AV46" s="32">
        <v>1332.3</v>
      </c>
      <c r="AW46" s="32">
        <v>0</v>
      </c>
      <c r="AX46" s="43">
        <f t="shared" si="12"/>
        <v>4917.88</v>
      </c>
      <c r="AY46" s="32">
        <v>507.53</v>
      </c>
      <c r="AZ46" s="32">
        <v>275</v>
      </c>
      <c r="BA46" s="32">
        <v>35.21</v>
      </c>
      <c r="BB46" s="43">
        <f t="shared" si="13"/>
        <v>817.74</v>
      </c>
      <c r="BD46" s="15" t="s">
        <v>81</v>
      </c>
      <c r="BE46" s="15" t="s">
        <v>190</v>
      </c>
      <c r="BF46" s="32"/>
      <c r="BG46" s="32"/>
      <c r="BH46" s="32"/>
      <c r="BI46" s="43"/>
      <c r="BJ46" s="32"/>
      <c r="BK46" s="32"/>
      <c r="BL46" s="32"/>
      <c r="BM46" s="43"/>
      <c r="BN46" s="32"/>
      <c r="BO46" s="32"/>
      <c r="BP46" s="32"/>
      <c r="BQ46" s="43"/>
      <c r="BR46" s="32">
        <v>17.350000000000001</v>
      </c>
      <c r="BS46" s="32">
        <v>25.63</v>
      </c>
      <c r="BT46" s="32">
        <v>0</v>
      </c>
      <c r="BU46" s="43">
        <v>42.98</v>
      </c>
      <c r="BV46" s="32">
        <v>21</v>
      </c>
      <c r="BW46" s="32">
        <v>21</v>
      </c>
      <c r="BX46" s="32">
        <v>0</v>
      </c>
      <c r="BY46" s="43">
        <v>-410.02</v>
      </c>
      <c r="BZ46" s="32">
        <v>21</v>
      </c>
      <c r="CA46" s="32">
        <v>21</v>
      </c>
      <c r="CB46" s="32">
        <v>21</v>
      </c>
      <c r="CC46" s="43">
        <v>-394.64</v>
      </c>
      <c r="CD46" s="32">
        <v>21</v>
      </c>
      <c r="CE46" s="32">
        <v>21</v>
      </c>
      <c r="CF46" s="32">
        <v>42</v>
      </c>
      <c r="CG46" s="43">
        <v>-376.73</v>
      </c>
      <c r="CH46" s="32">
        <v>21</v>
      </c>
      <c r="CI46" s="32">
        <v>21</v>
      </c>
      <c r="CJ46" s="32">
        <v>63</v>
      </c>
      <c r="CK46" s="43">
        <v>-354.61</v>
      </c>
      <c r="CL46" s="32">
        <v>21</v>
      </c>
      <c r="CM46" s="32">
        <v>21</v>
      </c>
      <c r="CN46" s="32">
        <v>84</v>
      </c>
      <c r="CO46" s="43">
        <v>-311.44</v>
      </c>
      <c r="CP46" s="32"/>
      <c r="CQ46" s="32"/>
      <c r="CR46" s="32"/>
      <c r="CS46" s="43"/>
      <c r="DQ46" s="24">
        <v>98611</v>
      </c>
      <c r="DR46">
        <v>1</v>
      </c>
      <c r="DS46">
        <v>0</v>
      </c>
      <c r="DT46">
        <v>0</v>
      </c>
      <c r="DU46">
        <v>0</v>
      </c>
      <c r="DV46">
        <v>3</v>
      </c>
      <c r="DW46">
        <v>0</v>
      </c>
      <c r="DX46">
        <v>1</v>
      </c>
      <c r="DY46">
        <v>0</v>
      </c>
      <c r="DZ46">
        <v>2</v>
      </c>
      <c r="EA46">
        <v>0</v>
      </c>
      <c r="EC46" s="32">
        <v>171.92</v>
      </c>
      <c r="ED46" s="32">
        <v>0</v>
      </c>
      <c r="EE46" s="32">
        <v>0</v>
      </c>
      <c r="EF46" s="32">
        <v>0</v>
      </c>
      <c r="EG46" s="32">
        <v>779.82</v>
      </c>
      <c r="EH46" s="32">
        <v>0</v>
      </c>
      <c r="EI46" s="32">
        <v>207.4</v>
      </c>
      <c r="EJ46" s="32">
        <v>0</v>
      </c>
      <c r="EK46" s="32">
        <v>391.86</v>
      </c>
      <c r="EL46" s="32">
        <v>0</v>
      </c>
    </row>
    <row r="47" spans="1:142" x14ac:dyDescent="0.25">
      <c r="A47" s="33">
        <v>98903</v>
      </c>
      <c r="B47" t="s">
        <v>113</v>
      </c>
      <c r="L47">
        <v>2</v>
      </c>
      <c r="O47" s="32"/>
      <c r="P47" s="32"/>
      <c r="Q47" s="32"/>
      <c r="R47" s="32">
        <f t="shared" si="4"/>
        <v>0</v>
      </c>
      <c r="S47" s="32"/>
      <c r="T47" s="32"/>
      <c r="U47" s="32"/>
      <c r="V47" s="43">
        <f t="shared" si="5"/>
        <v>0</v>
      </c>
      <c r="W47" s="32"/>
      <c r="X47" s="32"/>
      <c r="Y47" s="32"/>
      <c r="Z47" s="43">
        <f t="shared" si="6"/>
        <v>0</v>
      </c>
      <c r="AD47" s="43">
        <f t="shared" si="7"/>
        <v>0</v>
      </c>
      <c r="AE47" s="32"/>
      <c r="AF47" s="32"/>
      <c r="AG47" s="32"/>
      <c r="AH47" s="43">
        <f t="shared" si="8"/>
        <v>0</v>
      </c>
      <c r="AI47" s="32"/>
      <c r="AJ47" s="32"/>
      <c r="AK47" s="32"/>
      <c r="AL47" s="43">
        <f t="shared" si="9"/>
        <v>0</v>
      </c>
      <c r="AM47" s="32"/>
      <c r="AN47" s="32"/>
      <c r="AO47" s="32"/>
      <c r="AP47" s="43">
        <f t="shared" si="10"/>
        <v>0</v>
      </c>
      <c r="AQ47" s="32"/>
      <c r="AR47" s="32"/>
      <c r="AS47" s="32"/>
      <c r="AT47" s="43">
        <f t="shared" si="11"/>
        <v>0</v>
      </c>
      <c r="AU47" s="32">
        <v>430.88</v>
      </c>
      <c r="AV47" s="32">
        <v>95.01</v>
      </c>
      <c r="AW47" s="32">
        <v>0</v>
      </c>
      <c r="AX47" s="43">
        <f t="shared" si="12"/>
        <v>525.89</v>
      </c>
      <c r="AY47" s="32"/>
      <c r="AZ47" s="32"/>
      <c r="BA47" s="32"/>
      <c r="BB47" s="43">
        <f t="shared" si="13"/>
        <v>0</v>
      </c>
      <c r="BD47" s="15" t="s">
        <v>155</v>
      </c>
      <c r="BE47" s="15" t="s">
        <v>190</v>
      </c>
      <c r="BF47" s="32">
        <v>125.45</v>
      </c>
      <c r="BG47" s="32">
        <v>126.8</v>
      </c>
      <c r="BH47" s="32">
        <v>99.68</v>
      </c>
      <c r="BI47" s="43">
        <v>351.93</v>
      </c>
      <c r="BJ47" s="32">
        <v>66.47</v>
      </c>
      <c r="BK47" s="32">
        <v>53.51</v>
      </c>
      <c r="BL47" s="32">
        <v>0</v>
      </c>
      <c r="BM47" s="43">
        <v>119.98</v>
      </c>
      <c r="BN47" s="32"/>
      <c r="BO47" s="32"/>
      <c r="BP47" s="32"/>
      <c r="BQ47" s="43"/>
      <c r="BR47" s="32">
        <v>13.95</v>
      </c>
      <c r="BS47" s="32">
        <v>22.96</v>
      </c>
      <c r="BT47" s="32">
        <v>0</v>
      </c>
      <c r="BU47" s="43">
        <v>36.909999999999997</v>
      </c>
      <c r="BV47" s="32">
        <v>9.0299999999999994</v>
      </c>
      <c r="BW47" s="32">
        <v>13.95</v>
      </c>
      <c r="BX47" s="32">
        <v>22.96</v>
      </c>
      <c r="BY47" s="43">
        <v>45.94</v>
      </c>
      <c r="BZ47" s="32">
        <v>22.14</v>
      </c>
      <c r="CA47" s="32">
        <v>21.92</v>
      </c>
      <c r="CB47" s="32">
        <v>36.909999999999997</v>
      </c>
      <c r="CC47" s="43">
        <v>80.97</v>
      </c>
      <c r="CD47" s="32">
        <v>21.5</v>
      </c>
      <c r="CE47" s="32">
        <v>22.14</v>
      </c>
      <c r="CF47" s="32">
        <v>58.83</v>
      </c>
      <c r="CG47" s="43">
        <v>102.47</v>
      </c>
      <c r="CH47" s="32">
        <v>31.53</v>
      </c>
      <c r="CI47" s="32">
        <v>14.02</v>
      </c>
      <c r="CJ47" s="32">
        <v>0</v>
      </c>
      <c r="CK47" s="43">
        <v>45.55</v>
      </c>
      <c r="CL47" s="32"/>
      <c r="CM47" s="32"/>
      <c r="CN47" s="32"/>
      <c r="CO47" s="43"/>
      <c r="CP47" s="32"/>
      <c r="CQ47" s="32"/>
      <c r="CR47" s="32"/>
      <c r="CS47" s="43"/>
      <c r="DQ47" s="24">
        <v>98625</v>
      </c>
      <c r="DR47">
        <v>0</v>
      </c>
      <c r="DS47">
        <v>0</v>
      </c>
      <c r="DT47">
        <v>1</v>
      </c>
      <c r="DU47">
        <v>0</v>
      </c>
      <c r="DV47">
        <v>0</v>
      </c>
      <c r="DW47">
        <v>0</v>
      </c>
      <c r="DX47">
        <v>1</v>
      </c>
      <c r="DY47">
        <v>0</v>
      </c>
      <c r="DZ47">
        <v>0</v>
      </c>
      <c r="EA47">
        <v>0</v>
      </c>
      <c r="EC47" s="32">
        <v>0</v>
      </c>
      <c r="ED47" s="32">
        <v>0</v>
      </c>
      <c r="EE47" s="32">
        <v>486.25</v>
      </c>
      <c r="EF47" s="32">
        <v>0</v>
      </c>
      <c r="EG47" s="32">
        <v>0</v>
      </c>
      <c r="EH47" s="32">
        <v>0</v>
      </c>
      <c r="EI47" s="32">
        <v>237.97</v>
      </c>
      <c r="EJ47" s="32">
        <v>0</v>
      </c>
      <c r="EK47" s="32">
        <v>0</v>
      </c>
      <c r="EL47" s="32">
        <v>0</v>
      </c>
    </row>
    <row r="48" spans="1:142" x14ac:dyDescent="0.25">
      <c r="A48" s="33">
        <v>98908</v>
      </c>
      <c r="B48" t="s">
        <v>113</v>
      </c>
      <c r="K48">
        <v>4</v>
      </c>
      <c r="O48" s="32"/>
      <c r="P48" s="32"/>
      <c r="Q48" s="32"/>
      <c r="R48" s="32">
        <f t="shared" si="4"/>
        <v>0</v>
      </c>
      <c r="S48" s="32"/>
      <c r="T48" s="32"/>
      <c r="U48" s="32"/>
      <c r="V48" s="43">
        <f t="shared" si="5"/>
        <v>0</v>
      </c>
      <c r="W48" s="32"/>
      <c r="X48" s="32"/>
      <c r="Y48" s="32"/>
      <c r="Z48" s="43">
        <f t="shared" si="6"/>
        <v>0</v>
      </c>
      <c r="AD48" s="43">
        <f t="shared" si="7"/>
        <v>0</v>
      </c>
      <c r="AE48" s="32"/>
      <c r="AF48" s="32"/>
      <c r="AG48" s="32"/>
      <c r="AH48" s="43">
        <f t="shared" si="8"/>
        <v>0</v>
      </c>
      <c r="AI48" s="32"/>
      <c r="AJ48" s="32"/>
      <c r="AK48" s="32"/>
      <c r="AL48" s="43">
        <f t="shared" si="9"/>
        <v>0</v>
      </c>
      <c r="AM48" s="32"/>
      <c r="AN48" s="32"/>
      <c r="AO48" s="32"/>
      <c r="AP48" s="43">
        <f t="shared" si="10"/>
        <v>0</v>
      </c>
      <c r="AQ48" s="32">
        <v>0</v>
      </c>
      <c r="AR48" s="32">
        <v>134.53</v>
      </c>
      <c r="AS48" s="32">
        <v>0</v>
      </c>
      <c r="AT48" s="43">
        <f t="shared" si="11"/>
        <v>134.53</v>
      </c>
      <c r="AU48" s="32"/>
      <c r="AV48" s="32"/>
      <c r="AW48" s="32"/>
      <c r="AX48" s="43">
        <f t="shared" si="12"/>
        <v>0</v>
      </c>
      <c r="AY48" s="32"/>
      <c r="AZ48" s="32"/>
      <c r="BA48" s="32"/>
      <c r="BB48" s="43">
        <f t="shared" si="13"/>
        <v>0</v>
      </c>
      <c r="BD48" s="15" t="s">
        <v>99</v>
      </c>
      <c r="BE48" s="15" t="s">
        <v>190</v>
      </c>
      <c r="BF48" s="32">
        <v>643.74</v>
      </c>
      <c r="BG48" s="32">
        <v>446.21</v>
      </c>
      <c r="BH48" s="32">
        <v>54.14</v>
      </c>
      <c r="BI48" s="43">
        <v>1144.0899999999999</v>
      </c>
      <c r="BJ48" s="32">
        <v>589.80999999999995</v>
      </c>
      <c r="BK48" s="32">
        <v>581.84</v>
      </c>
      <c r="BL48" s="32">
        <v>287.68</v>
      </c>
      <c r="BM48" s="43">
        <v>1459.33</v>
      </c>
      <c r="BN48" s="32">
        <v>389.97</v>
      </c>
      <c r="BO48" s="32">
        <v>536.59</v>
      </c>
      <c r="BP48" s="32">
        <v>601.43000000000006</v>
      </c>
      <c r="BQ48" s="43">
        <v>1527.99</v>
      </c>
      <c r="BR48" s="32">
        <v>264.45999999999998</v>
      </c>
      <c r="BS48" s="32">
        <v>457.55</v>
      </c>
      <c r="BT48" s="32">
        <v>1071.3399999999999</v>
      </c>
      <c r="BU48" s="43">
        <v>1793.35</v>
      </c>
      <c r="BV48" s="32">
        <v>165.33</v>
      </c>
      <c r="BW48" s="32">
        <v>170.36</v>
      </c>
      <c r="BX48" s="32">
        <v>1198.08</v>
      </c>
      <c r="BY48" s="43">
        <v>1533.77</v>
      </c>
      <c r="BZ48" s="32">
        <v>130.01</v>
      </c>
      <c r="CA48" s="32">
        <v>155.01</v>
      </c>
      <c r="CB48" s="32">
        <v>925.9</v>
      </c>
      <c r="CC48" s="43">
        <v>1210.92</v>
      </c>
      <c r="CD48" s="32">
        <v>128.34</v>
      </c>
      <c r="CE48" s="32">
        <v>127.16</v>
      </c>
      <c r="CF48" s="32">
        <v>348.97999999999996</v>
      </c>
      <c r="CG48" s="43">
        <v>604.48</v>
      </c>
      <c r="CH48" s="32">
        <v>170.66</v>
      </c>
      <c r="CI48" s="32">
        <v>99.29</v>
      </c>
      <c r="CJ48" s="32">
        <v>201.57999999999998</v>
      </c>
      <c r="CK48" s="43">
        <v>471.53</v>
      </c>
      <c r="CL48" s="32">
        <v>352.96</v>
      </c>
      <c r="CM48" s="32">
        <v>154.47</v>
      </c>
      <c r="CN48" s="32">
        <v>185.05</v>
      </c>
      <c r="CO48" s="43">
        <v>692.48</v>
      </c>
      <c r="CP48" s="32">
        <v>408.61</v>
      </c>
      <c r="CQ48" s="32">
        <v>195.49</v>
      </c>
      <c r="CR48" s="32">
        <v>169.13</v>
      </c>
      <c r="CS48" s="43">
        <v>773.23</v>
      </c>
      <c r="DQ48" s="24">
        <v>98626</v>
      </c>
      <c r="DR48">
        <v>0</v>
      </c>
      <c r="DS48">
        <v>0</v>
      </c>
      <c r="DT48">
        <v>3</v>
      </c>
      <c r="DU48">
        <v>0</v>
      </c>
      <c r="DV48">
        <v>1</v>
      </c>
      <c r="DW48">
        <v>3</v>
      </c>
      <c r="DX48">
        <v>4</v>
      </c>
      <c r="DY48">
        <v>0</v>
      </c>
      <c r="DZ48">
        <v>1</v>
      </c>
      <c r="EA48">
        <v>0</v>
      </c>
      <c r="EC48" s="32">
        <v>0</v>
      </c>
      <c r="ED48" s="32">
        <v>0</v>
      </c>
      <c r="EE48" s="32">
        <v>346.74</v>
      </c>
      <c r="EF48" s="32">
        <v>0</v>
      </c>
      <c r="EG48" s="32">
        <v>196.51</v>
      </c>
      <c r="EH48" s="32">
        <v>1834.87</v>
      </c>
      <c r="EI48" s="32">
        <v>1280.1500000000001</v>
      </c>
      <c r="EJ48" s="32">
        <v>0</v>
      </c>
      <c r="EK48" s="32">
        <v>150</v>
      </c>
      <c r="EL48" s="32">
        <v>0</v>
      </c>
    </row>
    <row r="49" spans="1:142" x14ac:dyDescent="0.25">
      <c r="A49" s="33">
        <v>98930</v>
      </c>
      <c r="B49" t="s">
        <v>113</v>
      </c>
      <c r="G49">
        <v>8</v>
      </c>
      <c r="I49">
        <v>1</v>
      </c>
      <c r="O49" s="32"/>
      <c r="P49" s="32"/>
      <c r="Q49" s="32"/>
      <c r="R49" s="32">
        <f t="shared" si="4"/>
        <v>0</v>
      </c>
      <c r="S49" s="32"/>
      <c r="T49" s="32"/>
      <c r="U49" s="32"/>
      <c r="V49" s="43">
        <f t="shared" si="5"/>
        <v>0</v>
      </c>
      <c r="W49" s="32"/>
      <c r="X49" s="32"/>
      <c r="Y49" s="32"/>
      <c r="Z49" s="43">
        <f t="shared" si="6"/>
        <v>0</v>
      </c>
      <c r="AA49">
        <v>1651.71</v>
      </c>
      <c r="AB49">
        <v>2432.3200000000002</v>
      </c>
      <c r="AC49">
        <v>0</v>
      </c>
      <c r="AD49" s="43">
        <f t="shared" si="7"/>
        <v>4084.03</v>
      </c>
      <c r="AE49" s="32"/>
      <c r="AF49" s="32"/>
      <c r="AG49" s="32"/>
      <c r="AH49" s="43">
        <f t="shared" si="8"/>
        <v>0</v>
      </c>
      <c r="AI49" s="32">
        <v>13.78</v>
      </c>
      <c r="AJ49" s="32">
        <v>13.78</v>
      </c>
      <c r="AK49" s="32">
        <v>0</v>
      </c>
      <c r="AL49" s="43">
        <f t="shared" si="9"/>
        <v>27.56</v>
      </c>
      <c r="AM49" s="32"/>
      <c r="AN49" s="32"/>
      <c r="AO49" s="32"/>
      <c r="AP49" s="43">
        <f t="shared" si="10"/>
        <v>0</v>
      </c>
      <c r="AQ49" s="32"/>
      <c r="AR49" s="32"/>
      <c r="AS49" s="32"/>
      <c r="AT49" s="43">
        <f t="shared" si="11"/>
        <v>0</v>
      </c>
      <c r="AU49" s="32"/>
      <c r="AV49" s="32"/>
      <c r="AW49" s="32"/>
      <c r="AX49" s="43">
        <f t="shared" si="12"/>
        <v>0</v>
      </c>
      <c r="AY49" s="32"/>
      <c r="AZ49" s="32"/>
      <c r="BA49" s="32"/>
      <c r="BB49" s="43">
        <f t="shared" si="13"/>
        <v>0</v>
      </c>
      <c r="BD49" s="15" t="s">
        <v>101</v>
      </c>
      <c r="BE49" s="15" t="s">
        <v>190</v>
      </c>
      <c r="BF49" s="32">
        <v>530.88</v>
      </c>
      <c r="BG49" s="32">
        <v>332.13</v>
      </c>
      <c r="BH49" s="32">
        <v>19.16</v>
      </c>
      <c r="BI49" s="43">
        <v>882.17</v>
      </c>
      <c r="BJ49" s="32">
        <v>565.52</v>
      </c>
      <c r="BK49" s="32">
        <v>555.82000000000005</v>
      </c>
      <c r="BL49" s="32">
        <v>70.900000000000006</v>
      </c>
      <c r="BM49" s="43">
        <v>1192.24</v>
      </c>
      <c r="BN49" s="32">
        <v>239.68</v>
      </c>
      <c r="BO49" s="32">
        <v>567.94000000000005</v>
      </c>
      <c r="BP49" s="32">
        <v>338.14</v>
      </c>
      <c r="BQ49" s="43">
        <v>1145.76</v>
      </c>
      <c r="BR49" s="32">
        <v>98.7</v>
      </c>
      <c r="BS49" s="32">
        <v>170.41</v>
      </c>
      <c r="BT49" s="32">
        <v>595.64</v>
      </c>
      <c r="BU49" s="43">
        <v>864.75</v>
      </c>
      <c r="BV49" s="32">
        <v>97.16</v>
      </c>
      <c r="BW49" s="32">
        <v>91.24</v>
      </c>
      <c r="BX49" s="32">
        <v>454.80999999999995</v>
      </c>
      <c r="BY49" s="43">
        <v>643.21</v>
      </c>
      <c r="BZ49" s="32">
        <v>101.84</v>
      </c>
      <c r="CA49" s="32">
        <v>112.72</v>
      </c>
      <c r="CB49" s="32">
        <v>446.05</v>
      </c>
      <c r="CC49" s="43">
        <v>660.61</v>
      </c>
      <c r="CD49" s="32">
        <v>109.78</v>
      </c>
      <c r="CE49" s="32">
        <v>111.95</v>
      </c>
      <c r="CF49" s="32">
        <v>489.5</v>
      </c>
      <c r="CG49" s="43">
        <v>711.23</v>
      </c>
      <c r="CH49" s="32">
        <v>270.57</v>
      </c>
      <c r="CI49" s="32">
        <v>90.97</v>
      </c>
      <c r="CJ49" s="32">
        <v>200.95000000000002</v>
      </c>
      <c r="CK49" s="43">
        <v>553.34</v>
      </c>
      <c r="CL49" s="32">
        <v>360.1</v>
      </c>
      <c r="CM49" s="32">
        <v>197.96</v>
      </c>
      <c r="CN49" s="32">
        <v>169.76</v>
      </c>
      <c r="CO49" s="43">
        <v>737.79</v>
      </c>
      <c r="CP49" s="32">
        <v>726.94</v>
      </c>
      <c r="CQ49" s="32">
        <v>392.46</v>
      </c>
      <c r="CR49" s="32">
        <v>220.45</v>
      </c>
      <c r="CS49" s="43">
        <v>1383.71</v>
      </c>
      <c r="DQ49" s="24">
        <v>98632</v>
      </c>
      <c r="DR49">
        <v>1</v>
      </c>
      <c r="DS49">
        <v>0</v>
      </c>
      <c r="DT49">
        <v>7</v>
      </c>
      <c r="DU49">
        <v>1</v>
      </c>
      <c r="DV49">
        <v>3</v>
      </c>
      <c r="DW49">
        <v>11</v>
      </c>
      <c r="DX49">
        <v>0</v>
      </c>
      <c r="DY49">
        <v>1</v>
      </c>
      <c r="DZ49">
        <v>3</v>
      </c>
      <c r="EA49">
        <v>1</v>
      </c>
      <c r="EC49" s="32">
        <v>135.1</v>
      </c>
      <c r="ED49" s="32">
        <v>0</v>
      </c>
      <c r="EE49" s="32">
        <v>1687.84</v>
      </c>
      <c r="EF49" s="32">
        <v>202.55</v>
      </c>
      <c r="EG49" s="32">
        <v>321.64999999999998</v>
      </c>
      <c r="EH49" s="32">
        <v>1602.34</v>
      </c>
      <c r="EI49" s="32">
        <v>0</v>
      </c>
      <c r="EJ49" s="32">
        <v>248.3</v>
      </c>
      <c r="EK49" s="32">
        <v>1001.83</v>
      </c>
      <c r="EL49" s="32">
        <v>108.09</v>
      </c>
    </row>
    <row r="50" spans="1:142" x14ac:dyDescent="0.25">
      <c r="A50" s="33">
        <v>98932</v>
      </c>
      <c r="B50" t="s">
        <v>113</v>
      </c>
      <c r="D50">
        <v>5</v>
      </c>
      <c r="E50">
        <v>1</v>
      </c>
      <c r="G50">
        <v>6</v>
      </c>
      <c r="H50">
        <v>5</v>
      </c>
      <c r="I50">
        <v>6</v>
      </c>
      <c r="J50">
        <v>6</v>
      </c>
      <c r="L50">
        <v>5</v>
      </c>
      <c r="M50">
        <v>6</v>
      </c>
      <c r="O50" s="32">
        <v>0</v>
      </c>
      <c r="P50" s="32">
        <v>15377.54</v>
      </c>
      <c r="Q50" s="32">
        <v>0</v>
      </c>
      <c r="R50" s="32">
        <f t="shared" si="4"/>
        <v>15377.54</v>
      </c>
      <c r="S50" s="32">
        <v>451.67</v>
      </c>
      <c r="T50" s="32">
        <v>0</v>
      </c>
      <c r="U50" s="32">
        <v>1.1100000000000001</v>
      </c>
      <c r="V50" s="43">
        <f t="shared" si="5"/>
        <v>452.78000000000003</v>
      </c>
      <c r="W50" s="32"/>
      <c r="X50" s="32"/>
      <c r="Y50" s="32"/>
      <c r="Z50" s="43">
        <f t="shared" si="6"/>
        <v>0</v>
      </c>
      <c r="AA50">
        <v>748.08</v>
      </c>
      <c r="AB50">
        <v>1937.22</v>
      </c>
      <c r="AC50">
        <v>0</v>
      </c>
      <c r="AD50" s="43">
        <f t="shared" si="7"/>
        <v>2685.3</v>
      </c>
      <c r="AE50" s="32">
        <v>497.52</v>
      </c>
      <c r="AF50" s="32">
        <v>723.73</v>
      </c>
      <c r="AG50" s="32">
        <v>0</v>
      </c>
      <c r="AH50" s="43">
        <f t="shared" si="8"/>
        <v>1221.25</v>
      </c>
      <c r="AI50" s="32">
        <v>452.07</v>
      </c>
      <c r="AJ50" s="32">
        <v>497.99</v>
      </c>
      <c r="AK50" s="32">
        <v>0</v>
      </c>
      <c r="AL50" s="43">
        <f t="shared" si="9"/>
        <v>950.06</v>
      </c>
      <c r="AM50" s="32">
        <v>0</v>
      </c>
      <c r="AN50" s="32">
        <v>451.77</v>
      </c>
      <c r="AO50" s="32">
        <v>0</v>
      </c>
      <c r="AP50" s="43">
        <f t="shared" si="10"/>
        <v>451.77</v>
      </c>
      <c r="AQ50" s="32"/>
      <c r="AR50" s="32"/>
      <c r="AS50" s="32"/>
      <c r="AT50" s="43">
        <f t="shared" si="11"/>
        <v>0</v>
      </c>
      <c r="AU50" s="32">
        <v>11338.73</v>
      </c>
      <c r="AV50" s="32">
        <v>4452.33</v>
      </c>
      <c r="AW50" s="32">
        <v>0</v>
      </c>
      <c r="AX50" s="43">
        <f t="shared" si="12"/>
        <v>15791.06</v>
      </c>
      <c r="AY50" s="32">
        <v>17049.080000000002</v>
      </c>
      <c r="AZ50" s="32">
        <v>11577.28</v>
      </c>
      <c r="BA50" s="32">
        <v>0</v>
      </c>
      <c r="BB50" s="43">
        <f t="shared" si="13"/>
        <v>28626.36</v>
      </c>
      <c r="BD50" s="15" t="s">
        <v>156</v>
      </c>
      <c r="BE50" s="15" t="s">
        <v>190</v>
      </c>
      <c r="BF50" s="32"/>
      <c r="BG50" s="32"/>
      <c r="BH50" s="32"/>
      <c r="BI50" s="43"/>
      <c r="BJ50" s="32">
        <v>116.65</v>
      </c>
      <c r="BK50" s="32">
        <v>110.91</v>
      </c>
      <c r="BL50" s="32">
        <v>0</v>
      </c>
      <c r="BM50" s="43">
        <v>227.56</v>
      </c>
      <c r="BN50" s="32">
        <v>33.22</v>
      </c>
      <c r="BO50" s="32">
        <v>73.94</v>
      </c>
      <c r="BP50" s="32">
        <v>93.62</v>
      </c>
      <c r="BQ50" s="43">
        <v>200.78</v>
      </c>
      <c r="BR50" s="32">
        <v>29.25</v>
      </c>
      <c r="BS50" s="32">
        <v>18.649999999999999</v>
      </c>
      <c r="BT50" s="32">
        <v>158.60000000000002</v>
      </c>
      <c r="BU50" s="43">
        <v>206.5</v>
      </c>
      <c r="BV50" s="32">
        <v>33</v>
      </c>
      <c r="BW50" s="32">
        <v>29.25</v>
      </c>
      <c r="BX50" s="32">
        <v>177.25000000000003</v>
      </c>
      <c r="BY50" s="43">
        <v>239.5</v>
      </c>
      <c r="BZ50" s="32">
        <v>55.25</v>
      </c>
      <c r="CA50" s="32">
        <v>34.21</v>
      </c>
      <c r="CB50" s="32">
        <v>47.9</v>
      </c>
      <c r="CC50" s="43">
        <v>137.36000000000001</v>
      </c>
      <c r="CD50" s="32">
        <v>35.33</v>
      </c>
      <c r="CE50" s="32">
        <v>28.16</v>
      </c>
      <c r="CF50" s="32">
        <v>80.900000000000006</v>
      </c>
      <c r="CG50" s="43">
        <v>144.38999999999999</v>
      </c>
      <c r="CH50" s="32">
        <v>75.5</v>
      </c>
      <c r="CI50" s="32">
        <v>35.33</v>
      </c>
      <c r="CJ50" s="32">
        <v>109.06</v>
      </c>
      <c r="CK50" s="43">
        <v>219.89</v>
      </c>
      <c r="CL50" s="32">
        <v>165.78</v>
      </c>
      <c r="CM50" s="32">
        <v>75.5</v>
      </c>
      <c r="CN50" s="32">
        <v>144.38999999999999</v>
      </c>
      <c r="CO50" s="43">
        <v>385.67</v>
      </c>
      <c r="CP50" s="32"/>
      <c r="CQ50" s="32"/>
      <c r="CR50" s="32"/>
      <c r="CS50" s="43"/>
      <c r="DQ50" s="24">
        <v>98674</v>
      </c>
      <c r="DR50">
        <v>0</v>
      </c>
      <c r="DS50">
        <v>0</v>
      </c>
      <c r="DT50">
        <v>4</v>
      </c>
      <c r="DU50">
        <v>0</v>
      </c>
      <c r="DV50">
        <v>4</v>
      </c>
      <c r="DW50">
        <v>1</v>
      </c>
      <c r="DX50">
        <v>1</v>
      </c>
      <c r="DY50">
        <v>2</v>
      </c>
      <c r="DZ50">
        <v>2</v>
      </c>
      <c r="EA50">
        <v>0</v>
      </c>
      <c r="EC50" s="32">
        <v>0</v>
      </c>
      <c r="ED50" s="32">
        <v>0</v>
      </c>
      <c r="EE50" s="32">
        <v>813.32</v>
      </c>
      <c r="EF50" s="32">
        <v>0</v>
      </c>
      <c r="EG50" s="32">
        <v>1511.52</v>
      </c>
      <c r="EH50" s="32">
        <v>448.82</v>
      </c>
      <c r="EI50" s="32">
        <v>162.38999999999999</v>
      </c>
      <c r="EJ50" s="32">
        <v>403.02</v>
      </c>
      <c r="EK50" s="32">
        <v>5468.01</v>
      </c>
      <c r="EL50" s="32">
        <v>0</v>
      </c>
    </row>
    <row r="51" spans="1:142" x14ac:dyDescent="0.25">
      <c r="A51" s="33">
        <v>98936</v>
      </c>
      <c r="B51" t="s">
        <v>113</v>
      </c>
      <c r="E51">
        <v>1</v>
      </c>
      <c r="F51">
        <v>1</v>
      </c>
      <c r="O51" s="32"/>
      <c r="P51" s="32"/>
      <c r="Q51" s="32"/>
      <c r="R51" s="32">
        <f t="shared" si="4"/>
        <v>0</v>
      </c>
      <c r="S51" s="32">
        <v>231.59</v>
      </c>
      <c r="T51" s="32">
        <v>460.2</v>
      </c>
      <c r="U51" s="32">
        <v>0</v>
      </c>
      <c r="V51" s="43">
        <f t="shared" si="5"/>
        <v>691.79</v>
      </c>
      <c r="W51" s="32">
        <v>108.5</v>
      </c>
      <c r="X51" s="32">
        <v>231.59</v>
      </c>
      <c r="Y51" s="32">
        <v>120.11</v>
      </c>
      <c r="Z51" s="43">
        <f t="shared" si="6"/>
        <v>460.20000000000005</v>
      </c>
      <c r="AD51" s="43">
        <f t="shared" si="7"/>
        <v>0</v>
      </c>
      <c r="AE51" s="32"/>
      <c r="AF51" s="32"/>
      <c r="AG51" s="32"/>
      <c r="AH51" s="43">
        <f t="shared" si="8"/>
        <v>0</v>
      </c>
      <c r="AI51" s="32"/>
      <c r="AJ51" s="32"/>
      <c r="AK51" s="32"/>
      <c r="AL51" s="43">
        <f t="shared" si="9"/>
        <v>0</v>
      </c>
      <c r="AM51" s="32"/>
      <c r="AN51" s="32"/>
      <c r="AO51" s="32"/>
      <c r="AP51" s="43">
        <f t="shared" si="10"/>
        <v>0</v>
      </c>
      <c r="AQ51" s="32"/>
      <c r="AR51" s="32"/>
      <c r="AS51" s="32"/>
      <c r="AT51" s="43">
        <f t="shared" si="11"/>
        <v>0</v>
      </c>
      <c r="AU51" s="32"/>
      <c r="AV51" s="32"/>
      <c r="AW51" s="32"/>
      <c r="AX51" s="43">
        <f t="shared" si="12"/>
        <v>0</v>
      </c>
      <c r="AY51" s="32"/>
      <c r="AZ51" s="32"/>
      <c r="BA51" s="32"/>
      <c r="BB51" s="43">
        <f t="shared" si="13"/>
        <v>0</v>
      </c>
      <c r="BD51" s="15" t="s">
        <v>157</v>
      </c>
      <c r="BE51" s="15" t="s">
        <v>190</v>
      </c>
      <c r="BF51" s="32">
        <v>1.1599999999999999</v>
      </c>
      <c r="BG51" s="32">
        <v>115.62</v>
      </c>
      <c r="BH51" s="32">
        <v>0</v>
      </c>
      <c r="BI51" s="43">
        <v>116.78</v>
      </c>
      <c r="BJ51" s="32">
        <v>102.18</v>
      </c>
      <c r="BK51" s="32">
        <v>0</v>
      </c>
      <c r="BL51" s="32">
        <v>115.62</v>
      </c>
      <c r="BM51" s="43">
        <v>217.8</v>
      </c>
      <c r="BN51" s="32">
        <v>66.39</v>
      </c>
      <c r="BO51" s="32">
        <v>100.02</v>
      </c>
      <c r="BP51" s="32">
        <v>56.62</v>
      </c>
      <c r="BQ51" s="43">
        <v>223.03</v>
      </c>
      <c r="BR51" s="32">
        <v>20.98</v>
      </c>
      <c r="BS51" s="32">
        <v>66.39</v>
      </c>
      <c r="BT51" s="32">
        <v>156.63999999999999</v>
      </c>
      <c r="BU51" s="43">
        <v>244.01</v>
      </c>
      <c r="BV51" s="32">
        <v>29.47</v>
      </c>
      <c r="BW51" s="32">
        <v>20.98</v>
      </c>
      <c r="BX51" s="32">
        <v>123.03</v>
      </c>
      <c r="BY51" s="43">
        <v>173.48</v>
      </c>
      <c r="BZ51" s="32">
        <v>23.85</v>
      </c>
      <c r="CA51" s="32">
        <v>29.47</v>
      </c>
      <c r="CB51" s="32">
        <v>144.01</v>
      </c>
      <c r="CC51" s="43">
        <v>197.33</v>
      </c>
      <c r="CD51" s="32">
        <v>1.97</v>
      </c>
      <c r="CE51" s="32">
        <v>23.85</v>
      </c>
      <c r="CF51" s="32">
        <v>173.48</v>
      </c>
      <c r="CG51" s="43">
        <v>199.3</v>
      </c>
      <c r="CH51" s="32"/>
      <c r="CI51" s="32"/>
      <c r="CJ51" s="32"/>
      <c r="CK51" s="43"/>
      <c r="CL51" s="32">
        <v>106.67</v>
      </c>
      <c r="CM51" s="32">
        <v>34.76</v>
      </c>
      <c r="CN51" s="32">
        <v>0</v>
      </c>
      <c r="CO51" s="43">
        <v>141.43</v>
      </c>
      <c r="CP51" s="32"/>
      <c r="CQ51" s="32"/>
      <c r="CR51" s="32"/>
      <c r="CS51" s="43"/>
      <c r="DQ51" s="24">
        <v>98801</v>
      </c>
      <c r="DR51">
        <v>0</v>
      </c>
      <c r="DS51">
        <v>1</v>
      </c>
      <c r="DT51">
        <v>7</v>
      </c>
      <c r="DU51">
        <v>2</v>
      </c>
      <c r="DV51">
        <v>2</v>
      </c>
      <c r="DW51">
        <v>6</v>
      </c>
      <c r="DX51">
        <v>1</v>
      </c>
      <c r="DY51">
        <v>4</v>
      </c>
      <c r="DZ51">
        <v>2</v>
      </c>
      <c r="EA51">
        <v>2</v>
      </c>
      <c r="EC51" s="32">
        <v>0</v>
      </c>
      <c r="ED51" s="32">
        <v>999.21</v>
      </c>
      <c r="EE51" s="32">
        <v>1805.83</v>
      </c>
      <c r="EF51" s="32">
        <v>587.84</v>
      </c>
      <c r="EG51" s="32">
        <v>558.72</v>
      </c>
      <c r="EH51" s="32">
        <v>2156.62</v>
      </c>
      <c r="EI51" s="32">
        <v>133.4</v>
      </c>
      <c r="EJ51" s="32">
        <v>514.54</v>
      </c>
      <c r="EK51" s="32">
        <v>243.93</v>
      </c>
      <c r="EL51" s="32">
        <v>470.3</v>
      </c>
    </row>
    <row r="52" spans="1:142" x14ac:dyDescent="0.25">
      <c r="A52" s="33">
        <v>98942</v>
      </c>
      <c r="B52" t="s">
        <v>113</v>
      </c>
      <c r="E52">
        <v>1</v>
      </c>
      <c r="G52">
        <v>1</v>
      </c>
      <c r="J52">
        <v>2</v>
      </c>
      <c r="K52">
        <v>2</v>
      </c>
      <c r="M52">
        <v>1</v>
      </c>
      <c r="O52" s="32"/>
      <c r="P52" s="32"/>
      <c r="Q52" s="32"/>
      <c r="R52" s="32">
        <f t="shared" si="4"/>
        <v>0</v>
      </c>
      <c r="S52" s="32">
        <v>1583.26</v>
      </c>
      <c r="T52" s="32">
        <v>0.2</v>
      </c>
      <c r="U52" s="32">
        <v>0</v>
      </c>
      <c r="V52" s="43">
        <f t="shared" si="5"/>
        <v>1583.46</v>
      </c>
      <c r="W52" s="32"/>
      <c r="X52" s="32"/>
      <c r="Y52" s="32"/>
      <c r="Z52" s="43">
        <f t="shared" si="6"/>
        <v>0</v>
      </c>
      <c r="AA52">
        <v>13.75</v>
      </c>
      <c r="AB52">
        <v>14.5</v>
      </c>
      <c r="AC52">
        <v>0</v>
      </c>
      <c r="AD52" s="43">
        <f t="shared" si="7"/>
        <v>28.25</v>
      </c>
      <c r="AE52" s="32"/>
      <c r="AF52" s="32"/>
      <c r="AG52" s="32"/>
      <c r="AH52" s="43">
        <f t="shared" si="8"/>
        <v>0</v>
      </c>
      <c r="AI52" s="32"/>
      <c r="AJ52" s="32"/>
      <c r="AK52" s="32"/>
      <c r="AL52" s="43">
        <f t="shared" si="9"/>
        <v>0</v>
      </c>
      <c r="AM52" s="32">
        <v>27.5</v>
      </c>
      <c r="AN52" s="32">
        <v>33.44</v>
      </c>
      <c r="AO52" s="32">
        <v>0</v>
      </c>
      <c r="AP52" s="43">
        <f t="shared" si="10"/>
        <v>60.94</v>
      </c>
      <c r="AQ52" s="32">
        <v>196.53</v>
      </c>
      <c r="AR52" s="32">
        <v>27.5</v>
      </c>
      <c r="AS52" s="32">
        <v>0</v>
      </c>
      <c r="AT52" s="43">
        <f t="shared" si="11"/>
        <v>224.03</v>
      </c>
      <c r="AU52" s="32"/>
      <c r="AV52" s="32"/>
      <c r="AW52" s="32"/>
      <c r="AX52" s="43">
        <f t="shared" si="12"/>
        <v>0</v>
      </c>
      <c r="AY52" s="32">
        <v>13</v>
      </c>
      <c r="AZ52" s="32">
        <v>13.75</v>
      </c>
      <c r="BA52" s="32">
        <v>0</v>
      </c>
      <c r="BB52" s="43">
        <f t="shared" si="13"/>
        <v>26.75</v>
      </c>
      <c r="BD52" s="15" t="s">
        <v>158</v>
      </c>
      <c r="BE52" s="15" t="s">
        <v>190</v>
      </c>
      <c r="BF52" s="32">
        <v>1260.1300000000001</v>
      </c>
      <c r="BG52" s="32">
        <v>1454.26</v>
      </c>
      <c r="BH52" s="32">
        <v>585.07000000000005</v>
      </c>
      <c r="BI52" s="43">
        <v>3299.46</v>
      </c>
      <c r="BJ52" s="32">
        <v>1071.79</v>
      </c>
      <c r="BK52" s="32">
        <v>1291.24</v>
      </c>
      <c r="BL52" s="32">
        <v>1422.29</v>
      </c>
      <c r="BM52" s="43">
        <v>3785.32</v>
      </c>
      <c r="BN52" s="32">
        <v>513.51</v>
      </c>
      <c r="BO52" s="32">
        <v>949.92</v>
      </c>
      <c r="BP52" s="32">
        <v>1150.3699999999999</v>
      </c>
      <c r="BQ52" s="43">
        <v>2613.8000000000002</v>
      </c>
      <c r="BR52" s="32">
        <v>530.9</v>
      </c>
      <c r="BS52" s="32">
        <v>79.7</v>
      </c>
      <c r="BT52" s="32">
        <v>966.7</v>
      </c>
      <c r="BU52" s="43">
        <v>1577.3</v>
      </c>
      <c r="BV52" s="32">
        <v>179.55</v>
      </c>
      <c r="BW52" s="32">
        <v>298.24</v>
      </c>
      <c r="BX52" s="32">
        <v>841.99</v>
      </c>
      <c r="BY52" s="43">
        <v>1319.78</v>
      </c>
      <c r="BZ52" s="32">
        <v>342.24</v>
      </c>
      <c r="CA52" s="32">
        <v>141.01</v>
      </c>
      <c r="CB52" s="32">
        <v>415.31000000000006</v>
      </c>
      <c r="CC52" s="43">
        <v>898.56</v>
      </c>
      <c r="CD52" s="32">
        <v>1.66</v>
      </c>
      <c r="CE52" s="32">
        <v>433.1</v>
      </c>
      <c r="CF52" s="32">
        <v>328.58000000000004</v>
      </c>
      <c r="CG52" s="43">
        <v>763.34</v>
      </c>
      <c r="CH52" s="32">
        <v>693.15</v>
      </c>
      <c r="CI52" s="32">
        <v>0</v>
      </c>
      <c r="CJ52" s="32">
        <v>494.81</v>
      </c>
      <c r="CK52" s="43">
        <v>1187.96</v>
      </c>
      <c r="CL52" s="32">
        <v>1984.33</v>
      </c>
      <c r="CM52" s="32">
        <v>1186.3</v>
      </c>
      <c r="CN52" s="32">
        <v>213.64999999999998</v>
      </c>
      <c r="CO52" s="43">
        <v>3211.58</v>
      </c>
      <c r="CP52" s="32">
        <v>3523.46</v>
      </c>
      <c r="CQ52" s="32">
        <v>1963.73</v>
      </c>
      <c r="CR52" s="32">
        <v>818.99</v>
      </c>
      <c r="CS52" s="43">
        <v>6192.15</v>
      </c>
      <c r="DQ52" s="24">
        <v>98802</v>
      </c>
      <c r="DR52">
        <v>1</v>
      </c>
      <c r="DS52">
        <v>4</v>
      </c>
      <c r="DT52">
        <v>0</v>
      </c>
      <c r="DU52">
        <v>0</v>
      </c>
      <c r="DV52">
        <v>1</v>
      </c>
      <c r="DW52">
        <v>0</v>
      </c>
      <c r="DX52">
        <v>0</v>
      </c>
      <c r="DY52">
        <v>0</v>
      </c>
      <c r="DZ52">
        <v>0</v>
      </c>
      <c r="EA52">
        <v>1</v>
      </c>
      <c r="EC52" s="32">
        <v>53.28</v>
      </c>
      <c r="ED52" s="32">
        <v>425.99</v>
      </c>
      <c r="EE52" s="32">
        <v>0</v>
      </c>
      <c r="EF52" s="32">
        <v>0</v>
      </c>
      <c r="EG52" s="32">
        <v>194.39</v>
      </c>
      <c r="EH52" s="32">
        <v>0</v>
      </c>
      <c r="EI52" s="32">
        <v>0</v>
      </c>
      <c r="EJ52" s="32">
        <v>0</v>
      </c>
      <c r="EK52" s="32">
        <v>0</v>
      </c>
      <c r="EL52" s="32">
        <v>25.65</v>
      </c>
    </row>
    <row r="53" spans="1:142" x14ac:dyDescent="0.25">
      <c r="A53" s="33">
        <v>98948</v>
      </c>
      <c r="B53" t="s">
        <v>113</v>
      </c>
      <c r="D53">
        <v>3</v>
      </c>
      <c r="E53">
        <v>3</v>
      </c>
      <c r="F53">
        <v>3</v>
      </c>
      <c r="G53">
        <v>7</v>
      </c>
      <c r="H53">
        <v>3</v>
      </c>
      <c r="I53">
        <v>3</v>
      </c>
      <c r="J53">
        <v>3</v>
      </c>
      <c r="K53">
        <v>3</v>
      </c>
      <c r="L53">
        <v>3</v>
      </c>
      <c r="M53">
        <v>4</v>
      </c>
      <c r="O53" s="32">
        <v>27934.77</v>
      </c>
      <c r="P53" s="32">
        <v>27092.52</v>
      </c>
      <c r="Q53" s="32">
        <v>0</v>
      </c>
      <c r="R53" s="32">
        <f t="shared" si="4"/>
        <v>55027.29</v>
      </c>
      <c r="S53" s="32">
        <v>11977.01</v>
      </c>
      <c r="T53" s="32">
        <v>29481.75</v>
      </c>
      <c r="U53" s="32">
        <v>0</v>
      </c>
      <c r="V53" s="43">
        <f t="shared" si="5"/>
        <v>41458.76</v>
      </c>
      <c r="W53" s="32">
        <v>5077.12</v>
      </c>
      <c r="X53" s="32">
        <v>11977.01</v>
      </c>
      <c r="Y53" s="32">
        <v>0</v>
      </c>
      <c r="Z53" s="43">
        <f t="shared" si="6"/>
        <v>17054.13</v>
      </c>
      <c r="AA53">
        <v>2503.0500000000002</v>
      </c>
      <c r="AB53">
        <v>6223.57</v>
      </c>
      <c r="AC53">
        <v>0</v>
      </c>
      <c r="AD53" s="43">
        <f t="shared" si="7"/>
        <v>8726.619999999999</v>
      </c>
      <c r="AE53" s="32">
        <v>1700.27</v>
      </c>
      <c r="AF53" s="32">
        <v>2191.7800000000002</v>
      </c>
      <c r="AG53" s="32">
        <v>0</v>
      </c>
      <c r="AH53" s="43">
        <f t="shared" si="8"/>
        <v>3892.05</v>
      </c>
      <c r="AI53" s="32">
        <v>1179.29</v>
      </c>
      <c r="AJ53" s="32">
        <v>1700.27</v>
      </c>
      <c r="AK53" s="32">
        <v>0</v>
      </c>
      <c r="AL53" s="43">
        <f t="shared" si="9"/>
        <v>2879.56</v>
      </c>
      <c r="AM53" s="32">
        <v>1889.96</v>
      </c>
      <c r="AN53" s="32">
        <v>1179.29</v>
      </c>
      <c r="AO53" s="32">
        <v>0</v>
      </c>
      <c r="AP53" s="43">
        <f t="shared" si="10"/>
        <v>3069.25</v>
      </c>
      <c r="AQ53" s="32">
        <v>8659.09</v>
      </c>
      <c r="AR53" s="32">
        <v>1889.96</v>
      </c>
      <c r="AS53" s="32">
        <v>0</v>
      </c>
      <c r="AT53" s="43">
        <f t="shared" si="11"/>
        <v>10549.05</v>
      </c>
      <c r="AU53" s="32">
        <v>19207.95</v>
      </c>
      <c r="AV53" s="32">
        <v>8659.09</v>
      </c>
      <c r="AW53" s="32">
        <v>0</v>
      </c>
      <c r="AX53" s="43">
        <f t="shared" si="12"/>
        <v>27867.040000000001</v>
      </c>
      <c r="AY53" s="32">
        <v>30974</v>
      </c>
      <c r="AZ53" s="32">
        <v>19372.53</v>
      </c>
      <c r="BA53" s="32">
        <v>0</v>
      </c>
      <c r="BB53" s="43">
        <f t="shared" si="13"/>
        <v>50346.53</v>
      </c>
      <c r="BD53" s="15" t="s">
        <v>159</v>
      </c>
      <c r="BE53" s="15" t="s">
        <v>190</v>
      </c>
      <c r="BF53" s="32">
        <v>164.08</v>
      </c>
      <c r="BG53" s="32">
        <v>215.75</v>
      </c>
      <c r="BH53" s="32">
        <v>50.28</v>
      </c>
      <c r="BI53" s="43">
        <v>430.11</v>
      </c>
      <c r="BJ53" s="32">
        <v>32.26</v>
      </c>
      <c r="BK53" s="32">
        <v>164.08</v>
      </c>
      <c r="BL53" s="32">
        <v>266.02999999999997</v>
      </c>
      <c r="BM53" s="43">
        <v>462.37</v>
      </c>
      <c r="BN53" s="32">
        <v>10.54</v>
      </c>
      <c r="BO53" s="32">
        <v>32.26</v>
      </c>
      <c r="BP53" s="32">
        <v>357.32000000000005</v>
      </c>
      <c r="BQ53" s="43">
        <v>400.12</v>
      </c>
      <c r="BR53" s="32">
        <v>0</v>
      </c>
      <c r="BS53" s="32">
        <v>10.54</v>
      </c>
      <c r="BT53" s="32">
        <v>389.58000000000004</v>
      </c>
      <c r="BU53" s="43">
        <v>400.12</v>
      </c>
      <c r="BV53" s="32">
        <v>0</v>
      </c>
      <c r="BW53" s="32">
        <v>0</v>
      </c>
      <c r="BX53" s="32">
        <v>400.12</v>
      </c>
      <c r="BY53" s="43">
        <v>400.12</v>
      </c>
      <c r="BZ53" s="32"/>
      <c r="CA53" s="32"/>
      <c r="CB53" s="32"/>
      <c r="CC53" s="43"/>
      <c r="CD53" s="32"/>
      <c r="CE53" s="32"/>
      <c r="CF53" s="32"/>
      <c r="CG53" s="43"/>
      <c r="CH53" s="32"/>
      <c r="CI53" s="32"/>
      <c r="CJ53" s="32"/>
      <c r="CK53" s="43"/>
      <c r="CL53" s="32"/>
      <c r="CM53" s="32"/>
      <c r="CN53" s="32"/>
      <c r="CO53" s="43"/>
      <c r="CP53" s="32"/>
      <c r="CQ53" s="32"/>
      <c r="CR53" s="32"/>
      <c r="CS53" s="43"/>
      <c r="DQ53" s="24">
        <v>98837</v>
      </c>
      <c r="DR53">
        <v>1</v>
      </c>
      <c r="DS53">
        <v>0</v>
      </c>
      <c r="DT53">
        <v>3</v>
      </c>
      <c r="DU53">
        <v>0</v>
      </c>
      <c r="DV53">
        <v>4</v>
      </c>
      <c r="DW53">
        <v>3</v>
      </c>
      <c r="DX53">
        <v>4</v>
      </c>
      <c r="DY53">
        <v>2</v>
      </c>
      <c r="DZ53">
        <v>3</v>
      </c>
      <c r="EA53">
        <v>1</v>
      </c>
      <c r="EC53" s="32">
        <v>89.83</v>
      </c>
      <c r="ED53" s="32">
        <v>0</v>
      </c>
      <c r="EE53" s="32">
        <v>223.64</v>
      </c>
      <c r="EF53" s="32">
        <v>0</v>
      </c>
      <c r="EG53" s="32">
        <v>981.72</v>
      </c>
      <c r="EH53" s="32">
        <v>427.65</v>
      </c>
      <c r="EI53" s="32">
        <v>644.14</v>
      </c>
      <c r="EJ53" s="32">
        <v>485.78</v>
      </c>
      <c r="EK53" s="32">
        <v>297.70999999999998</v>
      </c>
      <c r="EL53" s="32">
        <v>38.71</v>
      </c>
    </row>
    <row r="54" spans="1:142" x14ac:dyDescent="0.25">
      <c r="A54" s="33">
        <v>98951</v>
      </c>
      <c r="B54" t="s">
        <v>113</v>
      </c>
      <c r="D54">
        <v>4</v>
      </c>
      <c r="E54">
        <v>1</v>
      </c>
      <c r="F54">
        <v>2</v>
      </c>
      <c r="G54">
        <v>4</v>
      </c>
      <c r="H54">
        <v>4</v>
      </c>
      <c r="I54">
        <v>4</v>
      </c>
      <c r="J54">
        <v>3</v>
      </c>
      <c r="K54">
        <v>1</v>
      </c>
      <c r="L54">
        <v>1</v>
      </c>
      <c r="M54">
        <v>1</v>
      </c>
      <c r="O54" s="32">
        <v>28472.73</v>
      </c>
      <c r="P54" s="32">
        <v>5707.18</v>
      </c>
      <c r="Q54" s="32">
        <v>843.73</v>
      </c>
      <c r="R54" s="32">
        <f t="shared" si="4"/>
        <v>35023.640000000007</v>
      </c>
      <c r="S54" s="32">
        <v>6348.55</v>
      </c>
      <c r="T54" s="32">
        <v>3239.64</v>
      </c>
      <c r="U54" s="32">
        <v>0</v>
      </c>
      <c r="V54" s="43">
        <f t="shared" si="5"/>
        <v>9588.19</v>
      </c>
      <c r="W54" s="32">
        <v>862.49</v>
      </c>
      <c r="X54" s="32">
        <v>3527.18</v>
      </c>
      <c r="Y54" s="32">
        <v>0</v>
      </c>
      <c r="Z54" s="43">
        <f t="shared" si="6"/>
        <v>4389.67</v>
      </c>
      <c r="AA54">
        <v>-2689.38</v>
      </c>
      <c r="AB54">
        <v>3377.53</v>
      </c>
      <c r="AC54">
        <v>0</v>
      </c>
      <c r="AD54" s="43">
        <f t="shared" si="7"/>
        <v>688.15000000000009</v>
      </c>
      <c r="AE54" s="32">
        <v>-2943.93</v>
      </c>
      <c r="AF54" s="32">
        <v>1271.53</v>
      </c>
      <c r="AG54" s="32">
        <v>1954.97</v>
      </c>
      <c r="AH54" s="43">
        <f t="shared" si="8"/>
        <v>282.57000000000016</v>
      </c>
      <c r="AI54" s="32">
        <v>-3123.08</v>
      </c>
      <c r="AJ54" s="32">
        <v>984.35</v>
      </c>
      <c r="AK54" s="32">
        <v>2119.67</v>
      </c>
      <c r="AL54" s="43">
        <f t="shared" si="9"/>
        <v>-19.059999999999945</v>
      </c>
      <c r="AM54" s="32">
        <v>-2860.2</v>
      </c>
      <c r="AN54" s="32">
        <v>746.86</v>
      </c>
      <c r="AO54" s="32">
        <v>2333.64</v>
      </c>
      <c r="AP54" s="43">
        <f t="shared" si="10"/>
        <v>220.30000000000018</v>
      </c>
      <c r="AQ54" s="32">
        <v>2085.1799999999998</v>
      </c>
      <c r="AR54" s="32">
        <v>951.35</v>
      </c>
      <c r="AS54" s="32">
        <v>2016.89</v>
      </c>
      <c r="AT54" s="43">
        <f t="shared" si="11"/>
        <v>5053.42</v>
      </c>
      <c r="AU54" s="32">
        <v>13051.63</v>
      </c>
      <c r="AV54" s="32">
        <v>2928.93</v>
      </c>
      <c r="AW54" s="32">
        <v>0</v>
      </c>
      <c r="AX54" s="43">
        <f t="shared" si="12"/>
        <v>15980.56</v>
      </c>
      <c r="AY54" s="32">
        <v>22143.31</v>
      </c>
      <c r="AZ54" s="32">
        <v>2778.04</v>
      </c>
      <c r="BA54" s="32">
        <v>0</v>
      </c>
      <c r="BB54" s="43">
        <f t="shared" si="13"/>
        <v>24921.350000000002</v>
      </c>
      <c r="BD54" s="15" t="s">
        <v>160</v>
      </c>
      <c r="BE54" s="15" t="s">
        <v>190</v>
      </c>
      <c r="BF54" s="32">
        <v>224.54</v>
      </c>
      <c r="BG54" s="32">
        <v>202.66</v>
      </c>
      <c r="BH54" s="32">
        <v>121.62</v>
      </c>
      <c r="BI54" s="43">
        <v>548.82000000000005</v>
      </c>
      <c r="BJ54" s="32">
        <v>101.43</v>
      </c>
      <c r="BK54" s="32">
        <v>162.34</v>
      </c>
      <c r="BL54" s="32">
        <v>0</v>
      </c>
      <c r="BM54" s="43">
        <v>263.77</v>
      </c>
      <c r="BN54" s="32">
        <v>88.95</v>
      </c>
      <c r="BO54" s="32">
        <v>101.75</v>
      </c>
      <c r="BP54" s="32">
        <v>162.34</v>
      </c>
      <c r="BQ54" s="43">
        <v>353.04</v>
      </c>
      <c r="BR54" s="32">
        <v>359.57</v>
      </c>
      <c r="BS54" s="32">
        <v>290.61</v>
      </c>
      <c r="BT54" s="32">
        <v>0.32</v>
      </c>
      <c r="BU54" s="43">
        <v>875.18</v>
      </c>
      <c r="BV54" s="32">
        <v>446.35</v>
      </c>
      <c r="BW54" s="32">
        <v>311.29000000000002</v>
      </c>
      <c r="BX54" s="32">
        <v>181.85</v>
      </c>
      <c r="BY54" s="43">
        <v>939.49</v>
      </c>
      <c r="BZ54" s="32">
        <v>305.04000000000002</v>
      </c>
      <c r="CA54" s="32">
        <v>300.67</v>
      </c>
      <c r="CB54" s="32">
        <v>146.44</v>
      </c>
      <c r="CC54" s="43">
        <v>752.15</v>
      </c>
      <c r="CD54" s="32">
        <v>69.28</v>
      </c>
      <c r="CE54" s="32">
        <v>245.37</v>
      </c>
      <c r="CF54" s="32">
        <v>369.68</v>
      </c>
      <c r="CG54" s="43">
        <v>684.33</v>
      </c>
      <c r="CH54" s="32">
        <v>197.64</v>
      </c>
      <c r="CI54" s="32">
        <v>63.76</v>
      </c>
      <c r="CJ54" s="32">
        <v>393.46000000000004</v>
      </c>
      <c r="CK54" s="43">
        <v>654.86</v>
      </c>
      <c r="CL54" s="32">
        <v>90.18</v>
      </c>
      <c r="CM54" s="32">
        <v>108.37</v>
      </c>
      <c r="CN54" s="32">
        <v>327.8</v>
      </c>
      <c r="CO54" s="43">
        <v>526.35</v>
      </c>
      <c r="CP54" s="32">
        <v>418.59</v>
      </c>
      <c r="CQ54" s="32">
        <v>207.92</v>
      </c>
      <c r="CR54" s="32">
        <v>22.74</v>
      </c>
      <c r="CS54" s="43">
        <v>649.25</v>
      </c>
      <c r="DQ54" s="24">
        <v>98848</v>
      </c>
      <c r="DR54">
        <v>0</v>
      </c>
      <c r="DS54">
        <v>0</v>
      </c>
      <c r="DT54">
        <v>1</v>
      </c>
      <c r="DU54">
        <v>0</v>
      </c>
      <c r="DV54">
        <v>0</v>
      </c>
      <c r="DW54">
        <v>1</v>
      </c>
      <c r="DX54">
        <v>0</v>
      </c>
      <c r="DY54">
        <v>0</v>
      </c>
      <c r="DZ54">
        <v>0</v>
      </c>
      <c r="EA54">
        <v>0</v>
      </c>
      <c r="EC54" s="32">
        <v>0</v>
      </c>
      <c r="ED54" s="32">
        <v>0</v>
      </c>
      <c r="EE54" s="32">
        <v>134.27000000000001</v>
      </c>
      <c r="EF54" s="32">
        <v>0</v>
      </c>
      <c r="EG54" s="32">
        <v>0</v>
      </c>
      <c r="EH54" s="32">
        <v>442.2</v>
      </c>
      <c r="EI54" s="32">
        <v>0</v>
      </c>
      <c r="EJ54" s="32">
        <v>0</v>
      </c>
      <c r="EK54" s="32">
        <v>0</v>
      </c>
      <c r="EL54" s="32">
        <v>0</v>
      </c>
    </row>
    <row r="55" spans="1:142" x14ac:dyDescent="0.25">
      <c r="A55" s="33">
        <v>98953</v>
      </c>
      <c r="B55" t="s">
        <v>113</v>
      </c>
      <c r="G55">
        <v>3</v>
      </c>
      <c r="H55">
        <v>2</v>
      </c>
      <c r="I55">
        <v>4</v>
      </c>
      <c r="J55">
        <v>4</v>
      </c>
      <c r="L55">
        <v>2</v>
      </c>
      <c r="O55" s="32"/>
      <c r="P55" s="32"/>
      <c r="Q55" s="32"/>
      <c r="R55" s="32">
        <f t="shared" si="4"/>
        <v>0</v>
      </c>
      <c r="S55" s="32"/>
      <c r="T55" s="32"/>
      <c r="U55" s="32"/>
      <c r="V55" s="43">
        <f t="shared" si="5"/>
        <v>0</v>
      </c>
      <c r="W55" s="32"/>
      <c r="X55" s="32"/>
      <c r="Y55" s="32"/>
      <c r="Z55" s="43">
        <f t="shared" si="6"/>
        <v>0</v>
      </c>
      <c r="AA55">
        <v>96.59</v>
      </c>
      <c r="AB55">
        <v>136.85</v>
      </c>
      <c r="AC55">
        <v>0</v>
      </c>
      <c r="AD55" s="43">
        <f t="shared" si="7"/>
        <v>233.44</v>
      </c>
      <c r="AE55" s="32">
        <v>30.97</v>
      </c>
      <c r="AF55" s="32">
        <v>27.81</v>
      </c>
      <c r="AG55" s="32">
        <v>0</v>
      </c>
      <c r="AH55" s="43">
        <f t="shared" si="8"/>
        <v>58.78</v>
      </c>
      <c r="AI55" s="32">
        <v>63.22</v>
      </c>
      <c r="AJ55" s="32">
        <v>67.22</v>
      </c>
      <c r="AK55" s="32">
        <v>0</v>
      </c>
      <c r="AL55" s="43">
        <f t="shared" si="9"/>
        <v>130.44</v>
      </c>
      <c r="AM55" s="32">
        <v>0</v>
      </c>
      <c r="AN55" s="32">
        <v>63.22</v>
      </c>
      <c r="AO55" s="32">
        <v>0</v>
      </c>
      <c r="AP55" s="43">
        <f t="shared" si="10"/>
        <v>63.22</v>
      </c>
      <c r="AQ55" s="32"/>
      <c r="AR55" s="32"/>
      <c r="AS55" s="32"/>
      <c r="AT55" s="43">
        <f t="shared" si="11"/>
        <v>0</v>
      </c>
      <c r="AU55" s="32">
        <v>379.34</v>
      </c>
      <c r="AV55" s="32">
        <v>44.9</v>
      </c>
      <c r="AW55" s="32">
        <v>0</v>
      </c>
      <c r="AX55" s="43">
        <f t="shared" si="12"/>
        <v>424.23999999999995</v>
      </c>
      <c r="AY55" s="32"/>
      <c r="AZ55" s="32"/>
      <c r="BA55" s="32"/>
      <c r="BB55" s="43">
        <f t="shared" si="13"/>
        <v>0</v>
      </c>
      <c r="BD55" s="15" t="s">
        <v>62</v>
      </c>
      <c r="BE55" s="15" t="s">
        <v>190</v>
      </c>
      <c r="BF55" s="32">
        <v>27.9</v>
      </c>
      <c r="BG55" s="32">
        <v>27.83</v>
      </c>
      <c r="BH55" s="32">
        <v>19.350000000000001</v>
      </c>
      <c r="BI55" s="43">
        <v>75.08</v>
      </c>
      <c r="BJ55" s="32">
        <v>35.28</v>
      </c>
      <c r="BK55" s="32">
        <v>27.9</v>
      </c>
      <c r="BL55" s="32">
        <v>47.18</v>
      </c>
      <c r="BM55" s="43">
        <v>110.36</v>
      </c>
      <c r="BN55" s="32">
        <v>53.91</v>
      </c>
      <c r="BO55" s="32">
        <v>59.37</v>
      </c>
      <c r="BP55" s="32">
        <v>75.08</v>
      </c>
      <c r="BQ55" s="43">
        <v>188.36</v>
      </c>
      <c r="BR55" s="32">
        <v>6.78</v>
      </c>
      <c r="BS55" s="32">
        <v>20.45</v>
      </c>
      <c r="BT55" s="32">
        <v>24.09</v>
      </c>
      <c r="BU55" s="43">
        <v>51.32</v>
      </c>
      <c r="BV55" s="32">
        <v>29.94</v>
      </c>
      <c r="BW55" s="32">
        <v>37.119999999999997</v>
      </c>
      <c r="BX55" s="32">
        <v>44.54</v>
      </c>
      <c r="BY55" s="43">
        <v>111.6</v>
      </c>
      <c r="BZ55" s="32">
        <v>31.14</v>
      </c>
      <c r="CA55" s="32">
        <v>29.94</v>
      </c>
      <c r="CB55" s="32">
        <v>81.66</v>
      </c>
      <c r="CC55" s="43">
        <v>142.74</v>
      </c>
      <c r="CD55" s="32">
        <v>31.4</v>
      </c>
      <c r="CE55" s="32">
        <v>25.11</v>
      </c>
      <c r="CF55" s="32">
        <v>54.31</v>
      </c>
      <c r="CG55" s="43">
        <v>110.82</v>
      </c>
      <c r="CH55" s="32">
        <v>26.54</v>
      </c>
      <c r="CI55" s="32">
        <v>31.4</v>
      </c>
      <c r="CJ55" s="32">
        <v>79.42</v>
      </c>
      <c r="CK55" s="43">
        <v>137.36000000000001</v>
      </c>
      <c r="CL55" s="32">
        <v>71.319999999999993</v>
      </c>
      <c r="CM55" s="32">
        <v>38.94</v>
      </c>
      <c r="CN55" s="32">
        <v>110.82</v>
      </c>
      <c r="CO55" s="43">
        <v>221.08</v>
      </c>
      <c r="CP55" s="32">
        <v>115.97</v>
      </c>
      <c r="CQ55" s="32">
        <v>12.57</v>
      </c>
      <c r="CR55" s="32">
        <v>0</v>
      </c>
      <c r="CS55" s="43">
        <v>128.54</v>
      </c>
      <c r="DQ55" s="24">
        <v>98901</v>
      </c>
      <c r="DR55">
        <v>7</v>
      </c>
      <c r="DS55">
        <v>0</v>
      </c>
      <c r="DT55">
        <v>14</v>
      </c>
      <c r="DU55">
        <v>4</v>
      </c>
      <c r="DV55">
        <v>17</v>
      </c>
      <c r="DW55">
        <v>45</v>
      </c>
      <c r="DX55">
        <v>20</v>
      </c>
      <c r="DY55">
        <v>19</v>
      </c>
      <c r="DZ55">
        <v>13</v>
      </c>
      <c r="EA55">
        <v>3</v>
      </c>
      <c r="EC55" s="32">
        <v>547.72</v>
      </c>
      <c r="ED55" s="32">
        <v>0</v>
      </c>
      <c r="EE55" s="32">
        <v>3744.19</v>
      </c>
      <c r="EF55" s="32">
        <v>1599.04</v>
      </c>
      <c r="EG55" s="32">
        <v>7541.1</v>
      </c>
      <c r="EH55" s="32">
        <v>18356.34</v>
      </c>
      <c r="EI55" s="32">
        <v>6377.82</v>
      </c>
      <c r="EJ55" s="32">
        <v>4802.28</v>
      </c>
      <c r="EK55" s="32">
        <v>3618.69</v>
      </c>
      <c r="EL55" s="32">
        <v>274.62</v>
      </c>
    </row>
    <row r="56" spans="1:142" x14ac:dyDescent="0.25">
      <c r="A56" s="33">
        <v>99301</v>
      </c>
      <c r="B56" t="s">
        <v>113</v>
      </c>
      <c r="D56">
        <v>6</v>
      </c>
      <c r="E56">
        <v>2</v>
      </c>
      <c r="F56">
        <v>3</v>
      </c>
      <c r="H56">
        <v>1</v>
      </c>
      <c r="J56">
        <v>1</v>
      </c>
      <c r="L56">
        <v>3</v>
      </c>
      <c r="M56">
        <v>1</v>
      </c>
      <c r="O56" s="32">
        <v>8481.2000000000007</v>
      </c>
      <c r="P56" s="32">
        <v>11388.82</v>
      </c>
      <c r="Q56" s="32">
        <v>0</v>
      </c>
      <c r="R56" s="32">
        <f t="shared" si="4"/>
        <v>19870.02</v>
      </c>
      <c r="S56" s="32">
        <v>341.4</v>
      </c>
      <c r="T56" s="32">
        <v>1473.72</v>
      </c>
      <c r="U56" s="32">
        <v>639.29</v>
      </c>
      <c r="V56" s="43">
        <f t="shared" si="5"/>
        <v>2454.41</v>
      </c>
      <c r="W56" s="32">
        <v>3463.78</v>
      </c>
      <c r="X56" s="32">
        <v>3592.42</v>
      </c>
      <c r="Y56" s="32">
        <v>0</v>
      </c>
      <c r="Z56" s="43">
        <f t="shared" si="6"/>
        <v>7056.2000000000007</v>
      </c>
      <c r="AD56" s="43">
        <f t="shared" si="7"/>
        <v>0</v>
      </c>
      <c r="AE56" s="32">
        <v>0</v>
      </c>
      <c r="AF56" s="32">
        <v>17.34</v>
      </c>
      <c r="AG56" s="32">
        <v>0</v>
      </c>
      <c r="AH56" s="43">
        <f t="shared" si="8"/>
        <v>17.34</v>
      </c>
      <c r="AI56" s="32"/>
      <c r="AJ56" s="32"/>
      <c r="AK56" s="32"/>
      <c r="AL56" s="43">
        <f t="shared" si="9"/>
        <v>0</v>
      </c>
      <c r="AM56" s="32">
        <v>0</v>
      </c>
      <c r="AN56" s="32">
        <v>14.11</v>
      </c>
      <c r="AO56" s="32">
        <v>0</v>
      </c>
      <c r="AP56" s="43">
        <f t="shared" si="10"/>
        <v>14.11</v>
      </c>
      <c r="AQ56" s="32"/>
      <c r="AR56" s="32"/>
      <c r="AS56" s="32"/>
      <c r="AT56" s="43">
        <f t="shared" si="11"/>
        <v>0</v>
      </c>
      <c r="AU56" s="32">
        <v>1628.35</v>
      </c>
      <c r="AV56" s="32">
        <v>485.88</v>
      </c>
      <c r="AW56" s="32">
        <v>0</v>
      </c>
      <c r="AX56" s="43">
        <f t="shared" si="12"/>
        <v>2114.23</v>
      </c>
      <c r="AY56" s="32">
        <v>7018.81</v>
      </c>
      <c r="AZ56" s="32">
        <v>2428.6</v>
      </c>
      <c r="BA56" s="32">
        <v>0</v>
      </c>
      <c r="BB56" s="43">
        <f t="shared" si="13"/>
        <v>9447.41</v>
      </c>
      <c r="BD56" s="15" t="s">
        <v>161</v>
      </c>
      <c r="BE56" s="15" t="s">
        <v>190</v>
      </c>
      <c r="BF56" s="32">
        <v>152.27000000000001</v>
      </c>
      <c r="BG56" s="32">
        <v>15.24</v>
      </c>
      <c r="BH56" s="32">
        <v>0</v>
      </c>
      <c r="BI56" s="43">
        <v>167.51</v>
      </c>
      <c r="BJ56" s="32">
        <v>269.10000000000002</v>
      </c>
      <c r="BK56" s="32">
        <v>331.22</v>
      </c>
      <c r="BL56" s="32">
        <v>15.24</v>
      </c>
      <c r="BM56" s="43">
        <v>615.55999999999995</v>
      </c>
      <c r="BN56" s="32">
        <v>95.18</v>
      </c>
      <c r="BO56" s="32">
        <v>180.6</v>
      </c>
      <c r="BP56" s="32">
        <v>178.95</v>
      </c>
      <c r="BQ56" s="43">
        <v>454.73</v>
      </c>
      <c r="BR56" s="32">
        <v>39.590000000000003</v>
      </c>
      <c r="BS56" s="32">
        <v>91.73</v>
      </c>
      <c r="BT56" s="32">
        <v>0</v>
      </c>
      <c r="BU56" s="43">
        <v>131.32</v>
      </c>
      <c r="BV56" s="32">
        <v>7.47</v>
      </c>
      <c r="BW56" s="32">
        <v>8.24</v>
      </c>
      <c r="BX56" s="32">
        <v>17.47</v>
      </c>
      <c r="BY56" s="43">
        <v>33.18</v>
      </c>
      <c r="BZ56" s="32">
        <v>6.66</v>
      </c>
      <c r="CA56" s="32">
        <v>7.47</v>
      </c>
      <c r="CB56" s="32">
        <v>25.71</v>
      </c>
      <c r="CC56" s="43">
        <v>39.840000000000003</v>
      </c>
      <c r="CD56" s="32">
        <v>8.4700000000000006</v>
      </c>
      <c r="CE56" s="32">
        <v>6.66</v>
      </c>
      <c r="CF56" s="32">
        <v>33.18</v>
      </c>
      <c r="CG56" s="43">
        <v>48.31</v>
      </c>
      <c r="CH56" s="32">
        <v>46.3</v>
      </c>
      <c r="CI56" s="32">
        <v>28.68</v>
      </c>
      <c r="CJ56" s="32">
        <v>9.84</v>
      </c>
      <c r="CK56" s="43">
        <v>84.82</v>
      </c>
      <c r="CL56" s="32">
        <v>99.91</v>
      </c>
      <c r="CM56" s="32">
        <v>20.18</v>
      </c>
      <c r="CN56" s="32">
        <v>18.310000000000002</v>
      </c>
      <c r="CO56" s="43">
        <v>138.4</v>
      </c>
      <c r="CP56" s="32">
        <v>250.63</v>
      </c>
      <c r="CQ56" s="32">
        <v>99.91</v>
      </c>
      <c r="CR56" s="32">
        <v>38.49</v>
      </c>
      <c r="CS56" s="43">
        <v>389.03</v>
      </c>
      <c r="DQ56" s="24">
        <v>98903</v>
      </c>
      <c r="DR56">
        <v>2</v>
      </c>
      <c r="DS56">
        <v>0</v>
      </c>
      <c r="DT56">
        <v>3</v>
      </c>
      <c r="DU56">
        <v>1</v>
      </c>
      <c r="DV56">
        <v>8</v>
      </c>
      <c r="DW56">
        <v>7</v>
      </c>
      <c r="DX56">
        <v>6</v>
      </c>
      <c r="DY56">
        <v>8</v>
      </c>
      <c r="DZ56">
        <v>7</v>
      </c>
      <c r="EA56">
        <v>3</v>
      </c>
      <c r="EC56" s="32">
        <v>226.03</v>
      </c>
      <c r="ED56" s="32">
        <v>0</v>
      </c>
      <c r="EE56" s="32">
        <v>625.66</v>
      </c>
      <c r="EF56" s="32">
        <v>132.76</v>
      </c>
      <c r="EG56" s="32">
        <v>1927.56</v>
      </c>
      <c r="EH56" s="32">
        <v>3713.4</v>
      </c>
      <c r="EI56" s="32">
        <v>2406.69</v>
      </c>
      <c r="EJ56" s="32">
        <v>1762.97</v>
      </c>
      <c r="EK56" s="32">
        <v>1289.8900000000001</v>
      </c>
      <c r="EL56" s="32">
        <v>1787.65</v>
      </c>
    </row>
    <row r="57" spans="1:142" x14ac:dyDescent="0.25">
      <c r="A57" s="33">
        <v>99323</v>
      </c>
      <c r="B57" t="s">
        <v>113</v>
      </c>
      <c r="D57">
        <v>1</v>
      </c>
      <c r="L57">
        <v>1</v>
      </c>
      <c r="O57" s="32">
        <v>1380.68</v>
      </c>
      <c r="P57" s="32">
        <v>1647.39</v>
      </c>
      <c r="Q57" s="32">
        <v>0</v>
      </c>
      <c r="R57" s="32">
        <f t="shared" si="4"/>
        <v>3028.07</v>
      </c>
      <c r="S57" s="32"/>
      <c r="T57" s="32"/>
      <c r="U57" s="32"/>
      <c r="V57" s="43">
        <f t="shared" si="5"/>
        <v>0</v>
      </c>
      <c r="W57" s="32"/>
      <c r="X57" s="32"/>
      <c r="Y57" s="32"/>
      <c r="Z57" s="43">
        <f t="shared" si="6"/>
        <v>0</v>
      </c>
      <c r="AD57" s="43">
        <f t="shared" si="7"/>
        <v>0</v>
      </c>
      <c r="AE57" s="32"/>
      <c r="AF57" s="32"/>
      <c r="AG57" s="32"/>
      <c r="AH57" s="43">
        <f t="shared" si="8"/>
        <v>0</v>
      </c>
      <c r="AI57" s="32"/>
      <c r="AJ57" s="32"/>
      <c r="AK57" s="32"/>
      <c r="AL57" s="43">
        <f t="shared" si="9"/>
        <v>0</v>
      </c>
      <c r="AM57" s="32"/>
      <c r="AN57" s="32"/>
      <c r="AO57" s="32"/>
      <c r="AP57" s="43">
        <f t="shared" si="10"/>
        <v>0</v>
      </c>
      <c r="AQ57" s="32"/>
      <c r="AR57" s="32"/>
      <c r="AS57" s="32"/>
      <c r="AT57" s="43">
        <f t="shared" si="11"/>
        <v>0</v>
      </c>
      <c r="AU57" s="32">
        <v>569.42999999999995</v>
      </c>
      <c r="AV57" s="32">
        <v>120.56</v>
      </c>
      <c r="AW57" s="32">
        <v>0</v>
      </c>
      <c r="AX57" s="43">
        <f t="shared" si="12"/>
        <v>689.99</v>
      </c>
      <c r="AY57" s="32"/>
      <c r="AZ57" s="32"/>
      <c r="BA57" s="32"/>
      <c r="BB57" s="43">
        <f t="shared" si="13"/>
        <v>0</v>
      </c>
      <c r="BD57" s="15" t="s">
        <v>84</v>
      </c>
      <c r="BE57" s="15" t="s">
        <v>190</v>
      </c>
      <c r="BF57" s="32">
        <v>440.62</v>
      </c>
      <c r="BG57" s="32">
        <v>310.3</v>
      </c>
      <c r="BH57" s="32">
        <v>103.49</v>
      </c>
      <c r="BI57" s="43">
        <v>854.41</v>
      </c>
      <c r="BJ57" s="32">
        <v>402.62</v>
      </c>
      <c r="BK57" s="32">
        <v>524.67999999999995</v>
      </c>
      <c r="BL57" s="32">
        <v>126.34</v>
      </c>
      <c r="BM57" s="43">
        <v>1053.6400000000001</v>
      </c>
      <c r="BN57" s="32">
        <v>145.11000000000001</v>
      </c>
      <c r="BO57" s="32">
        <v>204.9</v>
      </c>
      <c r="BP57" s="32">
        <v>295.82</v>
      </c>
      <c r="BQ57" s="43">
        <v>645.83000000000004</v>
      </c>
      <c r="BR57" s="32">
        <v>133.56</v>
      </c>
      <c r="BS57" s="32">
        <v>166.86</v>
      </c>
      <c r="BT57" s="32">
        <v>278.51</v>
      </c>
      <c r="BU57" s="43">
        <v>578.92999999999995</v>
      </c>
      <c r="BV57" s="32">
        <v>57.58</v>
      </c>
      <c r="BW57" s="32">
        <v>59.55</v>
      </c>
      <c r="BX57" s="32">
        <v>107.64000000000001</v>
      </c>
      <c r="BY57" s="43">
        <v>224.77</v>
      </c>
      <c r="BZ57" s="32">
        <v>78</v>
      </c>
      <c r="CA57" s="32">
        <v>77.739999999999995</v>
      </c>
      <c r="CB57" s="32">
        <v>93.61999999999999</v>
      </c>
      <c r="CC57" s="43">
        <v>249.36</v>
      </c>
      <c r="CD57" s="32">
        <v>124.17</v>
      </c>
      <c r="CE57" s="32">
        <v>91.33</v>
      </c>
      <c r="CF57" s="32">
        <v>142.76999999999998</v>
      </c>
      <c r="CG57" s="43">
        <v>358.27</v>
      </c>
      <c r="CH57" s="32">
        <v>133.29</v>
      </c>
      <c r="CI57" s="32">
        <v>86.81</v>
      </c>
      <c r="CJ57" s="32">
        <v>78.23</v>
      </c>
      <c r="CK57" s="43">
        <v>298.33</v>
      </c>
      <c r="CL57" s="32">
        <v>302.24</v>
      </c>
      <c r="CM57" s="32">
        <v>118.09</v>
      </c>
      <c r="CN57" s="32">
        <v>120.75999999999999</v>
      </c>
      <c r="CO57" s="43">
        <v>541.09</v>
      </c>
      <c r="CP57" s="32">
        <v>486.29</v>
      </c>
      <c r="CQ57" s="32">
        <v>213.89</v>
      </c>
      <c r="CR57" s="32">
        <v>149.55000000000001</v>
      </c>
      <c r="CS57" s="43">
        <v>849.73</v>
      </c>
      <c r="DQ57" s="24">
        <v>98908</v>
      </c>
      <c r="DR57">
        <v>1</v>
      </c>
      <c r="DS57">
        <v>5</v>
      </c>
      <c r="DT57">
        <v>12</v>
      </c>
      <c r="DU57">
        <v>6</v>
      </c>
      <c r="DV57">
        <v>20</v>
      </c>
      <c r="DW57">
        <v>23</v>
      </c>
      <c r="DX57">
        <v>27</v>
      </c>
      <c r="DY57">
        <v>15</v>
      </c>
      <c r="DZ57">
        <v>11</v>
      </c>
      <c r="EA57">
        <v>15</v>
      </c>
      <c r="EC57" s="32">
        <v>172.54</v>
      </c>
      <c r="ED57" s="32">
        <v>253.63</v>
      </c>
      <c r="EE57" s="32">
        <v>2280.4499999999998</v>
      </c>
      <c r="EF57" s="32">
        <v>1713.49</v>
      </c>
      <c r="EG57" s="32">
        <v>5638.67</v>
      </c>
      <c r="EH57" s="32">
        <v>8735.6299999999992</v>
      </c>
      <c r="EI57" s="32">
        <v>6475.03</v>
      </c>
      <c r="EJ57" s="32">
        <v>2820.73</v>
      </c>
      <c r="EK57" s="32">
        <v>2464.29</v>
      </c>
      <c r="EL57" s="32">
        <v>2827.34</v>
      </c>
    </row>
    <row r="58" spans="1:142" x14ac:dyDescent="0.25">
      <c r="A58" s="33">
        <v>99324</v>
      </c>
      <c r="B58" t="s">
        <v>113</v>
      </c>
      <c r="I58">
        <v>1</v>
      </c>
      <c r="O58" s="32"/>
      <c r="P58" s="32"/>
      <c r="Q58" s="32"/>
      <c r="R58" s="32">
        <f t="shared" si="4"/>
        <v>0</v>
      </c>
      <c r="S58" s="32"/>
      <c r="T58" s="32"/>
      <c r="U58" s="32"/>
      <c r="V58" s="43">
        <f t="shared" si="5"/>
        <v>0</v>
      </c>
      <c r="W58" s="32"/>
      <c r="X58" s="32"/>
      <c r="Y58" s="32"/>
      <c r="Z58" s="43">
        <f t="shared" si="6"/>
        <v>0</v>
      </c>
      <c r="AD58" s="43">
        <f t="shared" si="7"/>
        <v>0</v>
      </c>
      <c r="AE58" s="32"/>
      <c r="AF58" s="32"/>
      <c r="AG58" s="32"/>
      <c r="AH58" s="43">
        <f t="shared" si="8"/>
        <v>0</v>
      </c>
      <c r="AI58" s="32">
        <v>35.090000000000003</v>
      </c>
      <c r="AJ58" s="32">
        <v>33.520000000000003</v>
      </c>
      <c r="AK58" s="32">
        <v>0</v>
      </c>
      <c r="AL58" s="43">
        <f t="shared" si="9"/>
        <v>68.610000000000014</v>
      </c>
      <c r="AM58" s="32"/>
      <c r="AN58" s="32"/>
      <c r="AO58" s="32"/>
      <c r="AP58" s="43">
        <f t="shared" si="10"/>
        <v>0</v>
      </c>
      <c r="AQ58" s="32"/>
      <c r="AR58" s="32"/>
      <c r="AS58" s="32"/>
      <c r="AT58" s="43">
        <f t="shared" si="11"/>
        <v>0</v>
      </c>
      <c r="AU58" s="32"/>
      <c r="AV58" s="32"/>
      <c r="AW58" s="32"/>
      <c r="AX58" s="43">
        <f t="shared" si="12"/>
        <v>0</v>
      </c>
      <c r="AY58" s="32"/>
      <c r="AZ58" s="32"/>
      <c r="BA58" s="32"/>
      <c r="BB58" s="43">
        <f t="shared" si="13"/>
        <v>0</v>
      </c>
      <c r="BD58" s="15" t="s">
        <v>163</v>
      </c>
      <c r="BE58" s="15" t="s">
        <v>190</v>
      </c>
      <c r="BF58" s="32"/>
      <c r="BG58" s="32"/>
      <c r="BH58" s="32"/>
      <c r="BI58" s="43"/>
      <c r="BJ58" s="32"/>
      <c r="BK58" s="32"/>
      <c r="BL58" s="32"/>
      <c r="BM58" s="43"/>
      <c r="BN58" s="32"/>
      <c r="BO58" s="32"/>
      <c r="BP58" s="32"/>
      <c r="BQ58" s="43"/>
      <c r="BR58" s="32"/>
      <c r="BS58" s="32"/>
      <c r="BT58" s="32"/>
      <c r="BU58" s="43"/>
      <c r="BV58" s="32"/>
      <c r="BW58" s="32"/>
      <c r="BX58" s="32"/>
      <c r="BY58" s="43"/>
      <c r="BZ58" s="32"/>
      <c r="CA58" s="32"/>
      <c r="CB58" s="32"/>
      <c r="CC58" s="43"/>
      <c r="CD58" s="32"/>
      <c r="CE58" s="32"/>
      <c r="CF58" s="32"/>
      <c r="CG58" s="43"/>
      <c r="CH58" s="32"/>
      <c r="CI58" s="32"/>
      <c r="CJ58" s="32"/>
      <c r="CK58" s="43"/>
      <c r="CL58" s="32">
        <v>90.94</v>
      </c>
      <c r="CM58" s="32">
        <v>5.59</v>
      </c>
      <c r="CN58" s="32">
        <v>0</v>
      </c>
      <c r="CO58" s="43">
        <v>96.53</v>
      </c>
      <c r="CP58" s="32"/>
      <c r="CQ58" s="32"/>
      <c r="CR58" s="32"/>
      <c r="CS58" s="43"/>
      <c r="DQ58" s="24">
        <v>98930</v>
      </c>
      <c r="DR58">
        <v>2</v>
      </c>
      <c r="DS58">
        <v>3</v>
      </c>
      <c r="DT58">
        <v>5</v>
      </c>
      <c r="DU58">
        <v>0</v>
      </c>
      <c r="DV58">
        <v>14</v>
      </c>
      <c r="DW58">
        <v>21</v>
      </c>
      <c r="DX58">
        <v>3</v>
      </c>
      <c r="DY58">
        <v>2</v>
      </c>
      <c r="DZ58">
        <v>8</v>
      </c>
      <c r="EA58">
        <v>3</v>
      </c>
      <c r="EC58" s="32">
        <v>475.89</v>
      </c>
      <c r="ED58" s="32">
        <v>364.84</v>
      </c>
      <c r="EE58" s="32">
        <v>17665.5</v>
      </c>
      <c r="EF58" s="32">
        <v>0</v>
      </c>
      <c r="EG58" s="32">
        <v>4935.09</v>
      </c>
      <c r="EH58" s="32">
        <v>5308.29</v>
      </c>
      <c r="EI58" s="32">
        <v>340.07</v>
      </c>
      <c r="EJ58" s="32">
        <v>230.41</v>
      </c>
      <c r="EK58" s="32">
        <v>1429.63</v>
      </c>
      <c r="EL58" s="32">
        <v>531.66</v>
      </c>
    </row>
    <row r="59" spans="1:142" x14ac:dyDescent="0.25">
      <c r="A59" s="33">
        <v>99336</v>
      </c>
      <c r="B59" t="s">
        <v>113</v>
      </c>
      <c r="D59">
        <v>1</v>
      </c>
      <c r="I59">
        <v>1</v>
      </c>
      <c r="O59" s="32">
        <v>1698.13</v>
      </c>
      <c r="P59" s="32">
        <v>1107.1199999999999</v>
      </c>
      <c r="Q59" s="32">
        <v>0</v>
      </c>
      <c r="R59" s="32">
        <f t="shared" si="4"/>
        <v>2805.25</v>
      </c>
      <c r="S59" s="32"/>
      <c r="T59" s="32"/>
      <c r="U59" s="32"/>
      <c r="V59" s="43">
        <f t="shared" si="5"/>
        <v>0</v>
      </c>
      <c r="W59" s="32"/>
      <c r="X59" s="32"/>
      <c r="Y59" s="32"/>
      <c r="Z59" s="43">
        <f t="shared" si="6"/>
        <v>0</v>
      </c>
      <c r="AD59" s="43">
        <f t="shared" si="7"/>
        <v>0</v>
      </c>
      <c r="AE59" s="32"/>
      <c r="AF59" s="32"/>
      <c r="AG59" s="32"/>
      <c r="AH59" s="43">
        <f t="shared" si="8"/>
        <v>0</v>
      </c>
      <c r="AI59" s="32">
        <v>3587.76</v>
      </c>
      <c r="AJ59" s="32">
        <v>3744.55</v>
      </c>
      <c r="AK59" s="32">
        <v>0</v>
      </c>
      <c r="AL59" s="43">
        <f t="shared" si="9"/>
        <v>7332.31</v>
      </c>
      <c r="AM59" s="32"/>
      <c r="AN59" s="32"/>
      <c r="AO59" s="32"/>
      <c r="AP59" s="43">
        <f t="shared" si="10"/>
        <v>0</v>
      </c>
      <c r="AQ59" s="32"/>
      <c r="AR59" s="32"/>
      <c r="AS59" s="32"/>
      <c r="AT59" s="43">
        <f t="shared" si="11"/>
        <v>0</v>
      </c>
      <c r="AU59" s="32"/>
      <c r="AV59" s="32"/>
      <c r="AW59" s="32"/>
      <c r="AX59" s="43">
        <f t="shared" si="12"/>
        <v>0</v>
      </c>
      <c r="AY59" s="32"/>
      <c r="AZ59" s="32"/>
      <c r="BA59" s="32"/>
      <c r="BB59" s="43">
        <f t="shared" si="13"/>
        <v>0</v>
      </c>
      <c r="BD59" s="15" t="s">
        <v>164</v>
      </c>
      <c r="BE59" s="15" t="s">
        <v>190</v>
      </c>
      <c r="BF59" s="32">
        <v>216.54</v>
      </c>
      <c r="BG59" s="32">
        <v>203.94</v>
      </c>
      <c r="BH59" s="32">
        <v>226.91</v>
      </c>
      <c r="BI59" s="43">
        <v>647.39</v>
      </c>
      <c r="BJ59" s="32">
        <v>115.44</v>
      </c>
      <c r="BK59" s="32">
        <v>216.54</v>
      </c>
      <c r="BL59" s="32">
        <v>87.85</v>
      </c>
      <c r="BM59" s="43">
        <v>419.83</v>
      </c>
      <c r="BN59" s="32">
        <v>104</v>
      </c>
      <c r="BO59" s="32">
        <v>175.68</v>
      </c>
      <c r="BP59" s="32">
        <v>44.39</v>
      </c>
      <c r="BQ59" s="43">
        <v>324.07</v>
      </c>
      <c r="BR59" s="32">
        <v>87.92</v>
      </c>
      <c r="BS59" s="32">
        <v>129.81</v>
      </c>
      <c r="BT59" s="32">
        <v>120.31</v>
      </c>
      <c r="BU59" s="43">
        <v>338.04</v>
      </c>
      <c r="BV59" s="32">
        <v>63.33</v>
      </c>
      <c r="BW59" s="32">
        <v>63.96</v>
      </c>
      <c r="BX59" s="32">
        <v>76.44</v>
      </c>
      <c r="BY59" s="43">
        <v>203.73</v>
      </c>
      <c r="BZ59" s="32">
        <v>57.04</v>
      </c>
      <c r="CA59" s="32">
        <v>63.33</v>
      </c>
      <c r="CB59" s="32">
        <v>140.4</v>
      </c>
      <c r="CC59" s="43">
        <v>260.77</v>
      </c>
      <c r="CD59" s="32">
        <v>50</v>
      </c>
      <c r="CE59" s="32">
        <v>46.32</v>
      </c>
      <c r="CF59" s="32">
        <v>140.29</v>
      </c>
      <c r="CG59" s="43">
        <v>236.61</v>
      </c>
      <c r="CH59" s="32">
        <v>73.78</v>
      </c>
      <c r="CI59" s="32">
        <v>50</v>
      </c>
      <c r="CJ59" s="32">
        <v>186.60999999999999</v>
      </c>
      <c r="CK59" s="43">
        <v>310.39</v>
      </c>
      <c r="CL59" s="32">
        <v>165.8</v>
      </c>
      <c r="CM59" s="32">
        <v>73.78</v>
      </c>
      <c r="CN59" s="32">
        <v>231.88</v>
      </c>
      <c r="CO59" s="43">
        <v>471.46</v>
      </c>
      <c r="CP59" s="32">
        <v>127.77</v>
      </c>
      <c r="CQ59" s="32">
        <v>64</v>
      </c>
      <c r="CR59" s="32">
        <v>88.11</v>
      </c>
      <c r="CS59" s="43">
        <v>279.88</v>
      </c>
      <c r="DQ59" s="24">
        <v>98932</v>
      </c>
      <c r="DR59">
        <v>0</v>
      </c>
      <c r="DS59">
        <v>0</v>
      </c>
      <c r="DT59">
        <v>0</v>
      </c>
      <c r="DU59">
        <v>0</v>
      </c>
      <c r="DV59">
        <v>1</v>
      </c>
      <c r="DW59">
        <v>11</v>
      </c>
      <c r="DX59">
        <v>0</v>
      </c>
      <c r="DY59">
        <v>3</v>
      </c>
      <c r="DZ59">
        <v>1</v>
      </c>
      <c r="EA59">
        <v>0</v>
      </c>
      <c r="EC59" s="32">
        <v>0</v>
      </c>
      <c r="ED59" s="32">
        <v>0</v>
      </c>
      <c r="EE59" s="32">
        <v>0</v>
      </c>
      <c r="EF59" s="32">
        <v>0</v>
      </c>
      <c r="EG59" s="32">
        <v>627.21</v>
      </c>
      <c r="EH59" s="32">
        <v>3442.94</v>
      </c>
      <c r="EI59" s="32">
        <v>0</v>
      </c>
      <c r="EJ59" s="32">
        <v>596.61</v>
      </c>
      <c r="EK59" s="32">
        <v>107.1</v>
      </c>
      <c r="EL59" s="32">
        <v>0</v>
      </c>
    </row>
    <row r="60" spans="1:142" x14ac:dyDescent="0.25">
      <c r="A60" s="33">
        <v>99344</v>
      </c>
      <c r="B60" t="s">
        <v>113</v>
      </c>
      <c r="D60">
        <v>1</v>
      </c>
      <c r="E60">
        <v>1</v>
      </c>
      <c r="F60">
        <v>1</v>
      </c>
      <c r="G60">
        <v>1</v>
      </c>
      <c r="I60">
        <v>4</v>
      </c>
      <c r="J60">
        <v>5</v>
      </c>
      <c r="L60">
        <v>1</v>
      </c>
      <c r="M60">
        <v>1</v>
      </c>
      <c r="O60" s="32">
        <v>602.6</v>
      </c>
      <c r="P60" s="32">
        <v>489.94</v>
      </c>
      <c r="Q60" s="32">
        <v>0</v>
      </c>
      <c r="R60" s="32">
        <f t="shared" si="4"/>
        <v>1092.54</v>
      </c>
      <c r="S60" s="32">
        <v>132.37</v>
      </c>
      <c r="T60" s="32">
        <v>379.31</v>
      </c>
      <c r="U60" s="32">
        <v>0</v>
      </c>
      <c r="V60" s="43">
        <f t="shared" si="5"/>
        <v>511.68</v>
      </c>
      <c r="W60" s="32">
        <v>30.89</v>
      </c>
      <c r="X60" s="32">
        <v>132.37</v>
      </c>
      <c r="Y60" s="32">
        <v>246.94</v>
      </c>
      <c r="Z60" s="43">
        <f t="shared" si="6"/>
        <v>410.2</v>
      </c>
      <c r="AA60">
        <v>15.37</v>
      </c>
      <c r="AB60">
        <v>93.49</v>
      </c>
      <c r="AC60">
        <v>0</v>
      </c>
      <c r="AD60" s="43">
        <f t="shared" si="7"/>
        <v>108.86</v>
      </c>
      <c r="AE60" s="32"/>
      <c r="AF60" s="32"/>
      <c r="AG60" s="32"/>
      <c r="AH60" s="43">
        <f t="shared" si="8"/>
        <v>0</v>
      </c>
      <c r="AI60" s="32">
        <v>64.569999999999993</v>
      </c>
      <c r="AJ60" s="32">
        <v>64.569999999999993</v>
      </c>
      <c r="AK60" s="32">
        <v>0</v>
      </c>
      <c r="AL60" s="43">
        <f t="shared" si="9"/>
        <v>129.13999999999999</v>
      </c>
      <c r="AM60" s="32">
        <v>80.73</v>
      </c>
      <c r="AN60" s="32">
        <v>78.349999999999994</v>
      </c>
      <c r="AO60" s="32">
        <v>0</v>
      </c>
      <c r="AP60" s="43">
        <f t="shared" si="10"/>
        <v>159.07999999999998</v>
      </c>
      <c r="AQ60" s="32"/>
      <c r="AR60" s="32"/>
      <c r="AS60" s="32"/>
      <c r="AT60" s="43">
        <f t="shared" si="11"/>
        <v>0</v>
      </c>
      <c r="AU60" s="32">
        <v>252.74</v>
      </c>
      <c r="AV60" s="32">
        <v>76.91</v>
      </c>
      <c r="AW60" s="32">
        <v>0</v>
      </c>
      <c r="AX60" s="43">
        <f t="shared" si="12"/>
        <v>329.65</v>
      </c>
      <c r="AY60" s="32">
        <v>15315.75</v>
      </c>
      <c r="AZ60" s="32">
        <v>7514.16</v>
      </c>
      <c r="BA60" s="32">
        <v>0</v>
      </c>
      <c r="BB60" s="43">
        <f t="shared" si="13"/>
        <v>22829.91</v>
      </c>
      <c r="BD60" s="15" t="s">
        <v>166</v>
      </c>
      <c r="BE60" s="15" t="s">
        <v>190</v>
      </c>
      <c r="BF60" s="32">
        <v>119.88</v>
      </c>
      <c r="BG60" s="32">
        <v>158.01</v>
      </c>
      <c r="BH60" s="32">
        <v>0</v>
      </c>
      <c r="BI60" s="43">
        <v>277.89</v>
      </c>
      <c r="BJ60" s="32">
        <v>77.099999999999994</v>
      </c>
      <c r="BK60" s="32">
        <v>30.85</v>
      </c>
      <c r="BL60" s="32">
        <v>0</v>
      </c>
      <c r="BM60" s="43">
        <v>107.95</v>
      </c>
      <c r="BN60" s="32">
        <v>48.21</v>
      </c>
      <c r="BO60" s="32">
        <v>92.09</v>
      </c>
      <c r="BP60" s="32">
        <v>0</v>
      </c>
      <c r="BQ60" s="43">
        <v>140.30000000000001</v>
      </c>
      <c r="BR60" s="32">
        <v>19.260000000000002</v>
      </c>
      <c r="BS60" s="32">
        <v>19.920000000000002</v>
      </c>
      <c r="BT60" s="32">
        <v>44.14</v>
      </c>
      <c r="BU60" s="43">
        <v>83.32</v>
      </c>
      <c r="BV60" s="32">
        <v>20.309999999999999</v>
      </c>
      <c r="BW60" s="32">
        <v>19.260000000000002</v>
      </c>
      <c r="BX60" s="32">
        <v>64.06</v>
      </c>
      <c r="BY60" s="43">
        <v>103.63</v>
      </c>
      <c r="BZ60" s="32">
        <v>13.62</v>
      </c>
      <c r="CA60" s="32">
        <v>20.309999999999999</v>
      </c>
      <c r="CB60" s="32">
        <v>83.320000000000007</v>
      </c>
      <c r="CC60" s="43">
        <v>117.25</v>
      </c>
      <c r="CD60" s="32">
        <v>27.13</v>
      </c>
      <c r="CE60" s="32">
        <v>33.130000000000003</v>
      </c>
      <c r="CF60" s="32">
        <v>103.63000000000001</v>
      </c>
      <c r="CG60" s="43">
        <v>163.89</v>
      </c>
      <c r="CH60" s="32">
        <v>59.29</v>
      </c>
      <c r="CI60" s="32">
        <v>27.13</v>
      </c>
      <c r="CJ60" s="32">
        <v>136.76</v>
      </c>
      <c r="CK60" s="43">
        <v>223.18</v>
      </c>
      <c r="CL60" s="32">
        <v>152.36000000000001</v>
      </c>
      <c r="CM60" s="32">
        <v>59.29</v>
      </c>
      <c r="CN60" s="32">
        <v>163.89</v>
      </c>
      <c r="CO60" s="43">
        <v>375.54</v>
      </c>
      <c r="CP60" s="32">
        <v>240.15</v>
      </c>
      <c r="CQ60" s="32">
        <v>152.36000000000001</v>
      </c>
      <c r="CR60" s="32">
        <v>223.17999999999998</v>
      </c>
      <c r="CS60" s="43">
        <v>615.69000000000005</v>
      </c>
      <c r="DQ60" s="24">
        <v>98936</v>
      </c>
      <c r="DR60">
        <v>1</v>
      </c>
      <c r="DS60">
        <v>0</v>
      </c>
      <c r="DT60">
        <v>2</v>
      </c>
      <c r="DU60">
        <v>1</v>
      </c>
      <c r="DV60">
        <v>6</v>
      </c>
      <c r="DW60">
        <v>7</v>
      </c>
      <c r="DX60">
        <v>7</v>
      </c>
      <c r="DY60">
        <v>4</v>
      </c>
      <c r="DZ60">
        <v>1</v>
      </c>
      <c r="EA60">
        <v>1</v>
      </c>
      <c r="EC60" s="32">
        <v>46.88</v>
      </c>
      <c r="ED60" s="32">
        <v>0</v>
      </c>
      <c r="EE60" s="32">
        <v>399.54</v>
      </c>
      <c r="EF60" s="32">
        <v>208.7</v>
      </c>
      <c r="EG60" s="32">
        <v>1480.97</v>
      </c>
      <c r="EH60" s="32">
        <v>1572.52</v>
      </c>
      <c r="EI60" s="32">
        <v>1934.4</v>
      </c>
      <c r="EJ60" s="32">
        <v>563.17999999999995</v>
      </c>
      <c r="EK60" s="32">
        <v>32.020000000000003</v>
      </c>
      <c r="EL60" s="32">
        <v>196.74</v>
      </c>
    </row>
    <row r="61" spans="1:142" x14ac:dyDescent="0.25">
      <c r="A61" s="33">
        <v>99345</v>
      </c>
      <c r="B61" t="s">
        <v>113</v>
      </c>
      <c r="D61">
        <v>1</v>
      </c>
      <c r="E61">
        <v>1</v>
      </c>
      <c r="F61">
        <v>1</v>
      </c>
      <c r="G61">
        <v>1</v>
      </c>
      <c r="H61">
        <v>1</v>
      </c>
      <c r="I61">
        <v>1</v>
      </c>
      <c r="J61">
        <v>1</v>
      </c>
      <c r="K61">
        <v>1</v>
      </c>
      <c r="L61">
        <v>1</v>
      </c>
      <c r="M61">
        <v>1</v>
      </c>
      <c r="O61" s="32">
        <v>833.2</v>
      </c>
      <c r="P61" s="32">
        <v>983.61</v>
      </c>
      <c r="Q61" s="32">
        <v>0</v>
      </c>
      <c r="R61" s="32">
        <f t="shared" si="4"/>
        <v>1816.81</v>
      </c>
      <c r="S61" s="32">
        <v>283.48</v>
      </c>
      <c r="T61" s="32">
        <v>833.2</v>
      </c>
      <c r="U61" s="32">
        <v>0</v>
      </c>
      <c r="V61" s="43">
        <f t="shared" si="5"/>
        <v>1116.68</v>
      </c>
      <c r="W61" s="32">
        <v>108.3</v>
      </c>
      <c r="X61" s="32">
        <v>283.48</v>
      </c>
      <c r="Y61" s="32">
        <v>0</v>
      </c>
      <c r="Z61" s="43">
        <f t="shared" si="6"/>
        <v>391.78000000000003</v>
      </c>
      <c r="AA61">
        <v>58.41</v>
      </c>
      <c r="AB61">
        <v>108.3</v>
      </c>
      <c r="AC61">
        <v>0</v>
      </c>
      <c r="AD61" s="43">
        <f t="shared" si="7"/>
        <v>166.70999999999998</v>
      </c>
      <c r="AE61" s="32">
        <v>55.44</v>
      </c>
      <c r="AF61" s="32">
        <v>58.41</v>
      </c>
      <c r="AG61" s="32">
        <v>0</v>
      </c>
      <c r="AH61" s="43">
        <f t="shared" si="8"/>
        <v>113.85</v>
      </c>
      <c r="AI61" s="32">
        <v>45.76</v>
      </c>
      <c r="AJ61" s="32">
        <v>55.44</v>
      </c>
      <c r="AK61" s="32">
        <v>0</v>
      </c>
      <c r="AL61" s="43">
        <f t="shared" si="9"/>
        <v>101.19999999999999</v>
      </c>
      <c r="AM61" s="32">
        <v>64.38</v>
      </c>
      <c r="AN61" s="32">
        <v>45.76</v>
      </c>
      <c r="AO61" s="32">
        <v>0</v>
      </c>
      <c r="AP61" s="43">
        <f t="shared" si="10"/>
        <v>110.13999999999999</v>
      </c>
      <c r="AQ61" s="32">
        <v>217.76</v>
      </c>
      <c r="AR61" s="32">
        <v>8.94</v>
      </c>
      <c r="AS61" s="32">
        <v>0</v>
      </c>
      <c r="AT61" s="43">
        <f t="shared" si="11"/>
        <v>226.7</v>
      </c>
      <c r="AU61" s="32">
        <v>561.55999999999995</v>
      </c>
      <c r="AV61" s="32">
        <v>116.56</v>
      </c>
      <c r="AW61" s="32">
        <v>0</v>
      </c>
      <c r="AX61" s="43">
        <f t="shared" si="12"/>
        <v>678.11999999999989</v>
      </c>
      <c r="AY61" s="32">
        <v>957.67</v>
      </c>
      <c r="AZ61" s="32">
        <v>451.42</v>
      </c>
      <c r="BA61" s="32">
        <v>0</v>
      </c>
      <c r="BB61" s="43">
        <f t="shared" si="13"/>
        <v>1409.09</v>
      </c>
      <c r="BD61" s="15" t="s">
        <v>167</v>
      </c>
      <c r="BE61" s="15" t="s">
        <v>190</v>
      </c>
      <c r="BF61" s="32">
        <v>2382.58</v>
      </c>
      <c r="BG61" s="32">
        <v>1898.73</v>
      </c>
      <c r="BH61" s="32">
        <v>1947.7199999999998</v>
      </c>
      <c r="BI61" s="43">
        <v>6585.56</v>
      </c>
      <c r="BJ61" s="32">
        <v>1555.67</v>
      </c>
      <c r="BK61" s="32">
        <v>1854.37</v>
      </c>
      <c r="BL61" s="32">
        <v>872.8599999999999</v>
      </c>
      <c r="BM61" s="43">
        <v>4454.21</v>
      </c>
      <c r="BN61" s="32">
        <v>743.34</v>
      </c>
      <c r="BO61" s="32">
        <v>1530.83</v>
      </c>
      <c r="BP61" s="32">
        <v>1251.6500000000001</v>
      </c>
      <c r="BQ61" s="43">
        <v>3576.35</v>
      </c>
      <c r="BR61" s="32">
        <v>460.41</v>
      </c>
      <c r="BS61" s="32">
        <v>670.4</v>
      </c>
      <c r="BT61" s="32">
        <v>1249.53</v>
      </c>
      <c r="BU61" s="43">
        <v>2390.17</v>
      </c>
      <c r="BV61" s="32">
        <v>438.52</v>
      </c>
      <c r="BW61" s="32">
        <v>406.32</v>
      </c>
      <c r="BX61" s="32">
        <v>1453.79</v>
      </c>
      <c r="BY61" s="43">
        <v>2267.7600000000002</v>
      </c>
      <c r="BZ61" s="32">
        <v>646.27</v>
      </c>
      <c r="CA61" s="32">
        <v>442.7</v>
      </c>
      <c r="CB61" s="32">
        <v>1197.3</v>
      </c>
      <c r="CC61" s="43">
        <v>2286.27</v>
      </c>
      <c r="CD61" s="32">
        <v>477.32</v>
      </c>
      <c r="CE61" s="32">
        <v>572.46</v>
      </c>
      <c r="CF61" s="32">
        <v>1020.6299999999999</v>
      </c>
      <c r="CG61" s="43">
        <v>2070.41</v>
      </c>
      <c r="CH61" s="32">
        <v>682.3</v>
      </c>
      <c r="CI61" s="32">
        <v>250.65</v>
      </c>
      <c r="CJ61" s="32">
        <v>895.61</v>
      </c>
      <c r="CK61" s="43">
        <v>1828.56</v>
      </c>
      <c r="CL61" s="32">
        <v>903.06</v>
      </c>
      <c r="CM61" s="32">
        <v>620.89</v>
      </c>
      <c r="CN61" s="32">
        <v>248.23000000000002</v>
      </c>
      <c r="CO61" s="43">
        <v>1772.18</v>
      </c>
      <c r="CP61" s="32">
        <v>1646.04</v>
      </c>
      <c r="CQ61" s="32">
        <v>900.83</v>
      </c>
      <c r="CR61" s="32">
        <v>397.34000000000003</v>
      </c>
      <c r="CS61" s="43">
        <v>2944.21</v>
      </c>
      <c r="DQ61" s="24">
        <v>98942</v>
      </c>
      <c r="DR61">
        <v>3</v>
      </c>
      <c r="DS61">
        <v>2</v>
      </c>
      <c r="DT61">
        <v>5</v>
      </c>
      <c r="DU61">
        <v>3</v>
      </c>
      <c r="DV61">
        <v>2</v>
      </c>
      <c r="DW61">
        <v>7</v>
      </c>
      <c r="DX61">
        <v>6</v>
      </c>
      <c r="DY61">
        <v>9</v>
      </c>
      <c r="DZ61">
        <v>5</v>
      </c>
      <c r="EA61">
        <v>3</v>
      </c>
      <c r="EC61" s="32">
        <v>291.94</v>
      </c>
      <c r="ED61" s="32">
        <v>247.24</v>
      </c>
      <c r="EE61" s="32">
        <v>1427.42</v>
      </c>
      <c r="EF61" s="32">
        <v>841.38</v>
      </c>
      <c r="EG61" s="32">
        <v>547.44000000000005</v>
      </c>
      <c r="EH61" s="32">
        <v>2023.09</v>
      </c>
      <c r="EI61" s="32">
        <v>1496.9</v>
      </c>
      <c r="EJ61" s="32">
        <v>3795.51</v>
      </c>
      <c r="EK61" s="32">
        <v>1553.92</v>
      </c>
      <c r="EL61" s="32">
        <v>282.49</v>
      </c>
    </row>
    <row r="62" spans="1:142" x14ac:dyDescent="0.25">
      <c r="A62" s="33">
        <v>99350</v>
      </c>
      <c r="B62" t="s">
        <v>113</v>
      </c>
      <c r="F62">
        <v>1</v>
      </c>
      <c r="I62">
        <v>1</v>
      </c>
      <c r="L62">
        <v>1</v>
      </c>
      <c r="M62">
        <v>1</v>
      </c>
      <c r="O62" s="32"/>
      <c r="P62" s="32"/>
      <c r="Q62" s="32"/>
      <c r="R62" s="32">
        <f t="shared" si="4"/>
        <v>0</v>
      </c>
      <c r="S62" s="32"/>
      <c r="T62" s="32"/>
      <c r="U62" s="32"/>
      <c r="V62" s="43">
        <f t="shared" si="5"/>
        <v>0</v>
      </c>
      <c r="W62" s="32">
        <v>1674.02</v>
      </c>
      <c r="X62" s="32">
        <v>18</v>
      </c>
      <c r="Y62" s="32">
        <v>0</v>
      </c>
      <c r="Z62" s="43">
        <f t="shared" si="6"/>
        <v>1692.02</v>
      </c>
      <c r="AD62" s="43">
        <f t="shared" si="7"/>
        <v>0</v>
      </c>
      <c r="AE62" s="32"/>
      <c r="AF62" s="32"/>
      <c r="AG62" s="32"/>
      <c r="AH62" s="43">
        <f t="shared" si="8"/>
        <v>0</v>
      </c>
      <c r="AI62" s="32">
        <v>19.36</v>
      </c>
      <c r="AJ62" s="32">
        <v>20.97</v>
      </c>
      <c r="AK62" s="32">
        <v>0</v>
      </c>
      <c r="AL62" s="43">
        <f t="shared" si="9"/>
        <v>40.33</v>
      </c>
      <c r="AM62" s="32"/>
      <c r="AN62" s="32"/>
      <c r="AO62" s="32"/>
      <c r="AP62" s="43">
        <f t="shared" si="10"/>
        <v>0</v>
      </c>
      <c r="AQ62" s="32"/>
      <c r="AR62" s="32"/>
      <c r="AS62" s="32"/>
      <c r="AT62" s="43">
        <f t="shared" si="11"/>
        <v>0</v>
      </c>
      <c r="AU62" s="32">
        <v>124.11</v>
      </c>
      <c r="AV62" s="32">
        <v>54.21</v>
      </c>
      <c r="AW62" s="32">
        <v>0</v>
      </c>
      <c r="AX62" s="43">
        <f t="shared" si="12"/>
        <v>178.32</v>
      </c>
      <c r="AY62" s="32">
        <v>176.15</v>
      </c>
      <c r="AZ62" s="32">
        <v>124.11</v>
      </c>
      <c r="BA62" s="32">
        <v>0</v>
      </c>
      <c r="BB62" s="43">
        <f t="shared" si="13"/>
        <v>300.26</v>
      </c>
      <c r="BF62" s="32"/>
      <c r="BG62" s="32"/>
      <c r="BH62" s="32"/>
      <c r="BI62" s="43"/>
      <c r="BJ62" s="32"/>
      <c r="BK62" s="32"/>
      <c r="BL62" s="32"/>
      <c r="BM62" s="43"/>
      <c r="BN62" s="32"/>
      <c r="BO62" s="32"/>
      <c r="BP62" s="32"/>
      <c r="BQ62" s="43"/>
      <c r="BR62" s="32"/>
      <c r="BS62" s="32"/>
      <c r="BT62" s="32"/>
      <c r="BU62" s="43"/>
      <c r="BV62" s="32"/>
      <c r="BW62" s="32"/>
      <c r="BX62" s="32"/>
      <c r="BY62" s="43"/>
      <c r="BZ62" s="32"/>
      <c r="CA62" s="32"/>
      <c r="CB62" s="32"/>
      <c r="CC62" s="43"/>
      <c r="CD62" s="32"/>
      <c r="CE62" s="32"/>
      <c r="CF62" s="32"/>
      <c r="CG62" s="43"/>
      <c r="CH62" s="32"/>
      <c r="CI62" s="32"/>
      <c r="CJ62" s="32"/>
      <c r="CK62" s="43"/>
      <c r="CL62" s="32"/>
      <c r="CM62" s="32"/>
      <c r="CN62" s="32"/>
      <c r="CO62" s="43"/>
      <c r="CP62" s="32"/>
      <c r="CQ62" s="32"/>
      <c r="CR62" s="32"/>
      <c r="CS62" s="43"/>
      <c r="DQ62" s="24">
        <v>98944</v>
      </c>
      <c r="DR62">
        <v>0</v>
      </c>
      <c r="DS62">
        <v>2</v>
      </c>
      <c r="DT62">
        <v>7</v>
      </c>
      <c r="DU62">
        <v>1</v>
      </c>
      <c r="DV62">
        <v>12</v>
      </c>
      <c r="DW62">
        <v>30</v>
      </c>
      <c r="DX62">
        <v>16</v>
      </c>
      <c r="DY62">
        <v>17</v>
      </c>
      <c r="DZ62">
        <v>4</v>
      </c>
      <c r="EA62">
        <v>1</v>
      </c>
      <c r="EC62" s="32">
        <v>0</v>
      </c>
      <c r="ED62" s="32">
        <v>410.24</v>
      </c>
      <c r="EE62" s="32">
        <v>2554.7800000000002</v>
      </c>
      <c r="EF62" s="32">
        <v>80.3</v>
      </c>
      <c r="EG62" s="32">
        <v>3990.88</v>
      </c>
      <c r="EH62" s="32">
        <v>8540.14</v>
      </c>
      <c r="EI62" s="32">
        <v>3783.81</v>
      </c>
      <c r="EJ62" s="32">
        <v>3798.88</v>
      </c>
      <c r="EK62" s="32">
        <v>1229.3599999999999</v>
      </c>
      <c r="EL62" s="32">
        <v>93.97</v>
      </c>
    </row>
    <row r="63" spans="1:142" x14ac:dyDescent="0.25">
      <c r="A63" s="33">
        <v>99352</v>
      </c>
      <c r="B63" t="s">
        <v>113</v>
      </c>
      <c r="D63">
        <v>4</v>
      </c>
      <c r="G63">
        <v>1</v>
      </c>
      <c r="H63">
        <v>1</v>
      </c>
      <c r="L63">
        <v>1</v>
      </c>
      <c r="M63">
        <v>5</v>
      </c>
      <c r="O63" s="32">
        <v>22302.9</v>
      </c>
      <c r="P63" s="32">
        <v>25072.01</v>
      </c>
      <c r="Q63" s="32">
        <v>0</v>
      </c>
      <c r="R63" s="32">
        <f t="shared" si="4"/>
        <v>47374.91</v>
      </c>
      <c r="S63" s="32"/>
      <c r="T63" s="32"/>
      <c r="U63" s="32"/>
      <c r="V63" s="43">
        <f t="shared" si="5"/>
        <v>0</v>
      </c>
      <c r="W63" s="32"/>
      <c r="X63" s="32"/>
      <c r="Y63" s="32"/>
      <c r="Z63" s="43">
        <f t="shared" si="6"/>
        <v>0</v>
      </c>
      <c r="AA63">
        <v>14.11</v>
      </c>
      <c r="AB63">
        <v>0.01</v>
      </c>
      <c r="AC63">
        <v>0</v>
      </c>
      <c r="AD63" s="43">
        <f t="shared" si="7"/>
        <v>14.12</v>
      </c>
      <c r="AE63" s="32">
        <v>14.11</v>
      </c>
      <c r="AF63" s="32">
        <v>14.11</v>
      </c>
      <c r="AG63" s="32">
        <v>0.01</v>
      </c>
      <c r="AH63" s="43">
        <f t="shared" si="8"/>
        <v>28.23</v>
      </c>
      <c r="AI63" s="32"/>
      <c r="AJ63" s="32"/>
      <c r="AK63" s="32"/>
      <c r="AL63" s="43">
        <f t="shared" si="9"/>
        <v>0</v>
      </c>
      <c r="AM63" s="32"/>
      <c r="AN63" s="32"/>
      <c r="AO63" s="32"/>
      <c r="AP63" s="43">
        <f t="shared" si="10"/>
        <v>0</v>
      </c>
      <c r="AQ63" s="32"/>
      <c r="AR63" s="32"/>
      <c r="AS63" s="32"/>
      <c r="AT63" s="43">
        <f t="shared" si="11"/>
        <v>0</v>
      </c>
      <c r="AU63" s="32">
        <v>14.11</v>
      </c>
      <c r="AV63" s="32">
        <v>14.11</v>
      </c>
      <c r="AW63" s="32">
        <v>0</v>
      </c>
      <c r="AX63" s="43">
        <f t="shared" si="12"/>
        <v>28.22</v>
      </c>
      <c r="AY63" s="32">
        <v>7637.91</v>
      </c>
      <c r="AZ63" s="32">
        <v>8704.1299999999992</v>
      </c>
      <c r="BA63" s="32">
        <v>0</v>
      </c>
      <c r="BB63" s="43">
        <f t="shared" si="13"/>
        <v>16342.039999999999</v>
      </c>
      <c r="BF63" s="32"/>
      <c r="BG63" s="32"/>
      <c r="BH63" s="32"/>
      <c r="BI63" s="43"/>
      <c r="BJ63" s="32"/>
      <c r="BK63" s="32"/>
      <c r="BL63" s="32"/>
      <c r="BM63" s="43"/>
      <c r="BN63" s="32"/>
      <c r="BO63" s="32"/>
      <c r="BP63" s="32"/>
      <c r="BQ63" s="43"/>
      <c r="BR63" s="32"/>
      <c r="BS63" s="32"/>
      <c r="BT63" s="32"/>
      <c r="BU63" s="43"/>
      <c r="BV63" s="32"/>
      <c r="BW63" s="32"/>
      <c r="BX63" s="32"/>
      <c r="BY63" s="43"/>
      <c r="BZ63" s="32"/>
      <c r="CA63" s="32"/>
      <c r="CB63" s="32"/>
      <c r="CC63" s="43"/>
      <c r="CD63" s="32"/>
      <c r="CE63" s="32"/>
      <c r="CF63" s="32"/>
      <c r="CG63" s="43"/>
      <c r="CH63" s="32"/>
      <c r="CI63" s="32"/>
      <c r="CJ63" s="32"/>
      <c r="CK63" s="43"/>
      <c r="CL63" s="32"/>
      <c r="CM63" s="32"/>
      <c r="CN63" s="32"/>
      <c r="CO63" s="43"/>
      <c r="CP63" s="32"/>
      <c r="CQ63" s="32"/>
      <c r="CR63" s="32"/>
      <c r="CS63" s="43"/>
      <c r="DQ63" s="24">
        <v>98948</v>
      </c>
      <c r="DR63">
        <v>4</v>
      </c>
      <c r="DS63">
        <v>0</v>
      </c>
      <c r="DT63">
        <v>6</v>
      </c>
      <c r="DU63">
        <v>2</v>
      </c>
      <c r="DV63">
        <v>3</v>
      </c>
      <c r="DW63">
        <v>19</v>
      </c>
      <c r="DX63">
        <v>3</v>
      </c>
      <c r="DY63">
        <v>8</v>
      </c>
      <c r="DZ63">
        <v>7</v>
      </c>
      <c r="EA63">
        <v>3</v>
      </c>
      <c r="EC63" s="32">
        <v>410.48</v>
      </c>
      <c r="ED63" s="32">
        <v>0</v>
      </c>
      <c r="EE63" s="32">
        <v>898.37</v>
      </c>
      <c r="EF63" s="32">
        <v>528.48</v>
      </c>
      <c r="EG63" s="32">
        <v>431.9</v>
      </c>
      <c r="EH63" s="32">
        <v>6481.45</v>
      </c>
      <c r="EI63" s="32">
        <v>1061.6099999999999</v>
      </c>
      <c r="EJ63" s="32">
        <v>2528.65</v>
      </c>
      <c r="EK63" s="32">
        <v>1418.86</v>
      </c>
      <c r="EL63" s="32">
        <v>550.79</v>
      </c>
    </row>
    <row r="64" spans="1:142" x14ac:dyDescent="0.25">
      <c r="A64" s="33">
        <v>99354</v>
      </c>
      <c r="B64" t="s">
        <v>113</v>
      </c>
      <c r="D64">
        <v>1</v>
      </c>
      <c r="O64" s="32">
        <v>3236.52</v>
      </c>
      <c r="P64" s="32">
        <v>2966.73</v>
      </c>
      <c r="Q64" s="32">
        <v>0</v>
      </c>
      <c r="R64" s="32">
        <f t="shared" si="4"/>
        <v>6203.25</v>
      </c>
      <c r="S64" s="32"/>
      <c r="T64" s="32"/>
      <c r="U64" s="32"/>
      <c r="V64" s="43">
        <f t="shared" si="5"/>
        <v>0</v>
      </c>
      <c r="W64" s="32"/>
      <c r="X64" s="32"/>
      <c r="Y64" s="32"/>
      <c r="Z64" s="43">
        <f t="shared" si="6"/>
        <v>0</v>
      </c>
      <c r="AD64" s="43">
        <f t="shared" si="7"/>
        <v>0</v>
      </c>
      <c r="AE64" s="32"/>
      <c r="AF64" s="32"/>
      <c r="AG64" s="32"/>
      <c r="AH64" s="43">
        <f t="shared" si="8"/>
        <v>0</v>
      </c>
      <c r="AI64" s="32"/>
      <c r="AJ64" s="32"/>
      <c r="AK64" s="32"/>
      <c r="AL64" s="43">
        <f t="shared" si="9"/>
        <v>0</v>
      </c>
      <c r="AM64" s="32"/>
      <c r="AN64" s="32"/>
      <c r="AO64" s="32"/>
      <c r="AP64" s="43">
        <f t="shared" si="10"/>
        <v>0</v>
      </c>
      <c r="AQ64" s="32"/>
      <c r="AR64" s="32"/>
      <c r="AS64" s="32"/>
      <c r="AT64" s="43">
        <f t="shared" si="11"/>
        <v>0</v>
      </c>
      <c r="AU64" s="32"/>
      <c r="AV64" s="32"/>
      <c r="AW64" s="32"/>
      <c r="AX64" s="43">
        <f t="shared" si="12"/>
        <v>0</v>
      </c>
      <c r="AY64" s="32"/>
      <c r="AZ64" s="32"/>
      <c r="BA64" s="32"/>
      <c r="BB64" s="43">
        <f t="shared" si="13"/>
        <v>0</v>
      </c>
      <c r="BF64" s="32"/>
      <c r="BG64" s="32"/>
      <c r="BH64" s="32"/>
      <c r="BI64" s="43"/>
      <c r="BJ64" s="32"/>
      <c r="BK64" s="32"/>
      <c r="BL64" s="32"/>
      <c r="BM64" s="43"/>
      <c r="BN64" s="32"/>
      <c r="BO64" s="32"/>
      <c r="BP64" s="32"/>
      <c r="BQ64" s="43"/>
      <c r="BR64" s="32"/>
      <c r="BS64" s="32"/>
      <c r="BT64" s="32"/>
      <c r="BU64" s="43"/>
      <c r="BV64" s="32"/>
      <c r="BW64" s="32"/>
      <c r="BX64" s="32"/>
      <c r="BY64" s="43"/>
      <c r="BZ64" s="32"/>
      <c r="CA64" s="32"/>
      <c r="CB64" s="32"/>
      <c r="CC64" s="43"/>
      <c r="CD64" s="32"/>
      <c r="CE64" s="32"/>
      <c r="CF64" s="32"/>
      <c r="CG64" s="43"/>
      <c r="CH64" s="32"/>
      <c r="CI64" s="32"/>
      <c r="CJ64" s="32"/>
      <c r="CK64" s="43"/>
      <c r="CL64" s="32"/>
      <c r="CM64" s="32"/>
      <c r="CN64" s="32"/>
      <c r="CO64" s="43"/>
      <c r="CP64" s="32"/>
      <c r="CQ64" s="32"/>
      <c r="CR64" s="32"/>
      <c r="CS64" s="43"/>
      <c r="DQ64" s="24">
        <v>98951</v>
      </c>
      <c r="DR64">
        <v>0</v>
      </c>
      <c r="DS64">
        <v>0</v>
      </c>
      <c r="DT64">
        <v>2</v>
      </c>
      <c r="DU64">
        <v>1</v>
      </c>
      <c r="DV64">
        <v>0</v>
      </c>
      <c r="DW64">
        <v>10</v>
      </c>
      <c r="DX64">
        <v>0</v>
      </c>
      <c r="DY64">
        <v>5</v>
      </c>
      <c r="DZ64">
        <v>2</v>
      </c>
      <c r="EA64">
        <v>4</v>
      </c>
      <c r="EC64" s="32">
        <v>0</v>
      </c>
      <c r="ED64" s="32">
        <v>0</v>
      </c>
      <c r="EE64" s="32">
        <v>983.52</v>
      </c>
      <c r="EF64" s="32">
        <v>486.03</v>
      </c>
      <c r="EG64" s="32">
        <v>0</v>
      </c>
      <c r="EH64" s="32">
        <v>3737.9</v>
      </c>
      <c r="EI64" s="32">
        <v>0</v>
      </c>
      <c r="EJ64" s="32">
        <v>1770.42</v>
      </c>
      <c r="EK64" s="32">
        <v>795.8</v>
      </c>
      <c r="EL64" s="32">
        <v>504.11</v>
      </c>
    </row>
    <row r="65" spans="1:142" x14ac:dyDescent="0.25">
      <c r="A65" s="33">
        <v>99362</v>
      </c>
      <c r="B65" t="s">
        <v>113</v>
      </c>
      <c r="F65">
        <v>1</v>
      </c>
      <c r="L65">
        <v>1</v>
      </c>
      <c r="M65">
        <v>1</v>
      </c>
      <c r="O65" s="32"/>
      <c r="P65" s="32"/>
      <c r="Q65" s="32"/>
      <c r="R65" s="32">
        <f t="shared" si="4"/>
        <v>0</v>
      </c>
      <c r="S65" s="32"/>
      <c r="T65" s="32"/>
      <c r="U65" s="32"/>
      <c r="V65" s="43">
        <f t="shared" si="5"/>
        <v>0</v>
      </c>
      <c r="W65" s="32">
        <v>69.599999999999994</v>
      </c>
      <c r="X65" s="32">
        <v>250.77</v>
      </c>
      <c r="Y65" s="32">
        <v>0</v>
      </c>
      <c r="Z65" s="43">
        <f t="shared" si="6"/>
        <v>320.37</v>
      </c>
      <c r="AD65" s="43">
        <f t="shared" si="7"/>
        <v>0</v>
      </c>
      <c r="AE65" s="32"/>
      <c r="AF65" s="32"/>
      <c r="AG65" s="32"/>
      <c r="AH65" s="43">
        <f t="shared" si="8"/>
        <v>0</v>
      </c>
      <c r="AI65" s="32"/>
      <c r="AJ65" s="32"/>
      <c r="AK65" s="32"/>
      <c r="AL65" s="43">
        <f t="shared" si="9"/>
        <v>0</v>
      </c>
      <c r="AM65" s="32"/>
      <c r="AN65" s="32"/>
      <c r="AO65" s="32"/>
      <c r="AP65" s="43">
        <f t="shared" si="10"/>
        <v>0</v>
      </c>
      <c r="AQ65" s="32"/>
      <c r="AR65" s="32"/>
      <c r="AS65" s="32"/>
      <c r="AT65" s="43">
        <f t="shared" si="11"/>
        <v>0</v>
      </c>
      <c r="AU65" s="32">
        <v>78.400000000000006</v>
      </c>
      <c r="AV65" s="32">
        <v>35.08</v>
      </c>
      <c r="AW65" s="32">
        <v>0</v>
      </c>
      <c r="AX65" s="43">
        <f t="shared" si="12"/>
        <v>113.48</v>
      </c>
      <c r="AY65" s="32">
        <v>96.85</v>
      </c>
      <c r="AZ65" s="32">
        <v>76.81</v>
      </c>
      <c r="BA65" s="32">
        <v>0</v>
      </c>
      <c r="BB65" s="43">
        <f t="shared" si="13"/>
        <v>173.66</v>
      </c>
      <c r="BF65" s="32"/>
      <c r="BG65" s="32"/>
      <c r="BH65" s="32"/>
      <c r="BI65" s="43"/>
      <c r="BJ65" s="32"/>
      <c r="BK65" s="32"/>
      <c r="BL65" s="32"/>
      <c r="BM65" s="43"/>
      <c r="BN65" s="32"/>
      <c r="BO65" s="32"/>
      <c r="BP65" s="32"/>
      <c r="BQ65" s="43"/>
      <c r="BR65" s="32"/>
      <c r="BS65" s="32"/>
      <c r="BT65" s="32"/>
      <c r="BU65" s="43"/>
      <c r="BV65" s="32"/>
      <c r="BW65" s="32"/>
      <c r="BX65" s="32"/>
      <c r="BY65" s="43"/>
      <c r="BZ65" s="32"/>
      <c r="CA65" s="32"/>
      <c r="CB65" s="32"/>
      <c r="CC65" s="43"/>
      <c r="CD65" s="32"/>
      <c r="CE65" s="32"/>
      <c r="CF65" s="32"/>
      <c r="CG65" s="43"/>
      <c r="CH65" s="32"/>
      <c r="CI65" s="32"/>
      <c r="CJ65" s="32"/>
      <c r="CK65" s="43"/>
      <c r="CL65" s="32"/>
      <c r="CM65" s="32"/>
      <c r="CN65" s="32"/>
      <c r="CO65" s="43"/>
      <c r="CP65" s="32"/>
      <c r="CQ65" s="32"/>
      <c r="CR65" s="32"/>
      <c r="CS65" s="43"/>
      <c r="DQ65" s="24">
        <v>98953</v>
      </c>
      <c r="DR65">
        <v>1</v>
      </c>
      <c r="DS65">
        <v>0</v>
      </c>
      <c r="DT65">
        <v>0</v>
      </c>
      <c r="DU65">
        <v>0</v>
      </c>
      <c r="DV65">
        <v>3</v>
      </c>
      <c r="DW65">
        <v>6</v>
      </c>
      <c r="DX65">
        <v>4</v>
      </c>
      <c r="DY65">
        <v>1</v>
      </c>
      <c r="DZ65">
        <v>2</v>
      </c>
      <c r="EA65">
        <v>0</v>
      </c>
      <c r="EC65" s="32">
        <v>53</v>
      </c>
      <c r="ED65" s="32">
        <v>0</v>
      </c>
      <c r="EE65" s="32">
        <v>0</v>
      </c>
      <c r="EF65" s="32">
        <v>0</v>
      </c>
      <c r="EG65" s="32">
        <v>489.34</v>
      </c>
      <c r="EH65" s="32">
        <v>1918.35</v>
      </c>
      <c r="EI65" s="32">
        <v>884.33</v>
      </c>
      <c r="EJ65" s="32">
        <v>178.43</v>
      </c>
      <c r="EK65" s="32">
        <v>277.67</v>
      </c>
      <c r="EL65" s="32">
        <v>0</v>
      </c>
    </row>
    <row r="66" spans="1:142" s="15" customFormat="1" x14ac:dyDescent="0.25">
      <c r="A66" s="24">
        <v>98223</v>
      </c>
      <c r="B66" s="15" t="s">
        <v>175</v>
      </c>
      <c r="D66" s="15">
        <v>6</v>
      </c>
      <c r="E66" s="15">
        <v>4</v>
      </c>
      <c r="F66" s="15">
        <v>3</v>
      </c>
      <c r="G66" s="15">
        <v>3</v>
      </c>
      <c r="H66" s="15">
        <v>2</v>
      </c>
      <c r="I66" s="15">
        <v>1</v>
      </c>
      <c r="J66" s="15">
        <v>1</v>
      </c>
      <c r="O66" s="34">
        <v>8112.93</v>
      </c>
      <c r="P66" s="34">
        <v>8464.83</v>
      </c>
      <c r="Q66" s="34">
        <v>1304.08</v>
      </c>
      <c r="R66" s="34">
        <f t="shared" si="4"/>
        <v>17881.840000000004</v>
      </c>
      <c r="S66" s="34">
        <v>1532.79</v>
      </c>
      <c r="T66" s="34">
        <v>2859.35</v>
      </c>
      <c r="U66" s="34">
        <v>2128.25</v>
      </c>
      <c r="V66" s="44">
        <f t="shared" si="5"/>
        <v>6520.3899999999994</v>
      </c>
      <c r="W66" s="34">
        <v>1143.24</v>
      </c>
      <c r="X66" s="34">
        <v>1417.67</v>
      </c>
      <c r="Y66" s="34">
        <v>3526.3</v>
      </c>
      <c r="Z66" s="44">
        <f t="shared" si="6"/>
        <v>6087.21</v>
      </c>
      <c r="AA66" s="34">
        <v>898.59</v>
      </c>
      <c r="AB66" s="34">
        <v>1143.24</v>
      </c>
      <c r="AC66" s="34">
        <v>3166.7</v>
      </c>
      <c r="AD66" s="44">
        <f t="shared" si="7"/>
        <v>5208.53</v>
      </c>
      <c r="AE66" s="34">
        <v>64.260000000000005</v>
      </c>
      <c r="AF66" s="34">
        <v>316.17</v>
      </c>
      <c r="AG66" s="34">
        <v>3261.2799999999997</v>
      </c>
      <c r="AH66" s="44">
        <f t="shared" si="8"/>
        <v>3641.7099999999996</v>
      </c>
      <c r="AI66" s="34">
        <v>0</v>
      </c>
      <c r="AJ66" s="34">
        <v>0</v>
      </c>
      <c r="AK66" s="34">
        <v>3511.05</v>
      </c>
      <c r="AL66" s="44">
        <f t="shared" si="9"/>
        <v>3511.05</v>
      </c>
      <c r="AM66" s="34">
        <v>0</v>
      </c>
      <c r="AN66" s="34">
        <v>0</v>
      </c>
      <c r="AO66" s="34">
        <v>3511.05</v>
      </c>
      <c r="AP66" s="44">
        <f t="shared" si="10"/>
        <v>3511.05</v>
      </c>
      <c r="AQ66" s="34"/>
      <c r="AR66" s="34"/>
      <c r="AS66" s="34"/>
      <c r="AT66" s="44">
        <f t="shared" si="11"/>
        <v>0</v>
      </c>
      <c r="AX66" s="44">
        <f t="shared" si="12"/>
        <v>0</v>
      </c>
      <c r="BB66" s="44">
        <f t="shared" si="13"/>
        <v>0</v>
      </c>
      <c r="BF66" s="34"/>
      <c r="BG66" s="34"/>
      <c r="BH66" s="34"/>
      <c r="BI66" s="44"/>
      <c r="BJ66" s="34"/>
      <c r="BK66" s="34"/>
      <c r="BL66" s="34"/>
      <c r="BM66" s="44"/>
      <c r="BN66" s="34"/>
      <c r="BO66" s="34"/>
      <c r="BP66" s="34"/>
      <c r="BQ66" s="44"/>
      <c r="BR66" s="34"/>
      <c r="BS66" s="34"/>
      <c r="BT66" s="34"/>
      <c r="BU66" s="44"/>
      <c r="BV66" s="34"/>
      <c r="BW66" s="34"/>
      <c r="BX66" s="34"/>
      <c r="BY66" s="44"/>
      <c r="BZ66" s="34"/>
      <c r="CA66" s="34"/>
      <c r="CB66" s="34"/>
      <c r="CC66" s="44"/>
      <c r="CD66" s="34"/>
      <c r="CE66" s="34"/>
      <c r="CF66" s="34"/>
      <c r="CG66" s="44"/>
      <c r="CH66" s="34"/>
      <c r="CI66" s="34"/>
      <c r="CJ66" s="34"/>
      <c r="CK66" s="44"/>
      <c r="CL66" s="34"/>
      <c r="CM66" s="34"/>
      <c r="CN66" s="34"/>
      <c r="CO66" s="44"/>
      <c r="CP66" s="34"/>
      <c r="CQ66" s="34"/>
      <c r="CR66" s="34"/>
      <c r="CS66" s="44"/>
      <c r="DQ66" s="24">
        <v>99301</v>
      </c>
      <c r="DR66" s="15">
        <v>11</v>
      </c>
      <c r="DS66" s="15">
        <v>3</v>
      </c>
      <c r="DT66" s="15">
        <v>35</v>
      </c>
      <c r="DU66" s="15">
        <v>11</v>
      </c>
      <c r="DV66" s="15">
        <v>50</v>
      </c>
      <c r="DW66" s="15">
        <v>52</v>
      </c>
      <c r="DX66" s="15">
        <v>19</v>
      </c>
      <c r="DY66" s="15">
        <v>33</v>
      </c>
      <c r="DZ66" s="15">
        <v>30</v>
      </c>
      <c r="EA66" s="15">
        <v>12</v>
      </c>
      <c r="EC66" s="34">
        <v>1216.92</v>
      </c>
      <c r="ED66" s="34">
        <v>424.24</v>
      </c>
      <c r="EE66" s="34">
        <v>6950.45</v>
      </c>
      <c r="EF66" s="34">
        <v>2183.44</v>
      </c>
      <c r="EG66" s="34">
        <v>14870.56</v>
      </c>
      <c r="EH66" s="34">
        <v>12329.13</v>
      </c>
      <c r="EI66" s="34">
        <v>6670.89</v>
      </c>
      <c r="EJ66" s="34">
        <v>7257.94</v>
      </c>
      <c r="EK66" s="34">
        <v>5127.5200000000004</v>
      </c>
      <c r="EL66" s="34">
        <v>1654.5</v>
      </c>
    </row>
    <row r="67" spans="1:142" x14ac:dyDescent="0.25">
      <c r="A67" s="33">
        <v>98225</v>
      </c>
      <c r="B67" t="s">
        <v>175</v>
      </c>
      <c r="D67">
        <v>1</v>
      </c>
      <c r="F67">
        <v>1</v>
      </c>
      <c r="H67">
        <v>1</v>
      </c>
      <c r="I67">
        <v>1</v>
      </c>
      <c r="J67">
        <v>1</v>
      </c>
      <c r="L67">
        <v>2</v>
      </c>
      <c r="M67">
        <v>3</v>
      </c>
      <c r="O67" s="32">
        <v>425.91</v>
      </c>
      <c r="P67" s="32">
        <v>433.39</v>
      </c>
      <c r="Q67" s="32">
        <v>0</v>
      </c>
      <c r="R67" s="32">
        <f t="shared" si="4"/>
        <v>859.3</v>
      </c>
      <c r="S67" s="32"/>
      <c r="T67" s="32"/>
      <c r="U67" s="32"/>
      <c r="V67" s="43">
        <f t="shared" si="5"/>
        <v>0</v>
      </c>
      <c r="W67" s="32">
        <v>376.91</v>
      </c>
      <c r="X67" s="32">
        <v>323.93</v>
      </c>
      <c r="Y67" s="32">
        <v>0</v>
      </c>
      <c r="Z67" s="43">
        <f t="shared" si="6"/>
        <v>700.84</v>
      </c>
      <c r="AA67" s="32"/>
      <c r="AB67" s="32"/>
      <c r="AC67" s="32"/>
      <c r="AD67" s="43">
        <f>SUM(AA67:AC67)</f>
        <v>0</v>
      </c>
      <c r="AE67" s="34">
        <v>371.18</v>
      </c>
      <c r="AF67" s="34">
        <v>937.46</v>
      </c>
      <c r="AG67" s="34">
        <v>0</v>
      </c>
      <c r="AH67" s="43">
        <f>SUM(AE67:AG67)</f>
        <v>1308.6400000000001</v>
      </c>
      <c r="AI67" s="32">
        <v>289.3</v>
      </c>
      <c r="AJ67" s="32">
        <v>371.18</v>
      </c>
      <c r="AK67" s="32">
        <v>0</v>
      </c>
      <c r="AL67" s="43">
        <f>SUM(AI67:AK67)</f>
        <v>660.48</v>
      </c>
      <c r="AM67" s="32">
        <v>0</v>
      </c>
      <c r="AN67" s="32">
        <v>289.3</v>
      </c>
      <c r="AO67" s="32">
        <v>9.9700000000000006</v>
      </c>
      <c r="AP67" s="43">
        <f t="shared" si="10"/>
        <v>299.27000000000004</v>
      </c>
      <c r="AQ67" s="32"/>
      <c r="AR67" s="32"/>
      <c r="AS67" s="32"/>
      <c r="AT67" s="43">
        <f t="shared" si="11"/>
        <v>0</v>
      </c>
      <c r="AU67" s="32">
        <v>4092.86</v>
      </c>
      <c r="AV67" s="32">
        <v>2402.5300000000002</v>
      </c>
      <c r="AW67" s="32">
        <v>0</v>
      </c>
      <c r="AX67" s="43">
        <f t="shared" si="12"/>
        <v>6495.39</v>
      </c>
      <c r="AY67" s="32">
        <v>4710.3</v>
      </c>
      <c r="AZ67" s="32">
        <v>3304.34</v>
      </c>
      <c r="BA67" s="32">
        <v>1482.18</v>
      </c>
      <c r="BB67" s="43">
        <f t="shared" si="13"/>
        <v>9496.82</v>
      </c>
      <c r="BF67" s="32"/>
      <c r="BG67" s="32"/>
      <c r="BH67" s="32"/>
      <c r="BI67" s="43"/>
      <c r="BJ67" s="32"/>
      <c r="BK67" s="32"/>
      <c r="BL67" s="32"/>
      <c r="BM67" s="43"/>
      <c r="BN67" s="32"/>
      <c r="BO67" s="32"/>
      <c r="BP67" s="32"/>
      <c r="BQ67" s="43"/>
      <c r="BR67" s="32"/>
      <c r="BS67" s="32"/>
      <c r="BT67" s="32"/>
      <c r="BU67" s="43"/>
      <c r="BV67" s="32"/>
      <c r="BW67" s="32"/>
      <c r="BX67" s="32"/>
      <c r="BY67" s="43"/>
      <c r="BZ67" s="32"/>
      <c r="CA67" s="32"/>
      <c r="CB67" s="32"/>
      <c r="CC67" s="43"/>
      <c r="CD67" s="32"/>
      <c r="CE67" s="32"/>
      <c r="CF67" s="32"/>
      <c r="CG67" s="43"/>
      <c r="CH67" s="32"/>
      <c r="CI67" s="32"/>
      <c r="CJ67" s="32"/>
      <c r="CK67" s="43"/>
      <c r="CL67" s="32"/>
      <c r="CM67" s="32"/>
      <c r="CN67" s="32"/>
      <c r="CO67" s="43"/>
      <c r="CP67" s="32"/>
      <c r="CQ67" s="32"/>
      <c r="CR67" s="32"/>
      <c r="CS67" s="43"/>
      <c r="DQ67" s="24">
        <v>99323</v>
      </c>
      <c r="DR67">
        <v>0</v>
      </c>
      <c r="DS67">
        <v>1</v>
      </c>
      <c r="DT67">
        <v>0</v>
      </c>
      <c r="DU67">
        <v>0</v>
      </c>
      <c r="DV67">
        <v>0</v>
      </c>
      <c r="DW67">
        <v>2</v>
      </c>
      <c r="DX67">
        <v>0</v>
      </c>
      <c r="DY67">
        <v>0</v>
      </c>
      <c r="DZ67">
        <v>0</v>
      </c>
      <c r="EA67">
        <v>0</v>
      </c>
      <c r="EC67" s="32">
        <v>0</v>
      </c>
      <c r="ED67" s="32">
        <v>33.299999999999997</v>
      </c>
      <c r="EE67" s="32">
        <v>0</v>
      </c>
      <c r="EF67" s="32">
        <v>0</v>
      </c>
      <c r="EG67" s="32">
        <v>0</v>
      </c>
      <c r="EH67" s="32">
        <v>726.69</v>
      </c>
      <c r="EI67" s="32">
        <v>0</v>
      </c>
      <c r="EJ67" s="32">
        <v>0</v>
      </c>
      <c r="EK67" s="32">
        <v>0</v>
      </c>
      <c r="EL67" s="32">
        <v>0</v>
      </c>
    </row>
    <row r="68" spans="1:142" x14ac:dyDescent="0.25">
      <c r="A68" s="33">
        <v>98226</v>
      </c>
      <c r="B68" t="s">
        <v>175</v>
      </c>
      <c r="D68">
        <v>2</v>
      </c>
      <c r="E68">
        <v>3</v>
      </c>
      <c r="F68">
        <v>1</v>
      </c>
      <c r="L68">
        <v>2</v>
      </c>
      <c r="M68">
        <v>1</v>
      </c>
      <c r="O68" s="32">
        <v>2995.28</v>
      </c>
      <c r="P68" s="32">
        <v>3413.12</v>
      </c>
      <c r="Q68" s="32">
        <v>180.6</v>
      </c>
      <c r="R68" s="32">
        <f t="shared" si="4"/>
        <v>6589</v>
      </c>
      <c r="S68" s="32">
        <v>4702.54</v>
      </c>
      <c r="T68" s="32">
        <v>4362</v>
      </c>
      <c r="U68" s="32">
        <v>180.6</v>
      </c>
      <c r="V68" s="43">
        <f t="shared" si="5"/>
        <v>9245.1400000000012</v>
      </c>
      <c r="W68" s="32">
        <v>2999.14</v>
      </c>
      <c r="X68" s="32">
        <v>3206.73</v>
      </c>
      <c r="Y68" s="32">
        <v>3897.79</v>
      </c>
      <c r="Z68" s="43">
        <f t="shared" si="6"/>
        <v>10103.66</v>
      </c>
      <c r="AA68" s="32"/>
      <c r="AB68" s="32"/>
      <c r="AC68" s="32"/>
      <c r="AD68" s="43">
        <f t="shared" si="7"/>
        <v>0</v>
      </c>
      <c r="AE68" s="34"/>
      <c r="AF68" s="34"/>
      <c r="AG68" s="34"/>
      <c r="AH68" s="43">
        <f t="shared" si="8"/>
        <v>0</v>
      </c>
      <c r="AI68" s="32"/>
      <c r="AJ68" s="32"/>
      <c r="AK68" s="32"/>
      <c r="AL68" s="43">
        <f t="shared" si="9"/>
        <v>0</v>
      </c>
      <c r="AM68" s="32"/>
      <c r="AN68" s="32"/>
      <c r="AO68" s="32"/>
      <c r="AP68" s="43">
        <f t="shared" si="10"/>
        <v>0</v>
      </c>
      <c r="AQ68" s="32"/>
      <c r="AR68" s="32"/>
      <c r="AS68" s="32"/>
      <c r="AT68" s="43">
        <f t="shared" si="11"/>
        <v>0</v>
      </c>
      <c r="AU68" s="32">
        <v>1787.17</v>
      </c>
      <c r="AV68" s="32">
        <v>1564.73</v>
      </c>
      <c r="AW68" s="32">
        <v>0</v>
      </c>
      <c r="AX68" s="43">
        <f t="shared" si="12"/>
        <v>3351.9</v>
      </c>
      <c r="AY68" s="32">
        <v>1562.35</v>
      </c>
      <c r="AZ68" s="32">
        <v>1127.56</v>
      </c>
      <c r="BA68" s="32">
        <v>899.78</v>
      </c>
      <c r="BB68" s="43">
        <f t="shared" si="13"/>
        <v>3589.6899999999996</v>
      </c>
      <c r="BF68" s="32"/>
      <c r="BG68" s="32"/>
      <c r="BH68" s="32"/>
      <c r="BI68" s="43"/>
      <c r="BJ68" s="32"/>
      <c r="BK68" s="32"/>
      <c r="BL68" s="32"/>
      <c r="BM68" s="43"/>
      <c r="BN68" s="32"/>
      <c r="BO68" s="32"/>
      <c r="BP68" s="32"/>
      <c r="BQ68" s="43"/>
      <c r="BR68" s="32"/>
      <c r="BS68" s="32"/>
      <c r="BT68" s="32"/>
      <c r="BU68" s="43"/>
      <c r="BV68" s="32"/>
      <c r="BW68" s="32"/>
      <c r="BX68" s="32"/>
      <c r="BY68" s="43"/>
      <c r="BZ68" s="32"/>
      <c r="CA68" s="32"/>
      <c r="CB68" s="32"/>
      <c r="CC68" s="43"/>
      <c r="CD68" s="32"/>
      <c r="CE68" s="32"/>
      <c r="CF68" s="32"/>
      <c r="CG68" s="43"/>
      <c r="CH68" s="32"/>
      <c r="CI68" s="32"/>
      <c r="CJ68" s="32"/>
      <c r="CK68" s="43"/>
      <c r="CL68" s="32"/>
      <c r="CM68" s="32"/>
      <c r="CN68" s="32"/>
      <c r="CO68" s="43"/>
      <c r="CP68" s="32"/>
      <c r="CQ68" s="32"/>
      <c r="CR68" s="32"/>
      <c r="CS68" s="43"/>
      <c r="DQ68" s="24">
        <v>99324</v>
      </c>
      <c r="DR68">
        <v>2</v>
      </c>
      <c r="DS68">
        <v>0</v>
      </c>
      <c r="DT68">
        <v>9</v>
      </c>
      <c r="DU68">
        <v>4</v>
      </c>
      <c r="DV68">
        <v>2</v>
      </c>
      <c r="DW68">
        <v>8</v>
      </c>
      <c r="DX68">
        <v>7</v>
      </c>
      <c r="DY68">
        <v>11</v>
      </c>
      <c r="DZ68">
        <v>1</v>
      </c>
      <c r="EA68">
        <v>6</v>
      </c>
      <c r="EC68" s="32">
        <v>338.17</v>
      </c>
      <c r="ED68" s="32">
        <v>0</v>
      </c>
      <c r="EE68" s="32">
        <v>1216.6400000000001</v>
      </c>
      <c r="EF68" s="32">
        <v>502.4</v>
      </c>
      <c r="EG68" s="32">
        <v>863.24</v>
      </c>
      <c r="EH68" s="32">
        <v>1841.09</v>
      </c>
      <c r="EI68" s="32">
        <v>1344.09</v>
      </c>
      <c r="EJ68" s="32">
        <v>1342.03</v>
      </c>
      <c r="EK68" s="32">
        <v>201.02</v>
      </c>
      <c r="EL68" s="32">
        <v>990.75</v>
      </c>
    </row>
    <row r="69" spans="1:142" x14ac:dyDescent="0.25">
      <c r="A69" s="33">
        <v>98233</v>
      </c>
      <c r="B69" t="s">
        <v>175</v>
      </c>
      <c r="D69">
        <v>4</v>
      </c>
      <c r="E69">
        <v>4</v>
      </c>
      <c r="F69">
        <v>3</v>
      </c>
      <c r="G69">
        <v>6</v>
      </c>
      <c r="H69">
        <v>3</v>
      </c>
      <c r="J69">
        <v>4</v>
      </c>
      <c r="K69">
        <v>3</v>
      </c>
      <c r="L69">
        <v>1</v>
      </c>
      <c r="M69">
        <v>2</v>
      </c>
      <c r="O69" s="32">
        <v>7723.02</v>
      </c>
      <c r="P69" s="32">
        <v>7935.36</v>
      </c>
      <c r="Q69" s="32">
        <v>377.69</v>
      </c>
      <c r="R69" s="32">
        <f t="shared" ref="R69:R132" si="14">+O69+P69+Q69</f>
        <v>16036.070000000002</v>
      </c>
      <c r="S69" s="32">
        <v>10268.620000000001</v>
      </c>
      <c r="T69" s="32">
        <v>7777.99</v>
      </c>
      <c r="U69" s="32">
        <v>6657.48</v>
      </c>
      <c r="V69" s="43">
        <f t="shared" ref="V69:V132" si="15">+S69+T69+U69</f>
        <v>24704.09</v>
      </c>
      <c r="W69" s="32">
        <v>669.98</v>
      </c>
      <c r="X69" s="32">
        <v>1453.29</v>
      </c>
      <c r="Y69" s="32">
        <v>284.23</v>
      </c>
      <c r="Z69" s="43">
        <f t="shared" ref="Z69:Z92" si="16">SUM(W69:Y69)</f>
        <v>2407.5</v>
      </c>
      <c r="AA69" s="32">
        <v>1291.74</v>
      </c>
      <c r="AB69" s="32">
        <v>1759.95</v>
      </c>
      <c r="AC69" s="32">
        <v>284.15999999999997</v>
      </c>
      <c r="AD69" s="43">
        <f t="shared" ref="AD69:AD132" si="17">SUM(AA69:AC69)</f>
        <v>3335.85</v>
      </c>
      <c r="AE69" s="34">
        <v>345.81</v>
      </c>
      <c r="AF69" s="34">
        <v>347.07</v>
      </c>
      <c r="AG69" s="34">
        <v>77.959999999999994</v>
      </c>
      <c r="AH69" s="43">
        <f t="shared" ref="AH69:AH132" si="18">SUM(AE69:AG69)</f>
        <v>770.84</v>
      </c>
      <c r="AI69" s="32"/>
      <c r="AJ69" s="32"/>
      <c r="AK69" s="32"/>
      <c r="AL69" s="43">
        <f t="shared" ref="AL69:AL132" si="19">SUM(AI69:AK69)</f>
        <v>0</v>
      </c>
      <c r="AM69" s="32">
        <v>374.82</v>
      </c>
      <c r="AN69" s="32">
        <v>469.28</v>
      </c>
      <c r="AO69" s="32">
        <v>0</v>
      </c>
      <c r="AP69" s="43">
        <f t="shared" ref="AP69:AP132" si="20">SUM(AM69:AO69)</f>
        <v>844.09999999999991</v>
      </c>
      <c r="AQ69" s="32">
        <v>1266.31</v>
      </c>
      <c r="AR69" s="32">
        <v>216.99</v>
      </c>
      <c r="AS69" s="32">
        <v>0</v>
      </c>
      <c r="AT69" s="43">
        <f t="shared" ref="AT69:AT132" si="21">SUM(AQ69:AS69)</f>
        <v>1483.3</v>
      </c>
      <c r="AU69" s="32">
        <v>126.26</v>
      </c>
      <c r="AV69" s="32">
        <v>104.42</v>
      </c>
      <c r="AW69" s="32">
        <v>0</v>
      </c>
      <c r="AX69" s="43">
        <f t="shared" ref="AX69:AX132" si="22">SUM(AU69:AW69)</f>
        <v>230.68</v>
      </c>
      <c r="AY69" s="32">
        <v>5332.37</v>
      </c>
      <c r="AZ69" s="32">
        <v>1580.12</v>
      </c>
      <c r="BA69" s="32">
        <v>0</v>
      </c>
      <c r="BB69" s="43">
        <f t="shared" ref="BB69:BB132" si="23">SUM(AY69:BA69)</f>
        <v>6912.49</v>
      </c>
      <c r="BF69" s="32"/>
      <c r="BG69" s="32"/>
      <c r="BH69" s="32"/>
      <c r="BI69" s="43"/>
      <c r="BJ69" s="32"/>
      <c r="BK69" s="32"/>
      <c r="BL69" s="32"/>
      <c r="BM69" s="43"/>
      <c r="BN69" s="32"/>
      <c r="BO69" s="32"/>
      <c r="BP69" s="32"/>
      <c r="BQ69" s="43"/>
      <c r="BR69" s="32"/>
      <c r="BS69" s="32"/>
      <c r="BT69" s="32"/>
      <c r="BU69" s="43"/>
      <c r="BV69" s="32"/>
      <c r="BW69" s="32"/>
      <c r="BX69" s="32"/>
      <c r="BY69" s="43"/>
      <c r="BZ69" s="32"/>
      <c r="CA69" s="32"/>
      <c r="CB69" s="32"/>
      <c r="CC69" s="43"/>
      <c r="CD69" s="32"/>
      <c r="CE69" s="32"/>
      <c r="CF69" s="32"/>
      <c r="CG69" s="43"/>
      <c r="CH69" s="32"/>
      <c r="CI69" s="32"/>
      <c r="CJ69" s="32"/>
      <c r="CK69" s="43"/>
      <c r="CL69" s="32"/>
      <c r="CM69" s="32"/>
      <c r="CN69" s="32"/>
      <c r="CO69" s="43"/>
      <c r="CP69" s="32"/>
      <c r="CQ69" s="32"/>
      <c r="CR69" s="32"/>
      <c r="CS69" s="43"/>
      <c r="DQ69" s="24">
        <v>99336</v>
      </c>
      <c r="DR69">
        <v>1</v>
      </c>
      <c r="DS69">
        <v>1</v>
      </c>
      <c r="DT69">
        <v>13</v>
      </c>
      <c r="DU69">
        <v>6</v>
      </c>
      <c r="DV69">
        <v>18</v>
      </c>
      <c r="DW69">
        <v>34</v>
      </c>
      <c r="DX69">
        <v>13</v>
      </c>
      <c r="DY69">
        <v>20</v>
      </c>
      <c r="DZ69">
        <v>6</v>
      </c>
      <c r="EA69">
        <v>3</v>
      </c>
      <c r="EC69" s="32">
        <v>136.81</v>
      </c>
      <c r="ED69" s="32">
        <v>59.87</v>
      </c>
      <c r="EE69" s="32">
        <v>1947.03</v>
      </c>
      <c r="EF69" s="32">
        <v>419.01</v>
      </c>
      <c r="EG69" s="32">
        <v>6074.05</v>
      </c>
      <c r="EH69" s="32">
        <v>8516.51</v>
      </c>
      <c r="EI69" s="32">
        <v>3474.01</v>
      </c>
      <c r="EJ69" s="32">
        <v>4608.92</v>
      </c>
      <c r="EK69" s="32">
        <v>1860.36</v>
      </c>
      <c r="EL69" s="32">
        <v>204.09</v>
      </c>
    </row>
    <row r="70" spans="1:142" x14ac:dyDescent="0.25">
      <c r="A70" s="33">
        <v>98248</v>
      </c>
      <c r="B70" t="s">
        <v>175</v>
      </c>
      <c r="D70">
        <v>2</v>
      </c>
      <c r="E70">
        <v>4</v>
      </c>
      <c r="F70">
        <v>5</v>
      </c>
      <c r="G70">
        <v>3</v>
      </c>
      <c r="H70">
        <v>4</v>
      </c>
      <c r="I70">
        <v>3</v>
      </c>
      <c r="J70">
        <v>4</v>
      </c>
      <c r="K70">
        <v>1</v>
      </c>
      <c r="L70">
        <v>1</v>
      </c>
      <c r="M70">
        <v>2</v>
      </c>
      <c r="O70" s="32">
        <v>3893.11</v>
      </c>
      <c r="P70" s="32">
        <v>4965.79</v>
      </c>
      <c r="Q70" s="32">
        <v>2061.5700000000002</v>
      </c>
      <c r="R70" s="32">
        <f t="shared" si="14"/>
        <v>10920.47</v>
      </c>
      <c r="S70" s="32">
        <v>8973.07</v>
      </c>
      <c r="T70" s="32">
        <v>9061.7099999999991</v>
      </c>
      <c r="U70" s="32">
        <v>0</v>
      </c>
      <c r="V70" s="43">
        <f t="shared" si="15"/>
        <v>18034.78</v>
      </c>
      <c r="W70" s="32">
        <v>7829.45</v>
      </c>
      <c r="X70" s="32">
        <v>9216.19</v>
      </c>
      <c r="Y70" s="32">
        <v>14.64</v>
      </c>
      <c r="Z70" s="43">
        <f t="shared" si="16"/>
        <v>17060.28</v>
      </c>
      <c r="AA70" s="32">
        <v>3269.56</v>
      </c>
      <c r="AB70" s="32">
        <v>3345.84</v>
      </c>
      <c r="AC70" s="32">
        <v>2459.13</v>
      </c>
      <c r="AD70" s="43">
        <f t="shared" si="17"/>
        <v>9074.5299999999988</v>
      </c>
      <c r="AE70" s="34">
        <v>2429.83</v>
      </c>
      <c r="AF70" s="34">
        <v>5168.3100000000004</v>
      </c>
      <c r="AG70" s="34">
        <v>5624.17</v>
      </c>
      <c r="AH70" s="43">
        <f t="shared" si="18"/>
        <v>13222.310000000001</v>
      </c>
      <c r="AI70" s="32">
        <v>2227.54</v>
      </c>
      <c r="AJ70" s="32">
        <v>2273.4299999999998</v>
      </c>
      <c r="AK70" s="32">
        <v>8733.52</v>
      </c>
      <c r="AL70" s="43">
        <f t="shared" si="19"/>
        <v>13234.49</v>
      </c>
      <c r="AM70" s="32">
        <v>3200.08</v>
      </c>
      <c r="AN70" s="32">
        <v>2402.35</v>
      </c>
      <c r="AO70" s="32">
        <v>11006.95</v>
      </c>
      <c r="AP70" s="43">
        <f t="shared" si="20"/>
        <v>16609.38</v>
      </c>
      <c r="AQ70" s="32">
        <v>258.5</v>
      </c>
      <c r="AR70" s="32">
        <v>167.11</v>
      </c>
      <c r="AS70" s="32">
        <v>0</v>
      </c>
      <c r="AT70" s="43">
        <f t="shared" si="21"/>
        <v>425.61</v>
      </c>
      <c r="AU70" s="32">
        <v>301.14</v>
      </c>
      <c r="AV70" s="32">
        <v>258.5</v>
      </c>
      <c r="AW70" s="32">
        <v>2.11</v>
      </c>
      <c r="AX70" s="43">
        <f t="shared" si="22"/>
        <v>561.75</v>
      </c>
      <c r="AY70" s="32">
        <v>519.27</v>
      </c>
      <c r="AZ70" s="32">
        <v>337.9</v>
      </c>
      <c r="BA70" s="32">
        <v>260.61</v>
      </c>
      <c r="BB70" s="43">
        <f t="shared" si="23"/>
        <v>1117.78</v>
      </c>
      <c r="BF70" s="32"/>
      <c r="BG70" s="32"/>
      <c r="BH70" s="32"/>
      <c r="BI70" s="43"/>
      <c r="BJ70" s="32"/>
      <c r="BK70" s="32"/>
      <c r="BL70" s="32"/>
      <c r="BM70" s="43"/>
      <c r="BN70" s="32"/>
      <c r="BO70" s="32"/>
      <c r="BP70" s="32"/>
      <c r="BQ70" s="43"/>
      <c r="BR70" s="32"/>
      <c r="BS70" s="32"/>
      <c r="BT70" s="32"/>
      <c r="BU70" s="43"/>
      <c r="BV70" s="32"/>
      <c r="BW70" s="32"/>
      <c r="BX70" s="32"/>
      <c r="BY70" s="43"/>
      <c r="BZ70" s="32"/>
      <c r="CA70" s="32"/>
      <c r="CB70" s="32"/>
      <c r="CC70" s="43"/>
      <c r="CD70" s="32"/>
      <c r="CE70" s="32"/>
      <c r="CF70" s="32"/>
      <c r="CG70" s="43"/>
      <c r="CH70" s="32"/>
      <c r="CI70" s="32"/>
      <c r="CJ70" s="32"/>
      <c r="CK70" s="43"/>
      <c r="CL70" s="32"/>
      <c r="CM70" s="32"/>
      <c r="CN70" s="32"/>
      <c r="CO70" s="43"/>
      <c r="CP70" s="32"/>
      <c r="CQ70" s="32"/>
      <c r="CR70" s="32"/>
      <c r="CS70" s="43"/>
      <c r="DQ70" s="24">
        <v>99337</v>
      </c>
      <c r="DR70">
        <v>1</v>
      </c>
      <c r="DS70">
        <v>1</v>
      </c>
      <c r="DT70">
        <v>2</v>
      </c>
      <c r="DU70">
        <v>1</v>
      </c>
      <c r="DV70">
        <v>3</v>
      </c>
      <c r="DW70">
        <v>6</v>
      </c>
      <c r="DX70">
        <v>3</v>
      </c>
      <c r="DY70">
        <v>4</v>
      </c>
      <c r="DZ70">
        <v>2</v>
      </c>
      <c r="EA70">
        <v>3</v>
      </c>
      <c r="EC70" s="32">
        <v>158.24</v>
      </c>
      <c r="ED70" s="32">
        <v>35.909999999999997</v>
      </c>
      <c r="EE70" s="32">
        <v>560.78</v>
      </c>
      <c r="EF70" s="32">
        <v>215.68</v>
      </c>
      <c r="EG70" s="32">
        <v>398.18</v>
      </c>
      <c r="EH70" s="32">
        <v>1320.55</v>
      </c>
      <c r="EI70" s="32">
        <v>518.55999999999995</v>
      </c>
      <c r="EJ70" s="32">
        <v>1688.17</v>
      </c>
      <c r="EK70" s="32">
        <v>420.58</v>
      </c>
      <c r="EL70" s="32">
        <v>277.01</v>
      </c>
    </row>
    <row r="71" spans="1:142" x14ac:dyDescent="0.25">
      <c r="A71" s="33">
        <v>98273</v>
      </c>
      <c r="B71" t="s">
        <v>175</v>
      </c>
      <c r="D71">
        <v>1</v>
      </c>
      <c r="J71">
        <v>1</v>
      </c>
      <c r="L71">
        <v>1</v>
      </c>
      <c r="M71">
        <v>2</v>
      </c>
      <c r="O71" s="32">
        <v>0</v>
      </c>
      <c r="P71" s="32">
        <v>2105.44</v>
      </c>
      <c r="Q71" s="32">
        <v>0</v>
      </c>
      <c r="R71" s="32">
        <f t="shared" si="14"/>
        <v>2105.44</v>
      </c>
      <c r="S71" s="32"/>
      <c r="T71" s="32"/>
      <c r="U71" s="32"/>
      <c r="V71" s="43">
        <f t="shared" si="15"/>
        <v>0</v>
      </c>
      <c r="W71" s="32"/>
      <c r="X71" s="32"/>
      <c r="Y71" s="32"/>
      <c r="Z71" s="43">
        <f t="shared" si="16"/>
        <v>0</v>
      </c>
      <c r="AA71" s="32"/>
      <c r="AB71" s="32"/>
      <c r="AC71" s="32"/>
      <c r="AD71" s="43">
        <f t="shared" si="17"/>
        <v>0</v>
      </c>
      <c r="AE71" s="34"/>
      <c r="AF71" s="34"/>
      <c r="AG71" s="34"/>
      <c r="AH71" s="43">
        <f t="shared" si="18"/>
        <v>0</v>
      </c>
      <c r="AI71" s="32"/>
      <c r="AJ71" s="32"/>
      <c r="AK71" s="32"/>
      <c r="AL71" s="43">
        <f t="shared" si="19"/>
        <v>0</v>
      </c>
      <c r="AM71" s="32">
        <v>0</v>
      </c>
      <c r="AN71" s="32">
        <v>2164.08</v>
      </c>
      <c r="AO71" s="32">
        <v>0</v>
      </c>
      <c r="AP71" s="43">
        <f t="shared" si="20"/>
        <v>2164.08</v>
      </c>
      <c r="AQ71" s="32"/>
      <c r="AR71" s="32"/>
      <c r="AS71" s="32"/>
      <c r="AT71" s="43">
        <f t="shared" si="21"/>
        <v>0</v>
      </c>
      <c r="AU71" s="32">
        <v>2881.31</v>
      </c>
      <c r="AV71" s="32">
        <v>3041.68</v>
      </c>
      <c r="AW71" s="32">
        <v>0</v>
      </c>
      <c r="AX71" s="43">
        <f t="shared" si="22"/>
        <v>5922.99</v>
      </c>
      <c r="AY71" s="32">
        <v>60.6</v>
      </c>
      <c r="AZ71" s="32">
        <v>2941.31</v>
      </c>
      <c r="BA71" s="32">
        <v>0</v>
      </c>
      <c r="BB71" s="43">
        <f t="shared" si="23"/>
        <v>3001.91</v>
      </c>
      <c r="BF71" s="32"/>
      <c r="BG71" s="32"/>
      <c r="BH71" s="32"/>
      <c r="BI71" s="43"/>
      <c r="BJ71" s="32"/>
      <c r="BK71" s="32"/>
      <c r="BL71" s="32"/>
      <c r="BM71" s="43"/>
      <c r="BN71" s="32"/>
      <c r="BO71" s="32"/>
      <c r="BP71" s="32"/>
      <c r="BQ71" s="43"/>
      <c r="BR71" s="32"/>
      <c r="BS71" s="32"/>
      <c r="BT71" s="32"/>
      <c r="BU71" s="43"/>
      <c r="BV71" s="32"/>
      <c r="BW71" s="32"/>
      <c r="BX71" s="32"/>
      <c r="BY71" s="43"/>
      <c r="BZ71" s="32"/>
      <c r="CA71" s="32"/>
      <c r="CB71" s="32"/>
      <c r="CC71" s="43"/>
      <c r="CD71" s="32"/>
      <c r="CE71" s="32"/>
      <c r="CF71" s="32"/>
      <c r="CG71" s="43"/>
      <c r="CH71" s="32"/>
      <c r="CI71" s="32"/>
      <c r="CJ71" s="32"/>
      <c r="CK71" s="43"/>
      <c r="CL71" s="32"/>
      <c r="CM71" s="32"/>
      <c r="CN71" s="32"/>
      <c r="CO71" s="43"/>
      <c r="CP71" s="32"/>
      <c r="CQ71" s="32"/>
      <c r="CR71" s="32"/>
      <c r="CS71" s="43"/>
      <c r="DQ71" s="24">
        <v>99338</v>
      </c>
      <c r="DR71">
        <v>2</v>
      </c>
      <c r="DS71">
        <v>0</v>
      </c>
      <c r="DT71">
        <v>1</v>
      </c>
      <c r="DU71">
        <v>0</v>
      </c>
      <c r="DV71">
        <v>3</v>
      </c>
      <c r="DW71">
        <v>1</v>
      </c>
      <c r="DX71">
        <v>0</v>
      </c>
      <c r="DY71">
        <v>1</v>
      </c>
      <c r="DZ71">
        <v>0</v>
      </c>
      <c r="EA71">
        <v>0</v>
      </c>
      <c r="EC71" s="32">
        <v>94.56</v>
      </c>
      <c r="ED71" s="32">
        <v>0</v>
      </c>
      <c r="EE71" s="32">
        <v>256.01</v>
      </c>
      <c r="EF71" s="32">
        <v>0</v>
      </c>
      <c r="EG71" s="32">
        <v>1295.71</v>
      </c>
      <c r="EH71" s="32">
        <v>774.84</v>
      </c>
      <c r="EI71" s="32">
        <v>0</v>
      </c>
      <c r="EJ71" s="32">
        <v>80.239999999999995</v>
      </c>
      <c r="EK71" s="32">
        <v>0</v>
      </c>
      <c r="EL71" s="32">
        <v>0</v>
      </c>
    </row>
    <row r="72" spans="1:142" x14ac:dyDescent="0.25">
      <c r="A72" s="33">
        <v>98277</v>
      </c>
      <c r="B72" t="s">
        <v>175</v>
      </c>
      <c r="H72">
        <v>1</v>
      </c>
      <c r="O72" s="32"/>
      <c r="P72" s="32"/>
      <c r="Q72" s="32"/>
      <c r="R72" s="32">
        <f t="shared" si="14"/>
        <v>0</v>
      </c>
      <c r="S72" s="32"/>
      <c r="T72" s="32"/>
      <c r="U72" s="32"/>
      <c r="V72" s="43">
        <f t="shared" si="15"/>
        <v>0</v>
      </c>
      <c r="W72" s="32"/>
      <c r="X72" s="32"/>
      <c r="Y72" s="32"/>
      <c r="Z72" s="43">
        <f t="shared" si="16"/>
        <v>0</v>
      </c>
      <c r="AA72" s="32"/>
      <c r="AB72" s="32"/>
      <c r="AC72" s="32"/>
      <c r="AD72" s="43">
        <f t="shared" si="17"/>
        <v>0</v>
      </c>
      <c r="AE72" s="34">
        <v>0</v>
      </c>
      <c r="AF72" s="34">
        <v>33.33</v>
      </c>
      <c r="AG72" s="34">
        <v>0</v>
      </c>
      <c r="AH72" s="43">
        <f t="shared" si="18"/>
        <v>33.33</v>
      </c>
      <c r="AI72" s="32"/>
      <c r="AJ72" s="32"/>
      <c r="AK72" s="32"/>
      <c r="AL72" s="43">
        <f t="shared" si="19"/>
        <v>0</v>
      </c>
      <c r="AM72" s="32"/>
      <c r="AN72" s="32"/>
      <c r="AO72" s="32"/>
      <c r="AP72" s="43">
        <f t="shared" si="20"/>
        <v>0</v>
      </c>
      <c r="AQ72" s="32"/>
      <c r="AR72" s="32"/>
      <c r="AS72" s="32"/>
      <c r="AT72" s="43">
        <f t="shared" si="21"/>
        <v>0</v>
      </c>
      <c r="AU72" s="32"/>
      <c r="AV72" s="32"/>
      <c r="AW72" s="32"/>
      <c r="AX72" s="43">
        <f t="shared" si="22"/>
        <v>0</v>
      </c>
      <c r="AY72" s="32"/>
      <c r="AZ72" s="32"/>
      <c r="BA72" s="32"/>
      <c r="BB72" s="43">
        <f t="shared" si="23"/>
        <v>0</v>
      </c>
      <c r="BF72" s="32"/>
      <c r="BG72" s="32"/>
      <c r="BH72" s="32"/>
      <c r="BI72" s="43"/>
      <c r="BJ72" s="32"/>
      <c r="BK72" s="32"/>
      <c r="BL72" s="32"/>
      <c r="BM72" s="43"/>
      <c r="BN72" s="32"/>
      <c r="BO72" s="32"/>
      <c r="BP72" s="32"/>
      <c r="BQ72" s="43"/>
      <c r="BR72" s="32"/>
      <c r="BS72" s="32"/>
      <c r="BT72" s="32"/>
      <c r="BU72" s="43"/>
      <c r="BV72" s="32"/>
      <c r="BW72" s="32"/>
      <c r="BX72" s="32"/>
      <c r="BY72" s="43"/>
      <c r="BZ72" s="32"/>
      <c r="CA72" s="32"/>
      <c r="CB72" s="32"/>
      <c r="CC72" s="43"/>
      <c r="CD72" s="32"/>
      <c r="CE72" s="32"/>
      <c r="CF72" s="32"/>
      <c r="CG72" s="43"/>
      <c r="CH72" s="32"/>
      <c r="CI72" s="32"/>
      <c r="CJ72" s="32"/>
      <c r="CK72" s="43"/>
      <c r="CL72" s="32"/>
      <c r="CM72" s="32"/>
      <c r="CN72" s="32"/>
      <c r="CO72" s="43"/>
      <c r="CP72" s="32"/>
      <c r="CQ72" s="32"/>
      <c r="CR72" s="32"/>
      <c r="CS72" s="43"/>
      <c r="DQ72" s="24">
        <v>99344</v>
      </c>
      <c r="DR72">
        <v>2</v>
      </c>
      <c r="DS72">
        <v>1</v>
      </c>
      <c r="DT72">
        <v>3</v>
      </c>
      <c r="DU72">
        <v>0</v>
      </c>
      <c r="DV72">
        <v>8</v>
      </c>
      <c r="DW72">
        <v>6</v>
      </c>
      <c r="DX72">
        <v>9</v>
      </c>
      <c r="DY72">
        <v>5</v>
      </c>
      <c r="DZ72">
        <v>3</v>
      </c>
      <c r="EA72">
        <v>2</v>
      </c>
      <c r="EC72" s="32">
        <v>359.87</v>
      </c>
      <c r="ED72" s="32">
        <v>223.14</v>
      </c>
      <c r="EE72" s="32">
        <v>644.49</v>
      </c>
      <c r="EF72" s="32">
        <v>0</v>
      </c>
      <c r="EG72" s="32">
        <v>2828.04</v>
      </c>
      <c r="EH72" s="32">
        <v>2065.77</v>
      </c>
      <c r="EI72" s="32">
        <v>2872.35</v>
      </c>
      <c r="EJ72" s="32">
        <v>682.57</v>
      </c>
      <c r="EK72" s="32">
        <v>260.95999999999998</v>
      </c>
      <c r="EL72" s="32">
        <v>193.06</v>
      </c>
    </row>
    <row r="73" spans="1:142" x14ac:dyDescent="0.25">
      <c r="A73" s="33">
        <v>98284</v>
      </c>
      <c r="B73" t="s">
        <v>175</v>
      </c>
      <c r="J73">
        <v>1</v>
      </c>
      <c r="K73">
        <v>1</v>
      </c>
      <c r="L73">
        <v>1</v>
      </c>
      <c r="O73" s="32"/>
      <c r="P73" s="32"/>
      <c r="Q73" s="32"/>
      <c r="R73" s="32">
        <f t="shared" si="14"/>
        <v>0</v>
      </c>
      <c r="S73" s="32"/>
      <c r="T73" s="32"/>
      <c r="U73" s="32"/>
      <c r="V73" s="43">
        <f t="shared" si="15"/>
        <v>0</v>
      </c>
      <c r="W73" s="32"/>
      <c r="X73" s="32"/>
      <c r="Y73" s="32"/>
      <c r="Z73" s="43">
        <f t="shared" si="16"/>
        <v>0</v>
      </c>
      <c r="AA73" s="32"/>
      <c r="AB73" s="32"/>
      <c r="AC73" s="32"/>
      <c r="AD73" s="43">
        <f t="shared" si="17"/>
        <v>0</v>
      </c>
      <c r="AE73" s="34"/>
      <c r="AF73" s="34"/>
      <c r="AG73" s="34"/>
      <c r="AH73" s="43">
        <f t="shared" si="18"/>
        <v>0</v>
      </c>
      <c r="AI73" s="32"/>
      <c r="AJ73" s="32"/>
      <c r="AK73" s="32"/>
      <c r="AL73" s="43">
        <f t="shared" si="19"/>
        <v>0</v>
      </c>
      <c r="AM73" s="32">
        <v>113.51</v>
      </c>
      <c r="AN73" s="32">
        <v>111.92</v>
      </c>
      <c r="AO73" s="32">
        <v>0</v>
      </c>
      <c r="AP73" s="43">
        <f t="shared" si="20"/>
        <v>225.43</v>
      </c>
      <c r="AQ73" s="32">
        <v>141.19999999999999</v>
      </c>
      <c r="AR73" s="32">
        <v>113.51</v>
      </c>
      <c r="AS73" s="32">
        <v>111.92</v>
      </c>
      <c r="AT73" s="43">
        <f t="shared" si="21"/>
        <v>366.63</v>
      </c>
      <c r="AU73" s="32">
        <v>259.44</v>
      </c>
      <c r="AV73" s="32">
        <v>109.93</v>
      </c>
      <c r="AW73" s="32">
        <v>0</v>
      </c>
      <c r="AX73" s="43">
        <f t="shared" si="22"/>
        <v>369.37</v>
      </c>
      <c r="AY73" s="32"/>
      <c r="AZ73" s="32"/>
      <c r="BA73" s="32"/>
      <c r="BB73" s="43">
        <f t="shared" si="23"/>
        <v>0</v>
      </c>
      <c r="BF73" s="32"/>
      <c r="BG73" s="32"/>
      <c r="BH73" s="32"/>
      <c r="BI73" s="43"/>
      <c r="BJ73" s="32"/>
      <c r="BK73" s="32"/>
      <c r="BL73" s="32"/>
      <c r="BM73" s="43"/>
      <c r="BN73" s="32"/>
      <c r="BO73" s="32"/>
      <c r="BP73" s="32"/>
      <c r="BQ73" s="43"/>
      <c r="BR73" s="32"/>
      <c r="BS73" s="32"/>
      <c r="BT73" s="32"/>
      <c r="BU73" s="43"/>
      <c r="BV73" s="32"/>
      <c r="BW73" s="32"/>
      <c r="BX73" s="32"/>
      <c r="BY73" s="43"/>
      <c r="BZ73" s="32"/>
      <c r="CA73" s="32"/>
      <c r="CB73" s="32"/>
      <c r="CC73" s="43"/>
      <c r="CD73" s="32"/>
      <c r="CE73" s="32"/>
      <c r="CF73" s="32"/>
      <c r="CG73" s="43"/>
      <c r="CH73" s="32"/>
      <c r="CI73" s="32"/>
      <c r="CJ73" s="32"/>
      <c r="CK73" s="43"/>
      <c r="CL73" s="32"/>
      <c r="CM73" s="32"/>
      <c r="CN73" s="32"/>
      <c r="CO73" s="43"/>
      <c r="CP73" s="32"/>
      <c r="CQ73" s="32"/>
      <c r="CR73" s="32"/>
      <c r="CS73" s="43"/>
      <c r="DQ73" s="24">
        <v>99350</v>
      </c>
      <c r="DR73">
        <v>0</v>
      </c>
      <c r="DS73">
        <v>0</v>
      </c>
      <c r="DT73">
        <v>1</v>
      </c>
      <c r="DU73">
        <v>0</v>
      </c>
      <c r="DV73">
        <v>4</v>
      </c>
      <c r="DW73">
        <v>3</v>
      </c>
      <c r="DX73">
        <v>1</v>
      </c>
      <c r="DY73">
        <v>0</v>
      </c>
      <c r="DZ73">
        <v>1</v>
      </c>
      <c r="EA73">
        <v>0</v>
      </c>
      <c r="EC73" s="32">
        <v>0</v>
      </c>
      <c r="ED73" s="32">
        <v>0</v>
      </c>
      <c r="EE73" s="32">
        <v>200.6</v>
      </c>
      <c r="EF73" s="32">
        <v>0</v>
      </c>
      <c r="EG73" s="32">
        <v>673.58</v>
      </c>
      <c r="EH73" s="32">
        <v>819.21</v>
      </c>
      <c r="EI73" s="32">
        <v>209.34</v>
      </c>
      <c r="EJ73" s="32">
        <v>0</v>
      </c>
      <c r="EK73" s="32">
        <v>1094.25</v>
      </c>
      <c r="EL73" s="32">
        <v>0</v>
      </c>
    </row>
    <row r="74" spans="1:142" x14ac:dyDescent="0.25">
      <c r="A74" s="33">
        <v>98310</v>
      </c>
      <c r="B74" t="s">
        <v>175</v>
      </c>
      <c r="E74">
        <v>1</v>
      </c>
      <c r="G74">
        <v>1</v>
      </c>
      <c r="H74">
        <v>1</v>
      </c>
      <c r="I74">
        <v>1</v>
      </c>
      <c r="J74">
        <v>1</v>
      </c>
      <c r="O74" s="32"/>
      <c r="P74" s="32"/>
      <c r="Q74" s="32"/>
      <c r="R74" s="32">
        <f t="shared" si="14"/>
        <v>0</v>
      </c>
      <c r="S74" s="32">
        <v>17.09</v>
      </c>
      <c r="T74" s="32">
        <v>34.33</v>
      </c>
      <c r="U74" s="32">
        <v>0</v>
      </c>
      <c r="V74" s="43">
        <f t="shared" si="15"/>
        <v>51.42</v>
      </c>
      <c r="W74" s="32"/>
      <c r="X74" s="32"/>
      <c r="Y74" s="32"/>
      <c r="Z74" s="43">
        <f t="shared" si="16"/>
        <v>0</v>
      </c>
      <c r="AA74" s="32">
        <v>5.4</v>
      </c>
      <c r="AB74" s="32">
        <v>7.85</v>
      </c>
      <c r="AC74" s="32">
        <v>0</v>
      </c>
      <c r="AD74" s="43">
        <f t="shared" si="17"/>
        <v>13.25</v>
      </c>
      <c r="AE74" s="34">
        <v>6.29</v>
      </c>
      <c r="AF74" s="34">
        <v>5.4</v>
      </c>
      <c r="AG74" s="34">
        <v>7.85</v>
      </c>
      <c r="AH74" s="43">
        <f t="shared" si="18"/>
        <v>19.54</v>
      </c>
      <c r="AI74" s="32">
        <v>5.52</v>
      </c>
      <c r="AJ74" s="32">
        <v>6.29</v>
      </c>
      <c r="AK74" s="32">
        <v>13.25</v>
      </c>
      <c r="AL74" s="43">
        <f t="shared" si="19"/>
        <v>25.06</v>
      </c>
      <c r="AM74" s="32">
        <v>5.57</v>
      </c>
      <c r="AN74" s="32">
        <v>5.52</v>
      </c>
      <c r="AO74" s="32">
        <v>19.54</v>
      </c>
      <c r="AP74" s="43">
        <f t="shared" si="20"/>
        <v>30.63</v>
      </c>
      <c r="AQ74" s="32"/>
      <c r="AR74" s="32"/>
      <c r="AS74" s="32"/>
      <c r="AT74" s="43">
        <f t="shared" si="21"/>
        <v>0</v>
      </c>
      <c r="AU74" s="32"/>
      <c r="AV74" s="32"/>
      <c r="AW74" s="32"/>
      <c r="AX74" s="43">
        <f t="shared" si="22"/>
        <v>0</v>
      </c>
      <c r="AY74" s="32"/>
      <c r="AZ74" s="32"/>
      <c r="BA74" s="32"/>
      <c r="BB74" s="43">
        <f t="shared" si="23"/>
        <v>0</v>
      </c>
      <c r="BF74" s="32"/>
      <c r="BG74" s="32"/>
      <c r="BH74" s="32"/>
      <c r="BI74" s="43"/>
      <c r="BJ74" s="32"/>
      <c r="BK74" s="32"/>
      <c r="BL74" s="32"/>
      <c r="BM74" s="43"/>
      <c r="BN74" s="32"/>
      <c r="BO74" s="32"/>
      <c r="BP74" s="32"/>
      <c r="BQ74" s="43"/>
      <c r="BR74" s="32"/>
      <c r="BS74" s="32"/>
      <c r="BT74" s="32"/>
      <c r="BU74" s="43"/>
      <c r="BV74" s="32"/>
      <c r="BW74" s="32"/>
      <c r="BX74" s="32"/>
      <c r="BY74" s="43"/>
      <c r="BZ74" s="32"/>
      <c r="CA74" s="32"/>
      <c r="CB74" s="32"/>
      <c r="CC74" s="43"/>
      <c r="CD74" s="32"/>
      <c r="CE74" s="32"/>
      <c r="CF74" s="32"/>
      <c r="CG74" s="43"/>
      <c r="CH74" s="32"/>
      <c r="CI74" s="32"/>
      <c r="CJ74" s="32"/>
      <c r="CK74" s="43"/>
      <c r="CL74" s="32"/>
      <c r="CM74" s="32"/>
      <c r="CN74" s="32"/>
      <c r="CO74" s="43"/>
      <c r="CP74" s="32"/>
      <c r="CQ74" s="32"/>
      <c r="CR74" s="32"/>
      <c r="CS74" s="43"/>
      <c r="DQ74" s="24">
        <v>99352</v>
      </c>
      <c r="DR74">
        <v>2</v>
      </c>
      <c r="DS74">
        <v>1</v>
      </c>
      <c r="DT74">
        <v>12</v>
      </c>
      <c r="DU74">
        <v>5</v>
      </c>
      <c r="DV74">
        <v>7</v>
      </c>
      <c r="DW74">
        <v>8</v>
      </c>
      <c r="DX74">
        <v>2</v>
      </c>
      <c r="DY74">
        <v>6</v>
      </c>
      <c r="DZ74">
        <v>4</v>
      </c>
      <c r="EA74">
        <v>4</v>
      </c>
      <c r="EC74" s="32">
        <v>208.4</v>
      </c>
      <c r="ED74" s="32">
        <v>228.59</v>
      </c>
      <c r="EE74" s="32">
        <v>2500.88</v>
      </c>
      <c r="EF74" s="32">
        <v>1301.8499999999999</v>
      </c>
      <c r="EG74" s="32">
        <v>2387.41</v>
      </c>
      <c r="EH74" s="32">
        <v>3206.16</v>
      </c>
      <c r="EI74" s="32">
        <v>206.73</v>
      </c>
      <c r="EJ74" s="32">
        <v>1534</v>
      </c>
      <c r="EK74" s="32">
        <v>773.65</v>
      </c>
      <c r="EL74" s="32">
        <v>367.87</v>
      </c>
    </row>
    <row r="75" spans="1:142" x14ac:dyDescent="0.25">
      <c r="A75" s="33">
        <v>98520</v>
      </c>
      <c r="B75" t="s">
        <v>175</v>
      </c>
      <c r="M75">
        <v>1</v>
      </c>
      <c r="O75" s="32"/>
      <c r="P75" s="32"/>
      <c r="Q75" s="32"/>
      <c r="R75" s="32">
        <f t="shared" si="14"/>
        <v>0</v>
      </c>
      <c r="S75" s="32"/>
      <c r="T75" s="32"/>
      <c r="U75" s="32"/>
      <c r="V75" s="43">
        <f t="shared" si="15"/>
        <v>0</v>
      </c>
      <c r="W75" s="32"/>
      <c r="X75" s="32"/>
      <c r="Y75" s="32"/>
      <c r="Z75" s="43">
        <f t="shared" si="16"/>
        <v>0</v>
      </c>
      <c r="AA75" s="32"/>
      <c r="AB75" s="32"/>
      <c r="AC75" s="32"/>
      <c r="AD75" s="43">
        <f t="shared" si="17"/>
        <v>0</v>
      </c>
      <c r="AE75" s="34"/>
      <c r="AF75" s="34"/>
      <c r="AG75" s="34"/>
      <c r="AH75" s="43">
        <f t="shared" si="18"/>
        <v>0</v>
      </c>
      <c r="AI75" s="32"/>
      <c r="AJ75" s="32"/>
      <c r="AK75" s="32"/>
      <c r="AL75" s="43">
        <f t="shared" si="19"/>
        <v>0</v>
      </c>
      <c r="AM75" s="32"/>
      <c r="AN75" s="32"/>
      <c r="AO75" s="32"/>
      <c r="AP75" s="43">
        <f t="shared" si="20"/>
        <v>0</v>
      </c>
      <c r="AQ75" s="32"/>
      <c r="AR75" s="32"/>
      <c r="AS75" s="32"/>
      <c r="AT75" s="43">
        <f t="shared" si="21"/>
        <v>0</v>
      </c>
      <c r="AU75" s="32"/>
      <c r="AV75" s="32"/>
      <c r="AW75" s="32"/>
      <c r="AX75" s="43">
        <f t="shared" si="22"/>
        <v>0</v>
      </c>
      <c r="AY75" s="32">
        <v>991.85</v>
      </c>
      <c r="AZ75" s="32">
        <v>0.17</v>
      </c>
      <c r="BA75" s="32">
        <v>0</v>
      </c>
      <c r="BB75" s="43">
        <f t="shared" si="23"/>
        <v>992.02</v>
      </c>
      <c r="BF75" s="32"/>
      <c r="BG75" s="32"/>
      <c r="BH75" s="32"/>
      <c r="BI75" s="43"/>
      <c r="BJ75" s="32"/>
      <c r="BK75" s="32"/>
      <c r="BL75" s="32"/>
      <c r="BM75" s="43"/>
      <c r="BN75" s="32"/>
      <c r="BO75" s="32"/>
      <c r="BP75" s="32"/>
      <c r="BQ75" s="43"/>
      <c r="BR75" s="32"/>
      <c r="BS75" s="32"/>
      <c r="BT75" s="32"/>
      <c r="BU75" s="43"/>
      <c r="BV75" s="32"/>
      <c r="BW75" s="32"/>
      <c r="BX75" s="32"/>
      <c r="BY75" s="43"/>
      <c r="BZ75" s="32"/>
      <c r="CA75" s="32"/>
      <c r="CB75" s="32"/>
      <c r="CC75" s="43"/>
      <c r="CD75" s="32"/>
      <c r="CE75" s="32"/>
      <c r="CF75" s="32"/>
      <c r="CG75" s="43"/>
      <c r="CH75" s="32"/>
      <c r="CI75" s="32"/>
      <c r="CJ75" s="32"/>
      <c r="CK75" s="43"/>
      <c r="CL75" s="32"/>
      <c r="CM75" s="32"/>
      <c r="CN75" s="32"/>
      <c r="CO75" s="43"/>
      <c r="CP75" s="32"/>
      <c r="CQ75" s="32"/>
      <c r="CR75" s="32"/>
      <c r="CS75" s="43"/>
      <c r="DQ75" s="24">
        <v>99353</v>
      </c>
      <c r="DR75">
        <v>0</v>
      </c>
      <c r="DS75">
        <v>0</v>
      </c>
      <c r="DT75">
        <v>0</v>
      </c>
      <c r="DU75">
        <v>0</v>
      </c>
      <c r="DV75">
        <v>0</v>
      </c>
      <c r="DW75">
        <v>1</v>
      </c>
      <c r="DX75">
        <v>1</v>
      </c>
      <c r="DY75">
        <v>2</v>
      </c>
      <c r="DZ75">
        <v>1</v>
      </c>
      <c r="EA75">
        <v>0</v>
      </c>
      <c r="EC75" s="32">
        <v>0</v>
      </c>
      <c r="ED75" s="32">
        <v>0</v>
      </c>
      <c r="EE75" s="32">
        <v>0</v>
      </c>
      <c r="EF75" s="32">
        <v>0</v>
      </c>
      <c r="EG75" s="32">
        <v>0</v>
      </c>
      <c r="EH75" s="32">
        <v>113.18</v>
      </c>
      <c r="EI75" s="32">
        <v>31.68</v>
      </c>
      <c r="EJ75" s="32">
        <v>436.99</v>
      </c>
      <c r="EK75" s="32">
        <v>123.94</v>
      </c>
      <c r="EL75" s="32">
        <v>0</v>
      </c>
    </row>
    <row r="76" spans="1:142" x14ac:dyDescent="0.25">
      <c r="A76" s="33">
        <v>98584</v>
      </c>
      <c r="B76" t="s">
        <v>175</v>
      </c>
      <c r="G76">
        <v>1</v>
      </c>
      <c r="K76">
        <v>1</v>
      </c>
      <c r="L76">
        <v>1</v>
      </c>
      <c r="O76" s="32"/>
      <c r="P76" s="32"/>
      <c r="Q76" s="32"/>
      <c r="R76" s="32">
        <f t="shared" si="14"/>
        <v>0</v>
      </c>
      <c r="S76" s="32"/>
      <c r="T76" s="32"/>
      <c r="U76" s="32"/>
      <c r="V76" s="43">
        <f t="shared" si="15"/>
        <v>0</v>
      </c>
      <c r="W76" s="32"/>
      <c r="X76" s="32"/>
      <c r="Y76" s="32"/>
      <c r="Z76" s="43">
        <f t="shared" si="16"/>
        <v>0</v>
      </c>
      <c r="AA76" s="32">
        <v>109.63</v>
      </c>
      <c r="AB76" s="32">
        <v>112.05</v>
      </c>
      <c r="AC76" s="32">
        <v>0</v>
      </c>
      <c r="AD76" s="43">
        <f t="shared" si="17"/>
        <v>221.68</v>
      </c>
      <c r="AE76" s="34"/>
      <c r="AF76" s="34"/>
      <c r="AG76" s="34"/>
      <c r="AH76" s="43">
        <f t="shared" si="18"/>
        <v>0</v>
      </c>
      <c r="AI76" s="32"/>
      <c r="AJ76" s="32"/>
      <c r="AK76" s="32"/>
      <c r="AL76" s="43">
        <f t="shared" si="19"/>
        <v>0</v>
      </c>
      <c r="AM76" s="32"/>
      <c r="AN76" s="32"/>
      <c r="AO76" s="32"/>
      <c r="AP76" s="43">
        <f t="shared" si="20"/>
        <v>0</v>
      </c>
      <c r="AQ76" s="32">
        <v>66.34</v>
      </c>
      <c r="AR76" s="32">
        <v>63.48</v>
      </c>
      <c r="AS76" s="32">
        <v>0</v>
      </c>
      <c r="AT76" s="43">
        <f t="shared" si="21"/>
        <v>129.82</v>
      </c>
      <c r="AU76" s="32">
        <v>131.18</v>
      </c>
      <c r="AV76" s="32">
        <v>63.48</v>
      </c>
      <c r="AW76" s="32">
        <v>0</v>
      </c>
      <c r="AX76" s="43">
        <f t="shared" si="22"/>
        <v>194.66</v>
      </c>
      <c r="AY76" s="32"/>
      <c r="AZ76" s="32"/>
      <c r="BA76" s="32"/>
      <c r="BB76" s="43">
        <f t="shared" si="23"/>
        <v>0</v>
      </c>
      <c r="BF76" s="32"/>
      <c r="BG76" s="32"/>
      <c r="BH76" s="32"/>
      <c r="BI76" s="43"/>
      <c r="BJ76" s="32"/>
      <c r="BK76" s="32"/>
      <c r="BL76" s="32"/>
      <c r="BM76" s="43"/>
      <c r="BN76" s="32"/>
      <c r="BO76" s="32"/>
      <c r="BP76" s="32"/>
      <c r="BQ76" s="43"/>
      <c r="BR76" s="32"/>
      <c r="BS76" s="32"/>
      <c r="BT76" s="32"/>
      <c r="BU76" s="43"/>
      <c r="BV76" s="32"/>
      <c r="BW76" s="32"/>
      <c r="BX76" s="32"/>
      <c r="BY76" s="43"/>
      <c r="BZ76" s="32"/>
      <c r="CA76" s="32"/>
      <c r="CB76" s="32"/>
      <c r="CC76" s="43"/>
      <c r="CD76" s="32"/>
      <c r="CE76" s="32"/>
      <c r="CF76" s="32"/>
      <c r="CG76" s="43"/>
      <c r="CH76" s="32"/>
      <c r="CI76" s="32"/>
      <c r="CJ76" s="32"/>
      <c r="CK76" s="43"/>
      <c r="CL76" s="32"/>
      <c r="CM76" s="32"/>
      <c r="CN76" s="32"/>
      <c r="CO76" s="43"/>
      <c r="CP76" s="32"/>
      <c r="CQ76" s="32"/>
      <c r="CR76" s="32"/>
      <c r="CS76" s="43"/>
      <c r="DQ76" s="24">
        <v>99354</v>
      </c>
      <c r="DR76">
        <v>1</v>
      </c>
      <c r="DS76">
        <v>1</v>
      </c>
      <c r="DT76">
        <v>8</v>
      </c>
      <c r="DU76">
        <v>2</v>
      </c>
      <c r="DV76">
        <v>8</v>
      </c>
      <c r="DW76">
        <v>6</v>
      </c>
      <c r="DX76">
        <v>11</v>
      </c>
      <c r="DY76">
        <v>6</v>
      </c>
      <c r="DZ76">
        <v>2</v>
      </c>
      <c r="EA76">
        <v>5</v>
      </c>
      <c r="EC76" s="32">
        <v>117.51</v>
      </c>
      <c r="ED76" s="32">
        <v>38.909999999999997</v>
      </c>
      <c r="EE76" s="32">
        <v>1408.91</v>
      </c>
      <c r="EF76" s="32">
        <v>361.72</v>
      </c>
      <c r="EG76" s="32">
        <v>2043.19</v>
      </c>
      <c r="EH76" s="32">
        <v>1890.41</v>
      </c>
      <c r="EI76" s="32">
        <v>1942.1</v>
      </c>
      <c r="EJ76" s="32">
        <v>1762.11</v>
      </c>
      <c r="EK76" s="32">
        <v>432.32</v>
      </c>
      <c r="EL76" s="32">
        <v>1132.83</v>
      </c>
    </row>
    <row r="77" spans="1:142" x14ac:dyDescent="0.25">
      <c r="A77" s="33">
        <v>98625</v>
      </c>
      <c r="B77" t="s">
        <v>175</v>
      </c>
      <c r="D77">
        <v>2</v>
      </c>
      <c r="E77">
        <v>1</v>
      </c>
      <c r="F77">
        <v>2</v>
      </c>
      <c r="G77">
        <v>2</v>
      </c>
      <c r="H77">
        <v>2</v>
      </c>
      <c r="I77">
        <v>2</v>
      </c>
      <c r="J77">
        <v>2</v>
      </c>
      <c r="K77">
        <v>2</v>
      </c>
      <c r="L77">
        <v>2</v>
      </c>
      <c r="M77">
        <v>2</v>
      </c>
      <c r="O77" s="32">
        <v>3.67</v>
      </c>
      <c r="P77" s="32">
        <v>367.2</v>
      </c>
      <c r="Q77" s="32">
        <v>0</v>
      </c>
      <c r="R77" s="32">
        <f t="shared" si="14"/>
        <v>370.87</v>
      </c>
      <c r="S77" s="32">
        <v>275.91000000000003</v>
      </c>
      <c r="T77" s="32">
        <v>0</v>
      </c>
      <c r="U77" s="32">
        <v>11.85</v>
      </c>
      <c r="V77" s="43">
        <f t="shared" si="15"/>
        <v>287.76000000000005</v>
      </c>
      <c r="W77" s="32">
        <v>380.28</v>
      </c>
      <c r="X77" s="32">
        <v>294.52999999999997</v>
      </c>
      <c r="Y77" s="32">
        <v>11.85</v>
      </c>
      <c r="Z77" s="43">
        <f t="shared" si="16"/>
        <v>686.66</v>
      </c>
      <c r="AA77" s="32">
        <v>284.75</v>
      </c>
      <c r="AB77" s="32">
        <v>229.96</v>
      </c>
      <c r="AC77" s="32">
        <v>137.24</v>
      </c>
      <c r="AD77" s="43">
        <f t="shared" si="17"/>
        <v>651.95000000000005</v>
      </c>
      <c r="AE77" s="34">
        <v>5.01</v>
      </c>
      <c r="AF77" s="34">
        <v>134.43</v>
      </c>
      <c r="AG77" s="34">
        <v>366.59</v>
      </c>
      <c r="AH77" s="43">
        <f t="shared" si="18"/>
        <v>506.03</v>
      </c>
      <c r="AI77" s="32">
        <v>274.88</v>
      </c>
      <c r="AJ77" s="32">
        <v>0</v>
      </c>
      <c r="AK77" s="32">
        <v>343.76</v>
      </c>
      <c r="AL77" s="43">
        <f t="shared" si="19"/>
        <v>618.64</v>
      </c>
      <c r="AM77" s="32">
        <v>0</v>
      </c>
      <c r="AN77" s="32">
        <v>274.88</v>
      </c>
      <c r="AO77" s="32">
        <v>282.33000000000004</v>
      </c>
      <c r="AP77" s="43">
        <f t="shared" si="20"/>
        <v>557.21</v>
      </c>
      <c r="AQ77" s="32">
        <v>363.14</v>
      </c>
      <c r="AR77" s="32">
        <v>0</v>
      </c>
      <c r="AS77" s="32">
        <v>351.65999999999997</v>
      </c>
      <c r="AT77" s="43">
        <f t="shared" si="21"/>
        <v>714.8</v>
      </c>
      <c r="AU77" s="32">
        <v>295.35000000000002</v>
      </c>
      <c r="AV77" s="32">
        <v>363.14</v>
      </c>
      <c r="AW77" s="32">
        <v>126.93</v>
      </c>
      <c r="AX77" s="43">
        <f t="shared" si="22"/>
        <v>785.42000000000007</v>
      </c>
      <c r="AY77" s="32">
        <v>5.18</v>
      </c>
      <c r="AZ77" s="32">
        <v>233.3</v>
      </c>
      <c r="BA77" s="32">
        <v>284.90999999999997</v>
      </c>
      <c r="BB77" s="43">
        <f t="shared" si="23"/>
        <v>523.39</v>
      </c>
      <c r="BF77" s="32"/>
      <c r="BG77" s="32"/>
      <c r="BH77" s="32"/>
      <c r="BI77" s="43"/>
      <c r="BJ77" s="32"/>
      <c r="BK77" s="32"/>
      <c r="BL77" s="32"/>
      <c r="BM77" s="43"/>
      <c r="BN77" s="32"/>
      <c r="BO77" s="32"/>
      <c r="BP77" s="32"/>
      <c r="BQ77" s="43"/>
      <c r="BR77" s="32"/>
      <c r="BS77" s="32"/>
      <c r="BT77" s="32"/>
      <c r="BU77" s="43"/>
      <c r="BV77" s="32"/>
      <c r="BW77" s="32"/>
      <c r="BX77" s="32"/>
      <c r="BY77" s="43"/>
      <c r="BZ77" s="32"/>
      <c r="CA77" s="32"/>
      <c r="CB77" s="32"/>
      <c r="CC77" s="43"/>
      <c r="CD77" s="32"/>
      <c r="CE77" s="32"/>
      <c r="CF77" s="32"/>
      <c r="CG77" s="43"/>
      <c r="CH77" s="32"/>
      <c r="CI77" s="32"/>
      <c r="CJ77" s="32"/>
      <c r="CK77" s="43"/>
      <c r="CL77" s="32"/>
      <c r="CM77" s="32"/>
      <c r="CN77" s="32"/>
      <c r="CO77" s="43"/>
      <c r="CP77" s="32"/>
      <c r="CQ77" s="32"/>
      <c r="CR77" s="32"/>
      <c r="CS77" s="43"/>
      <c r="DQ77" s="24">
        <v>99362</v>
      </c>
      <c r="DR77">
        <v>12</v>
      </c>
      <c r="DS77">
        <v>7</v>
      </c>
      <c r="DT77">
        <v>22</v>
      </c>
      <c r="DU77">
        <v>11</v>
      </c>
      <c r="DV77">
        <v>23</v>
      </c>
      <c r="DW77">
        <v>67</v>
      </c>
      <c r="DX77">
        <v>20</v>
      </c>
      <c r="DY77">
        <v>45</v>
      </c>
      <c r="DZ77">
        <v>15</v>
      </c>
      <c r="EA77">
        <v>5</v>
      </c>
      <c r="EC77" s="32">
        <v>1442.44</v>
      </c>
      <c r="ED77" s="32">
        <v>1056.72</v>
      </c>
      <c r="EE77" s="32">
        <v>6258.09</v>
      </c>
      <c r="EF77" s="32">
        <v>4129.08</v>
      </c>
      <c r="EG77" s="32">
        <v>5635.15</v>
      </c>
      <c r="EH77" s="32">
        <v>18964.580000000002</v>
      </c>
      <c r="EI77" s="32">
        <v>4207.4399999999996</v>
      </c>
      <c r="EJ77" s="32">
        <v>8929.1299999999992</v>
      </c>
      <c r="EK77" s="32">
        <v>1808.26</v>
      </c>
      <c r="EL77" s="32">
        <v>875.77</v>
      </c>
    </row>
    <row r="78" spans="1:142" x14ac:dyDescent="0.25">
      <c r="A78" s="33">
        <v>98626</v>
      </c>
      <c r="B78" t="s">
        <v>175</v>
      </c>
      <c r="J78">
        <v>2</v>
      </c>
      <c r="L78">
        <v>2</v>
      </c>
      <c r="O78" s="32"/>
      <c r="P78" s="32"/>
      <c r="Q78" s="32"/>
      <c r="R78" s="32">
        <f t="shared" si="14"/>
        <v>0</v>
      </c>
      <c r="S78" s="32"/>
      <c r="T78" s="32"/>
      <c r="U78" s="32"/>
      <c r="V78" s="43">
        <f t="shared" si="15"/>
        <v>0</v>
      </c>
      <c r="W78" s="32"/>
      <c r="X78" s="32"/>
      <c r="Y78" s="32"/>
      <c r="Z78" s="43">
        <f t="shared" si="16"/>
        <v>0</v>
      </c>
      <c r="AA78" s="32"/>
      <c r="AB78" s="32"/>
      <c r="AC78" s="32"/>
      <c r="AD78" s="43">
        <f t="shared" si="17"/>
        <v>0</v>
      </c>
      <c r="AE78" s="34"/>
      <c r="AF78" s="34"/>
      <c r="AG78" s="34"/>
      <c r="AH78" s="43">
        <f t="shared" si="18"/>
        <v>0</v>
      </c>
      <c r="AI78" s="32"/>
      <c r="AJ78" s="32"/>
      <c r="AK78" s="32"/>
      <c r="AL78" s="43">
        <f t="shared" si="19"/>
        <v>0</v>
      </c>
      <c r="AM78" s="32">
        <v>1513.59</v>
      </c>
      <c r="AN78" s="32">
        <v>3152.82</v>
      </c>
      <c r="AO78" s="32">
        <v>0</v>
      </c>
      <c r="AP78" s="43">
        <f t="shared" si="20"/>
        <v>4666.41</v>
      </c>
      <c r="AQ78" s="32"/>
      <c r="AR78" s="32"/>
      <c r="AS78" s="32"/>
      <c r="AT78" s="43">
        <f t="shared" si="21"/>
        <v>0</v>
      </c>
      <c r="AU78" s="32">
        <v>6499.64</v>
      </c>
      <c r="AV78" s="32">
        <v>2129.2399999999998</v>
      </c>
      <c r="AW78" s="32">
        <v>0</v>
      </c>
      <c r="AX78" s="43">
        <f t="shared" si="22"/>
        <v>8628.880000000001</v>
      </c>
      <c r="AY78" s="32"/>
      <c r="AZ78" s="32"/>
      <c r="BA78" s="32"/>
      <c r="BB78" s="43">
        <f t="shared" si="23"/>
        <v>0</v>
      </c>
      <c r="BF78" s="32"/>
      <c r="BG78" s="32"/>
      <c r="BH78" s="32"/>
      <c r="BI78" s="43"/>
      <c r="BJ78" s="32"/>
      <c r="BK78" s="32"/>
      <c r="BL78" s="32"/>
      <c r="BM78" s="43"/>
      <c r="BN78" s="32"/>
      <c r="BO78" s="32"/>
      <c r="BP78" s="32"/>
      <c r="BQ78" s="43"/>
      <c r="BR78" s="32"/>
      <c r="BS78" s="32"/>
      <c r="BT78" s="32"/>
      <c r="BU78" s="43"/>
      <c r="BV78" s="32"/>
      <c r="BW78" s="32"/>
      <c r="BX78" s="32"/>
      <c r="BY78" s="43"/>
      <c r="BZ78" s="32"/>
      <c r="CA78" s="32"/>
      <c r="CB78" s="32"/>
      <c r="CC78" s="43"/>
      <c r="CD78" s="32"/>
      <c r="CE78" s="32"/>
      <c r="CF78" s="32"/>
      <c r="CG78" s="43"/>
      <c r="CH78" s="32"/>
      <c r="CI78" s="32"/>
      <c r="CJ78" s="32"/>
      <c r="CK78" s="43"/>
      <c r="CL78" s="32"/>
      <c r="CM78" s="32"/>
      <c r="CN78" s="32"/>
      <c r="CO78" s="43"/>
      <c r="CP78" s="32"/>
      <c r="CQ78" s="32"/>
      <c r="CR78" s="32"/>
      <c r="CS78" s="43"/>
    </row>
    <row r="79" spans="1:142" x14ac:dyDescent="0.25">
      <c r="A79" s="33">
        <v>98632</v>
      </c>
      <c r="B79" t="s">
        <v>175</v>
      </c>
      <c r="D79">
        <v>2</v>
      </c>
      <c r="E79">
        <v>2</v>
      </c>
      <c r="F79">
        <v>1</v>
      </c>
      <c r="G79">
        <v>1</v>
      </c>
      <c r="H79">
        <v>2</v>
      </c>
      <c r="I79">
        <v>2</v>
      </c>
      <c r="J79">
        <v>1</v>
      </c>
      <c r="K79">
        <v>2</v>
      </c>
      <c r="L79">
        <v>1</v>
      </c>
      <c r="M79">
        <v>1</v>
      </c>
      <c r="O79" s="32">
        <v>0</v>
      </c>
      <c r="P79" s="32">
        <v>0</v>
      </c>
      <c r="Q79" s="32">
        <v>847.38</v>
      </c>
      <c r="R79" s="32">
        <f t="shared" si="14"/>
        <v>847.38</v>
      </c>
      <c r="S79" s="32">
        <v>0</v>
      </c>
      <c r="T79" s="32">
        <v>0</v>
      </c>
      <c r="U79" s="32">
        <v>847.38</v>
      </c>
      <c r="V79" s="43">
        <f t="shared" si="15"/>
        <v>847.38</v>
      </c>
      <c r="W79" s="32">
        <v>0</v>
      </c>
      <c r="X79" s="32">
        <v>0</v>
      </c>
      <c r="Y79" s="32">
        <v>429.47</v>
      </c>
      <c r="Z79" s="43">
        <f t="shared" si="16"/>
        <v>429.47</v>
      </c>
      <c r="AA79" s="32">
        <v>0</v>
      </c>
      <c r="AB79" s="32">
        <v>0</v>
      </c>
      <c r="AC79" s="32">
        <v>429.47</v>
      </c>
      <c r="AD79" s="43">
        <f t="shared" si="17"/>
        <v>429.47</v>
      </c>
      <c r="AE79" s="34">
        <v>712.42</v>
      </c>
      <c r="AF79" s="34">
        <v>664.74</v>
      </c>
      <c r="AG79" s="34">
        <v>429.47</v>
      </c>
      <c r="AH79" s="43">
        <f t="shared" si="18"/>
        <v>1806.6299999999999</v>
      </c>
      <c r="AI79" s="32">
        <v>610.1</v>
      </c>
      <c r="AJ79" s="32">
        <v>712.42</v>
      </c>
      <c r="AK79" s="32">
        <v>1094.21</v>
      </c>
      <c r="AL79" s="43">
        <f t="shared" si="19"/>
        <v>2416.73</v>
      </c>
      <c r="AM79" s="32">
        <v>0</v>
      </c>
      <c r="AN79" s="32">
        <v>0</v>
      </c>
      <c r="AO79" s="32">
        <v>429.47</v>
      </c>
      <c r="AP79" s="43">
        <f t="shared" si="20"/>
        <v>429.47</v>
      </c>
      <c r="AQ79" s="32">
        <v>764.42</v>
      </c>
      <c r="AR79" s="32">
        <v>608.58000000000004</v>
      </c>
      <c r="AS79" s="32">
        <v>429.47</v>
      </c>
      <c r="AT79" s="43">
        <f t="shared" si="21"/>
        <v>1802.47</v>
      </c>
      <c r="AU79" s="32">
        <v>0</v>
      </c>
      <c r="AV79" s="32">
        <v>0</v>
      </c>
      <c r="AW79" s="32">
        <v>429.47</v>
      </c>
      <c r="AX79" s="43">
        <f t="shared" si="22"/>
        <v>429.47</v>
      </c>
      <c r="AY79" s="32">
        <v>0</v>
      </c>
      <c r="AZ79" s="32">
        <v>0</v>
      </c>
      <c r="BA79" s="32">
        <v>429.47</v>
      </c>
      <c r="BB79" s="43">
        <f t="shared" si="23"/>
        <v>429.47</v>
      </c>
      <c r="BF79" s="32"/>
      <c r="BG79" s="32"/>
      <c r="BH79" s="32"/>
      <c r="BI79" s="43"/>
      <c r="BJ79" s="32"/>
      <c r="BK79" s="32"/>
      <c r="BL79" s="32"/>
      <c r="BM79" s="43"/>
      <c r="BN79" s="32"/>
      <c r="BO79" s="32"/>
      <c r="BP79" s="32"/>
      <c r="BQ79" s="43"/>
      <c r="BR79" s="32"/>
      <c r="BS79" s="32"/>
      <c r="BT79" s="32"/>
      <c r="BU79" s="43"/>
      <c r="BV79" s="32"/>
      <c r="BW79" s="32"/>
      <c r="BX79" s="32"/>
      <c r="BY79" s="43"/>
      <c r="BZ79" s="32"/>
      <c r="CA79" s="32"/>
      <c r="CB79" s="32"/>
      <c r="CC79" s="43"/>
      <c r="CD79" s="32"/>
      <c r="CE79" s="32"/>
      <c r="CF79" s="32"/>
      <c r="CG79" s="43"/>
      <c r="CH79" s="32"/>
      <c r="CI79" s="32"/>
      <c r="CJ79" s="32"/>
      <c r="CK79" s="43"/>
      <c r="CL79" s="32"/>
      <c r="CM79" s="32"/>
      <c r="CN79" s="32"/>
      <c r="CO79" s="43"/>
      <c r="CP79" s="32"/>
      <c r="CQ79" s="32"/>
      <c r="CR79" s="32"/>
      <c r="CS79" s="43"/>
    </row>
    <row r="80" spans="1:142" x14ac:dyDescent="0.25">
      <c r="A80" s="33">
        <v>98801</v>
      </c>
      <c r="B80" t="s">
        <v>175</v>
      </c>
      <c r="G80">
        <v>1</v>
      </c>
      <c r="I80">
        <v>1</v>
      </c>
      <c r="O80" s="32"/>
      <c r="P80" s="32"/>
      <c r="Q80" s="32"/>
      <c r="R80" s="32">
        <f t="shared" si="14"/>
        <v>0</v>
      </c>
      <c r="S80" s="32"/>
      <c r="T80" s="32"/>
      <c r="U80" s="32"/>
      <c r="V80" s="43">
        <f t="shared" si="15"/>
        <v>0</v>
      </c>
      <c r="W80" s="32"/>
      <c r="X80" s="32"/>
      <c r="Y80" s="32"/>
      <c r="Z80" s="43">
        <f t="shared" si="16"/>
        <v>0</v>
      </c>
      <c r="AA80" s="32">
        <v>182.26</v>
      </c>
      <c r="AB80" s="32">
        <v>300.94</v>
      </c>
      <c r="AC80" s="32">
        <v>0</v>
      </c>
      <c r="AD80" s="43">
        <f t="shared" si="17"/>
        <v>483.2</v>
      </c>
      <c r="AE80" s="34"/>
      <c r="AF80" s="34"/>
      <c r="AG80" s="34"/>
      <c r="AH80" s="43">
        <f t="shared" si="18"/>
        <v>0</v>
      </c>
      <c r="AI80" s="32">
        <v>64.239999999999995</v>
      </c>
      <c r="AJ80" s="32">
        <v>63.6</v>
      </c>
      <c r="AK80" s="32">
        <v>0</v>
      </c>
      <c r="AL80" s="43">
        <f t="shared" si="19"/>
        <v>127.84</v>
      </c>
      <c r="AM80" s="32"/>
      <c r="AN80" s="32"/>
      <c r="AO80" s="32"/>
      <c r="AP80" s="43">
        <f t="shared" si="20"/>
        <v>0</v>
      </c>
      <c r="AQ80" s="32"/>
      <c r="AR80" s="32"/>
      <c r="AS80" s="32"/>
      <c r="AT80" s="43">
        <f t="shared" si="21"/>
        <v>0</v>
      </c>
      <c r="AU80" s="32"/>
      <c r="AV80" s="32"/>
      <c r="AW80" s="32"/>
      <c r="AX80" s="43">
        <f t="shared" si="22"/>
        <v>0</v>
      </c>
      <c r="AY80" s="32"/>
      <c r="AZ80" s="32"/>
      <c r="BA80" s="32"/>
      <c r="BB80" s="43">
        <f t="shared" si="23"/>
        <v>0</v>
      </c>
      <c r="BF80" s="32"/>
      <c r="BG80" s="32"/>
      <c r="BH80" s="32"/>
      <c r="BI80" s="43"/>
      <c r="BJ80" s="32"/>
      <c r="BK80" s="32"/>
      <c r="BL80" s="32"/>
      <c r="BM80" s="43"/>
      <c r="BN80" s="32"/>
      <c r="BO80" s="32"/>
      <c r="BP80" s="32"/>
      <c r="BQ80" s="43"/>
      <c r="BR80" s="32"/>
      <c r="BS80" s="32"/>
      <c r="BT80" s="32"/>
      <c r="BU80" s="43"/>
      <c r="BV80" s="32"/>
      <c r="BW80" s="32"/>
      <c r="BX80" s="32"/>
      <c r="BY80" s="43"/>
      <c r="BZ80" s="32"/>
      <c r="CA80" s="32"/>
      <c r="CB80" s="32"/>
      <c r="CC80" s="43"/>
      <c r="CD80" s="32"/>
      <c r="CE80" s="32"/>
      <c r="CF80" s="32"/>
      <c r="CG80" s="43"/>
      <c r="CH80" s="32"/>
      <c r="CI80" s="32"/>
      <c r="CJ80" s="32"/>
      <c r="CK80" s="43"/>
      <c r="CL80" s="32"/>
      <c r="CM80" s="32"/>
      <c r="CN80" s="32"/>
      <c r="CO80" s="43"/>
      <c r="CP80" s="32"/>
      <c r="CQ80" s="32"/>
      <c r="CR80" s="32"/>
      <c r="CS80" s="43"/>
    </row>
    <row r="81" spans="1:97" x14ac:dyDescent="0.25">
      <c r="A81" s="33">
        <v>98837</v>
      </c>
      <c r="B81" t="s">
        <v>175</v>
      </c>
      <c r="D81">
        <v>1</v>
      </c>
      <c r="E81">
        <v>1</v>
      </c>
      <c r="F81">
        <v>1</v>
      </c>
      <c r="G81">
        <v>1</v>
      </c>
      <c r="H81">
        <v>1</v>
      </c>
      <c r="I81">
        <v>2</v>
      </c>
      <c r="J81">
        <v>1</v>
      </c>
      <c r="K81">
        <v>1</v>
      </c>
      <c r="L81">
        <v>1</v>
      </c>
      <c r="M81">
        <v>1</v>
      </c>
      <c r="O81" s="32">
        <v>0</v>
      </c>
      <c r="P81" s="32">
        <v>0</v>
      </c>
      <c r="Q81" s="32">
        <v>491.56</v>
      </c>
      <c r="R81" s="32">
        <f t="shared" si="14"/>
        <v>491.56</v>
      </c>
      <c r="S81" s="32">
        <v>0</v>
      </c>
      <c r="T81" s="32">
        <v>0</v>
      </c>
      <c r="U81" s="32">
        <v>491.56</v>
      </c>
      <c r="V81" s="43">
        <f t="shared" si="15"/>
        <v>491.56</v>
      </c>
      <c r="W81" s="32">
        <v>0</v>
      </c>
      <c r="X81" s="32">
        <v>0</v>
      </c>
      <c r="Y81" s="32">
        <v>491.56</v>
      </c>
      <c r="Z81" s="43">
        <f t="shared" si="16"/>
        <v>491.56</v>
      </c>
      <c r="AA81" s="32">
        <v>0</v>
      </c>
      <c r="AB81" s="32">
        <v>0</v>
      </c>
      <c r="AC81" s="32">
        <v>491.56</v>
      </c>
      <c r="AD81" s="43">
        <f t="shared" si="17"/>
        <v>491.56</v>
      </c>
      <c r="AE81" s="34">
        <v>0</v>
      </c>
      <c r="AF81" s="34">
        <v>0</v>
      </c>
      <c r="AG81" s="34">
        <v>491.56</v>
      </c>
      <c r="AH81" s="43">
        <f t="shared" si="18"/>
        <v>491.56</v>
      </c>
      <c r="AI81" s="32">
        <v>329.1</v>
      </c>
      <c r="AJ81" s="32">
        <v>241.14</v>
      </c>
      <c r="AK81" s="32">
        <v>491.56</v>
      </c>
      <c r="AL81" s="43">
        <f t="shared" si="19"/>
        <v>1061.8</v>
      </c>
      <c r="AM81" s="32">
        <v>0</v>
      </c>
      <c r="AN81" s="32">
        <v>0</v>
      </c>
      <c r="AO81" s="32">
        <v>491.56</v>
      </c>
      <c r="AP81" s="43">
        <f t="shared" si="20"/>
        <v>491.56</v>
      </c>
      <c r="AQ81" s="32">
        <v>0</v>
      </c>
      <c r="AR81" s="32">
        <v>0</v>
      </c>
      <c r="AS81" s="32">
        <v>491.56</v>
      </c>
      <c r="AT81" s="43">
        <f t="shared" si="21"/>
        <v>491.56</v>
      </c>
      <c r="AU81" s="32">
        <v>0</v>
      </c>
      <c r="AV81" s="32">
        <v>0</v>
      </c>
      <c r="AW81" s="32">
        <v>491.56</v>
      </c>
      <c r="AX81" s="43">
        <f t="shared" si="22"/>
        <v>491.56</v>
      </c>
      <c r="AY81" s="32">
        <v>0</v>
      </c>
      <c r="AZ81" s="32">
        <v>0</v>
      </c>
      <c r="BA81" s="32">
        <v>491.56</v>
      </c>
      <c r="BB81" s="43">
        <f t="shared" si="23"/>
        <v>491.56</v>
      </c>
      <c r="BF81" s="32"/>
      <c r="BG81" s="32"/>
      <c r="BH81" s="32"/>
      <c r="BI81" s="43"/>
      <c r="BJ81" s="32"/>
      <c r="BK81" s="32"/>
      <c r="BL81" s="32"/>
      <c r="BM81" s="43"/>
      <c r="BN81" s="32"/>
      <c r="BO81" s="32"/>
      <c r="BP81" s="32"/>
      <c r="BQ81" s="43"/>
      <c r="BR81" s="32"/>
      <c r="BS81" s="32"/>
      <c r="BT81" s="32"/>
      <c r="BU81" s="43"/>
      <c r="BV81" s="32"/>
      <c r="BW81" s="32"/>
      <c r="BX81" s="32"/>
      <c r="BY81" s="43"/>
      <c r="BZ81" s="32"/>
      <c r="CA81" s="32"/>
      <c r="CB81" s="32"/>
      <c r="CC81" s="43"/>
      <c r="CD81" s="32"/>
      <c r="CE81" s="32"/>
      <c r="CF81" s="32"/>
      <c r="CG81" s="43"/>
      <c r="CH81" s="32"/>
      <c r="CI81" s="32"/>
      <c r="CJ81" s="32"/>
      <c r="CK81" s="43"/>
      <c r="CL81" s="32"/>
      <c r="CM81" s="32"/>
      <c r="CN81" s="32"/>
      <c r="CO81" s="43"/>
      <c r="CP81" s="32"/>
      <c r="CQ81" s="32"/>
      <c r="CR81" s="32"/>
      <c r="CS81" s="43"/>
    </row>
    <row r="82" spans="1:97" x14ac:dyDescent="0.25">
      <c r="A82" s="33">
        <v>98848</v>
      </c>
      <c r="B82" t="s">
        <v>175</v>
      </c>
      <c r="F82">
        <v>1</v>
      </c>
      <c r="J82">
        <v>1</v>
      </c>
      <c r="O82" s="32"/>
      <c r="P82" s="32"/>
      <c r="Q82" s="32"/>
      <c r="R82" s="32">
        <f t="shared" si="14"/>
        <v>0</v>
      </c>
      <c r="S82" s="32"/>
      <c r="T82" s="32"/>
      <c r="U82" s="32"/>
      <c r="V82" s="43">
        <f t="shared" si="15"/>
        <v>0</v>
      </c>
      <c r="W82" s="32">
        <v>16049.4</v>
      </c>
      <c r="X82" s="32">
        <v>16260.6</v>
      </c>
      <c r="Y82" s="32">
        <v>0</v>
      </c>
      <c r="Z82" s="43">
        <f t="shared" si="16"/>
        <v>32310</v>
      </c>
      <c r="AA82" s="32"/>
      <c r="AB82" s="32"/>
      <c r="AC82" s="32"/>
      <c r="AD82" s="43">
        <f t="shared" si="17"/>
        <v>0</v>
      </c>
      <c r="AE82" s="34"/>
      <c r="AF82" s="34"/>
      <c r="AG82" s="34"/>
      <c r="AH82" s="43">
        <f t="shared" si="18"/>
        <v>0</v>
      </c>
      <c r="AI82" s="32"/>
      <c r="AJ82" s="32"/>
      <c r="AK82" s="32"/>
      <c r="AL82" s="43">
        <f t="shared" si="19"/>
        <v>0</v>
      </c>
      <c r="AM82" s="32">
        <v>63.04</v>
      </c>
      <c r="AN82" s="32">
        <v>63.82</v>
      </c>
      <c r="AO82" s="32">
        <v>0</v>
      </c>
      <c r="AP82" s="43">
        <f t="shared" si="20"/>
        <v>126.86</v>
      </c>
      <c r="AQ82" s="32"/>
      <c r="AR82" s="32"/>
      <c r="AS82" s="32"/>
      <c r="AT82" s="43">
        <f t="shared" si="21"/>
        <v>0</v>
      </c>
      <c r="AU82" s="32"/>
      <c r="AV82" s="32"/>
      <c r="AW82" s="32"/>
      <c r="AX82" s="43">
        <f t="shared" si="22"/>
        <v>0</v>
      </c>
      <c r="AY82" s="32"/>
      <c r="AZ82" s="32"/>
      <c r="BA82" s="32"/>
      <c r="BB82" s="43">
        <f t="shared" si="23"/>
        <v>0</v>
      </c>
      <c r="BF82" s="32"/>
      <c r="BG82" s="32"/>
      <c r="BH82" s="32"/>
      <c r="BI82" s="43"/>
      <c r="BJ82" s="32"/>
      <c r="BK82" s="32"/>
      <c r="BL82" s="32"/>
      <c r="BM82" s="43"/>
      <c r="BN82" s="32"/>
      <c r="BO82" s="32"/>
      <c r="BP82" s="32"/>
      <c r="BQ82" s="43"/>
      <c r="BR82" s="32"/>
      <c r="BS82" s="32"/>
      <c r="BT82" s="32"/>
      <c r="BU82" s="43"/>
      <c r="BV82" s="32"/>
      <c r="BW82" s="32"/>
      <c r="BX82" s="32"/>
      <c r="BY82" s="43"/>
      <c r="BZ82" s="32"/>
      <c r="CA82" s="32"/>
      <c r="CB82" s="32"/>
      <c r="CC82" s="43"/>
      <c r="CD82" s="32"/>
      <c r="CE82" s="32"/>
      <c r="CF82" s="32"/>
      <c r="CG82" s="43"/>
      <c r="CH82" s="32"/>
      <c r="CI82" s="32"/>
      <c r="CJ82" s="32"/>
      <c r="CK82" s="43"/>
      <c r="CL82" s="32"/>
      <c r="CM82" s="32"/>
      <c r="CN82" s="32"/>
      <c r="CO82" s="43"/>
      <c r="CP82" s="32"/>
      <c r="CQ82" s="32"/>
      <c r="CR82" s="32"/>
      <c r="CS82" s="43"/>
    </row>
    <row r="83" spans="1:97" x14ac:dyDescent="0.25">
      <c r="A83" s="33">
        <v>98902</v>
      </c>
      <c r="B83" t="s">
        <v>175</v>
      </c>
      <c r="D83">
        <v>1</v>
      </c>
      <c r="E83">
        <v>1</v>
      </c>
      <c r="G83">
        <v>1</v>
      </c>
      <c r="I83">
        <v>1</v>
      </c>
      <c r="O83" s="32">
        <v>1498.53</v>
      </c>
      <c r="P83" s="32">
        <v>957.96</v>
      </c>
      <c r="Q83" s="32">
        <v>0</v>
      </c>
      <c r="R83" s="32">
        <f t="shared" si="14"/>
        <v>2456.4899999999998</v>
      </c>
      <c r="S83" s="32">
        <v>347.14</v>
      </c>
      <c r="T83" s="32">
        <v>1256.49</v>
      </c>
      <c r="U83" s="32">
        <v>0</v>
      </c>
      <c r="V83" s="43">
        <f t="shared" si="15"/>
        <v>1603.63</v>
      </c>
      <c r="W83" s="32"/>
      <c r="X83" s="32"/>
      <c r="Y83" s="32"/>
      <c r="Z83" s="43">
        <f t="shared" si="16"/>
        <v>0</v>
      </c>
      <c r="AA83" s="32">
        <v>105.98</v>
      </c>
      <c r="AB83" s="32">
        <v>195.06</v>
      </c>
      <c r="AC83" s="32">
        <v>0</v>
      </c>
      <c r="AD83" s="43">
        <f t="shared" si="17"/>
        <v>301.04000000000002</v>
      </c>
      <c r="AE83" s="34"/>
      <c r="AF83" s="34"/>
      <c r="AG83" s="34"/>
      <c r="AH83" s="43">
        <f t="shared" si="18"/>
        <v>0</v>
      </c>
      <c r="AI83" s="32">
        <v>0</v>
      </c>
      <c r="AJ83" s="32">
        <v>84.33</v>
      </c>
      <c r="AK83" s="32">
        <v>0</v>
      </c>
      <c r="AL83" s="43">
        <f t="shared" si="19"/>
        <v>84.33</v>
      </c>
      <c r="AM83" s="32"/>
      <c r="AN83" s="32"/>
      <c r="AO83" s="32"/>
      <c r="AP83" s="43">
        <f t="shared" si="20"/>
        <v>0</v>
      </c>
      <c r="AQ83" s="32"/>
      <c r="AR83" s="32"/>
      <c r="AS83" s="32"/>
      <c r="AT83" s="43">
        <f t="shared" si="21"/>
        <v>0</v>
      </c>
      <c r="AU83" s="32"/>
      <c r="AV83" s="32"/>
      <c r="AW83" s="32"/>
      <c r="AX83" s="43">
        <f t="shared" si="22"/>
        <v>0</v>
      </c>
      <c r="AY83" s="32"/>
      <c r="AZ83" s="32"/>
      <c r="BA83" s="32"/>
      <c r="BB83" s="43">
        <f t="shared" si="23"/>
        <v>0</v>
      </c>
      <c r="BF83" s="32"/>
      <c r="BG83" s="32"/>
      <c r="BH83" s="32"/>
      <c r="BI83" s="43"/>
      <c r="BJ83" s="32"/>
      <c r="BK83" s="32"/>
      <c r="BL83" s="32"/>
      <c r="BM83" s="43"/>
      <c r="BN83" s="32"/>
      <c r="BO83" s="32"/>
      <c r="BP83" s="32"/>
      <c r="BQ83" s="43"/>
      <c r="BR83" s="32"/>
      <c r="BS83" s="32"/>
      <c r="BT83" s="32"/>
      <c r="BU83" s="43"/>
      <c r="BV83" s="32"/>
      <c r="BW83" s="32"/>
      <c r="BX83" s="32"/>
      <c r="BY83" s="43"/>
      <c r="BZ83" s="32"/>
      <c r="CA83" s="32"/>
      <c r="CB83" s="32"/>
      <c r="CC83" s="43"/>
      <c r="CD83" s="32"/>
      <c r="CE83" s="32"/>
      <c r="CF83" s="32"/>
      <c r="CG83" s="43"/>
      <c r="CH83" s="32"/>
      <c r="CI83" s="32"/>
      <c r="CJ83" s="32"/>
      <c r="CK83" s="43"/>
      <c r="CL83" s="32"/>
      <c r="CM83" s="32"/>
      <c r="CN83" s="32"/>
      <c r="CO83" s="43"/>
      <c r="CP83" s="32"/>
      <c r="CQ83" s="32"/>
      <c r="CR83" s="32"/>
      <c r="CS83" s="43"/>
    </row>
    <row r="84" spans="1:97" x14ac:dyDescent="0.25">
      <c r="A84" s="33">
        <v>98930</v>
      </c>
      <c r="B84" t="s">
        <v>175</v>
      </c>
      <c r="D84">
        <v>2</v>
      </c>
      <c r="G84">
        <v>1</v>
      </c>
      <c r="H84">
        <v>1</v>
      </c>
      <c r="I84">
        <v>2</v>
      </c>
      <c r="J84">
        <v>1</v>
      </c>
      <c r="L84">
        <v>1</v>
      </c>
      <c r="M84">
        <v>2</v>
      </c>
      <c r="O84" s="32">
        <v>0.06</v>
      </c>
      <c r="P84" s="32">
        <v>6.23</v>
      </c>
      <c r="Q84" s="32">
        <v>17038.88</v>
      </c>
      <c r="R84" s="32">
        <f t="shared" si="14"/>
        <v>17045.170000000002</v>
      </c>
      <c r="S84" s="32"/>
      <c r="T84" s="32"/>
      <c r="U84" s="32"/>
      <c r="V84" s="43">
        <f t="shared" si="15"/>
        <v>0</v>
      </c>
      <c r="W84" s="32"/>
      <c r="X84" s="32"/>
      <c r="Y84" s="32"/>
      <c r="Z84" s="43">
        <f t="shared" si="16"/>
        <v>0</v>
      </c>
      <c r="AA84" s="32">
        <v>71.98</v>
      </c>
      <c r="AB84" s="32">
        <v>6.23</v>
      </c>
      <c r="AC84" s="32">
        <v>0</v>
      </c>
      <c r="AD84" s="43">
        <f t="shared" si="17"/>
        <v>78.210000000000008</v>
      </c>
      <c r="AE84" s="34">
        <v>70.489999999999995</v>
      </c>
      <c r="AF84" s="34">
        <v>6.29</v>
      </c>
      <c r="AG84" s="34">
        <v>0</v>
      </c>
      <c r="AH84" s="43">
        <f t="shared" si="18"/>
        <v>76.78</v>
      </c>
      <c r="AI84" s="32">
        <v>61612.46</v>
      </c>
      <c r="AJ84" s="32">
        <v>60385.53</v>
      </c>
      <c r="AK84" s="32">
        <v>0</v>
      </c>
      <c r="AL84" s="43">
        <f t="shared" si="19"/>
        <v>121997.98999999999</v>
      </c>
      <c r="AM84" s="32">
        <v>0.06</v>
      </c>
      <c r="AN84" s="32">
        <v>6.35</v>
      </c>
      <c r="AO84" s="32">
        <v>0</v>
      </c>
      <c r="AP84" s="43">
        <f t="shared" si="20"/>
        <v>6.4099999999999993</v>
      </c>
      <c r="AQ84" s="32"/>
      <c r="AR84" s="32"/>
      <c r="AS84" s="32"/>
      <c r="AT84" s="43">
        <f t="shared" si="21"/>
        <v>0</v>
      </c>
      <c r="AU84" s="32">
        <v>1524.35</v>
      </c>
      <c r="AV84" s="32">
        <v>6.35</v>
      </c>
      <c r="AW84" s="32">
        <v>0</v>
      </c>
      <c r="AX84" s="43">
        <f t="shared" si="22"/>
        <v>1530.6999999999998</v>
      </c>
      <c r="AY84" s="32">
        <v>94635.46</v>
      </c>
      <c r="AZ84" s="32">
        <v>107364.92</v>
      </c>
      <c r="BA84" s="32">
        <v>0</v>
      </c>
      <c r="BB84" s="43">
        <f t="shared" si="23"/>
        <v>202000.38</v>
      </c>
      <c r="BF84" s="32"/>
      <c r="BG84" s="32"/>
      <c r="BH84" s="32"/>
      <c r="BI84" s="43"/>
      <c r="BJ84" s="32"/>
      <c r="BK84" s="32"/>
      <c r="BL84" s="32"/>
      <c r="BM84" s="43"/>
      <c r="BN84" s="32"/>
      <c r="BO84" s="32"/>
      <c r="BP84" s="32"/>
      <c r="BQ84" s="43"/>
      <c r="BR84" s="32"/>
      <c r="BS84" s="32"/>
      <c r="BT84" s="32"/>
      <c r="BU84" s="43"/>
      <c r="BV84" s="32"/>
      <c r="BW84" s="32"/>
      <c r="BX84" s="32"/>
      <c r="BY84" s="43"/>
      <c r="BZ84" s="32"/>
      <c r="CA84" s="32"/>
      <c r="CB84" s="32"/>
      <c r="CC84" s="43"/>
      <c r="CD84" s="32"/>
      <c r="CE84" s="32"/>
      <c r="CF84" s="32"/>
      <c r="CG84" s="43"/>
      <c r="CH84" s="32"/>
      <c r="CI84" s="32"/>
      <c r="CJ84" s="32"/>
      <c r="CK84" s="43"/>
      <c r="CL84" s="32"/>
      <c r="CM84" s="32"/>
      <c r="CN84" s="32"/>
      <c r="CO84" s="43"/>
      <c r="CP84" s="32"/>
      <c r="CQ84" s="32"/>
      <c r="CR84" s="32"/>
      <c r="CS84" s="43"/>
    </row>
    <row r="85" spans="1:97" x14ac:dyDescent="0.25">
      <c r="A85" s="33">
        <v>98936</v>
      </c>
      <c r="B85" t="s">
        <v>175</v>
      </c>
      <c r="D85">
        <v>1</v>
      </c>
      <c r="E85">
        <v>1</v>
      </c>
      <c r="F85">
        <v>1</v>
      </c>
      <c r="O85" s="32">
        <v>511.02</v>
      </c>
      <c r="P85" s="32">
        <v>451.56</v>
      </c>
      <c r="Q85" s="32">
        <v>752.65</v>
      </c>
      <c r="R85" s="32">
        <f t="shared" si="14"/>
        <v>1715.23</v>
      </c>
      <c r="S85" s="32">
        <v>254.38</v>
      </c>
      <c r="T85" s="32">
        <v>511.02</v>
      </c>
      <c r="U85" s="32">
        <v>1204.21</v>
      </c>
      <c r="V85" s="43">
        <f t="shared" si="15"/>
        <v>1969.6100000000001</v>
      </c>
      <c r="W85" s="32">
        <v>98.41</v>
      </c>
      <c r="X85" s="32">
        <v>254.38</v>
      </c>
      <c r="Y85" s="32">
        <v>1715.23</v>
      </c>
      <c r="Z85" s="43">
        <f t="shared" si="16"/>
        <v>2068.02</v>
      </c>
      <c r="AA85" s="32"/>
      <c r="AB85" s="32"/>
      <c r="AC85" s="32"/>
      <c r="AD85" s="43">
        <f t="shared" si="17"/>
        <v>0</v>
      </c>
      <c r="AE85" s="34"/>
      <c r="AF85" s="34"/>
      <c r="AG85" s="34"/>
      <c r="AH85" s="43">
        <f t="shared" si="18"/>
        <v>0</v>
      </c>
      <c r="AI85" s="32"/>
      <c r="AJ85" s="32"/>
      <c r="AK85" s="32"/>
      <c r="AL85" s="43">
        <f t="shared" si="19"/>
        <v>0</v>
      </c>
      <c r="AM85" s="32"/>
      <c r="AN85" s="32"/>
      <c r="AO85" s="32"/>
      <c r="AP85" s="43">
        <f t="shared" si="20"/>
        <v>0</v>
      </c>
      <c r="AQ85" s="32"/>
      <c r="AR85" s="32"/>
      <c r="AS85" s="32"/>
      <c r="AT85" s="43">
        <f t="shared" si="21"/>
        <v>0</v>
      </c>
      <c r="AU85" s="32"/>
      <c r="AV85" s="32"/>
      <c r="AW85" s="32"/>
      <c r="AX85" s="43">
        <f t="shared" si="22"/>
        <v>0</v>
      </c>
      <c r="AY85" s="32"/>
      <c r="AZ85" s="32"/>
      <c r="BA85" s="32"/>
      <c r="BB85" s="43">
        <f t="shared" si="23"/>
        <v>0</v>
      </c>
      <c r="BF85" s="32"/>
      <c r="BG85" s="32"/>
      <c r="BH85" s="32"/>
      <c r="BI85" s="43"/>
      <c r="BJ85" s="32"/>
      <c r="BK85" s="32"/>
      <c r="BL85" s="32"/>
      <c r="BM85" s="43"/>
      <c r="BN85" s="32"/>
      <c r="BO85" s="32"/>
      <c r="BP85" s="32"/>
      <c r="BQ85" s="43"/>
      <c r="BR85" s="32"/>
      <c r="BS85" s="32"/>
      <c r="BT85" s="32"/>
      <c r="BU85" s="43"/>
      <c r="BV85" s="32"/>
      <c r="BW85" s="32"/>
      <c r="BX85" s="32"/>
      <c r="BY85" s="43"/>
      <c r="BZ85" s="32"/>
      <c r="CA85" s="32"/>
      <c r="CB85" s="32"/>
      <c r="CC85" s="43"/>
      <c r="CD85" s="32"/>
      <c r="CE85" s="32"/>
      <c r="CF85" s="32"/>
      <c r="CG85" s="43"/>
      <c r="CH85" s="32"/>
      <c r="CI85" s="32"/>
      <c r="CJ85" s="32"/>
      <c r="CK85" s="43"/>
      <c r="CL85" s="32"/>
      <c r="CM85" s="32"/>
      <c r="CN85" s="32"/>
      <c r="CO85" s="43"/>
      <c r="CP85" s="32"/>
      <c r="CQ85" s="32"/>
      <c r="CR85" s="32"/>
      <c r="CS85" s="43"/>
    </row>
    <row r="86" spans="1:97" x14ac:dyDescent="0.25">
      <c r="A86" s="33">
        <v>98942</v>
      </c>
      <c r="B86" t="s">
        <v>175</v>
      </c>
      <c r="J86">
        <v>1</v>
      </c>
      <c r="O86" s="32"/>
      <c r="P86" s="32"/>
      <c r="Q86" s="32"/>
      <c r="R86" s="32">
        <f t="shared" si="14"/>
        <v>0</v>
      </c>
      <c r="S86" s="32"/>
      <c r="T86" s="32"/>
      <c r="U86" s="32"/>
      <c r="V86" s="43">
        <f t="shared" si="15"/>
        <v>0</v>
      </c>
      <c r="W86" s="32"/>
      <c r="X86" s="32"/>
      <c r="Y86" s="32"/>
      <c r="Z86" s="43">
        <f t="shared" si="16"/>
        <v>0</v>
      </c>
      <c r="AA86" s="32"/>
      <c r="AB86" s="32"/>
      <c r="AC86" s="32"/>
      <c r="AD86" s="43">
        <f t="shared" si="17"/>
        <v>0</v>
      </c>
      <c r="AE86" s="34"/>
      <c r="AF86" s="34"/>
      <c r="AG86" s="34"/>
      <c r="AH86" s="43">
        <f t="shared" si="18"/>
        <v>0</v>
      </c>
      <c r="AI86" s="32"/>
      <c r="AJ86" s="32"/>
      <c r="AK86" s="32"/>
      <c r="AL86" s="43">
        <f t="shared" si="19"/>
        <v>0</v>
      </c>
      <c r="AM86" s="32">
        <v>496.33</v>
      </c>
      <c r="AN86" s="32">
        <v>509.23</v>
      </c>
      <c r="AO86" s="32">
        <v>0</v>
      </c>
      <c r="AP86" s="43">
        <f t="shared" si="20"/>
        <v>1005.56</v>
      </c>
      <c r="AQ86" s="32"/>
      <c r="AR86" s="32"/>
      <c r="AS86" s="32"/>
      <c r="AT86" s="43">
        <f t="shared" si="21"/>
        <v>0</v>
      </c>
      <c r="AU86" s="32"/>
      <c r="AV86" s="32"/>
      <c r="AW86" s="32"/>
      <c r="AX86" s="43">
        <f t="shared" si="22"/>
        <v>0</v>
      </c>
      <c r="AY86" s="32"/>
      <c r="AZ86" s="32"/>
      <c r="BA86" s="32"/>
      <c r="BB86" s="43">
        <f t="shared" si="23"/>
        <v>0</v>
      </c>
      <c r="BF86" s="32"/>
      <c r="BG86" s="32"/>
      <c r="BH86" s="32"/>
      <c r="BI86" s="43"/>
      <c r="BJ86" s="32"/>
      <c r="BK86" s="32"/>
      <c r="BL86" s="32"/>
      <c r="BM86" s="43"/>
      <c r="BN86" s="32"/>
      <c r="BO86" s="32"/>
      <c r="BP86" s="32"/>
      <c r="BQ86" s="43"/>
      <c r="BR86" s="32"/>
      <c r="BS86" s="32"/>
      <c r="BT86" s="32"/>
      <c r="BU86" s="43"/>
      <c r="BV86" s="32"/>
      <c r="BW86" s="32"/>
      <c r="BX86" s="32"/>
      <c r="BY86" s="43"/>
      <c r="BZ86" s="32"/>
      <c r="CA86" s="32"/>
      <c r="CB86" s="32"/>
      <c r="CC86" s="43"/>
      <c r="CD86" s="32"/>
      <c r="CE86" s="32"/>
      <c r="CF86" s="32"/>
      <c r="CG86" s="43"/>
      <c r="CH86" s="32"/>
      <c r="CI86" s="32"/>
      <c r="CJ86" s="32"/>
      <c r="CK86" s="43"/>
      <c r="CL86" s="32"/>
      <c r="CM86" s="32"/>
      <c r="CN86" s="32"/>
      <c r="CO86" s="43"/>
      <c r="CP86" s="32"/>
      <c r="CQ86" s="32"/>
      <c r="CR86" s="32"/>
      <c r="CS86" s="43"/>
    </row>
    <row r="87" spans="1:97" x14ac:dyDescent="0.25">
      <c r="A87" s="33">
        <v>98944</v>
      </c>
      <c r="B87" t="s">
        <v>175</v>
      </c>
      <c r="D87">
        <v>1</v>
      </c>
      <c r="E87">
        <v>1</v>
      </c>
      <c r="G87">
        <v>1</v>
      </c>
      <c r="H87">
        <v>1</v>
      </c>
      <c r="M87">
        <v>1</v>
      </c>
      <c r="O87" s="32">
        <v>1707.12</v>
      </c>
      <c r="P87" s="32">
        <v>1410.49</v>
      </c>
      <c r="Q87" s="32">
        <v>0</v>
      </c>
      <c r="R87" s="32">
        <f t="shared" si="14"/>
        <v>3117.6099999999997</v>
      </c>
      <c r="S87" s="32">
        <v>1777.68</v>
      </c>
      <c r="T87" s="32">
        <v>1410.49</v>
      </c>
      <c r="U87" s="32">
        <v>0</v>
      </c>
      <c r="V87" s="43">
        <f t="shared" si="15"/>
        <v>3188.17</v>
      </c>
      <c r="W87" s="32"/>
      <c r="X87" s="32"/>
      <c r="Y87" s="32"/>
      <c r="Z87" s="43">
        <f t="shared" si="16"/>
        <v>0</v>
      </c>
      <c r="AA87" s="32">
        <v>630.82000000000005</v>
      </c>
      <c r="AB87" s="32">
        <v>927.51</v>
      </c>
      <c r="AC87" s="32">
        <v>0</v>
      </c>
      <c r="AD87" s="43">
        <f t="shared" si="17"/>
        <v>1558.33</v>
      </c>
      <c r="AE87" s="34">
        <v>120.57</v>
      </c>
      <c r="AF87" s="34">
        <v>630.82000000000005</v>
      </c>
      <c r="AG87" s="34">
        <v>0</v>
      </c>
      <c r="AH87" s="43">
        <f t="shared" si="18"/>
        <v>751.3900000000001</v>
      </c>
      <c r="AI87" s="32"/>
      <c r="AJ87" s="32"/>
      <c r="AK87" s="32"/>
      <c r="AL87" s="43">
        <f t="shared" si="19"/>
        <v>0</v>
      </c>
      <c r="AM87" s="32"/>
      <c r="AN87" s="32"/>
      <c r="AO87" s="32"/>
      <c r="AP87" s="43">
        <f t="shared" si="20"/>
        <v>0</v>
      </c>
      <c r="AQ87" s="32"/>
      <c r="AR87" s="32"/>
      <c r="AS87" s="32"/>
      <c r="AT87" s="43">
        <f t="shared" si="21"/>
        <v>0</v>
      </c>
      <c r="AU87" s="32"/>
      <c r="AV87" s="32"/>
      <c r="AW87" s="32"/>
      <c r="AX87" s="43">
        <f t="shared" si="22"/>
        <v>0</v>
      </c>
      <c r="AY87" s="32">
        <v>2299.1999999999998</v>
      </c>
      <c r="AZ87" s="32">
        <v>1941.8</v>
      </c>
      <c r="BA87" s="32">
        <v>0</v>
      </c>
      <c r="BB87" s="43">
        <f t="shared" si="23"/>
        <v>4241</v>
      </c>
      <c r="BF87" s="32"/>
      <c r="BG87" s="32"/>
      <c r="BH87" s="32"/>
      <c r="BI87" s="43"/>
      <c r="BJ87" s="32"/>
      <c r="BK87" s="32"/>
      <c r="BL87" s="32"/>
      <c r="BM87" s="43"/>
      <c r="BN87" s="32"/>
      <c r="BO87" s="32"/>
      <c r="BP87" s="32"/>
      <c r="BQ87" s="43"/>
      <c r="BR87" s="32"/>
      <c r="BS87" s="32"/>
      <c r="BT87" s="32"/>
      <c r="BU87" s="43"/>
      <c r="BV87" s="32"/>
      <c r="BW87" s="32"/>
      <c r="BX87" s="32"/>
      <c r="BY87" s="43"/>
      <c r="BZ87" s="32"/>
      <c r="CA87" s="32"/>
      <c r="CB87" s="32"/>
      <c r="CC87" s="43"/>
      <c r="CD87" s="32"/>
      <c r="CE87" s="32"/>
      <c r="CF87" s="32"/>
      <c r="CG87" s="43"/>
      <c r="CH87" s="32"/>
      <c r="CI87" s="32"/>
      <c r="CJ87" s="32"/>
      <c r="CK87" s="43"/>
      <c r="CL87" s="32"/>
      <c r="CM87" s="32"/>
      <c r="CN87" s="32"/>
      <c r="CO87" s="43"/>
      <c r="CP87" s="32"/>
      <c r="CQ87" s="32"/>
      <c r="CR87" s="32"/>
      <c r="CS87" s="43"/>
    </row>
    <row r="88" spans="1:97" x14ac:dyDescent="0.25">
      <c r="A88" s="33">
        <v>98951</v>
      </c>
      <c r="B88" t="s">
        <v>175</v>
      </c>
      <c r="L88">
        <v>2</v>
      </c>
      <c r="O88" s="32"/>
      <c r="P88" s="32"/>
      <c r="Q88" s="32"/>
      <c r="R88" s="32">
        <f t="shared" si="14"/>
        <v>0</v>
      </c>
      <c r="S88" s="32"/>
      <c r="T88" s="32"/>
      <c r="U88" s="32"/>
      <c r="V88" s="43">
        <f t="shared" si="15"/>
        <v>0</v>
      </c>
      <c r="W88" s="32"/>
      <c r="X88" s="32"/>
      <c r="Y88" s="32"/>
      <c r="Z88" s="43">
        <f t="shared" si="16"/>
        <v>0</v>
      </c>
      <c r="AA88" s="32"/>
      <c r="AB88" s="32"/>
      <c r="AC88" s="32"/>
      <c r="AD88" s="43">
        <f t="shared" si="17"/>
        <v>0</v>
      </c>
      <c r="AE88" s="34"/>
      <c r="AF88" s="34"/>
      <c r="AG88" s="34"/>
      <c r="AH88" s="43">
        <f t="shared" si="18"/>
        <v>0</v>
      </c>
      <c r="AI88" s="32"/>
      <c r="AJ88" s="32"/>
      <c r="AK88" s="32"/>
      <c r="AL88" s="43">
        <f t="shared" si="19"/>
        <v>0</v>
      </c>
      <c r="AM88" s="32"/>
      <c r="AN88" s="32"/>
      <c r="AO88" s="32"/>
      <c r="AP88" s="43">
        <f t="shared" si="20"/>
        <v>0</v>
      </c>
      <c r="AQ88" s="32"/>
      <c r="AR88" s="32"/>
      <c r="AS88" s="32"/>
      <c r="AT88" s="43">
        <f t="shared" si="21"/>
        <v>0</v>
      </c>
      <c r="AU88" s="32">
        <v>18771.05</v>
      </c>
      <c r="AV88" s="32">
        <v>9757.43</v>
      </c>
      <c r="AW88" s="32">
        <v>0</v>
      </c>
      <c r="AX88" s="43">
        <f t="shared" si="22"/>
        <v>28528.48</v>
      </c>
      <c r="AY88" s="32"/>
      <c r="AZ88" s="32"/>
      <c r="BA88" s="32"/>
      <c r="BB88" s="43">
        <f t="shared" si="23"/>
        <v>0</v>
      </c>
      <c r="BF88" s="32"/>
      <c r="BG88" s="32"/>
      <c r="BH88" s="32"/>
      <c r="BI88" s="43"/>
      <c r="BJ88" s="32"/>
      <c r="BK88" s="32"/>
      <c r="BL88" s="32"/>
      <c r="BM88" s="43"/>
      <c r="BN88" s="32"/>
      <c r="BO88" s="32"/>
      <c r="BP88" s="32"/>
      <c r="BQ88" s="43"/>
      <c r="BR88" s="32"/>
      <c r="BS88" s="32"/>
      <c r="BT88" s="32"/>
      <c r="BU88" s="43"/>
      <c r="BV88" s="32"/>
      <c r="BW88" s="32"/>
      <c r="BX88" s="32"/>
      <c r="BY88" s="43"/>
      <c r="BZ88" s="32"/>
      <c r="CA88" s="32"/>
      <c r="CB88" s="32"/>
      <c r="CC88" s="43"/>
      <c r="CD88" s="32"/>
      <c r="CE88" s="32"/>
      <c r="CF88" s="32"/>
      <c r="CG88" s="43"/>
      <c r="CH88" s="32"/>
      <c r="CI88" s="32"/>
      <c r="CJ88" s="32"/>
      <c r="CK88" s="43"/>
      <c r="CL88" s="32"/>
      <c r="CM88" s="32"/>
      <c r="CN88" s="32"/>
      <c r="CO88" s="43"/>
      <c r="CP88" s="32"/>
      <c r="CQ88" s="32"/>
      <c r="CR88" s="32"/>
      <c r="CS88" s="43"/>
    </row>
    <row r="89" spans="1:97" x14ac:dyDescent="0.25">
      <c r="A89" s="33">
        <v>99323</v>
      </c>
      <c r="B89" t="s">
        <v>175</v>
      </c>
      <c r="D89">
        <v>1</v>
      </c>
      <c r="E89">
        <v>1</v>
      </c>
      <c r="F89">
        <v>1</v>
      </c>
      <c r="G89">
        <v>1</v>
      </c>
      <c r="H89">
        <v>1</v>
      </c>
      <c r="I89">
        <v>1</v>
      </c>
      <c r="J89">
        <v>1</v>
      </c>
      <c r="L89">
        <v>1</v>
      </c>
      <c r="M89">
        <v>1</v>
      </c>
      <c r="O89" s="32">
        <v>60.49</v>
      </c>
      <c r="P89" s="32">
        <v>49.08</v>
      </c>
      <c r="Q89" s="32">
        <v>0</v>
      </c>
      <c r="R89" s="32">
        <f t="shared" si="14"/>
        <v>109.57</v>
      </c>
      <c r="S89" s="32">
        <v>61.1</v>
      </c>
      <c r="T89" s="32">
        <v>49.08</v>
      </c>
      <c r="U89" s="32">
        <v>0</v>
      </c>
      <c r="V89" s="43">
        <f t="shared" si="15"/>
        <v>110.18</v>
      </c>
      <c r="W89" s="32">
        <v>61.1</v>
      </c>
      <c r="X89" s="32">
        <v>0.61</v>
      </c>
      <c r="Y89" s="32">
        <v>0</v>
      </c>
      <c r="Z89" s="43">
        <f t="shared" si="16"/>
        <v>61.71</v>
      </c>
      <c r="AA89" s="32">
        <v>60.01</v>
      </c>
      <c r="AB89" s="32">
        <v>0.61</v>
      </c>
      <c r="AC89" s="32">
        <v>0</v>
      </c>
      <c r="AD89" s="43">
        <f t="shared" si="17"/>
        <v>60.62</v>
      </c>
      <c r="AE89" s="34">
        <v>60.61</v>
      </c>
      <c r="AF89" s="34">
        <v>60.01</v>
      </c>
      <c r="AG89" s="34">
        <v>0.61</v>
      </c>
      <c r="AH89" s="43">
        <f t="shared" si="18"/>
        <v>121.23</v>
      </c>
      <c r="AI89" s="32">
        <v>60.61</v>
      </c>
      <c r="AJ89" s="32">
        <v>60.61</v>
      </c>
      <c r="AK89" s="32">
        <v>0</v>
      </c>
      <c r="AL89" s="43">
        <f t="shared" si="19"/>
        <v>121.22</v>
      </c>
      <c r="AM89" s="32">
        <v>60.61</v>
      </c>
      <c r="AN89" s="32">
        <v>60.61</v>
      </c>
      <c r="AO89" s="32">
        <v>0</v>
      </c>
      <c r="AP89" s="43">
        <f t="shared" si="20"/>
        <v>121.22</v>
      </c>
      <c r="AQ89" s="32"/>
      <c r="AR89" s="32"/>
      <c r="AS89" s="32"/>
      <c r="AT89" s="43">
        <f t="shared" si="21"/>
        <v>0</v>
      </c>
      <c r="AU89" s="32">
        <v>10381.56</v>
      </c>
      <c r="AV89" s="32">
        <v>60.61</v>
      </c>
      <c r="AW89" s="32">
        <v>0</v>
      </c>
      <c r="AX89" s="43">
        <f t="shared" si="22"/>
        <v>10442.17</v>
      </c>
      <c r="AY89" s="32">
        <v>5889.17</v>
      </c>
      <c r="AZ89" s="32">
        <v>10381.56</v>
      </c>
      <c r="BA89" s="32">
        <v>0</v>
      </c>
      <c r="BB89" s="43">
        <f t="shared" si="23"/>
        <v>16270.73</v>
      </c>
      <c r="BF89" s="32"/>
      <c r="BG89" s="32"/>
      <c r="BH89" s="32"/>
      <c r="BI89" s="43"/>
      <c r="BJ89" s="32"/>
      <c r="BK89" s="32"/>
      <c r="BL89" s="32"/>
      <c r="BM89" s="43"/>
      <c r="BN89" s="32"/>
      <c r="BO89" s="32"/>
      <c r="BP89" s="32"/>
      <c r="BQ89" s="43"/>
      <c r="BR89" s="32"/>
      <c r="BS89" s="32"/>
      <c r="BT89" s="32"/>
      <c r="BU89" s="43"/>
      <c r="BV89" s="32"/>
      <c r="BW89" s="32"/>
      <c r="BX89" s="32"/>
      <c r="BY89" s="43"/>
      <c r="BZ89" s="32"/>
      <c r="CA89" s="32"/>
      <c r="CB89" s="32"/>
      <c r="CC89" s="43"/>
      <c r="CD89" s="32"/>
      <c r="CE89" s="32"/>
      <c r="CF89" s="32"/>
      <c r="CG89" s="43"/>
      <c r="CH89" s="32"/>
      <c r="CI89" s="32"/>
      <c r="CJ89" s="32"/>
      <c r="CK89" s="43"/>
      <c r="CL89" s="32"/>
      <c r="CM89" s="32"/>
      <c r="CN89" s="32"/>
      <c r="CO89" s="43"/>
      <c r="CP89" s="32"/>
      <c r="CQ89" s="32"/>
      <c r="CR89" s="32"/>
      <c r="CS89" s="43"/>
    </row>
    <row r="90" spans="1:97" x14ac:dyDescent="0.25">
      <c r="A90" s="33">
        <v>99336</v>
      </c>
      <c r="B90" t="s">
        <v>175</v>
      </c>
      <c r="E90">
        <v>1</v>
      </c>
      <c r="H90">
        <v>1</v>
      </c>
      <c r="I90">
        <v>1</v>
      </c>
      <c r="J90">
        <v>2</v>
      </c>
      <c r="O90" s="32"/>
      <c r="P90" s="32"/>
      <c r="Q90" s="32"/>
      <c r="R90" s="32">
        <f t="shared" si="14"/>
        <v>0</v>
      </c>
      <c r="S90" s="32">
        <v>15.42</v>
      </c>
      <c r="T90" s="32">
        <v>22.39</v>
      </c>
      <c r="U90" s="32">
        <v>0</v>
      </c>
      <c r="V90" s="43">
        <f t="shared" si="15"/>
        <v>37.81</v>
      </c>
      <c r="W90" s="32"/>
      <c r="X90" s="32"/>
      <c r="Y90" s="32"/>
      <c r="Z90" s="43">
        <f t="shared" si="16"/>
        <v>0</v>
      </c>
      <c r="AA90" s="32"/>
      <c r="AB90" s="32"/>
      <c r="AC90" s="32"/>
      <c r="AD90" s="43">
        <f t="shared" si="17"/>
        <v>0</v>
      </c>
      <c r="AE90" s="34">
        <v>16.03</v>
      </c>
      <c r="AF90" s="34">
        <v>16.739999999999998</v>
      </c>
      <c r="AG90" s="34">
        <v>0</v>
      </c>
      <c r="AH90" s="43">
        <f t="shared" si="18"/>
        <v>32.769999999999996</v>
      </c>
      <c r="AI90" s="32">
        <v>66.23</v>
      </c>
      <c r="AJ90" s="32">
        <v>66.23</v>
      </c>
      <c r="AK90" s="32">
        <v>0</v>
      </c>
      <c r="AL90" s="43">
        <f t="shared" si="19"/>
        <v>132.46</v>
      </c>
      <c r="AM90" s="32">
        <v>82.9</v>
      </c>
      <c r="AN90" s="32">
        <v>81.239999999999995</v>
      </c>
      <c r="AO90" s="32">
        <v>66.23</v>
      </c>
      <c r="AP90" s="43">
        <f t="shared" si="20"/>
        <v>230.37</v>
      </c>
      <c r="AQ90" s="32"/>
      <c r="AR90" s="32"/>
      <c r="AS90" s="32"/>
      <c r="AT90" s="43">
        <f t="shared" si="21"/>
        <v>0</v>
      </c>
      <c r="AU90" s="32"/>
      <c r="AV90" s="32"/>
      <c r="AW90" s="32"/>
      <c r="AX90" s="43">
        <f t="shared" si="22"/>
        <v>0</v>
      </c>
      <c r="AY90" s="32"/>
      <c r="AZ90" s="32"/>
      <c r="BA90" s="32"/>
      <c r="BB90" s="43">
        <f t="shared" si="23"/>
        <v>0</v>
      </c>
      <c r="BF90" s="32"/>
      <c r="BG90" s="32"/>
      <c r="BH90" s="32"/>
      <c r="BI90" s="43"/>
      <c r="BJ90" s="32"/>
      <c r="BK90" s="32"/>
      <c r="BL90" s="32"/>
      <c r="BM90" s="43"/>
      <c r="BN90" s="32"/>
      <c r="BO90" s="32"/>
      <c r="BP90" s="32"/>
      <c r="BQ90" s="43"/>
      <c r="BR90" s="32"/>
      <c r="BS90" s="32"/>
      <c r="BT90" s="32"/>
      <c r="BU90" s="43"/>
      <c r="BV90" s="32"/>
      <c r="BW90" s="32"/>
      <c r="BX90" s="32"/>
      <c r="BY90" s="43"/>
      <c r="BZ90" s="32"/>
      <c r="CA90" s="32"/>
      <c r="CB90" s="32"/>
      <c r="CC90" s="43"/>
      <c r="CD90" s="32"/>
      <c r="CE90" s="32"/>
      <c r="CF90" s="32"/>
      <c r="CG90" s="43"/>
      <c r="CH90" s="32"/>
      <c r="CI90" s="32"/>
      <c r="CJ90" s="32"/>
      <c r="CK90" s="43"/>
      <c r="CL90" s="32"/>
      <c r="CM90" s="32"/>
      <c r="CN90" s="32"/>
      <c r="CO90" s="43"/>
      <c r="CP90" s="32"/>
      <c r="CQ90" s="32"/>
      <c r="CR90" s="32"/>
      <c r="CS90" s="43"/>
    </row>
    <row r="91" spans="1:97" x14ac:dyDescent="0.25">
      <c r="A91" s="33">
        <v>99344</v>
      </c>
      <c r="B91" t="s">
        <v>175</v>
      </c>
      <c r="D91">
        <v>2</v>
      </c>
      <c r="E91">
        <v>1</v>
      </c>
      <c r="G91">
        <v>2</v>
      </c>
      <c r="H91">
        <v>2</v>
      </c>
      <c r="I91">
        <v>2</v>
      </c>
      <c r="J91">
        <v>2</v>
      </c>
      <c r="K91">
        <v>1</v>
      </c>
      <c r="L91">
        <v>2</v>
      </c>
      <c r="M91">
        <v>1</v>
      </c>
      <c r="O91" s="32">
        <v>9655.26</v>
      </c>
      <c r="P91" s="32">
        <v>1363.24</v>
      </c>
      <c r="Q91" s="32">
        <v>0</v>
      </c>
      <c r="R91" s="32">
        <f t="shared" si="14"/>
        <v>11018.5</v>
      </c>
      <c r="S91" s="32">
        <v>5238.1499999999996</v>
      </c>
      <c r="T91" s="32">
        <v>1372.16</v>
      </c>
      <c r="U91" s="32">
        <v>0</v>
      </c>
      <c r="V91" s="43">
        <f t="shared" si="15"/>
        <v>6610.3099999999995</v>
      </c>
      <c r="W91" s="32"/>
      <c r="X91" s="32"/>
      <c r="Y91" s="32"/>
      <c r="Z91" s="43">
        <f t="shared" si="16"/>
        <v>0</v>
      </c>
      <c r="AA91" s="32">
        <v>1585.47</v>
      </c>
      <c r="AB91" s="32">
        <v>1404.51</v>
      </c>
      <c r="AC91" s="32">
        <v>0</v>
      </c>
      <c r="AD91" s="43">
        <f t="shared" si="17"/>
        <v>2989.98</v>
      </c>
      <c r="AE91" s="34">
        <v>1262.72</v>
      </c>
      <c r="AF91" s="34">
        <v>225.16</v>
      </c>
      <c r="AG91" s="34">
        <v>0</v>
      </c>
      <c r="AH91" s="43">
        <f t="shared" si="18"/>
        <v>1487.88</v>
      </c>
      <c r="AI91" s="32">
        <v>1794.45</v>
      </c>
      <c r="AJ91" s="32">
        <v>1267.5899999999999</v>
      </c>
      <c r="AK91" s="32">
        <v>165.16</v>
      </c>
      <c r="AL91" s="43">
        <f t="shared" si="19"/>
        <v>3227.2</v>
      </c>
      <c r="AM91" s="32">
        <v>1209.3</v>
      </c>
      <c r="AN91" s="32">
        <v>1447.08</v>
      </c>
      <c r="AO91" s="32">
        <v>0</v>
      </c>
      <c r="AP91" s="43">
        <f t="shared" si="20"/>
        <v>2656.38</v>
      </c>
      <c r="AQ91" s="32">
        <v>2747.63</v>
      </c>
      <c r="AR91" s="32">
        <v>1145.6500000000001</v>
      </c>
      <c r="AS91" s="32">
        <v>310.93</v>
      </c>
      <c r="AT91" s="43">
        <f t="shared" si="21"/>
        <v>4204.21</v>
      </c>
      <c r="AU91" s="32">
        <v>5929.51</v>
      </c>
      <c r="AV91" s="32">
        <v>1461.55</v>
      </c>
      <c r="AW91" s="32">
        <v>0</v>
      </c>
      <c r="AX91" s="43">
        <f t="shared" si="22"/>
        <v>7391.06</v>
      </c>
      <c r="AY91" s="32">
        <v>8819.93</v>
      </c>
      <c r="AZ91" s="32">
        <v>1498.62</v>
      </c>
      <c r="BA91" s="32">
        <v>0</v>
      </c>
      <c r="BB91" s="43">
        <f t="shared" si="23"/>
        <v>10318.549999999999</v>
      </c>
      <c r="BF91" s="32"/>
      <c r="BG91" s="32"/>
      <c r="BH91" s="32"/>
      <c r="BI91" s="43"/>
      <c r="BJ91" s="32"/>
      <c r="BK91" s="32"/>
      <c r="BL91" s="32"/>
      <c r="BM91" s="43"/>
      <c r="BN91" s="32"/>
      <c r="BO91" s="32"/>
      <c r="BP91" s="32"/>
      <c r="BQ91" s="43"/>
      <c r="BR91" s="32"/>
      <c r="BS91" s="32"/>
      <c r="BT91" s="32"/>
      <c r="BU91" s="43"/>
      <c r="BV91" s="32"/>
      <c r="BW91" s="32"/>
      <c r="BX91" s="32"/>
      <c r="BY91" s="43"/>
      <c r="BZ91" s="32"/>
      <c r="CA91" s="32"/>
      <c r="CB91" s="32"/>
      <c r="CC91" s="43"/>
      <c r="CD91" s="32"/>
      <c r="CE91" s="32"/>
      <c r="CF91" s="32"/>
      <c r="CG91" s="43"/>
      <c r="CH91" s="32"/>
      <c r="CI91" s="32"/>
      <c r="CJ91" s="32"/>
      <c r="CK91" s="43"/>
      <c r="CL91" s="32"/>
      <c r="CM91" s="32"/>
      <c r="CN91" s="32"/>
      <c r="CO91" s="43"/>
      <c r="CP91" s="32"/>
      <c r="CQ91" s="32"/>
      <c r="CR91" s="32"/>
      <c r="CS91" s="43"/>
    </row>
    <row r="92" spans="1:97" x14ac:dyDescent="0.25">
      <c r="A92" s="33">
        <v>99352</v>
      </c>
      <c r="B92" t="s">
        <v>175</v>
      </c>
      <c r="D92">
        <v>1</v>
      </c>
      <c r="K92">
        <v>1</v>
      </c>
      <c r="L92">
        <v>1</v>
      </c>
      <c r="M92">
        <v>1</v>
      </c>
      <c r="O92" s="32">
        <v>980.62</v>
      </c>
      <c r="P92" s="32">
        <v>7.5</v>
      </c>
      <c r="Q92" s="32">
        <v>0</v>
      </c>
      <c r="R92" s="32">
        <f t="shared" si="14"/>
        <v>988.12</v>
      </c>
      <c r="S92" s="32"/>
      <c r="T92" s="32"/>
      <c r="U92" s="32"/>
      <c r="V92" s="43">
        <f t="shared" si="15"/>
        <v>0</v>
      </c>
      <c r="W92" s="32"/>
      <c r="X92" s="32"/>
      <c r="Y92" s="32"/>
      <c r="Z92" s="43">
        <f t="shared" si="16"/>
        <v>0</v>
      </c>
      <c r="AA92" s="32"/>
      <c r="AB92" s="32"/>
      <c r="AC92" s="32"/>
      <c r="AD92" s="43">
        <f t="shared" si="17"/>
        <v>0</v>
      </c>
      <c r="AE92" s="34"/>
      <c r="AF92" s="34"/>
      <c r="AG92" s="34"/>
      <c r="AH92" s="43">
        <f t="shared" si="18"/>
        <v>0</v>
      </c>
      <c r="AI92" s="32"/>
      <c r="AJ92" s="32"/>
      <c r="AK92" s="32"/>
      <c r="AL92" s="43">
        <f t="shared" si="19"/>
        <v>0</v>
      </c>
      <c r="AM92" s="32"/>
      <c r="AN92" s="32"/>
      <c r="AO92" s="32"/>
      <c r="AP92" s="43">
        <f t="shared" si="20"/>
        <v>0</v>
      </c>
      <c r="AQ92" s="32">
        <v>5957.53</v>
      </c>
      <c r="AR92" s="32">
        <v>5299.72</v>
      </c>
      <c r="AS92" s="32">
        <v>0</v>
      </c>
      <c r="AT92" s="43">
        <f t="shared" si="21"/>
        <v>11257.25</v>
      </c>
      <c r="AU92" s="32">
        <v>5065.71</v>
      </c>
      <c r="AV92" s="32">
        <v>3889.7</v>
      </c>
      <c r="AW92" s="32">
        <v>0</v>
      </c>
      <c r="AX92" s="43">
        <f t="shared" si="22"/>
        <v>8955.41</v>
      </c>
      <c r="AY92" s="32">
        <v>8169.36</v>
      </c>
      <c r="AZ92" s="32">
        <v>6859.95</v>
      </c>
      <c r="BA92" s="32">
        <v>0</v>
      </c>
      <c r="BB92" s="43">
        <f t="shared" si="23"/>
        <v>15029.31</v>
      </c>
      <c r="BF92" s="32"/>
      <c r="BG92" s="32"/>
      <c r="BH92" s="32"/>
      <c r="BI92" s="43"/>
      <c r="BJ92" s="32"/>
      <c r="BK92" s="32"/>
      <c r="BL92" s="32"/>
      <c r="BM92" s="43"/>
      <c r="BN92" s="32"/>
      <c r="BO92" s="32"/>
      <c r="BP92" s="32"/>
      <c r="BQ92" s="43"/>
      <c r="BR92" s="32"/>
      <c r="BS92" s="32"/>
      <c r="BT92" s="32"/>
      <c r="BU92" s="43"/>
      <c r="BV92" s="32"/>
      <c r="BW92" s="32"/>
      <c r="BX92" s="32"/>
      <c r="BY92" s="43"/>
      <c r="BZ92" s="32"/>
      <c r="CA92" s="32"/>
      <c r="CB92" s="32"/>
      <c r="CC92" s="43"/>
      <c r="CD92" s="32"/>
      <c r="CE92" s="32"/>
      <c r="CF92" s="32"/>
      <c r="CG92" s="43"/>
      <c r="CH92" s="32"/>
      <c r="CI92" s="32"/>
      <c r="CJ92" s="32"/>
      <c r="CK92" s="43"/>
      <c r="CO92" s="43"/>
      <c r="CP92" s="32"/>
      <c r="CQ92" s="32"/>
      <c r="CR92" s="32"/>
      <c r="CS92" s="43"/>
    </row>
    <row r="93" spans="1:97" s="15" customFormat="1" x14ac:dyDescent="0.25">
      <c r="A93" s="24">
        <v>99362</v>
      </c>
      <c r="B93" s="15" t="s">
        <v>175</v>
      </c>
      <c r="K93" s="15">
        <v>1</v>
      </c>
      <c r="O93" s="34"/>
      <c r="P93" s="34"/>
      <c r="Q93" s="34"/>
      <c r="R93" s="34">
        <f t="shared" si="14"/>
        <v>0</v>
      </c>
      <c r="S93" s="34"/>
      <c r="T93" s="34"/>
      <c r="U93" s="34"/>
      <c r="V93" s="44">
        <f t="shared" si="15"/>
        <v>0</v>
      </c>
      <c r="W93" s="34"/>
      <c r="X93" s="34"/>
      <c r="Y93" s="34"/>
      <c r="Z93" s="44">
        <f>SUM(W93:Y93)</f>
        <v>0</v>
      </c>
      <c r="AA93" s="34"/>
      <c r="AB93" s="34"/>
      <c r="AC93" s="34"/>
      <c r="AD93" s="44">
        <f t="shared" si="17"/>
        <v>0</v>
      </c>
      <c r="AE93" s="34"/>
      <c r="AF93" s="34"/>
      <c r="AG93" s="34"/>
      <c r="AH93" s="44">
        <f t="shared" si="18"/>
        <v>0</v>
      </c>
      <c r="AI93" s="34"/>
      <c r="AJ93" s="34"/>
      <c r="AK93" s="34"/>
      <c r="AL93" s="44">
        <f t="shared" si="19"/>
        <v>0</v>
      </c>
      <c r="AP93" s="44">
        <f t="shared" si="20"/>
        <v>0</v>
      </c>
      <c r="AQ93" s="34">
        <v>831.54</v>
      </c>
      <c r="AR93" s="34">
        <v>0.74</v>
      </c>
      <c r="AS93" s="34">
        <v>0</v>
      </c>
      <c r="AT93" s="44">
        <f t="shared" si="21"/>
        <v>832.28</v>
      </c>
      <c r="AU93" s="34"/>
      <c r="AV93" s="34"/>
      <c r="AW93" s="34"/>
      <c r="AX93" s="44">
        <f t="shared" si="22"/>
        <v>0</v>
      </c>
      <c r="AY93" s="34"/>
      <c r="AZ93" s="34"/>
      <c r="BA93" s="34"/>
      <c r="BB93" s="44">
        <f t="shared" si="23"/>
        <v>0</v>
      </c>
      <c r="BI93" s="44"/>
      <c r="BJ93" s="34"/>
      <c r="BK93" s="34"/>
      <c r="BL93" s="34"/>
      <c r="BM93" s="44"/>
      <c r="BN93" s="34"/>
      <c r="BO93" s="34"/>
      <c r="BP93" s="34"/>
      <c r="BQ93" s="44"/>
      <c r="BR93" s="34"/>
      <c r="BS93" s="34"/>
      <c r="BT93" s="34"/>
      <c r="BU93" s="44"/>
      <c r="BV93" s="34"/>
      <c r="BW93" s="34"/>
      <c r="BX93" s="34"/>
      <c r="BY93" s="44"/>
      <c r="BZ93" s="34"/>
      <c r="CA93" s="34"/>
      <c r="CB93" s="34"/>
      <c r="CC93" s="44"/>
      <c r="CD93" s="34"/>
      <c r="CE93" s="34"/>
      <c r="CF93" s="34"/>
      <c r="CG93" s="44"/>
      <c r="CH93" s="34"/>
      <c r="CI93" s="34"/>
      <c r="CJ93" s="34"/>
      <c r="CK93" s="44"/>
      <c r="CL93" s="34"/>
      <c r="CM93" s="34"/>
      <c r="CN93" s="34"/>
      <c r="CO93" s="44"/>
      <c r="CP93" s="34"/>
      <c r="CQ93" s="34"/>
      <c r="CR93" s="34"/>
      <c r="CS93" s="44"/>
    </row>
    <row r="94" spans="1:97" s="15" customFormat="1" x14ac:dyDescent="0.25">
      <c r="A94" s="24">
        <v>98221</v>
      </c>
      <c r="B94" s="15" t="s">
        <v>176</v>
      </c>
      <c r="F94" s="15">
        <v>1</v>
      </c>
      <c r="J94" s="15">
        <v>1</v>
      </c>
      <c r="O94" s="34"/>
      <c r="P94" s="34"/>
      <c r="Q94" s="34"/>
      <c r="R94" s="34">
        <f t="shared" si="14"/>
        <v>0</v>
      </c>
      <c r="S94" s="34"/>
      <c r="T94" s="34"/>
      <c r="U94" s="34"/>
      <c r="V94" s="44">
        <f t="shared" si="15"/>
        <v>0</v>
      </c>
      <c r="W94" s="34">
        <v>1494.97</v>
      </c>
      <c r="X94" s="34">
        <v>17.66</v>
      </c>
      <c r="Y94" s="34">
        <v>0</v>
      </c>
      <c r="Z94" s="44">
        <f t="shared" ref="Z94:Z157" si="24">SUM(W94:Y94)</f>
        <v>1512.63</v>
      </c>
      <c r="AA94" s="34"/>
      <c r="AB94" s="34"/>
      <c r="AC94" s="34"/>
      <c r="AD94" s="44">
        <f t="shared" si="17"/>
        <v>0</v>
      </c>
      <c r="AE94" s="34"/>
      <c r="AF94" s="34"/>
      <c r="AG94" s="34"/>
      <c r="AH94" s="44">
        <f t="shared" si="18"/>
        <v>0</v>
      </c>
      <c r="AI94" s="34"/>
      <c r="AJ94" s="34"/>
      <c r="AK94" s="34"/>
      <c r="AL94" s="44">
        <f t="shared" si="19"/>
        <v>0</v>
      </c>
      <c r="AM94" s="34">
        <v>3612.64</v>
      </c>
      <c r="AN94" s="34">
        <v>3037.29</v>
      </c>
      <c r="AO94" s="34">
        <v>0</v>
      </c>
      <c r="AP94" s="44">
        <f t="shared" si="20"/>
        <v>6649.93</v>
      </c>
      <c r="AT94" s="44">
        <f t="shared" si="21"/>
        <v>0</v>
      </c>
      <c r="AU94" s="34"/>
      <c r="AV94" s="34"/>
      <c r="AW94" s="34"/>
      <c r="AX94" s="44">
        <f t="shared" si="22"/>
        <v>0</v>
      </c>
      <c r="BB94" s="44">
        <f t="shared" si="23"/>
        <v>0</v>
      </c>
      <c r="BF94" s="34"/>
      <c r="BG94" s="34"/>
      <c r="BH94" s="34"/>
      <c r="BI94" s="43"/>
      <c r="BJ94" s="34"/>
      <c r="BK94" s="34"/>
      <c r="BL94" s="34"/>
      <c r="BM94" s="43"/>
      <c r="BN94" s="34"/>
      <c r="BO94" s="34"/>
      <c r="BP94" s="34"/>
      <c r="BQ94" s="43"/>
      <c r="BR94" s="34"/>
      <c r="BS94" s="34"/>
      <c r="BT94" s="34"/>
      <c r="BU94" s="43"/>
      <c r="BV94" s="34"/>
      <c r="BW94" s="34"/>
      <c r="BX94" s="34"/>
      <c r="BY94" s="43"/>
      <c r="BZ94" s="34"/>
      <c r="CA94" s="34"/>
      <c r="CB94" s="34"/>
      <c r="CC94" s="43"/>
      <c r="CD94" s="34"/>
      <c r="CE94" s="34"/>
      <c r="CF94" s="34"/>
      <c r="CG94" s="43"/>
      <c r="CH94" s="34"/>
      <c r="CI94" s="34"/>
      <c r="CJ94" s="34"/>
      <c r="CK94" s="43"/>
      <c r="CL94" s="34"/>
      <c r="CM94" s="34"/>
      <c r="CN94" s="34"/>
      <c r="CO94" s="43"/>
      <c r="CP94" s="34"/>
      <c r="CQ94" s="34"/>
      <c r="CR94" s="34"/>
      <c r="CS94" s="43"/>
    </row>
    <row r="95" spans="1:97" x14ac:dyDescent="0.25">
      <c r="A95" s="33">
        <v>98230</v>
      </c>
      <c r="B95" t="s">
        <v>176</v>
      </c>
      <c r="D95">
        <v>1</v>
      </c>
      <c r="E95">
        <v>2</v>
      </c>
      <c r="F95">
        <v>2</v>
      </c>
      <c r="G95">
        <v>1</v>
      </c>
      <c r="H95">
        <v>1</v>
      </c>
      <c r="O95" s="32">
        <v>5376.35</v>
      </c>
      <c r="P95" s="32">
        <v>3231.24</v>
      </c>
      <c r="Q95" s="32">
        <v>0</v>
      </c>
      <c r="R95" s="32">
        <f t="shared" si="14"/>
        <v>8607.59</v>
      </c>
      <c r="S95" s="32">
        <v>5935.29</v>
      </c>
      <c r="T95" s="32">
        <v>2691.42</v>
      </c>
      <c r="U95" s="32">
        <v>0</v>
      </c>
      <c r="V95" s="43">
        <f t="shared" si="15"/>
        <v>8626.7099999999991</v>
      </c>
      <c r="W95" s="32">
        <v>3918.69</v>
      </c>
      <c r="X95" s="32">
        <v>5935.29</v>
      </c>
      <c r="Y95" s="32">
        <v>2691.42</v>
      </c>
      <c r="Z95" s="43">
        <f t="shared" si="24"/>
        <v>12545.4</v>
      </c>
      <c r="AA95" s="32">
        <v>1291.72</v>
      </c>
      <c r="AB95" s="32">
        <v>1652.57</v>
      </c>
      <c r="AC95" s="32">
        <v>4930.17</v>
      </c>
      <c r="AD95" s="43">
        <f t="shared" si="17"/>
        <v>7874.46</v>
      </c>
      <c r="AE95" s="32">
        <v>1343.25</v>
      </c>
      <c r="AF95" s="32">
        <v>1291.72</v>
      </c>
      <c r="AG95" s="32">
        <v>5291.0199999999995</v>
      </c>
      <c r="AH95" s="43">
        <f t="shared" si="18"/>
        <v>7925.99</v>
      </c>
      <c r="AI95" s="32"/>
      <c r="AJ95" s="32"/>
      <c r="AK95" s="32"/>
      <c r="AL95" s="43">
        <f t="shared" si="19"/>
        <v>0</v>
      </c>
      <c r="AM95" s="32"/>
      <c r="AN95" s="32"/>
      <c r="AO95" s="32"/>
      <c r="AP95" s="43">
        <f t="shared" si="20"/>
        <v>0</v>
      </c>
      <c r="AQ95" s="32"/>
      <c r="AR95" s="32"/>
      <c r="AS95" s="32"/>
      <c r="AT95" s="43">
        <f t="shared" si="21"/>
        <v>0</v>
      </c>
      <c r="AU95" s="32"/>
      <c r="AV95" s="32"/>
      <c r="AW95" s="32"/>
      <c r="AX95" s="43">
        <f t="shared" si="22"/>
        <v>0</v>
      </c>
      <c r="AY95" s="32"/>
      <c r="AZ95" s="32"/>
      <c r="BA95" s="32"/>
      <c r="BB95" s="43">
        <f t="shared" si="23"/>
        <v>0</v>
      </c>
      <c r="BF95" s="32"/>
      <c r="BG95" s="32"/>
      <c r="BH95" s="32"/>
      <c r="BI95" s="43"/>
      <c r="BJ95" s="32"/>
      <c r="BK95" s="32"/>
      <c r="BL95" s="32"/>
      <c r="BM95" s="43"/>
      <c r="BN95" s="32"/>
      <c r="BO95" s="32"/>
      <c r="BP95" s="32"/>
      <c r="BQ95" s="43"/>
      <c r="BR95" s="32"/>
      <c r="BS95" s="32"/>
      <c r="BT95" s="32"/>
      <c r="BU95" s="43"/>
      <c r="BV95" s="32"/>
      <c r="BW95" s="32"/>
      <c r="BX95" s="32"/>
      <c r="BY95" s="43"/>
      <c r="BZ95" s="32"/>
      <c r="CA95" s="32"/>
      <c r="CB95" s="32"/>
      <c r="CC95" s="43"/>
      <c r="CD95" s="32"/>
      <c r="CE95" s="32"/>
      <c r="CF95" s="32"/>
      <c r="CG95" s="43"/>
      <c r="CH95" s="32"/>
      <c r="CI95" s="32"/>
      <c r="CJ95" s="32"/>
      <c r="CK95" s="43"/>
      <c r="CL95" s="32"/>
      <c r="CM95" s="32"/>
      <c r="CN95" s="32"/>
      <c r="CO95" s="43"/>
      <c r="CP95" s="32"/>
      <c r="CQ95" s="32"/>
      <c r="CR95" s="32"/>
      <c r="CS95" s="43"/>
    </row>
    <row r="96" spans="1:97" x14ac:dyDescent="0.25">
      <c r="A96" s="33">
        <v>98247</v>
      </c>
      <c r="B96" t="s">
        <v>176</v>
      </c>
      <c r="E96">
        <v>1</v>
      </c>
      <c r="F96">
        <v>1</v>
      </c>
      <c r="H96">
        <v>1</v>
      </c>
      <c r="I96">
        <v>1</v>
      </c>
      <c r="O96" s="32"/>
      <c r="P96" s="32"/>
      <c r="Q96" s="32"/>
      <c r="R96" s="32">
        <f t="shared" si="14"/>
        <v>0</v>
      </c>
      <c r="S96" s="32">
        <v>2399.23</v>
      </c>
      <c r="T96" s="32">
        <v>63.41</v>
      </c>
      <c r="U96" s="32">
        <v>0</v>
      </c>
      <c r="V96" s="43">
        <f t="shared" si="15"/>
        <v>2462.64</v>
      </c>
      <c r="W96" s="32">
        <v>3380.22</v>
      </c>
      <c r="X96" s="32">
        <v>63.41</v>
      </c>
      <c r="Y96" s="32">
        <v>0</v>
      </c>
      <c r="Z96" s="43">
        <f t="shared" si="24"/>
        <v>3443.6299999999997</v>
      </c>
      <c r="AA96" s="32"/>
      <c r="AB96" s="32"/>
      <c r="AC96" s="32"/>
      <c r="AD96" s="43">
        <f t="shared" si="17"/>
        <v>0</v>
      </c>
      <c r="AE96" s="32">
        <v>3045.1</v>
      </c>
      <c r="AF96" s="32">
        <v>63.41</v>
      </c>
      <c r="AG96" s="32">
        <v>0</v>
      </c>
      <c r="AH96" s="43">
        <f t="shared" si="18"/>
        <v>3108.5099999999998</v>
      </c>
      <c r="AI96" s="32">
        <v>4548.28</v>
      </c>
      <c r="AJ96" s="32">
        <v>63.41</v>
      </c>
      <c r="AK96" s="32">
        <v>0</v>
      </c>
      <c r="AL96" s="43">
        <f t="shared" si="19"/>
        <v>4611.6899999999996</v>
      </c>
      <c r="AM96" s="32"/>
      <c r="AN96" s="32"/>
      <c r="AO96" s="32"/>
      <c r="AP96" s="43">
        <f t="shared" si="20"/>
        <v>0</v>
      </c>
      <c r="AQ96" s="32"/>
      <c r="AR96" s="32"/>
      <c r="AS96" s="32"/>
      <c r="AT96" s="43">
        <f t="shared" si="21"/>
        <v>0</v>
      </c>
      <c r="AU96" s="32"/>
      <c r="AV96" s="32"/>
      <c r="AW96" s="32"/>
      <c r="AX96" s="43">
        <f t="shared" si="22"/>
        <v>0</v>
      </c>
      <c r="AY96" s="32"/>
      <c r="AZ96" s="32"/>
      <c r="BA96" s="32"/>
      <c r="BB96" s="43">
        <f t="shared" si="23"/>
        <v>0</v>
      </c>
      <c r="BF96" s="32"/>
      <c r="BG96" s="32"/>
      <c r="BH96" s="32"/>
      <c r="BI96" s="43"/>
      <c r="BJ96" s="32"/>
      <c r="BK96" s="32"/>
      <c r="BL96" s="32"/>
      <c r="BM96" s="43"/>
      <c r="BN96" s="32"/>
      <c r="BO96" s="32"/>
      <c r="BP96" s="32"/>
      <c r="BQ96" s="43"/>
      <c r="BR96" s="32"/>
      <c r="BS96" s="32"/>
      <c r="BT96" s="32"/>
      <c r="BU96" s="43"/>
      <c r="BV96" s="32"/>
      <c r="BW96" s="32"/>
      <c r="BX96" s="32"/>
      <c r="BY96" s="43"/>
      <c r="BZ96" s="32"/>
      <c r="CA96" s="32"/>
      <c r="CB96" s="32"/>
      <c r="CC96" s="43"/>
      <c r="CD96" s="32"/>
      <c r="CE96" s="32"/>
      <c r="CF96" s="32"/>
      <c r="CG96" s="43"/>
      <c r="CH96" s="32"/>
      <c r="CI96" s="32"/>
      <c r="CJ96" s="32"/>
      <c r="CK96" s="43"/>
      <c r="CL96" s="32"/>
      <c r="CM96" s="32"/>
      <c r="CN96" s="32"/>
      <c r="CO96" s="43"/>
      <c r="CP96" s="32"/>
      <c r="CQ96" s="32"/>
      <c r="CR96" s="32"/>
      <c r="CS96" s="43"/>
    </row>
    <row r="97" spans="1:97" x14ac:dyDescent="0.25">
      <c r="A97" s="33">
        <v>98264</v>
      </c>
      <c r="B97" t="s">
        <v>176</v>
      </c>
      <c r="D97">
        <v>1</v>
      </c>
      <c r="E97">
        <v>1</v>
      </c>
      <c r="F97">
        <v>1</v>
      </c>
      <c r="O97" s="32">
        <v>2653.61</v>
      </c>
      <c r="P97" s="32">
        <v>1925.12</v>
      </c>
      <c r="Q97" s="32">
        <v>0</v>
      </c>
      <c r="R97" s="32">
        <f t="shared" si="14"/>
        <v>4578.7299999999996</v>
      </c>
      <c r="S97" s="32">
        <v>1847</v>
      </c>
      <c r="T97" s="32">
        <v>18.82</v>
      </c>
      <c r="U97" s="32">
        <v>0</v>
      </c>
      <c r="V97" s="43">
        <f t="shared" si="15"/>
        <v>1865.82</v>
      </c>
      <c r="W97" s="32">
        <v>1347.87</v>
      </c>
      <c r="X97" s="32">
        <v>517.95000000000005</v>
      </c>
      <c r="Y97" s="32">
        <v>0</v>
      </c>
      <c r="Z97" s="43">
        <f t="shared" si="24"/>
        <v>1865.82</v>
      </c>
      <c r="AA97" s="32"/>
      <c r="AB97" s="32"/>
      <c r="AC97" s="32"/>
      <c r="AD97" s="43">
        <f t="shared" si="17"/>
        <v>0</v>
      </c>
      <c r="AE97" s="32"/>
      <c r="AF97" s="32"/>
      <c r="AG97" s="32"/>
      <c r="AH97" s="43">
        <f t="shared" si="18"/>
        <v>0</v>
      </c>
      <c r="AI97" s="32"/>
      <c r="AJ97" s="32"/>
      <c r="AK97" s="32"/>
      <c r="AL97" s="43">
        <f t="shared" si="19"/>
        <v>0</v>
      </c>
      <c r="AM97" s="32"/>
      <c r="AN97" s="32"/>
      <c r="AO97" s="32"/>
      <c r="AP97" s="43">
        <f t="shared" si="20"/>
        <v>0</v>
      </c>
      <c r="AQ97" s="32"/>
      <c r="AR97" s="32"/>
      <c r="AS97" s="32"/>
      <c r="AT97" s="43">
        <f t="shared" si="21"/>
        <v>0</v>
      </c>
      <c r="AU97" s="32"/>
      <c r="AV97" s="32"/>
      <c r="AW97" s="32"/>
      <c r="AX97" s="43">
        <f t="shared" si="22"/>
        <v>0</v>
      </c>
      <c r="AY97" s="32"/>
      <c r="AZ97" s="32"/>
      <c r="BA97" s="32"/>
      <c r="BB97" s="43">
        <f t="shared" si="23"/>
        <v>0</v>
      </c>
      <c r="BF97" s="32"/>
      <c r="BG97" s="32"/>
      <c r="BH97" s="32"/>
      <c r="BI97" s="43"/>
      <c r="BJ97" s="32"/>
      <c r="BK97" s="32"/>
      <c r="BL97" s="32"/>
      <c r="BM97" s="43"/>
      <c r="BN97" s="32"/>
      <c r="BO97" s="32"/>
      <c r="BP97" s="32"/>
      <c r="BQ97" s="43"/>
      <c r="BR97" s="32"/>
      <c r="BS97" s="32"/>
      <c r="BT97" s="32"/>
      <c r="BU97" s="43"/>
      <c r="BV97" s="32"/>
      <c r="BW97" s="32"/>
      <c r="BX97" s="32"/>
      <c r="BY97" s="43"/>
      <c r="BZ97" s="32"/>
      <c r="CA97" s="32"/>
      <c r="CB97" s="32"/>
      <c r="CC97" s="43"/>
      <c r="CD97" s="32"/>
      <c r="CE97" s="32"/>
      <c r="CF97" s="32"/>
      <c r="CG97" s="43"/>
      <c r="CH97" s="32"/>
      <c r="CI97" s="32"/>
      <c r="CJ97" s="32"/>
      <c r="CK97" s="43"/>
      <c r="CL97" s="32"/>
      <c r="CM97" s="32"/>
      <c r="CN97" s="32"/>
      <c r="CO97" s="43"/>
      <c r="CP97" s="32"/>
      <c r="CQ97" s="32"/>
      <c r="CR97" s="32"/>
      <c r="CS97" s="43"/>
    </row>
    <row r="98" spans="1:97" x14ac:dyDescent="0.25">
      <c r="A98" s="33">
        <v>98284</v>
      </c>
      <c r="B98" t="s">
        <v>176</v>
      </c>
      <c r="K98">
        <v>1</v>
      </c>
      <c r="L98">
        <v>1</v>
      </c>
      <c r="M98">
        <v>1</v>
      </c>
      <c r="O98" s="32"/>
      <c r="P98" s="32"/>
      <c r="Q98" s="32"/>
      <c r="R98" s="32">
        <f t="shared" si="14"/>
        <v>0</v>
      </c>
      <c r="S98" s="32"/>
      <c r="T98" s="32"/>
      <c r="U98" s="32"/>
      <c r="V98" s="43">
        <f t="shared" si="15"/>
        <v>0</v>
      </c>
      <c r="W98" s="32"/>
      <c r="X98" s="32"/>
      <c r="Y98" s="32"/>
      <c r="Z98" s="43">
        <f t="shared" si="24"/>
        <v>0</v>
      </c>
      <c r="AA98" s="32"/>
      <c r="AB98" s="32"/>
      <c r="AC98" s="32"/>
      <c r="AD98" s="43">
        <f t="shared" si="17"/>
        <v>0</v>
      </c>
      <c r="AE98" s="32"/>
      <c r="AF98" s="32"/>
      <c r="AG98" s="32"/>
      <c r="AH98" s="43">
        <f t="shared" si="18"/>
        <v>0</v>
      </c>
      <c r="AI98" s="32"/>
      <c r="AJ98" s="32"/>
      <c r="AK98" s="32"/>
      <c r="AL98" s="43">
        <f t="shared" si="19"/>
        <v>0</v>
      </c>
      <c r="AM98" s="32"/>
      <c r="AN98" s="32"/>
      <c r="AO98" s="32"/>
      <c r="AP98" s="43">
        <f t="shared" si="20"/>
        <v>0</v>
      </c>
      <c r="AQ98" s="32">
        <v>1877.02</v>
      </c>
      <c r="AR98" s="32">
        <v>1728.97</v>
      </c>
      <c r="AS98" s="32">
        <v>0</v>
      </c>
      <c r="AT98" s="43">
        <f t="shared" si="21"/>
        <v>3605.99</v>
      </c>
      <c r="AU98" s="32">
        <v>2210.4299999999998</v>
      </c>
      <c r="AV98" s="32">
        <v>1728.97</v>
      </c>
      <c r="AW98" s="32">
        <v>0</v>
      </c>
      <c r="AX98" s="43">
        <f t="shared" si="22"/>
        <v>3939.3999999999996</v>
      </c>
      <c r="AY98" s="32">
        <v>2438.37</v>
      </c>
      <c r="AZ98" s="32">
        <v>1728.97</v>
      </c>
      <c r="BA98" s="32">
        <v>0</v>
      </c>
      <c r="BB98" s="43">
        <f t="shared" si="23"/>
        <v>4167.34</v>
      </c>
      <c r="BF98" s="32"/>
      <c r="BG98" s="32"/>
      <c r="BH98" s="32"/>
      <c r="BI98" s="43"/>
      <c r="BJ98" s="32"/>
      <c r="BK98" s="32"/>
      <c r="BL98" s="32"/>
      <c r="BM98" s="43"/>
      <c r="BN98" s="32"/>
      <c r="BO98" s="32"/>
      <c r="BP98" s="32"/>
      <c r="BQ98" s="43"/>
      <c r="BR98" s="32"/>
      <c r="BS98" s="32"/>
      <c r="BT98" s="32"/>
      <c r="BU98" s="43"/>
      <c r="BV98" s="32"/>
      <c r="BW98" s="32"/>
      <c r="BX98" s="32"/>
      <c r="BY98" s="43"/>
      <c r="BZ98" s="32"/>
      <c r="CA98" s="32"/>
      <c r="CB98" s="32"/>
      <c r="CC98" s="43"/>
      <c r="CD98" s="32"/>
      <c r="CE98" s="32"/>
      <c r="CF98" s="32"/>
      <c r="CG98" s="43"/>
      <c r="CH98" s="32"/>
      <c r="CI98" s="32"/>
      <c r="CJ98" s="32"/>
      <c r="CK98" s="43"/>
      <c r="CL98" s="32"/>
      <c r="CM98" s="32"/>
      <c r="CN98" s="32"/>
      <c r="CO98" s="43"/>
      <c r="CP98" s="32"/>
      <c r="CQ98" s="32"/>
      <c r="CR98" s="32"/>
      <c r="CS98" s="43"/>
    </row>
    <row r="99" spans="1:97" x14ac:dyDescent="0.25">
      <c r="A99" s="33">
        <v>98520</v>
      </c>
      <c r="B99" t="s">
        <v>176</v>
      </c>
      <c r="E99">
        <v>1</v>
      </c>
      <c r="G99">
        <v>2</v>
      </c>
      <c r="H99">
        <v>1</v>
      </c>
      <c r="I99">
        <v>1</v>
      </c>
      <c r="J99">
        <v>1</v>
      </c>
      <c r="K99">
        <v>1</v>
      </c>
      <c r="L99">
        <v>1</v>
      </c>
      <c r="M99">
        <v>1</v>
      </c>
      <c r="O99" s="32"/>
      <c r="P99" s="32"/>
      <c r="Q99" s="32"/>
      <c r="R99" s="32">
        <f t="shared" si="14"/>
        <v>0</v>
      </c>
      <c r="S99" s="32">
        <v>2174.9499999999998</v>
      </c>
      <c r="T99" s="32">
        <v>2302.3000000000002</v>
      </c>
      <c r="U99" s="32">
        <v>0</v>
      </c>
      <c r="V99" s="43">
        <f t="shared" si="15"/>
        <v>4477.25</v>
      </c>
      <c r="W99" s="32"/>
      <c r="X99" s="32"/>
      <c r="Y99" s="32"/>
      <c r="Z99" s="43">
        <f t="shared" si="24"/>
        <v>0</v>
      </c>
      <c r="AA99" s="32">
        <v>3266.05</v>
      </c>
      <c r="AB99" s="32">
        <v>3541.42</v>
      </c>
      <c r="AC99" s="32">
        <v>0</v>
      </c>
      <c r="AD99" s="43">
        <f t="shared" si="17"/>
        <v>6807.47</v>
      </c>
      <c r="AE99" s="32">
        <v>1262.8900000000001</v>
      </c>
      <c r="AF99" s="32">
        <v>251.4</v>
      </c>
      <c r="AG99" s="32">
        <v>0</v>
      </c>
      <c r="AH99" s="43">
        <f t="shared" si="18"/>
        <v>1514.2900000000002</v>
      </c>
      <c r="AI99" s="32">
        <v>1148.07</v>
      </c>
      <c r="AJ99" s="32">
        <v>1262.8900000000001</v>
      </c>
      <c r="AK99" s="32">
        <v>251.4</v>
      </c>
      <c r="AL99" s="43">
        <f t="shared" si="19"/>
        <v>2662.36</v>
      </c>
      <c r="AM99" s="32">
        <v>1156</v>
      </c>
      <c r="AN99" s="32">
        <v>1148.07</v>
      </c>
      <c r="AO99" s="32">
        <v>366.22</v>
      </c>
      <c r="AP99" s="43">
        <f t="shared" si="20"/>
        <v>2670.29</v>
      </c>
      <c r="AQ99" s="32">
        <v>1207.5899999999999</v>
      </c>
      <c r="AR99" s="32">
        <v>1156</v>
      </c>
      <c r="AS99" s="32">
        <v>358.29</v>
      </c>
      <c r="AT99" s="43">
        <f t="shared" si="21"/>
        <v>2721.88</v>
      </c>
      <c r="AU99" s="32">
        <v>1596.33</v>
      </c>
      <c r="AV99" s="32">
        <v>1207.5899999999999</v>
      </c>
      <c r="AW99" s="32">
        <v>306.7</v>
      </c>
      <c r="AX99" s="43">
        <f t="shared" si="22"/>
        <v>3110.62</v>
      </c>
      <c r="AY99" s="32">
        <v>1650.37</v>
      </c>
      <c r="AZ99" s="32">
        <v>1514.29</v>
      </c>
      <c r="BA99" s="32">
        <v>0</v>
      </c>
      <c r="BB99" s="43">
        <f t="shared" si="23"/>
        <v>3164.66</v>
      </c>
      <c r="BF99" s="32"/>
      <c r="BG99" s="32"/>
      <c r="BH99" s="32"/>
      <c r="BI99" s="43"/>
      <c r="BJ99" s="32"/>
      <c r="BK99" s="32"/>
      <c r="BL99" s="32"/>
      <c r="BM99" s="43"/>
      <c r="BN99" s="32"/>
      <c r="BO99" s="32"/>
      <c r="BP99" s="32"/>
      <c r="BQ99" s="43"/>
      <c r="BR99" s="32"/>
      <c r="BS99" s="32"/>
      <c r="BT99" s="32"/>
      <c r="BU99" s="43"/>
      <c r="BV99" s="32"/>
      <c r="BW99" s="32"/>
      <c r="BX99" s="32"/>
      <c r="BY99" s="43"/>
      <c r="BZ99" s="32"/>
      <c r="CA99" s="32"/>
      <c r="CB99" s="32"/>
      <c r="CC99" s="43"/>
      <c r="CD99" s="32"/>
      <c r="CE99" s="32"/>
      <c r="CF99" s="32"/>
      <c r="CG99" s="43"/>
      <c r="CH99" s="32"/>
      <c r="CI99" s="32"/>
      <c r="CJ99" s="32"/>
      <c r="CK99" s="43"/>
      <c r="CL99" s="32"/>
      <c r="CM99" s="32"/>
      <c r="CN99" s="32"/>
      <c r="CO99" s="43"/>
      <c r="CP99" s="32"/>
      <c r="CQ99" s="32"/>
      <c r="CR99" s="32"/>
      <c r="CS99" s="43"/>
    </row>
    <row r="100" spans="1:97" x14ac:dyDescent="0.25">
      <c r="A100" s="33">
        <v>98550</v>
      </c>
      <c r="B100" t="s">
        <v>176</v>
      </c>
      <c r="M100">
        <v>1</v>
      </c>
      <c r="O100" s="32"/>
      <c r="P100" s="32"/>
      <c r="Q100" s="32"/>
      <c r="R100" s="32">
        <f t="shared" si="14"/>
        <v>0</v>
      </c>
      <c r="S100" s="32"/>
      <c r="T100" s="32"/>
      <c r="U100" s="32"/>
      <c r="V100" s="43">
        <f t="shared" si="15"/>
        <v>0</v>
      </c>
      <c r="W100" s="32"/>
      <c r="X100" s="32"/>
      <c r="Y100" s="32"/>
      <c r="Z100" s="43">
        <f t="shared" si="24"/>
        <v>0</v>
      </c>
      <c r="AA100" s="32"/>
      <c r="AB100" s="32"/>
      <c r="AC100" s="32"/>
      <c r="AD100" s="43">
        <f t="shared" si="17"/>
        <v>0</v>
      </c>
      <c r="AE100" s="32"/>
      <c r="AF100" s="32"/>
      <c r="AG100" s="32"/>
      <c r="AH100" s="43">
        <f t="shared" si="18"/>
        <v>0</v>
      </c>
      <c r="AI100" s="32"/>
      <c r="AJ100" s="32"/>
      <c r="AK100" s="32"/>
      <c r="AL100" s="43">
        <f t="shared" si="19"/>
        <v>0</v>
      </c>
      <c r="AM100" s="32"/>
      <c r="AN100" s="32"/>
      <c r="AO100" s="32"/>
      <c r="AP100" s="43">
        <f t="shared" si="20"/>
        <v>0</v>
      </c>
      <c r="AQ100" s="32"/>
      <c r="AR100" s="32"/>
      <c r="AS100" s="32"/>
      <c r="AT100" s="43">
        <f t="shared" si="21"/>
        <v>0</v>
      </c>
      <c r="AU100" s="32"/>
      <c r="AV100" s="32"/>
      <c r="AW100" s="32"/>
      <c r="AX100" s="43">
        <f t="shared" si="22"/>
        <v>0</v>
      </c>
      <c r="AY100" s="32">
        <v>10281.870000000001</v>
      </c>
      <c r="AZ100" s="32">
        <v>1545.05</v>
      </c>
      <c r="BA100" s="32">
        <v>0</v>
      </c>
      <c r="BB100" s="43">
        <f t="shared" si="23"/>
        <v>11826.92</v>
      </c>
      <c r="BF100" s="32"/>
      <c r="BG100" s="32"/>
      <c r="BH100" s="32"/>
      <c r="BI100" s="43"/>
      <c r="BJ100" s="32"/>
      <c r="BK100" s="32"/>
      <c r="BL100" s="32"/>
      <c r="BM100" s="43"/>
      <c r="BN100" s="32"/>
      <c r="BO100" s="32"/>
      <c r="BP100" s="32"/>
      <c r="BQ100" s="43"/>
      <c r="BR100" s="32"/>
      <c r="BS100" s="32"/>
      <c r="BT100" s="32"/>
      <c r="BU100" s="43"/>
      <c r="BV100" s="32"/>
      <c r="BW100" s="32"/>
      <c r="BX100" s="32"/>
      <c r="BY100" s="43"/>
      <c r="BZ100" s="32"/>
      <c r="CA100" s="32"/>
      <c r="CB100" s="32"/>
      <c r="CC100" s="43"/>
      <c r="CD100" s="32"/>
      <c r="CE100" s="32"/>
      <c r="CF100" s="32"/>
      <c r="CG100" s="43"/>
      <c r="CH100" s="32"/>
      <c r="CI100" s="32"/>
      <c r="CJ100" s="32"/>
      <c r="CK100" s="43"/>
      <c r="CL100" s="32"/>
      <c r="CM100" s="32"/>
      <c r="CN100" s="32"/>
      <c r="CO100" s="43"/>
      <c r="CP100" s="32"/>
      <c r="CQ100" s="32"/>
      <c r="CR100" s="32"/>
      <c r="CS100" s="43"/>
    </row>
    <row r="101" spans="1:97" x14ac:dyDescent="0.25">
      <c r="A101" s="33">
        <v>98848</v>
      </c>
      <c r="B101" t="s">
        <v>176</v>
      </c>
      <c r="I101">
        <v>1</v>
      </c>
      <c r="O101" s="32"/>
      <c r="P101" s="32"/>
      <c r="Q101" s="32"/>
      <c r="R101" s="32">
        <f t="shared" si="14"/>
        <v>0</v>
      </c>
      <c r="S101" s="32"/>
      <c r="T101" s="32"/>
      <c r="U101" s="32"/>
      <c r="V101" s="43">
        <f t="shared" si="15"/>
        <v>0</v>
      </c>
      <c r="W101" s="32"/>
      <c r="X101" s="32"/>
      <c r="Y101" s="32"/>
      <c r="Z101" s="43">
        <f t="shared" si="24"/>
        <v>0</v>
      </c>
      <c r="AA101" s="32"/>
      <c r="AB101" s="32"/>
      <c r="AC101" s="32"/>
      <c r="AD101" s="43">
        <f t="shared" si="17"/>
        <v>0</v>
      </c>
      <c r="AE101" s="32"/>
      <c r="AF101" s="32"/>
      <c r="AG101" s="32"/>
      <c r="AH101" s="43">
        <f t="shared" si="18"/>
        <v>0</v>
      </c>
      <c r="AI101" s="32">
        <v>6701.55</v>
      </c>
      <c r="AJ101" s="32">
        <v>5483.56</v>
      </c>
      <c r="AK101" s="32">
        <v>0</v>
      </c>
      <c r="AL101" s="43">
        <f t="shared" si="19"/>
        <v>12185.11</v>
      </c>
      <c r="AM101" s="32"/>
      <c r="AN101" s="32"/>
      <c r="AO101" s="32"/>
      <c r="AP101" s="43">
        <f t="shared" si="20"/>
        <v>0</v>
      </c>
      <c r="AQ101" s="32"/>
      <c r="AR101" s="32"/>
      <c r="AS101" s="32"/>
      <c r="AT101" s="43">
        <f t="shared" si="21"/>
        <v>0</v>
      </c>
      <c r="AU101" s="32"/>
      <c r="AV101" s="32"/>
      <c r="AW101" s="32"/>
      <c r="AX101" s="43">
        <f t="shared" si="22"/>
        <v>0</v>
      </c>
      <c r="AY101" s="32"/>
      <c r="AZ101" s="32"/>
      <c r="BA101" s="32"/>
      <c r="BB101" s="43">
        <f t="shared" si="23"/>
        <v>0</v>
      </c>
      <c r="BF101" s="32"/>
      <c r="BG101" s="32"/>
      <c r="BH101" s="32"/>
      <c r="BI101" s="43"/>
      <c r="BJ101" s="32"/>
      <c r="BK101" s="32"/>
      <c r="BL101" s="32"/>
      <c r="BM101" s="43"/>
      <c r="BN101" s="32"/>
      <c r="BO101" s="32"/>
      <c r="BP101" s="32"/>
      <c r="BQ101" s="43"/>
      <c r="BR101" s="32"/>
      <c r="BS101" s="32"/>
      <c r="BT101" s="32"/>
      <c r="BU101" s="43"/>
      <c r="BV101" s="32"/>
      <c r="BW101" s="32"/>
      <c r="BX101" s="32"/>
      <c r="BY101" s="43"/>
      <c r="BZ101" s="32"/>
      <c r="CA101" s="32"/>
      <c r="CB101" s="32"/>
      <c r="CC101" s="43"/>
      <c r="CD101" s="32"/>
      <c r="CE101" s="32"/>
      <c r="CF101" s="32"/>
      <c r="CG101" s="43"/>
      <c r="CH101" s="32"/>
      <c r="CI101" s="32"/>
      <c r="CJ101" s="32"/>
      <c r="CK101" s="43"/>
      <c r="CL101" s="32"/>
      <c r="CM101" s="32"/>
      <c r="CN101" s="32"/>
      <c r="CO101" s="43"/>
      <c r="CP101" s="32"/>
      <c r="CQ101" s="32"/>
      <c r="CR101" s="32"/>
      <c r="CS101" s="43"/>
    </row>
    <row r="102" spans="1:97" x14ac:dyDescent="0.25">
      <c r="A102" s="33">
        <v>98948</v>
      </c>
      <c r="B102" t="s">
        <v>176</v>
      </c>
      <c r="D102">
        <v>1</v>
      </c>
      <c r="E102">
        <v>1</v>
      </c>
      <c r="J102">
        <v>1</v>
      </c>
      <c r="K102">
        <v>1</v>
      </c>
      <c r="L102">
        <v>1</v>
      </c>
      <c r="M102">
        <v>1</v>
      </c>
      <c r="O102" s="32">
        <v>292.62</v>
      </c>
      <c r="P102" s="32">
        <v>289.72000000000003</v>
      </c>
      <c r="Q102" s="32">
        <v>12183.26</v>
      </c>
      <c r="R102" s="32">
        <f t="shared" si="14"/>
        <v>12765.6</v>
      </c>
      <c r="S102" s="32">
        <v>167.89</v>
      </c>
      <c r="T102" s="32">
        <v>292.62</v>
      </c>
      <c r="U102" s="32">
        <v>12472.98</v>
      </c>
      <c r="V102" s="43">
        <f t="shared" si="15"/>
        <v>12933.49</v>
      </c>
      <c r="W102" s="32"/>
      <c r="X102" s="32"/>
      <c r="Y102" s="32"/>
      <c r="Z102" s="43">
        <f t="shared" si="24"/>
        <v>0</v>
      </c>
      <c r="AA102" s="32"/>
      <c r="AB102" s="32"/>
      <c r="AC102" s="32"/>
      <c r="AD102" s="43">
        <f t="shared" si="17"/>
        <v>0</v>
      </c>
      <c r="AE102" s="32"/>
      <c r="AF102" s="32"/>
      <c r="AG102" s="32"/>
      <c r="AH102" s="43">
        <f t="shared" si="18"/>
        <v>0</v>
      </c>
      <c r="AI102" s="32"/>
      <c r="AJ102" s="32"/>
      <c r="AK102" s="32"/>
      <c r="AL102" s="43">
        <f t="shared" si="19"/>
        <v>0</v>
      </c>
      <c r="AM102" s="32">
        <v>1856.35</v>
      </c>
      <c r="AN102" s="32">
        <v>13884.73</v>
      </c>
      <c r="AO102" s="32">
        <v>0</v>
      </c>
      <c r="AP102" s="43">
        <f t="shared" si="20"/>
        <v>15741.08</v>
      </c>
      <c r="AQ102" s="32">
        <v>325.3</v>
      </c>
      <c r="AR102" s="32">
        <v>1856.35</v>
      </c>
      <c r="AS102" s="32">
        <v>13884.73</v>
      </c>
      <c r="AT102" s="43">
        <f t="shared" si="21"/>
        <v>16066.38</v>
      </c>
      <c r="AU102" s="32">
        <v>17639.32</v>
      </c>
      <c r="AV102" s="32">
        <v>325.3</v>
      </c>
      <c r="AW102" s="32">
        <v>9583.17</v>
      </c>
      <c r="AX102" s="43">
        <f t="shared" si="22"/>
        <v>27547.79</v>
      </c>
      <c r="AY102" s="32">
        <v>443.37</v>
      </c>
      <c r="AZ102" s="32">
        <v>17639.32</v>
      </c>
      <c r="BA102" s="32">
        <v>7961.4699999999993</v>
      </c>
      <c r="BB102" s="43">
        <f t="shared" si="23"/>
        <v>26044.159999999996</v>
      </c>
      <c r="BF102" s="32"/>
      <c r="BG102" s="32"/>
      <c r="BH102" s="32"/>
      <c r="BI102" s="43"/>
      <c r="BJ102" s="32"/>
      <c r="BK102" s="32"/>
      <c r="BL102" s="32"/>
      <c r="BM102" s="43"/>
      <c r="BN102" s="32"/>
      <c r="BO102" s="32"/>
      <c r="BP102" s="32"/>
      <c r="BQ102" s="43"/>
      <c r="BR102" s="32"/>
      <c r="BS102" s="32"/>
      <c r="BT102" s="32"/>
      <c r="BU102" s="43"/>
      <c r="BV102" s="32"/>
      <c r="BW102" s="32"/>
      <c r="BX102" s="32"/>
      <c r="BY102" s="43"/>
      <c r="BZ102" s="32"/>
      <c r="CA102" s="32"/>
      <c r="CB102" s="32"/>
      <c r="CC102" s="43"/>
      <c r="CD102" s="32"/>
      <c r="CE102" s="32"/>
      <c r="CF102" s="32"/>
      <c r="CG102" s="43"/>
      <c r="CH102" s="32"/>
      <c r="CI102" s="32"/>
      <c r="CJ102" s="32"/>
      <c r="CK102" s="43"/>
      <c r="CL102" s="32"/>
      <c r="CM102" s="32"/>
      <c r="CN102" s="32"/>
      <c r="CO102" s="43"/>
      <c r="CP102" s="32"/>
      <c r="CQ102" s="32"/>
      <c r="CR102" s="32"/>
      <c r="CS102" s="43"/>
    </row>
    <row r="103" spans="1:97" x14ac:dyDescent="0.25">
      <c r="A103" s="33">
        <v>99301</v>
      </c>
      <c r="B103" t="s">
        <v>176</v>
      </c>
      <c r="E103">
        <v>1</v>
      </c>
      <c r="F103">
        <v>1</v>
      </c>
      <c r="H103">
        <v>1</v>
      </c>
      <c r="I103">
        <v>1</v>
      </c>
      <c r="J103">
        <v>1</v>
      </c>
      <c r="O103" s="32"/>
      <c r="P103" s="32"/>
      <c r="Q103" s="32"/>
      <c r="R103" s="32">
        <f t="shared" si="14"/>
        <v>0</v>
      </c>
      <c r="S103" s="32">
        <v>6205.3</v>
      </c>
      <c r="T103" s="32">
        <v>250.57</v>
      </c>
      <c r="U103" s="32">
        <v>0</v>
      </c>
      <c r="V103" s="43">
        <f t="shared" si="15"/>
        <v>6455.87</v>
      </c>
      <c r="W103" s="32">
        <v>5297.44</v>
      </c>
      <c r="X103" s="32">
        <v>6205.3</v>
      </c>
      <c r="Y103" s="32">
        <v>250.57</v>
      </c>
      <c r="Z103" s="43">
        <f t="shared" si="24"/>
        <v>11753.31</v>
      </c>
      <c r="AA103" s="32"/>
      <c r="AB103" s="32"/>
      <c r="AC103" s="32"/>
      <c r="AD103" s="43">
        <f t="shared" si="17"/>
        <v>0</v>
      </c>
      <c r="AE103" s="32">
        <v>6919.52</v>
      </c>
      <c r="AF103" s="32">
        <v>120.02</v>
      </c>
      <c r="AG103" s="32">
        <v>0</v>
      </c>
      <c r="AH103" s="43">
        <f t="shared" si="18"/>
        <v>7039.5400000000009</v>
      </c>
      <c r="AI103" s="32">
        <v>7034.75</v>
      </c>
      <c r="AJ103" s="32">
        <v>6919.52</v>
      </c>
      <c r="AK103" s="32">
        <v>120.02</v>
      </c>
      <c r="AL103" s="43">
        <f t="shared" si="19"/>
        <v>14074.29</v>
      </c>
      <c r="AM103" s="32">
        <v>9383.2000000000007</v>
      </c>
      <c r="AN103" s="32">
        <v>7034.75</v>
      </c>
      <c r="AO103" s="32">
        <v>7039.5400000000009</v>
      </c>
      <c r="AP103" s="43">
        <f t="shared" si="20"/>
        <v>23457.49</v>
      </c>
      <c r="AQ103" s="32"/>
      <c r="AR103" s="32"/>
      <c r="AS103" s="32"/>
      <c r="AT103" s="43">
        <f t="shared" si="21"/>
        <v>0</v>
      </c>
      <c r="AU103" s="32"/>
      <c r="AV103" s="32"/>
      <c r="AW103" s="32"/>
      <c r="AX103" s="43">
        <f t="shared" si="22"/>
        <v>0</v>
      </c>
      <c r="AY103" s="32"/>
      <c r="AZ103" s="32"/>
      <c r="BA103" s="32"/>
      <c r="BB103" s="43">
        <f t="shared" si="23"/>
        <v>0</v>
      </c>
      <c r="BF103" s="32"/>
      <c r="BG103" s="32"/>
      <c r="BH103" s="32"/>
      <c r="BI103" s="43"/>
      <c r="BJ103" s="32"/>
      <c r="BK103" s="32"/>
      <c r="BL103" s="32"/>
      <c r="BM103" s="43"/>
      <c r="BN103" s="32"/>
      <c r="BO103" s="32"/>
      <c r="BP103" s="32"/>
      <c r="BQ103" s="43"/>
      <c r="BR103" s="32"/>
      <c r="BS103" s="32"/>
      <c r="BT103" s="32"/>
      <c r="BU103" s="43"/>
      <c r="BV103" s="32"/>
      <c r="BW103" s="32"/>
      <c r="BX103" s="32"/>
      <c r="BY103" s="43"/>
      <c r="BZ103" s="32"/>
      <c r="CA103" s="32"/>
      <c r="CB103" s="32"/>
      <c r="CC103" s="43"/>
      <c r="CD103" s="32"/>
      <c r="CE103" s="32"/>
      <c r="CF103" s="32"/>
      <c r="CG103" s="43"/>
      <c r="CH103" s="32"/>
      <c r="CI103" s="32"/>
      <c r="CJ103" s="32"/>
      <c r="CK103" s="43"/>
      <c r="CL103" s="32"/>
      <c r="CM103" s="32"/>
      <c r="CN103" s="32"/>
      <c r="CO103" s="43"/>
      <c r="CP103" s="32"/>
      <c r="CQ103" s="32"/>
      <c r="CR103" s="32"/>
      <c r="CS103" s="43"/>
    </row>
    <row r="104" spans="1:97" x14ac:dyDescent="0.25">
      <c r="A104" s="33">
        <v>99336</v>
      </c>
      <c r="B104" t="s">
        <v>176</v>
      </c>
      <c r="D104">
        <v>2</v>
      </c>
      <c r="E104">
        <v>1</v>
      </c>
      <c r="F104">
        <v>1</v>
      </c>
      <c r="O104" s="32">
        <v>1396.28</v>
      </c>
      <c r="P104" s="32">
        <v>1186.4000000000001</v>
      </c>
      <c r="Q104" s="32">
        <v>1023</v>
      </c>
      <c r="R104" s="32">
        <f t="shared" si="14"/>
        <v>3605.6800000000003</v>
      </c>
      <c r="S104" s="32">
        <v>1412.75</v>
      </c>
      <c r="T104" s="32">
        <v>1186.4000000000001</v>
      </c>
      <c r="U104" s="32">
        <v>0</v>
      </c>
      <c r="V104" s="43">
        <f t="shared" si="15"/>
        <v>2599.15</v>
      </c>
      <c r="W104" s="32">
        <v>1251.21</v>
      </c>
      <c r="X104" s="32">
        <v>1186.4000000000001</v>
      </c>
      <c r="Y104" s="32">
        <v>0</v>
      </c>
      <c r="Z104" s="43">
        <f t="shared" si="24"/>
        <v>2437.61</v>
      </c>
      <c r="AA104" s="32"/>
      <c r="AB104" s="32"/>
      <c r="AC104" s="32"/>
      <c r="AD104" s="43">
        <f t="shared" si="17"/>
        <v>0</v>
      </c>
      <c r="AE104" s="32"/>
      <c r="AF104" s="32"/>
      <c r="AG104" s="32"/>
      <c r="AH104" s="43">
        <f t="shared" si="18"/>
        <v>0</v>
      </c>
      <c r="AI104" s="32"/>
      <c r="AJ104" s="32"/>
      <c r="AK104" s="32"/>
      <c r="AL104" s="43">
        <f t="shared" si="19"/>
        <v>0</v>
      </c>
      <c r="AM104" s="32"/>
      <c r="AN104" s="32"/>
      <c r="AO104" s="32"/>
      <c r="AP104" s="43">
        <f t="shared" si="20"/>
        <v>0</v>
      </c>
      <c r="AQ104" s="32"/>
      <c r="AR104" s="32"/>
      <c r="AS104" s="32"/>
      <c r="AT104" s="43">
        <f t="shared" si="21"/>
        <v>0</v>
      </c>
      <c r="AU104" s="32"/>
      <c r="AV104" s="32"/>
      <c r="AW104" s="32"/>
      <c r="AX104" s="43">
        <f t="shared" si="22"/>
        <v>0</v>
      </c>
      <c r="AY104" s="32"/>
      <c r="AZ104" s="32"/>
      <c r="BA104" s="32"/>
      <c r="BB104" s="43">
        <f t="shared" si="23"/>
        <v>0</v>
      </c>
      <c r="BF104" s="32"/>
      <c r="BG104" s="32"/>
      <c r="BH104" s="32"/>
      <c r="BI104" s="43"/>
      <c r="BJ104" s="32"/>
      <c r="BK104" s="32"/>
      <c r="BL104" s="32"/>
      <c r="BM104" s="43"/>
      <c r="BN104" s="32"/>
      <c r="BO104" s="32"/>
      <c r="BP104" s="32"/>
      <c r="BQ104" s="43"/>
      <c r="BR104" s="32"/>
      <c r="BS104" s="32"/>
      <c r="BT104" s="32"/>
      <c r="BU104" s="43"/>
      <c r="BV104" s="32"/>
      <c r="BW104" s="32"/>
      <c r="BX104" s="32"/>
      <c r="BY104" s="43"/>
      <c r="BZ104" s="32"/>
      <c r="CA104" s="32"/>
      <c r="CB104" s="32"/>
      <c r="CC104" s="43"/>
      <c r="CD104" s="32"/>
      <c r="CE104" s="32"/>
      <c r="CF104" s="32"/>
      <c r="CG104" s="43"/>
      <c r="CH104" s="32"/>
      <c r="CI104" s="32"/>
      <c r="CJ104" s="32"/>
      <c r="CK104" s="43"/>
      <c r="CL104" s="32"/>
      <c r="CM104" s="32"/>
      <c r="CN104" s="32"/>
      <c r="CO104" s="43"/>
      <c r="CP104" s="32"/>
      <c r="CQ104" s="32"/>
      <c r="CR104" s="32"/>
      <c r="CS104" s="43"/>
    </row>
    <row r="105" spans="1:97" x14ac:dyDescent="0.25">
      <c r="A105" s="33">
        <v>99337</v>
      </c>
      <c r="B105" t="s">
        <v>176</v>
      </c>
      <c r="D105">
        <v>1</v>
      </c>
      <c r="E105">
        <v>1</v>
      </c>
      <c r="G105">
        <v>1</v>
      </c>
      <c r="H105">
        <v>1</v>
      </c>
      <c r="J105">
        <v>1</v>
      </c>
      <c r="K105">
        <v>1</v>
      </c>
      <c r="L105">
        <v>1</v>
      </c>
      <c r="M105">
        <v>1</v>
      </c>
      <c r="O105" s="32">
        <v>4855.43</v>
      </c>
      <c r="P105" s="32">
        <v>5671.2</v>
      </c>
      <c r="Q105" s="32">
        <v>3855.9</v>
      </c>
      <c r="R105" s="32">
        <f t="shared" si="14"/>
        <v>14382.53</v>
      </c>
      <c r="S105" s="32">
        <v>3664.72</v>
      </c>
      <c r="T105" s="32">
        <v>4855.43</v>
      </c>
      <c r="U105" s="32">
        <v>9527.1</v>
      </c>
      <c r="V105" s="43">
        <f t="shared" si="15"/>
        <v>18047.25</v>
      </c>
      <c r="W105" s="32"/>
      <c r="X105" s="32"/>
      <c r="Y105" s="32"/>
      <c r="Z105" s="43">
        <f t="shared" si="24"/>
        <v>0</v>
      </c>
      <c r="AA105" s="32">
        <v>3946.34</v>
      </c>
      <c r="AB105" s="32">
        <v>30.28</v>
      </c>
      <c r="AC105" s="32">
        <v>0</v>
      </c>
      <c r="AD105" s="43">
        <f t="shared" si="17"/>
        <v>3976.6200000000003</v>
      </c>
      <c r="AE105" s="32">
        <v>4359.49</v>
      </c>
      <c r="AF105" s="32">
        <v>30.28</v>
      </c>
      <c r="AG105" s="32">
        <v>0</v>
      </c>
      <c r="AH105" s="43">
        <f t="shared" si="18"/>
        <v>4389.7699999999995</v>
      </c>
      <c r="AI105" s="32"/>
      <c r="AJ105" s="32"/>
      <c r="AK105" s="32"/>
      <c r="AL105" s="43">
        <f t="shared" si="19"/>
        <v>0</v>
      </c>
      <c r="AM105" s="32">
        <v>2853.22</v>
      </c>
      <c r="AN105" s="32">
        <v>30.28</v>
      </c>
      <c r="AO105" s="32">
        <v>0</v>
      </c>
      <c r="AP105" s="43">
        <f t="shared" si="20"/>
        <v>2883.5</v>
      </c>
      <c r="AQ105" s="32">
        <v>3415.74</v>
      </c>
      <c r="AR105" s="32">
        <v>30.28</v>
      </c>
      <c r="AS105" s="32">
        <v>0</v>
      </c>
      <c r="AT105" s="43">
        <f t="shared" si="21"/>
        <v>3446.02</v>
      </c>
      <c r="AU105" s="32">
        <v>3226.56</v>
      </c>
      <c r="AV105" s="32">
        <v>30.28</v>
      </c>
      <c r="AW105" s="32">
        <v>0</v>
      </c>
      <c r="AX105" s="43">
        <f t="shared" si="22"/>
        <v>3256.84</v>
      </c>
      <c r="AY105" s="32">
        <v>3647.9</v>
      </c>
      <c r="AZ105" s="32">
        <v>3226.56</v>
      </c>
      <c r="BA105" s="32">
        <v>30.28</v>
      </c>
      <c r="BB105" s="43">
        <f t="shared" si="23"/>
        <v>6904.74</v>
      </c>
      <c r="BF105" s="32"/>
      <c r="BG105" s="32"/>
      <c r="BH105" s="32"/>
      <c r="BI105" s="43"/>
      <c r="BJ105" s="32"/>
      <c r="BK105" s="32"/>
      <c r="BL105" s="32"/>
      <c r="BM105" s="43"/>
      <c r="BN105" s="32"/>
      <c r="BO105" s="32"/>
      <c r="BP105" s="32"/>
      <c r="BQ105" s="43"/>
      <c r="BR105" s="32"/>
      <c r="BS105" s="32"/>
      <c r="BT105" s="32"/>
      <c r="BU105" s="43"/>
      <c r="BV105" s="32"/>
      <c r="BW105" s="32"/>
      <c r="BX105" s="32"/>
      <c r="BY105" s="43"/>
      <c r="BZ105" s="32"/>
      <c r="CA105" s="32"/>
      <c r="CB105" s="32"/>
      <c r="CC105" s="43"/>
      <c r="CD105" s="32"/>
      <c r="CE105" s="32"/>
      <c r="CF105" s="32"/>
      <c r="CG105" s="43"/>
      <c r="CH105" s="32"/>
      <c r="CI105" s="32"/>
      <c r="CJ105" s="32"/>
      <c r="CK105" s="43"/>
      <c r="CL105" s="32"/>
      <c r="CM105" s="32"/>
      <c r="CN105" s="32"/>
      <c r="CO105" s="43"/>
      <c r="CP105" s="32"/>
      <c r="CQ105" s="32"/>
      <c r="CR105" s="32"/>
      <c r="CS105" s="43"/>
    </row>
    <row r="106" spans="1:97" x14ac:dyDescent="0.25">
      <c r="A106" s="33">
        <v>99338</v>
      </c>
      <c r="B106" t="s">
        <v>176</v>
      </c>
      <c r="D106">
        <v>1</v>
      </c>
      <c r="E106">
        <v>1</v>
      </c>
      <c r="F106">
        <v>1</v>
      </c>
      <c r="G106">
        <v>1</v>
      </c>
      <c r="H106">
        <v>1</v>
      </c>
      <c r="O106" s="32">
        <v>3217.25</v>
      </c>
      <c r="P106" s="32">
        <v>2707.25</v>
      </c>
      <c r="Q106" s="32">
        <v>0</v>
      </c>
      <c r="R106" s="32">
        <f t="shared" si="14"/>
        <v>5924.5</v>
      </c>
      <c r="S106" s="32">
        <v>2851.5</v>
      </c>
      <c r="T106" s="32">
        <v>2707.25</v>
      </c>
      <c r="U106" s="32">
        <v>0</v>
      </c>
      <c r="V106" s="43">
        <f t="shared" si="15"/>
        <v>5558.75</v>
      </c>
      <c r="W106" s="32">
        <v>2181.6799999999998</v>
      </c>
      <c r="X106" s="32">
        <v>2707.25</v>
      </c>
      <c r="Y106" s="32">
        <v>0</v>
      </c>
      <c r="Z106" s="43">
        <f t="shared" si="24"/>
        <v>4888.93</v>
      </c>
      <c r="AA106" s="32">
        <v>2126.19</v>
      </c>
      <c r="AB106" s="32">
        <v>581.05999999999995</v>
      </c>
      <c r="AC106" s="32">
        <v>0</v>
      </c>
      <c r="AD106" s="43">
        <f t="shared" si="17"/>
        <v>2707.25</v>
      </c>
      <c r="AE106" s="32">
        <v>2003.56</v>
      </c>
      <c r="AF106" s="32">
        <v>703.69</v>
      </c>
      <c r="AG106" s="32">
        <v>0</v>
      </c>
      <c r="AH106" s="43">
        <f t="shared" si="18"/>
        <v>2707.25</v>
      </c>
      <c r="AI106" s="32"/>
      <c r="AJ106" s="32"/>
      <c r="AK106" s="32"/>
      <c r="AL106" s="43">
        <f t="shared" si="19"/>
        <v>0</v>
      </c>
      <c r="AM106" s="32"/>
      <c r="AN106" s="32"/>
      <c r="AO106" s="32"/>
      <c r="AP106" s="43">
        <f t="shared" si="20"/>
        <v>0</v>
      </c>
      <c r="AQ106" s="32"/>
      <c r="AR106" s="32"/>
      <c r="AS106" s="32"/>
      <c r="AT106" s="43">
        <f t="shared" si="21"/>
        <v>0</v>
      </c>
      <c r="AU106" s="32"/>
      <c r="AV106" s="32"/>
      <c r="AW106" s="32"/>
      <c r="AX106" s="43">
        <f t="shared" si="22"/>
        <v>0</v>
      </c>
      <c r="AY106" s="32"/>
      <c r="AZ106" s="32"/>
      <c r="BA106" s="32"/>
      <c r="BB106" s="43">
        <f t="shared" si="23"/>
        <v>0</v>
      </c>
      <c r="BF106" s="32"/>
      <c r="BG106" s="32"/>
      <c r="BH106" s="32"/>
      <c r="BI106" s="43"/>
      <c r="BJ106" s="32"/>
      <c r="BK106" s="32"/>
      <c r="BL106" s="32"/>
      <c r="BM106" s="43"/>
      <c r="BN106" s="32"/>
      <c r="BO106" s="32"/>
      <c r="BP106" s="32"/>
      <c r="BQ106" s="43"/>
      <c r="BR106" s="32"/>
      <c r="BS106" s="32"/>
      <c r="BT106" s="32"/>
      <c r="BU106" s="43"/>
      <c r="BV106" s="32"/>
      <c r="BW106" s="32"/>
      <c r="BX106" s="32"/>
      <c r="BY106" s="43"/>
      <c r="BZ106" s="32"/>
      <c r="CA106" s="32"/>
      <c r="CB106" s="32"/>
      <c r="CC106" s="43"/>
      <c r="CD106" s="32"/>
      <c r="CE106" s="32"/>
      <c r="CF106" s="32"/>
      <c r="CG106" s="43"/>
      <c r="CH106" s="32"/>
      <c r="CI106" s="32"/>
      <c r="CJ106" s="32"/>
      <c r="CK106" s="43"/>
      <c r="CL106" s="32"/>
      <c r="CM106" s="32"/>
      <c r="CN106" s="32"/>
      <c r="CO106" s="43"/>
      <c r="CP106" s="32"/>
      <c r="CQ106" s="32"/>
      <c r="CR106" s="32"/>
      <c r="CS106" s="43"/>
    </row>
    <row r="107" spans="1:97" x14ac:dyDescent="0.25">
      <c r="A107" s="33">
        <v>99344</v>
      </c>
      <c r="B107" t="s">
        <v>176</v>
      </c>
      <c r="D107">
        <v>1</v>
      </c>
      <c r="M107">
        <v>1</v>
      </c>
      <c r="O107" s="32">
        <v>4362.05</v>
      </c>
      <c r="P107" s="32">
        <v>5797.3</v>
      </c>
      <c r="Q107" s="32">
        <v>0</v>
      </c>
      <c r="R107" s="32">
        <f t="shared" si="14"/>
        <v>10159.35</v>
      </c>
      <c r="S107" s="32"/>
      <c r="T107" s="32"/>
      <c r="U107" s="32"/>
      <c r="V107" s="43">
        <f t="shared" si="15"/>
        <v>0</v>
      </c>
      <c r="W107" s="32"/>
      <c r="X107" s="32"/>
      <c r="Y107" s="32"/>
      <c r="Z107" s="43">
        <f t="shared" si="24"/>
        <v>0</v>
      </c>
      <c r="AA107" s="32"/>
      <c r="AB107" s="32"/>
      <c r="AC107" s="32"/>
      <c r="AD107" s="43">
        <f t="shared" si="17"/>
        <v>0</v>
      </c>
      <c r="AE107" s="32"/>
      <c r="AF107" s="32"/>
      <c r="AG107" s="32"/>
      <c r="AH107" s="43">
        <f t="shared" si="18"/>
        <v>0</v>
      </c>
      <c r="AI107" s="32"/>
      <c r="AJ107" s="32"/>
      <c r="AK107" s="32"/>
      <c r="AL107" s="43">
        <f t="shared" si="19"/>
        <v>0</v>
      </c>
      <c r="AM107" s="32"/>
      <c r="AN107" s="32"/>
      <c r="AO107" s="32"/>
      <c r="AP107" s="43">
        <f t="shared" si="20"/>
        <v>0</v>
      </c>
      <c r="AQ107" s="32"/>
      <c r="AR107" s="32"/>
      <c r="AS107" s="32"/>
      <c r="AT107" s="43">
        <f t="shared" si="21"/>
        <v>0</v>
      </c>
      <c r="AU107" s="32"/>
      <c r="AV107" s="32"/>
      <c r="AW107" s="32"/>
      <c r="AX107" s="43">
        <f t="shared" si="22"/>
        <v>0</v>
      </c>
      <c r="AY107" s="32">
        <v>688.13</v>
      </c>
      <c r="AZ107" s="32">
        <v>2460.9499999999998</v>
      </c>
      <c r="BA107" s="32">
        <v>0</v>
      </c>
      <c r="BB107" s="43">
        <f t="shared" si="23"/>
        <v>3149.08</v>
      </c>
      <c r="BF107" s="32"/>
      <c r="BG107" s="32"/>
      <c r="BH107" s="32"/>
      <c r="BI107" s="43"/>
      <c r="BJ107" s="32"/>
      <c r="BK107" s="32"/>
      <c r="BL107" s="32"/>
      <c r="BM107" s="43"/>
      <c r="BN107" s="32"/>
      <c r="BO107" s="32"/>
      <c r="BP107" s="32"/>
      <c r="BQ107" s="43"/>
      <c r="BR107" s="32"/>
      <c r="BS107" s="32"/>
      <c r="BT107" s="32"/>
      <c r="BU107" s="43"/>
      <c r="BV107" s="32"/>
      <c r="BW107" s="32"/>
      <c r="BX107" s="32"/>
      <c r="BY107" s="43"/>
      <c r="BZ107" s="32"/>
      <c r="CA107" s="32"/>
      <c r="CB107" s="32"/>
      <c r="CC107" s="43"/>
      <c r="CD107" s="32"/>
      <c r="CE107" s="32"/>
      <c r="CF107" s="32"/>
      <c r="CG107" s="43"/>
      <c r="CH107" s="32"/>
      <c r="CI107" s="32"/>
      <c r="CJ107" s="32"/>
      <c r="CK107" s="43"/>
      <c r="CL107" s="32"/>
      <c r="CM107" s="32"/>
      <c r="CN107" s="32"/>
      <c r="CO107" s="43"/>
      <c r="CP107" s="32"/>
      <c r="CQ107" s="32"/>
      <c r="CR107" s="32"/>
      <c r="CS107" s="43"/>
    </row>
    <row r="108" spans="1:97" x14ac:dyDescent="0.25">
      <c r="A108" s="33">
        <v>99350</v>
      </c>
      <c r="B108" t="s">
        <v>176</v>
      </c>
      <c r="I108">
        <v>1</v>
      </c>
      <c r="J108">
        <v>1</v>
      </c>
      <c r="O108" s="32"/>
      <c r="P108" s="32"/>
      <c r="Q108" s="32"/>
      <c r="R108" s="32">
        <f t="shared" si="14"/>
        <v>0</v>
      </c>
      <c r="S108" s="32"/>
      <c r="T108" s="32"/>
      <c r="U108" s="32"/>
      <c r="V108" s="43">
        <f t="shared" si="15"/>
        <v>0</v>
      </c>
      <c r="W108" s="32"/>
      <c r="X108" s="32"/>
      <c r="Y108" s="32"/>
      <c r="Z108" s="43">
        <f t="shared" si="24"/>
        <v>0</v>
      </c>
      <c r="AA108" s="32"/>
      <c r="AB108" s="32"/>
      <c r="AC108" s="32"/>
      <c r="AD108" s="43">
        <f t="shared" si="17"/>
        <v>0</v>
      </c>
      <c r="AE108" s="32"/>
      <c r="AF108" s="32"/>
      <c r="AG108" s="32"/>
      <c r="AH108" s="43">
        <f t="shared" si="18"/>
        <v>0</v>
      </c>
      <c r="AI108" s="32">
        <v>10579.18</v>
      </c>
      <c r="AJ108" s="32">
        <v>156.24</v>
      </c>
      <c r="AK108" s="32">
        <v>0</v>
      </c>
      <c r="AL108" s="43">
        <f t="shared" si="19"/>
        <v>10735.42</v>
      </c>
      <c r="AM108" s="32">
        <v>10238.59</v>
      </c>
      <c r="AN108" s="32">
        <v>10530.95</v>
      </c>
      <c r="AO108" s="32">
        <v>0</v>
      </c>
      <c r="AP108" s="43">
        <f t="shared" si="20"/>
        <v>20769.54</v>
      </c>
      <c r="AQ108" s="32"/>
      <c r="AR108" s="32"/>
      <c r="AS108" s="32"/>
      <c r="AT108" s="43">
        <f t="shared" si="21"/>
        <v>0</v>
      </c>
      <c r="AU108" s="32"/>
      <c r="AV108" s="32"/>
      <c r="AW108" s="32"/>
      <c r="AX108" s="43">
        <f t="shared" si="22"/>
        <v>0</v>
      </c>
      <c r="AY108" s="32"/>
      <c r="AZ108" s="32"/>
      <c r="BA108" s="32"/>
      <c r="BB108" s="43">
        <f t="shared" si="23"/>
        <v>0</v>
      </c>
      <c r="BF108" s="32"/>
      <c r="BG108" s="32"/>
      <c r="BH108" s="32"/>
      <c r="BI108" s="43"/>
      <c r="BJ108" s="32"/>
      <c r="BK108" s="32"/>
      <c r="BL108" s="32"/>
      <c r="BM108" s="43"/>
      <c r="BN108" s="32"/>
      <c r="BO108" s="32"/>
      <c r="BP108" s="32"/>
      <c r="BQ108" s="43"/>
      <c r="BR108" s="32"/>
      <c r="BS108" s="32"/>
      <c r="BT108" s="32"/>
      <c r="BU108" s="43"/>
      <c r="BV108" s="32"/>
      <c r="BW108" s="32"/>
      <c r="BX108" s="32"/>
      <c r="BY108" s="43"/>
      <c r="BZ108" s="32"/>
      <c r="CA108" s="32"/>
      <c r="CB108" s="32"/>
      <c r="CC108" s="43"/>
      <c r="CD108" s="32"/>
      <c r="CE108" s="32"/>
      <c r="CF108" s="32"/>
      <c r="CG108" s="43"/>
      <c r="CH108" s="32"/>
      <c r="CI108" s="32"/>
      <c r="CJ108" s="32"/>
      <c r="CK108" s="43"/>
      <c r="CL108" s="32"/>
      <c r="CM108" s="32"/>
      <c r="CN108" s="32"/>
      <c r="CO108" s="43"/>
      <c r="CP108" s="32"/>
      <c r="CQ108" s="32"/>
      <c r="CR108" s="32"/>
      <c r="CS108" s="43"/>
    </row>
    <row r="109" spans="1:97" x14ac:dyDescent="0.25">
      <c r="A109" s="33">
        <v>99352</v>
      </c>
      <c r="B109" t="s">
        <v>176</v>
      </c>
      <c r="D109">
        <v>2</v>
      </c>
      <c r="H109">
        <v>2</v>
      </c>
      <c r="I109">
        <v>1</v>
      </c>
      <c r="J109">
        <v>3</v>
      </c>
      <c r="K109">
        <v>1</v>
      </c>
      <c r="L109">
        <v>2</v>
      </c>
      <c r="M109">
        <v>2</v>
      </c>
      <c r="O109" s="32">
        <v>7582.5</v>
      </c>
      <c r="P109" s="32">
        <v>5295.99</v>
      </c>
      <c r="Q109" s="32">
        <v>0</v>
      </c>
      <c r="R109" s="32">
        <f t="shared" si="14"/>
        <v>12878.49</v>
      </c>
      <c r="S109" s="32"/>
      <c r="T109" s="32"/>
      <c r="U109" s="32"/>
      <c r="V109" s="43">
        <f t="shared" si="15"/>
        <v>0</v>
      </c>
      <c r="W109" s="32"/>
      <c r="X109" s="32"/>
      <c r="Y109" s="32"/>
      <c r="Z109" s="43">
        <f t="shared" si="24"/>
        <v>0</v>
      </c>
      <c r="AA109" s="32"/>
      <c r="AB109" s="32"/>
      <c r="AC109" s="32"/>
      <c r="AD109" s="43">
        <f t="shared" si="17"/>
        <v>0</v>
      </c>
      <c r="AE109" s="32">
        <v>4020.11</v>
      </c>
      <c r="AF109" s="32">
        <v>5069.22</v>
      </c>
      <c r="AG109" s="32">
        <v>0</v>
      </c>
      <c r="AH109" s="43">
        <f t="shared" si="18"/>
        <v>9089.33</v>
      </c>
      <c r="AI109" s="32">
        <v>2246.91</v>
      </c>
      <c r="AJ109" s="32">
        <v>2139.19</v>
      </c>
      <c r="AK109" s="32">
        <v>0</v>
      </c>
      <c r="AL109" s="43">
        <f t="shared" si="19"/>
        <v>4386.1000000000004</v>
      </c>
      <c r="AM109" s="32">
        <v>2594.79</v>
      </c>
      <c r="AN109" s="32">
        <v>3240.43</v>
      </c>
      <c r="AO109" s="32">
        <v>0</v>
      </c>
      <c r="AP109" s="43">
        <f t="shared" si="20"/>
        <v>5835.2199999999993</v>
      </c>
      <c r="AQ109" s="32">
        <v>2498.29</v>
      </c>
      <c r="AR109" s="32">
        <v>1761.2</v>
      </c>
      <c r="AS109" s="32">
        <v>377.99</v>
      </c>
      <c r="AT109" s="43">
        <f t="shared" si="21"/>
        <v>4637.4799999999996</v>
      </c>
      <c r="AU109" s="32">
        <v>4611.87</v>
      </c>
      <c r="AV109" s="32">
        <v>2146.41</v>
      </c>
      <c r="AW109" s="32">
        <v>0</v>
      </c>
      <c r="AX109" s="43">
        <f t="shared" si="22"/>
        <v>6758.28</v>
      </c>
      <c r="AY109" s="32">
        <v>3633.08</v>
      </c>
      <c r="AZ109" s="32">
        <v>2146.48</v>
      </c>
      <c r="BA109" s="32">
        <v>0</v>
      </c>
      <c r="BB109" s="43">
        <f t="shared" si="23"/>
        <v>5779.5599999999995</v>
      </c>
      <c r="BI109" s="43"/>
      <c r="BJ109" s="32"/>
      <c r="BK109" s="32"/>
      <c r="BL109" s="32"/>
      <c r="BM109" s="43"/>
      <c r="BN109" s="32"/>
      <c r="BO109" s="32"/>
      <c r="BP109" s="32"/>
      <c r="BQ109" s="43"/>
      <c r="BR109" s="32"/>
      <c r="BS109" s="32"/>
      <c r="BT109" s="32"/>
      <c r="BU109" s="43"/>
      <c r="BV109" s="32"/>
      <c r="BW109" s="32"/>
      <c r="BX109" s="32"/>
      <c r="BY109" s="43"/>
      <c r="BZ109" s="32"/>
      <c r="CA109" s="32"/>
      <c r="CB109" s="32"/>
      <c r="CC109" s="43"/>
      <c r="CD109" s="32"/>
      <c r="CE109" s="32"/>
      <c r="CF109" s="32"/>
      <c r="CG109" s="43"/>
      <c r="CH109" s="32"/>
      <c r="CI109" s="32"/>
      <c r="CJ109" s="32"/>
      <c r="CK109" s="43"/>
      <c r="CL109" s="32"/>
      <c r="CM109" s="32"/>
      <c r="CN109" s="32"/>
      <c r="CO109" s="43"/>
      <c r="CP109" s="32"/>
      <c r="CQ109" s="32"/>
      <c r="CR109" s="32"/>
      <c r="CS109" s="43"/>
    </row>
    <row r="110" spans="1:97" s="15" customFormat="1" x14ac:dyDescent="0.25">
      <c r="A110" s="24">
        <v>99362</v>
      </c>
      <c r="B110" s="15" t="s">
        <v>176</v>
      </c>
      <c r="G110" s="15">
        <v>1</v>
      </c>
      <c r="J110" s="15">
        <v>1</v>
      </c>
      <c r="L110" s="15">
        <v>1</v>
      </c>
      <c r="M110" s="15">
        <v>1</v>
      </c>
      <c r="O110" s="34"/>
      <c r="P110" s="34"/>
      <c r="Q110" s="34"/>
      <c r="R110" s="34">
        <f t="shared" si="14"/>
        <v>0</v>
      </c>
      <c r="S110" s="34"/>
      <c r="T110" s="34"/>
      <c r="U110" s="34"/>
      <c r="V110" s="44">
        <f t="shared" si="15"/>
        <v>0</v>
      </c>
      <c r="W110" s="34"/>
      <c r="X110" s="34"/>
      <c r="Y110" s="34"/>
      <c r="Z110" s="44">
        <f t="shared" si="24"/>
        <v>0</v>
      </c>
      <c r="AA110" s="34">
        <v>3368.63</v>
      </c>
      <c r="AB110" s="34">
        <v>1151.96</v>
      </c>
      <c r="AC110" s="34">
        <v>0</v>
      </c>
      <c r="AD110" s="44">
        <f t="shared" si="17"/>
        <v>4520.59</v>
      </c>
      <c r="AE110" s="34"/>
      <c r="AF110" s="34"/>
      <c r="AG110" s="34"/>
      <c r="AH110" s="44">
        <f t="shared" si="18"/>
        <v>0</v>
      </c>
      <c r="AI110" s="34"/>
      <c r="AJ110" s="34"/>
      <c r="AK110" s="34"/>
      <c r="AL110" s="44">
        <f t="shared" si="19"/>
        <v>0</v>
      </c>
      <c r="AM110" s="34">
        <v>691.92</v>
      </c>
      <c r="AN110" s="34">
        <v>6.6</v>
      </c>
      <c r="AO110" s="34">
        <v>0</v>
      </c>
      <c r="AP110" s="44">
        <f t="shared" si="20"/>
        <v>698.52</v>
      </c>
      <c r="AQ110" s="34"/>
      <c r="AR110" s="34"/>
      <c r="AS110" s="34"/>
      <c r="AT110" s="44">
        <f t="shared" si="21"/>
        <v>0</v>
      </c>
      <c r="AU110" s="34">
        <v>691.92</v>
      </c>
      <c r="AV110" s="34">
        <v>6.6</v>
      </c>
      <c r="AW110" s="34">
        <v>0</v>
      </c>
      <c r="AX110" s="44">
        <f t="shared" si="22"/>
        <v>698.52</v>
      </c>
      <c r="AY110" s="34">
        <v>691.92</v>
      </c>
      <c r="AZ110" s="34">
        <v>6.6</v>
      </c>
      <c r="BA110" s="34">
        <v>0</v>
      </c>
      <c r="BB110" s="44">
        <f t="shared" si="23"/>
        <v>698.52</v>
      </c>
      <c r="BE110" s="45"/>
      <c r="BF110" s="34"/>
      <c r="BG110" s="34"/>
      <c r="BH110" s="34"/>
      <c r="BI110" s="44"/>
      <c r="BJ110" s="34"/>
      <c r="BK110" s="34"/>
      <c r="BL110" s="34"/>
      <c r="BM110" s="44"/>
      <c r="BN110" s="34"/>
      <c r="BO110" s="34"/>
      <c r="BP110" s="34"/>
      <c r="BQ110" s="44"/>
      <c r="BR110" s="34"/>
      <c r="BS110" s="34"/>
      <c r="BT110" s="34"/>
      <c r="BU110" s="44"/>
      <c r="BV110" s="34"/>
      <c r="BW110" s="34"/>
      <c r="BX110" s="34"/>
      <c r="BY110" s="44"/>
      <c r="BZ110" s="34"/>
      <c r="CA110" s="34"/>
      <c r="CB110" s="34"/>
      <c r="CC110" s="44"/>
      <c r="CD110" s="34"/>
      <c r="CE110" s="34"/>
      <c r="CF110" s="34"/>
      <c r="CG110" s="44"/>
      <c r="CH110" s="34"/>
      <c r="CI110" s="34"/>
      <c r="CJ110" s="34"/>
      <c r="CK110" s="44"/>
      <c r="CL110" s="34"/>
      <c r="CM110" s="34"/>
      <c r="CN110" s="34"/>
      <c r="CO110" s="44"/>
      <c r="CP110" s="34"/>
      <c r="CQ110" s="34"/>
      <c r="CR110" s="34"/>
      <c r="CS110" s="44"/>
    </row>
    <row r="111" spans="1:97" s="15" customFormat="1" x14ac:dyDescent="0.25">
      <c r="A111" s="24">
        <v>98220</v>
      </c>
      <c r="B111" s="15" t="s">
        <v>120</v>
      </c>
      <c r="D111" s="15">
        <v>9</v>
      </c>
      <c r="E111" s="15">
        <v>9</v>
      </c>
      <c r="F111" s="15">
        <v>10</v>
      </c>
      <c r="G111" s="15">
        <v>11</v>
      </c>
      <c r="H111" s="15">
        <v>18</v>
      </c>
      <c r="I111" s="15">
        <v>13</v>
      </c>
      <c r="J111" s="15">
        <v>8</v>
      </c>
      <c r="K111" s="15">
        <v>10</v>
      </c>
      <c r="L111" s="15">
        <v>11</v>
      </c>
      <c r="M111" s="15">
        <v>10</v>
      </c>
      <c r="O111" s="34">
        <v>752.66</v>
      </c>
      <c r="P111" s="34">
        <v>551.65</v>
      </c>
      <c r="Q111" s="34">
        <v>333.25000000000006</v>
      </c>
      <c r="R111" s="34">
        <f t="shared" si="14"/>
        <v>1637.56</v>
      </c>
      <c r="S111" s="34">
        <v>406.61</v>
      </c>
      <c r="T111" s="34">
        <v>596.52</v>
      </c>
      <c r="U111" s="34">
        <v>315.2</v>
      </c>
      <c r="V111" s="44">
        <f t="shared" si="15"/>
        <v>1318.33</v>
      </c>
      <c r="W111" s="34">
        <v>474.43</v>
      </c>
      <c r="X111" s="34">
        <v>424.23</v>
      </c>
      <c r="Y111" s="34">
        <v>462.62</v>
      </c>
      <c r="Z111" s="44">
        <f t="shared" si="24"/>
        <v>1361.2800000000002</v>
      </c>
      <c r="AA111" s="34">
        <v>212.53</v>
      </c>
      <c r="AB111" s="34">
        <v>478.54</v>
      </c>
      <c r="AC111" s="34">
        <v>218.85</v>
      </c>
      <c r="AD111" s="44">
        <f t="shared" si="17"/>
        <v>909.92000000000007</v>
      </c>
      <c r="AE111" s="34">
        <v>277.51</v>
      </c>
      <c r="AF111" s="34">
        <v>405.03</v>
      </c>
      <c r="AG111" s="34">
        <v>621.9</v>
      </c>
      <c r="AH111" s="44">
        <f t="shared" si="18"/>
        <v>1304.44</v>
      </c>
      <c r="AI111" s="34">
        <v>172.82</v>
      </c>
      <c r="AJ111" s="34">
        <v>294.02</v>
      </c>
      <c r="AK111" s="34">
        <v>626.32999999999993</v>
      </c>
      <c r="AL111" s="44">
        <f t="shared" si="19"/>
        <v>1093.1699999999998</v>
      </c>
      <c r="AM111" s="34">
        <v>66.91</v>
      </c>
      <c r="AN111" s="34">
        <v>68.62</v>
      </c>
      <c r="AO111" s="34">
        <v>542.09</v>
      </c>
      <c r="AP111" s="44">
        <f t="shared" si="20"/>
        <v>677.62</v>
      </c>
      <c r="AQ111" s="34">
        <v>217.96</v>
      </c>
      <c r="AR111" s="34">
        <v>123.81</v>
      </c>
      <c r="AS111" s="34">
        <v>323.70999999999998</v>
      </c>
      <c r="AT111" s="44">
        <f t="shared" si="21"/>
        <v>665.48</v>
      </c>
      <c r="AU111" s="34">
        <v>555.92999999999995</v>
      </c>
      <c r="AV111" s="34">
        <v>315.74</v>
      </c>
      <c r="AW111" s="34">
        <v>393.63</v>
      </c>
      <c r="AX111" s="44">
        <f t="shared" si="22"/>
        <v>1265.3</v>
      </c>
      <c r="AY111" s="34">
        <v>816.16</v>
      </c>
      <c r="AZ111" s="34">
        <v>562.72</v>
      </c>
      <c r="BA111" s="34">
        <v>533.99</v>
      </c>
      <c r="BB111" s="44">
        <f t="shared" si="23"/>
        <v>1912.8700000000001</v>
      </c>
      <c r="BE111" s="21"/>
      <c r="BF111" s="34"/>
      <c r="BG111" s="34"/>
      <c r="BH111" s="34"/>
      <c r="BI111" s="43"/>
      <c r="BJ111" s="34"/>
      <c r="BK111" s="34"/>
      <c r="BL111" s="34"/>
      <c r="BM111" s="43"/>
      <c r="BN111" s="34"/>
      <c r="BO111" s="34"/>
      <c r="BP111" s="34"/>
      <c r="BQ111" s="43"/>
      <c r="BR111" s="34"/>
      <c r="BS111" s="34"/>
      <c r="BT111" s="34"/>
      <c r="BU111" s="43"/>
      <c r="BV111" s="34"/>
      <c r="BW111" s="34"/>
      <c r="BX111" s="34"/>
      <c r="BY111" s="43"/>
      <c r="BZ111" s="34"/>
      <c r="CA111" s="34"/>
      <c r="CB111" s="34"/>
      <c r="CC111" s="43"/>
      <c r="CD111" s="34"/>
      <c r="CE111" s="34"/>
      <c r="CF111" s="34"/>
      <c r="CG111" s="43"/>
      <c r="CH111" s="34"/>
      <c r="CI111" s="34"/>
      <c r="CJ111" s="34"/>
      <c r="CK111" s="43"/>
      <c r="CL111" s="34"/>
      <c r="CM111" s="34"/>
      <c r="CN111" s="34"/>
      <c r="CO111" s="43"/>
      <c r="CP111" s="34"/>
      <c r="CQ111" s="34"/>
      <c r="CR111" s="34"/>
      <c r="CS111" s="43"/>
    </row>
    <row r="112" spans="1:97" x14ac:dyDescent="0.25">
      <c r="A112" s="33">
        <v>98221</v>
      </c>
      <c r="B112" t="s">
        <v>120</v>
      </c>
      <c r="D112">
        <v>547</v>
      </c>
      <c r="E112">
        <v>532</v>
      </c>
      <c r="F112">
        <v>538</v>
      </c>
      <c r="G112">
        <v>544</v>
      </c>
      <c r="H112">
        <v>545</v>
      </c>
      <c r="I112">
        <v>502</v>
      </c>
      <c r="J112">
        <v>549</v>
      </c>
      <c r="K112">
        <v>469</v>
      </c>
      <c r="L112">
        <v>542</v>
      </c>
      <c r="M112">
        <v>511</v>
      </c>
      <c r="O112" s="32">
        <v>38626.5</v>
      </c>
      <c r="P112" s="32">
        <v>43396.14</v>
      </c>
      <c r="Q112" s="32">
        <v>17014.82</v>
      </c>
      <c r="R112" s="32">
        <f t="shared" si="14"/>
        <v>99037.459999999992</v>
      </c>
      <c r="S112" s="32">
        <v>23719.72</v>
      </c>
      <c r="T112" s="32">
        <v>35221.300000000003</v>
      </c>
      <c r="U112" s="32">
        <v>26801.489999999998</v>
      </c>
      <c r="V112" s="43">
        <f t="shared" si="15"/>
        <v>85742.510000000009</v>
      </c>
      <c r="W112" s="32">
        <v>18581.38</v>
      </c>
      <c r="X112" s="32">
        <v>22727.68</v>
      </c>
      <c r="Y112" s="32">
        <v>24097.42</v>
      </c>
      <c r="Z112" s="43">
        <f t="shared" si="24"/>
        <v>65406.479999999996</v>
      </c>
      <c r="AA112" s="32">
        <v>14196.87</v>
      </c>
      <c r="AB112" s="32">
        <v>17988.41</v>
      </c>
      <c r="AC112" s="32">
        <v>22584.78</v>
      </c>
      <c r="AD112" s="43">
        <f t="shared" si="17"/>
        <v>54770.06</v>
      </c>
      <c r="AE112" s="32">
        <v>11455.43</v>
      </c>
      <c r="AF112" s="32">
        <v>13012.75</v>
      </c>
      <c r="AG112" s="32">
        <v>22775</v>
      </c>
      <c r="AH112" s="43">
        <f t="shared" si="18"/>
        <v>47243.18</v>
      </c>
      <c r="AI112" s="32">
        <v>9332.8700000000008</v>
      </c>
      <c r="AJ112" s="32">
        <v>9747.18</v>
      </c>
      <c r="AK112" s="32">
        <v>20635.32</v>
      </c>
      <c r="AL112" s="43">
        <f t="shared" si="19"/>
        <v>39715.370000000003</v>
      </c>
      <c r="AM112" s="32">
        <v>9956.36</v>
      </c>
      <c r="AN112" s="32">
        <v>10209.57</v>
      </c>
      <c r="AO112" s="32">
        <v>15260.48</v>
      </c>
      <c r="AP112" s="43">
        <f t="shared" si="20"/>
        <v>35426.410000000003</v>
      </c>
      <c r="AQ112" s="32">
        <v>17834.53</v>
      </c>
      <c r="AR112" s="32">
        <v>9146.19</v>
      </c>
      <c r="AS112" s="32">
        <v>12633.060000000001</v>
      </c>
      <c r="AT112" s="43">
        <f t="shared" si="21"/>
        <v>39613.78</v>
      </c>
      <c r="AU112" s="32">
        <v>31202.06</v>
      </c>
      <c r="AV112" s="32">
        <v>18646.61</v>
      </c>
      <c r="AW112" s="32">
        <v>11579.2</v>
      </c>
      <c r="AX112" s="43">
        <f t="shared" si="22"/>
        <v>61427.869999999995</v>
      </c>
      <c r="AY112" s="32">
        <v>39758.04</v>
      </c>
      <c r="AZ112" s="32">
        <v>26993.85</v>
      </c>
      <c r="BA112" s="32">
        <v>11660.1</v>
      </c>
      <c r="BB112" s="43">
        <f t="shared" si="23"/>
        <v>78411.990000000005</v>
      </c>
      <c r="BE112" s="21"/>
      <c r="BF112" s="32"/>
      <c r="BG112" s="32"/>
      <c r="BH112" s="32"/>
      <c r="BI112" s="43"/>
      <c r="BJ112" s="32"/>
      <c r="BK112" s="32"/>
      <c r="BL112" s="32"/>
      <c r="BM112" s="43"/>
      <c r="BN112" s="32"/>
      <c r="BO112" s="32"/>
      <c r="BP112" s="32"/>
      <c r="BQ112" s="43"/>
      <c r="BR112" s="32"/>
      <c r="BS112" s="32"/>
      <c r="BT112" s="32"/>
      <c r="BU112" s="43"/>
      <c r="BV112" s="32"/>
      <c r="BW112" s="32"/>
      <c r="BX112" s="32"/>
      <c r="BY112" s="43"/>
      <c r="BZ112" s="32"/>
      <c r="CA112" s="32"/>
      <c r="CB112" s="32"/>
      <c r="CC112" s="43"/>
      <c r="CD112" s="32"/>
      <c r="CE112" s="32"/>
      <c r="CF112" s="32"/>
      <c r="CG112" s="43"/>
      <c r="CH112" s="32"/>
      <c r="CI112" s="32"/>
      <c r="CJ112" s="32"/>
      <c r="CK112" s="43"/>
      <c r="CL112" s="32"/>
      <c r="CM112" s="32"/>
      <c r="CN112" s="32"/>
      <c r="CO112" s="43"/>
      <c r="CP112" s="32"/>
      <c r="CQ112" s="32"/>
      <c r="CR112" s="32"/>
      <c r="CS112" s="43"/>
    </row>
    <row r="113" spans="1:97" x14ac:dyDescent="0.25">
      <c r="A113" s="33">
        <v>98223</v>
      </c>
      <c r="B113" t="s">
        <v>120</v>
      </c>
      <c r="D113">
        <v>463</v>
      </c>
      <c r="E113">
        <v>467</v>
      </c>
      <c r="F113">
        <v>437</v>
      </c>
      <c r="G113">
        <v>476</v>
      </c>
      <c r="H113">
        <v>479</v>
      </c>
      <c r="I113">
        <v>456</v>
      </c>
      <c r="J113">
        <v>464</v>
      </c>
      <c r="K113">
        <v>406</v>
      </c>
      <c r="L113">
        <v>436</v>
      </c>
      <c r="M113">
        <v>491</v>
      </c>
      <c r="O113" s="32">
        <v>39803.629999999997</v>
      </c>
      <c r="P113" s="32">
        <v>36102.58</v>
      </c>
      <c r="Q113" s="32">
        <v>18752.88</v>
      </c>
      <c r="R113" s="32">
        <f t="shared" si="14"/>
        <v>94659.09</v>
      </c>
      <c r="S113" s="32">
        <v>23854.880000000001</v>
      </c>
      <c r="T113" s="32">
        <v>36933.730000000003</v>
      </c>
      <c r="U113" s="32">
        <v>22886.53</v>
      </c>
      <c r="V113" s="43">
        <f t="shared" si="15"/>
        <v>83675.14</v>
      </c>
      <c r="W113" s="32">
        <v>16681.36</v>
      </c>
      <c r="X113" s="32">
        <v>22218.98</v>
      </c>
      <c r="Y113" s="32">
        <v>19867.55</v>
      </c>
      <c r="Z113" s="43">
        <f t="shared" si="24"/>
        <v>58767.89</v>
      </c>
      <c r="AA113" s="32">
        <v>12545.68</v>
      </c>
      <c r="AB113" s="32">
        <v>19412.61</v>
      </c>
      <c r="AC113" s="32">
        <v>20748.93</v>
      </c>
      <c r="AD113" s="43">
        <f t="shared" si="17"/>
        <v>52707.22</v>
      </c>
      <c r="AE113" s="32">
        <v>11384.07</v>
      </c>
      <c r="AF113" s="32">
        <v>12765.89</v>
      </c>
      <c r="AG113" s="32">
        <v>20908.04</v>
      </c>
      <c r="AH113" s="43">
        <f t="shared" si="18"/>
        <v>45058</v>
      </c>
      <c r="AI113" s="32">
        <v>9386.23</v>
      </c>
      <c r="AJ113" s="32">
        <v>10730.27</v>
      </c>
      <c r="AK113" s="32">
        <v>19088.21</v>
      </c>
      <c r="AL113" s="43">
        <f t="shared" si="19"/>
        <v>39204.71</v>
      </c>
      <c r="AM113" s="32">
        <v>9357.52</v>
      </c>
      <c r="AN113" s="32">
        <v>9228.5</v>
      </c>
      <c r="AO113" s="32">
        <v>15234.189999999999</v>
      </c>
      <c r="AP113" s="43">
        <f t="shared" si="20"/>
        <v>33820.21</v>
      </c>
      <c r="AQ113" s="32">
        <v>16441.099999999999</v>
      </c>
      <c r="AR113" s="32">
        <v>8158.44</v>
      </c>
      <c r="AS113" s="32">
        <v>10199.699999999999</v>
      </c>
      <c r="AT113" s="43">
        <f t="shared" si="21"/>
        <v>34799.24</v>
      </c>
      <c r="AU113" s="32">
        <v>27763.53</v>
      </c>
      <c r="AV113" s="32">
        <v>16687.009999999998</v>
      </c>
      <c r="AW113" s="32">
        <v>9764.2199999999993</v>
      </c>
      <c r="AX113" s="43">
        <f t="shared" si="22"/>
        <v>54214.759999999995</v>
      </c>
      <c r="AY113" s="32">
        <v>41520.800000000003</v>
      </c>
      <c r="AZ113" s="32">
        <v>31015.65</v>
      </c>
      <c r="BA113" s="32">
        <v>14884.689999999999</v>
      </c>
      <c r="BB113" s="43">
        <f t="shared" si="23"/>
        <v>87421.140000000014</v>
      </c>
      <c r="BE113" s="21"/>
      <c r="BF113" s="32"/>
      <c r="BG113" s="32"/>
      <c r="BH113" s="32"/>
      <c r="BI113" s="43"/>
      <c r="BJ113" s="32"/>
      <c r="BK113" s="32"/>
      <c r="BL113" s="32"/>
      <c r="BM113" s="43"/>
      <c r="BN113" s="32"/>
      <c r="BO113" s="32"/>
      <c r="BP113" s="32"/>
      <c r="BQ113" s="43"/>
      <c r="BR113" s="32"/>
      <c r="BS113" s="32"/>
      <c r="BT113" s="32"/>
      <c r="BU113" s="43"/>
      <c r="BV113" s="32"/>
      <c r="BW113" s="32"/>
      <c r="BX113" s="32"/>
      <c r="BY113" s="43"/>
      <c r="BZ113" s="32"/>
      <c r="CA113" s="32"/>
      <c r="CB113" s="32"/>
      <c r="CC113" s="43"/>
      <c r="CD113" s="32"/>
      <c r="CE113" s="32"/>
      <c r="CF113" s="32"/>
      <c r="CG113" s="43"/>
      <c r="CH113" s="32"/>
      <c r="CI113" s="32"/>
      <c r="CJ113" s="32"/>
      <c r="CK113" s="43"/>
      <c r="CL113" s="32"/>
      <c r="CM113" s="32"/>
      <c r="CN113" s="32"/>
      <c r="CO113" s="43"/>
      <c r="CP113" s="32"/>
      <c r="CQ113" s="32"/>
      <c r="CR113" s="32"/>
      <c r="CS113" s="43"/>
    </row>
    <row r="114" spans="1:97" x14ac:dyDescent="0.25">
      <c r="A114" s="33">
        <v>98225</v>
      </c>
      <c r="B114" t="s">
        <v>120</v>
      </c>
      <c r="D114">
        <v>716</v>
      </c>
      <c r="E114">
        <v>751</v>
      </c>
      <c r="F114">
        <v>813</v>
      </c>
      <c r="G114">
        <v>809</v>
      </c>
      <c r="H114">
        <v>764</v>
      </c>
      <c r="I114">
        <v>775</v>
      </c>
      <c r="J114">
        <v>753</v>
      </c>
      <c r="K114">
        <v>557</v>
      </c>
      <c r="L114">
        <v>736</v>
      </c>
      <c r="M114">
        <v>705</v>
      </c>
      <c r="O114" s="32">
        <v>50903.4</v>
      </c>
      <c r="P114" s="32">
        <v>53884.44</v>
      </c>
      <c r="Q114" s="32">
        <v>24896.550000000003</v>
      </c>
      <c r="R114" s="32">
        <f t="shared" si="14"/>
        <v>129684.39</v>
      </c>
      <c r="S114" s="32">
        <v>33035.97</v>
      </c>
      <c r="T114" s="32">
        <v>49913.13</v>
      </c>
      <c r="U114" s="32">
        <v>36520.47</v>
      </c>
      <c r="V114" s="43">
        <f t="shared" si="15"/>
        <v>119469.57</v>
      </c>
      <c r="W114" s="32">
        <v>26157.119999999999</v>
      </c>
      <c r="X114" s="32">
        <v>34755.39</v>
      </c>
      <c r="Y114" s="32">
        <v>42339.450000000004</v>
      </c>
      <c r="Z114" s="43">
        <f t="shared" si="24"/>
        <v>103251.95999999999</v>
      </c>
      <c r="AA114" s="32">
        <v>16677.09</v>
      </c>
      <c r="AB114" s="32">
        <v>24732.33</v>
      </c>
      <c r="AC114" s="32">
        <v>37277.800000000003</v>
      </c>
      <c r="AD114" s="43">
        <f t="shared" si="17"/>
        <v>78687.22</v>
      </c>
      <c r="AE114" s="32">
        <v>12619.87</v>
      </c>
      <c r="AF114" s="32">
        <v>16116.72</v>
      </c>
      <c r="AG114" s="32">
        <v>31333.62</v>
      </c>
      <c r="AH114" s="43">
        <f t="shared" si="18"/>
        <v>60070.21</v>
      </c>
      <c r="AI114" s="32">
        <v>11242.65</v>
      </c>
      <c r="AJ114" s="32">
        <v>12892.42</v>
      </c>
      <c r="AK114" s="32">
        <v>27041.360000000001</v>
      </c>
      <c r="AL114" s="43">
        <f t="shared" si="19"/>
        <v>51176.43</v>
      </c>
      <c r="AM114" s="32">
        <v>7287.46</v>
      </c>
      <c r="AN114" s="32">
        <v>10974.58</v>
      </c>
      <c r="AO114" s="32">
        <v>23993.260000000002</v>
      </c>
      <c r="AP114" s="43">
        <f t="shared" si="20"/>
        <v>42255.3</v>
      </c>
      <c r="AQ114" s="32">
        <v>18753.080000000002</v>
      </c>
      <c r="AR114" s="32">
        <v>6939.69</v>
      </c>
      <c r="AS114" s="32">
        <v>18438.86</v>
      </c>
      <c r="AT114" s="43">
        <f t="shared" si="21"/>
        <v>44131.630000000005</v>
      </c>
      <c r="AU114" s="32">
        <v>37513.81</v>
      </c>
      <c r="AV114" s="32">
        <v>24873.61</v>
      </c>
      <c r="AW114" s="32">
        <v>15488.769999999999</v>
      </c>
      <c r="AX114" s="43">
        <f t="shared" si="22"/>
        <v>77876.19</v>
      </c>
      <c r="AY114" s="32">
        <v>55185.86</v>
      </c>
      <c r="AZ114" s="32">
        <v>32918.39</v>
      </c>
      <c r="BA114" s="32">
        <v>19723.269999999997</v>
      </c>
      <c r="BB114" s="43">
        <f t="shared" si="23"/>
        <v>107827.51999999999</v>
      </c>
      <c r="BE114" s="21"/>
      <c r="BF114" s="32"/>
      <c r="BG114" s="32"/>
      <c r="BH114" s="32"/>
      <c r="BI114" s="43"/>
      <c r="BJ114" s="32"/>
      <c r="BK114" s="32"/>
      <c r="BL114" s="32"/>
      <c r="BM114" s="43"/>
      <c r="BN114" s="32"/>
      <c r="BO114" s="32"/>
      <c r="BP114" s="32"/>
      <c r="BQ114" s="43"/>
      <c r="BR114" s="32"/>
      <c r="BS114" s="32"/>
      <c r="BT114" s="32"/>
      <c r="BU114" s="43"/>
      <c r="BV114" s="32"/>
      <c r="BW114" s="32"/>
      <c r="BX114" s="32"/>
      <c r="BY114" s="43"/>
      <c r="BZ114" s="32"/>
      <c r="CA114" s="32"/>
      <c r="CB114" s="32"/>
      <c r="CC114" s="43"/>
      <c r="CD114" s="32"/>
      <c r="CE114" s="32"/>
      <c r="CF114" s="32"/>
      <c r="CG114" s="43"/>
      <c r="CH114" s="32"/>
      <c r="CI114" s="32"/>
      <c r="CJ114" s="32"/>
      <c r="CK114" s="43"/>
      <c r="CL114" s="32"/>
      <c r="CM114" s="32"/>
      <c r="CN114" s="32"/>
      <c r="CO114" s="43"/>
      <c r="CP114" s="32"/>
      <c r="CQ114" s="32"/>
      <c r="CR114" s="32"/>
      <c r="CS114" s="43"/>
    </row>
    <row r="115" spans="1:97" x14ac:dyDescent="0.25">
      <c r="A115" s="33">
        <v>98226</v>
      </c>
      <c r="B115" t="s">
        <v>120</v>
      </c>
      <c r="D115">
        <v>580</v>
      </c>
      <c r="E115">
        <v>611</v>
      </c>
      <c r="F115">
        <v>595</v>
      </c>
      <c r="G115">
        <v>603</v>
      </c>
      <c r="H115">
        <v>594</v>
      </c>
      <c r="I115">
        <v>613</v>
      </c>
      <c r="J115">
        <v>579</v>
      </c>
      <c r="K115">
        <v>441</v>
      </c>
      <c r="L115">
        <v>569</v>
      </c>
      <c r="M115">
        <v>585</v>
      </c>
      <c r="O115" s="32">
        <v>45071.96</v>
      </c>
      <c r="P115" s="32">
        <v>45583.7</v>
      </c>
      <c r="Q115" s="32">
        <v>23884.36</v>
      </c>
      <c r="R115" s="32">
        <f t="shared" si="14"/>
        <v>114540.02</v>
      </c>
      <c r="S115" s="32">
        <v>30456.87</v>
      </c>
      <c r="T115" s="32">
        <v>45448.25</v>
      </c>
      <c r="U115" s="32">
        <v>27361.79</v>
      </c>
      <c r="V115" s="43">
        <f t="shared" si="15"/>
        <v>103266.91</v>
      </c>
      <c r="W115" s="32">
        <v>21837.040000000001</v>
      </c>
      <c r="X115" s="32">
        <v>28859.94</v>
      </c>
      <c r="Y115" s="32">
        <v>30409.22</v>
      </c>
      <c r="Z115" s="43">
        <f t="shared" si="24"/>
        <v>81106.2</v>
      </c>
      <c r="AA115" s="32">
        <v>14355.33</v>
      </c>
      <c r="AB115" s="32">
        <v>21446.87</v>
      </c>
      <c r="AC115" s="32">
        <v>25480.73</v>
      </c>
      <c r="AD115" s="43">
        <f t="shared" si="17"/>
        <v>61282.929999999993</v>
      </c>
      <c r="AE115" s="32">
        <v>13060.81</v>
      </c>
      <c r="AF115" s="32">
        <v>14923.05</v>
      </c>
      <c r="AG115" s="32">
        <v>25413.89</v>
      </c>
      <c r="AH115" s="43">
        <f t="shared" si="18"/>
        <v>53397.75</v>
      </c>
      <c r="AI115" s="32">
        <v>11295.27</v>
      </c>
      <c r="AJ115" s="32">
        <v>13293.14</v>
      </c>
      <c r="AK115" s="32">
        <v>20213.84</v>
      </c>
      <c r="AL115" s="43">
        <f t="shared" si="19"/>
        <v>44802.25</v>
      </c>
      <c r="AM115" s="32">
        <v>6575.03</v>
      </c>
      <c r="AN115" s="32">
        <v>10489.54</v>
      </c>
      <c r="AO115" s="32">
        <v>17556.099999999999</v>
      </c>
      <c r="AP115" s="43">
        <f t="shared" si="20"/>
        <v>34620.67</v>
      </c>
      <c r="AQ115" s="32">
        <v>17385.03</v>
      </c>
      <c r="AR115" s="32">
        <v>6010.43</v>
      </c>
      <c r="AS115" s="32">
        <v>12158.75</v>
      </c>
      <c r="AT115" s="43">
        <f t="shared" si="21"/>
        <v>35554.21</v>
      </c>
      <c r="AU115" s="32">
        <v>31493.01</v>
      </c>
      <c r="AV115" s="32">
        <v>21816.37</v>
      </c>
      <c r="AW115" s="32">
        <v>10912.29</v>
      </c>
      <c r="AX115" s="43">
        <f t="shared" si="22"/>
        <v>64221.67</v>
      </c>
      <c r="AY115" s="32">
        <v>49995.44</v>
      </c>
      <c r="AZ115" s="32">
        <v>31454.11</v>
      </c>
      <c r="BA115" s="32">
        <v>15812.13</v>
      </c>
      <c r="BB115" s="43">
        <f t="shared" si="23"/>
        <v>97261.680000000008</v>
      </c>
      <c r="BE115" s="21"/>
      <c r="BF115" s="32"/>
      <c r="BG115" s="32"/>
      <c r="BH115" s="32"/>
      <c r="BI115" s="43"/>
      <c r="BJ115" s="32"/>
      <c r="BK115" s="32"/>
      <c r="BL115" s="32"/>
      <c r="BM115" s="43"/>
      <c r="BN115" s="32"/>
      <c r="BO115" s="32"/>
      <c r="BP115" s="32"/>
      <c r="BQ115" s="43"/>
      <c r="BR115" s="32"/>
      <c r="BS115" s="32"/>
      <c r="BT115" s="32"/>
      <c r="BU115" s="43"/>
      <c r="BV115" s="32"/>
      <c r="BW115" s="32"/>
      <c r="BX115" s="32"/>
      <c r="BY115" s="43"/>
      <c r="BZ115" s="32"/>
      <c r="CA115" s="32"/>
      <c r="CB115" s="32"/>
      <c r="CC115" s="43"/>
      <c r="CD115" s="32"/>
      <c r="CE115" s="32"/>
      <c r="CF115" s="32"/>
      <c r="CG115" s="43"/>
      <c r="CH115" s="32"/>
      <c r="CI115" s="32"/>
      <c r="CJ115" s="32"/>
      <c r="CK115" s="43"/>
      <c r="CL115" s="32"/>
      <c r="CM115" s="32"/>
      <c r="CN115" s="32"/>
      <c r="CO115" s="43"/>
      <c r="CP115" s="32"/>
      <c r="CQ115" s="32"/>
      <c r="CR115" s="32"/>
      <c r="CS115" s="43"/>
    </row>
    <row r="116" spans="1:97" x14ac:dyDescent="0.25">
      <c r="A116" s="33">
        <v>98229</v>
      </c>
      <c r="B116" t="s">
        <v>120</v>
      </c>
      <c r="D116">
        <v>396</v>
      </c>
      <c r="E116">
        <v>403</v>
      </c>
      <c r="F116">
        <v>427</v>
      </c>
      <c r="G116">
        <v>477</v>
      </c>
      <c r="H116">
        <v>389</v>
      </c>
      <c r="I116">
        <v>381</v>
      </c>
      <c r="J116">
        <v>412</v>
      </c>
      <c r="K116">
        <v>299</v>
      </c>
      <c r="L116">
        <v>402</v>
      </c>
      <c r="M116">
        <v>369</v>
      </c>
      <c r="O116" s="32">
        <v>32420.31</v>
      </c>
      <c r="P116" s="32">
        <v>29339.22</v>
      </c>
      <c r="Q116" s="32">
        <v>15382.150000000001</v>
      </c>
      <c r="R116" s="32">
        <f t="shared" si="14"/>
        <v>77141.679999999993</v>
      </c>
      <c r="S116" s="32">
        <v>22199.95</v>
      </c>
      <c r="T116" s="32">
        <v>29703.08</v>
      </c>
      <c r="U116" s="32">
        <v>15154.13</v>
      </c>
      <c r="V116" s="43">
        <f t="shared" si="15"/>
        <v>67057.16</v>
      </c>
      <c r="W116" s="32">
        <v>17233.150000000001</v>
      </c>
      <c r="X116" s="32">
        <v>23058.38</v>
      </c>
      <c r="Y116" s="32">
        <v>17194.98</v>
      </c>
      <c r="Z116" s="43">
        <f t="shared" si="24"/>
        <v>57486.509999999995</v>
      </c>
      <c r="AA116" s="32">
        <v>12670.57</v>
      </c>
      <c r="AB116" s="32">
        <v>18648.57</v>
      </c>
      <c r="AC116" s="32">
        <v>20529.05</v>
      </c>
      <c r="AD116" s="43">
        <f t="shared" si="17"/>
        <v>51848.19</v>
      </c>
      <c r="AE116" s="32">
        <v>8070.64</v>
      </c>
      <c r="AF116" s="32">
        <v>12527.03</v>
      </c>
      <c r="AG116" s="32">
        <v>18895.580000000002</v>
      </c>
      <c r="AH116" s="43">
        <f t="shared" si="18"/>
        <v>39493.25</v>
      </c>
      <c r="AI116" s="32">
        <v>7008.38</v>
      </c>
      <c r="AJ116" s="32">
        <v>7872.43</v>
      </c>
      <c r="AK116" s="32">
        <v>15742.47</v>
      </c>
      <c r="AL116" s="43">
        <f t="shared" si="19"/>
        <v>30623.279999999999</v>
      </c>
      <c r="AM116" s="32">
        <v>4918.6499999999996</v>
      </c>
      <c r="AN116" s="32">
        <v>7465.86</v>
      </c>
      <c r="AO116" s="32">
        <v>13355.670000000002</v>
      </c>
      <c r="AP116" s="43">
        <f t="shared" si="20"/>
        <v>25740.18</v>
      </c>
      <c r="AQ116" s="32">
        <v>11858.86</v>
      </c>
      <c r="AR116" s="32">
        <v>4233.33</v>
      </c>
      <c r="AS116" s="32">
        <v>10050.08</v>
      </c>
      <c r="AT116" s="43">
        <f t="shared" si="21"/>
        <v>26142.27</v>
      </c>
      <c r="AU116" s="32">
        <v>22640.79</v>
      </c>
      <c r="AV116" s="32">
        <v>15002.92</v>
      </c>
      <c r="AW116" s="32">
        <v>8051.15</v>
      </c>
      <c r="AX116" s="43">
        <f t="shared" si="22"/>
        <v>45694.86</v>
      </c>
      <c r="AY116" s="32">
        <v>31852.28</v>
      </c>
      <c r="AZ116" s="32">
        <v>18788.7</v>
      </c>
      <c r="BA116" s="32">
        <v>8525.52</v>
      </c>
      <c r="BB116" s="43">
        <f t="shared" si="23"/>
        <v>59166.5</v>
      </c>
      <c r="BE116" s="21"/>
      <c r="BF116" s="32"/>
      <c r="BG116" s="32"/>
      <c r="BH116" s="32"/>
      <c r="BI116" s="43"/>
      <c r="BJ116" s="32"/>
      <c r="BK116" s="32"/>
      <c r="BL116" s="32"/>
      <c r="BM116" s="43"/>
      <c r="BN116" s="32"/>
      <c r="BO116" s="32"/>
      <c r="BP116" s="32"/>
      <c r="BQ116" s="43"/>
      <c r="BR116" s="32"/>
      <c r="BS116" s="32"/>
      <c r="BT116" s="32"/>
      <c r="BU116" s="43"/>
      <c r="BV116" s="32"/>
      <c r="BW116" s="32"/>
      <c r="BX116" s="32"/>
      <c r="BY116" s="43"/>
      <c r="BZ116" s="32"/>
      <c r="CA116" s="32"/>
      <c r="CB116" s="32"/>
      <c r="CC116" s="43"/>
      <c r="CD116" s="32"/>
      <c r="CE116" s="32"/>
      <c r="CF116" s="32"/>
      <c r="CG116" s="43"/>
      <c r="CH116" s="32"/>
      <c r="CI116" s="32"/>
      <c r="CJ116" s="32"/>
      <c r="CK116" s="43"/>
      <c r="CL116" s="32"/>
      <c r="CM116" s="32"/>
      <c r="CN116" s="32"/>
      <c r="CO116" s="43"/>
      <c r="CP116" s="32"/>
      <c r="CQ116" s="32"/>
      <c r="CR116" s="32"/>
      <c r="CS116" s="43"/>
    </row>
    <row r="117" spans="1:97" x14ac:dyDescent="0.25">
      <c r="A117" s="33">
        <v>98230</v>
      </c>
      <c r="B117" t="s">
        <v>120</v>
      </c>
      <c r="D117">
        <v>418</v>
      </c>
      <c r="E117">
        <v>433</v>
      </c>
      <c r="F117">
        <v>404</v>
      </c>
      <c r="G117">
        <v>421</v>
      </c>
      <c r="H117">
        <v>417</v>
      </c>
      <c r="I117">
        <v>397</v>
      </c>
      <c r="J117">
        <v>426</v>
      </c>
      <c r="K117">
        <v>396</v>
      </c>
      <c r="L117">
        <v>443</v>
      </c>
      <c r="M117">
        <v>443</v>
      </c>
      <c r="O117" s="32">
        <v>28270.3</v>
      </c>
      <c r="P117" s="32">
        <v>34069.769999999997</v>
      </c>
      <c r="Q117" s="32">
        <v>10810.900000000001</v>
      </c>
      <c r="R117" s="32">
        <f t="shared" si="14"/>
        <v>73150.97</v>
      </c>
      <c r="S117" s="32">
        <v>21116.13</v>
      </c>
      <c r="T117" s="32">
        <v>28511.66</v>
      </c>
      <c r="U117" s="32">
        <v>13521.01</v>
      </c>
      <c r="V117" s="43">
        <f t="shared" si="15"/>
        <v>63148.800000000003</v>
      </c>
      <c r="W117" s="32">
        <v>12871.33</v>
      </c>
      <c r="X117" s="32">
        <v>19024</v>
      </c>
      <c r="Y117" s="32">
        <v>18237.370000000003</v>
      </c>
      <c r="Z117" s="43">
        <f t="shared" si="24"/>
        <v>50132.700000000004</v>
      </c>
      <c r="AA117" s="32">
        <v>10879.55</v>
      </c>
      <c r="AB117" s="32">
        <v>12922.37</v>
      </c>
      <c r="AC117" s="32">
        <v>18317.25</v>
      </c>
      <c r="AD117" s="43">
        <f t="shared" si="17"/>
        <v>42119.17</v>
      </c>
      <c r="AE117" s="32">
        <v>8792.1</v>
      </c>
      <c r="AF117" s="32">
        <v>8801.75</v>
      </c>
      <c r="AG117" s="32">
        <v>13270.25</v>
      </c>
      <c r="AH117" s="43">
        <f t="shared" si="18"/>
        <v>30864.1</v>
      </c>
      <c r="AI117" s="32">
        <v>8273.16</v>
      </c>
      <c r="AJ117" s="32">
        <v>8758.92</v>
      </c>
      <c r="AK117" s="32">
        <v>10495.65</v>
      </c>
      <c r="AL117" s="43">
        <f t="shared" si="19"/>
        <v>27527.730000000003</v>
      </c>
      <c r="AM117" s="32">
        <v>9542.02</v>
      </c>
      <c r="AN117" s="32">
        <v>8250.2800000000007</v>
      </c>
      <c r="AO117" s="32">
        <v>11569.13</v>
      </c>
      <c r="AP117" s="43">
        <f t="shared" si="20"/>
        <v>29361.43</v>
      </c>
      <c r="AQ117" s="32">
        <v>16538.54</v>
      </c>
      <c r="AR117" s="32">
        <v>8349.7999999999993</v>
      </c>
      <c r="AS117" s="32">
        <v>8076.6200000000008</v>
      </c>
      <c r="AT117" s="43">
        <f t="shared" si="21"/>
        <v>32964.959999999999</v>
      </c>
      <c r="AU117" s="32">
        <v>25156.400000000001</v>
      </c>
      <c r="AV117" s="32">
        <v>17846.27</v>
      </c>
      <c r="AW117" s="32">
        <v>8154.26</v>
      </c>
      <c r="AX117" s="43">
        <f t="shared" si="22"/>
        <v>51156.93</v>
      </c>
      <c r="AY117" s="32">
        <v>39412.65</v>
      </c>
      <c r="AZ117" s="32">
        <v>23804.3</v>
      </c>
      <c r="BA117" s="32">
        <v>10510.189999999999</v>
      </c>
      <c r="BB117" s="43">
        <f t="shared" si="23"/>
        <v>73727.14</v>
      </c>
      <c r="BE117" s="21"/>
      <c r="BF117" s="32"/>
      <c r="BG117" s="32"/>
      <c r="BH117" s="32"/>
      <c r="BI117" s="43"/>
      <c r="BJ117" s="32"/>
      <c r="BK117" s="32"/>
      <c r="BL117" s="32"/>
      <c r="BM117" s="43"/>
      <c r="BN117" s="32"/>
      <c r="BO117" s="32"/>
      <c r="BP117" s="32"/>
      <c r="BQ117" s="43"/>
      <c r="BR117" s="32"/>
      <c r="BS117" s="32"/>
      <c r="BT117" s="32"/>
      <c r="BU117" s="43"/>
      <c r="BV117" s="32"/>
      <c r="BW117" s="32"/>
      <c r="BX117" s="32"/>
      <c r="BY117" s="43"/>
      <c r="BZ117" s="32"/>
      <c r="CA117" s="32"/>
      <c r="CB117" s="32"/>
      <c r="CC117" s="43"/>
      <c r="CD117" s="32"/>
      <c r="CE117" s="32"/>
      <c r="CF117" s="32"/>
      <c r="CG117" s="43"/>
      <c r="CH117" s="32"/>
      <c r="CI117" s="32"/>
      <c r="CJ117" s="32"/>
      <c r="CK117" s="43"/>
      <c r="CL117" s="32"/>
      <c r="CM117" s="32"/>
      <c r="CN117" s="32"/>
      <c r="CO117" s="43"/>
      <c r="CP117" s="32"/>
      <c r="CQ117" s="32"/>
      <c r="CR117" s="32"/>
      <c r="CS117" s="43"/>
    </row>
    <row r="118" spans="1:97" x14ac:dyDescent="0.25">
      <c r="A118" s="33">
        <v>98232</v>
      </c>
      <c r="B118" t="s">
        <v>120</v>
      </c>
      <c r="D118">
        <v>11</v>
      </c>
      <c r="E118">
        <v>10</v>
      </c>
      <c r="F118">
        <v>7</v>
      </c>
      <c r="G118">
        <v>6</v>
      </c>
      <c r="H118">
        <v>6</v>
      </c>
      <c r="I118">
        <v>7</v>
      </c>
      <c r="J118">
        <v>7</v>
      </c>
      <c r="K118">
        <v>6</v>
      </c>
      <c r="L118">
        <v>9</v>
      </c>
      <c r="M118">
        <v>4</v>
      </c>
      <c r="O118" s="32">
        <v>628.30999999999995</v>
      </c>
      <c r="P118" s="32">
        <v>746.27</v>
      </c>
      <c r="Q118" s="32">
        <v>431.34000000000003</v>
      </c>
      <c r="R118" s="32">
        <f t="shared" si="14"/>
        <v>1805.92</v>
      </c>
      <c r="S118" s="32">
        <v>330.46</v>
      </c>
      <c r="T118" s="32">
        <v>474.86</v>
      </c>
      <c r="U118" s="32">
        <v>611.02</v>
      </c>
      <c r="V118" s="43">
        <f t="shared" si="15"/>
        <v>1416.34</v>
      </c>
      <c r="W118" s="32">
        <v>226.11</v>
      </c>
      <c r="X118" s="32">
        <v>293.61</v>
      </c>
      <c r="Y118" s="32">
        <v>379.63</v>
      </c>
      <c r="Z118" s="43">
        <f t="shared" si="24"/>
        <v>899.35</v>
      </c>
      <c r="AA118" s="32">
        <v>140.75</v>
      </c>
      <c r="AB118" s="32">
        <v>190.31</v>
      </c>
      <c r="AC118" s="32">
        <v>89.89</v>
      </c>
      <c r="AD118" s="43">
        <f t="shared" si="17"/>
        <v>420.95</v>
      </c>
      <c r="AE118" s="32">
        <v>149.37</v>
      </c>
      <c r="AF118" s="32">
        <v>118.29</v>
      </c>
      <c r="AG118" s="32">
        <v>151.76</v>
      </c>
      <c r="AH118" s="43">
        <f t="shared" si="18"/>
        <v>419.42</v>
      </c>
      <c r="AI118" s="32">
        <v>106.91</v>
      </c>
      <c r="AJ118" s="32">
        <v>97.46</v>
      </c>
      <c r="AK118" s="32">
        <v>30.64</v>
      </c>
      <c r="AL118" s="43">
        <f t="shared" si="19"/>
        <v>235.01</v>
      </c>
      <c r="AM118" s="32">
        <v>143.85</v>
      </c>
      <c r="AN118" s="32">
        <v>93.92</v>
      </c>
      <c r="AO118" s="32">
        <v>74.539999999999992</v>
      </c>
      <c r="AP118" s="43">
        <f t="shared" si="20"/>
        <v>312.30999999999995</v>
      </c>
      <c r="AQ118" s="32">
        <v>372.88</v>
      </c>
      <c r="AR118" s="32">
        <v>122.72</v>
      </c>
      <c r="AS118" s="32">
        <v>40.480000000000004</v>
      </c>
      <c r="AT118" s="43">
        <f t="shared" si="21"/>
        <v>536.08000000000004</v>
      </c>
      <c r="AU118" s="32">
        <v>680.88</v>
      </c>
      <c r="AV118" s="32">
        <v>366.74</v>
      </c>
      <c r="AW118" s="32">
        <v>105.88</v>
      </c>
      <c r="AX118" s="43">
        <f t="shared" si="22"/>
        <v>1153.5</v>
      </c>
      <c r="AY118" s="32">
        <v>502.39</v>
      </c>
      <c r="AZ118" s="32">
        <v>247.56</v>
      </c>
      <c r="BA118" s="32">
        <v>0</v>
      </c>
      <c r="BB118" s="43">
        <f t="shared" si="23"/>
        <v>749.95</v>
      </c>
      <c r="BE118" s="21"/>
      <c r="BF118" s="32"/>
      <c r="BG118" s="32"/>
      <c r="BH118" s="32"/>
      <c r="BI118" s="43"/>
      <c r="BJ118" s="32"/>
      <c r="BK118" s="32"/>
      <c r="BL118" s="32"/>
      <c r="BM118" s="43"/>
      <c r="BN118" s="32"/>
      <c r="BO118" s="32"/>
      <c r="BP118" s="32"/>
      <c r="BQ118" s="43"/>
      <c r="BR118" s="32"/>
      <c r="BS118" s="32"/>
      <c r="BT118" s="32"/>
      <c r="BU118" s="43"/>
      <c r="BV118" s="32"/>
      <c r="BW118" s="32"/>
      <c r="BX118" s="32"/>
      <c r="BY118" s="43"/>
      <c r="BZ118" s="32"/>
      <c r="CA118" s="32"/>
      <c r="CB118" s="32"/>
      <c r="CC118" s="43"/>
      <c r="CD118" s="32"/>
      <c r="CE118" s="32"/>
      <c r="CF118" s="32"/>
      <c r="CG118" s="43"/>
      <c r="CH118" s="32"/>
      <c r="CI118" s="32"/>
      <c r="CJ118" s="32"/>
      <c r="CK118" s="43"/>
      <c r="CL118" s="32"/>
      <c r="CM118" s="32"/>
      <c r="CN118" s="32"/>
      <c r="CO118" s="43"/>
      <c r="CP118" s="32"/>
      <c r="CQ118" s="32"/>
      <c r="CR118" s="32"/>
      <c r="CS118" s="43"/>
    </row>
    <row r="119" spans="1:97" x14ac:dyDescent="0.25">
      <c r="A119" s="33">
        <v>98233</v>
      </c>
      <c r="B119" t="s">
        <v>120</v>
      </c>
      <c r="D119">
        <v>500</v>
      </c>
      <c r="E119">
        <v>477</v>
      </c>
      <c r="F119">
        <v>502</v>
      </c>
      <c r="G119">
        <v>482</v>
      </c>
      <c r="H119">
        <v>451</v>
      </c>
      <c r="I119">
        <v>445</v>
      </c>
      <c r="J119">
        <v>461</v>
      </c>
      <c r="K119">
        <v>425</v>
      </c>
      <c r="L119">
        <v>465</v>
      </c>
      <c r="M119">
        <v>463</v>
      </c>
      <c r="O119" s="32">
        <v>34025.599999999999</v>
      </c>
      <c r="P119" s="32">
        <v>44701.88</v>
      </c>
      <c r="Q119" s="32">
        <v>13041.7</v>
      </c>
      <c r="R119" s="32">
        <f t="shared" si="14"/>
        <v>91769.18</v>
      </c>
      <c r="S119" s="32">
        <v>21445.05</v>
      </c>
      <c r="T119" s="32">
        <v>29798.400000000001</v>
      </c>
      <c r="U119" s="32">
        <v>17297.419999999998</v>
      </c>
      <c r="V119" s="43">
        <f t="shared" si="15"/>
        <v>68540.87</v>
      </c>
      <c r="W119" s="32">
        <v>14455.28</v>
      </c>
      <c r="X119" s="32">
        <v>21207.57</v>
      </c>
      <c r="Y119" s="32">
        <v>22086.239999999998</v>
      </c>
      <c r="Z119" s="43">
        <f t="shared" si="24"/>
        <v>57749.09</v>
      </c>
      <c r="AA119" s="32">
        <v>9817.86</v>
      </c>
      <c r="AB119" s="32">
        <v>14384.68</v>
      </c>
      <c r="AC119" s="32">
        <v>16535.3</v>
      </c>
      <c r="AD119" s="43">
        <f t="shared" si="17"/>
        <v>40737.839999999997</v>
      </c>
      <c r="AE119" s="32">
        <v>8804.76</v>
      </c>
      <c r="AF119" s="32">
        <v>8417.33</v>
      </c>
      <c r="AG119" s="32">
        <v>15133.460000000001</v>
      </c>
      <c r="AH119" s="43">
        <f t="shared" si="18"/>
        <v>32355.550000000003</v>
      </c>
      <c r="AI119" s="32">
        <v>7344.28</v>
      </c>
      <c r="AJ119" s="32">
        <v>8713.6</v>
      </c>
      <c r="AK119" s="32">
        <v>9892.41</v>
      </c>
      <c r="AL119" s="43">
        <f t="shared" si="19"/>
        <v>25950.29</v>
      </c>
      <c r="AM119" s="32">
        <v>9320.2800000000007</v>
      </c>
      <c r="AN119" s="32">
        <v>7556.27</v>
      </c>
      <c r="AO119" s="32">
        <v>9868.85</v>
      </c>
      <c r="AP119" s="43">
        <f t="shared" si="20"/>
        <v>26745.4</v>
      </c>
      <c r="AQ119" s="32">
        <v>17066.009999999998</v>
      </c>
      <c r="AR119" s="32">
        <v>7756.05</v>
      </c>
      <c r="AS119" s="32">
        <v>6651.74</v>
      </c>
      <c r="AT119" s="43">
        <f t="shared" si="21"/>
        <v>31473.799999999996</v>
      </c>
      <c r="AU119" s="32">
        <v>27968.37</v>
      </c>
      <c r="AV119" s="32">
        <v>17708.46</v>
      </c>
      <c r="AW119" s="32">
        <v>6131.51</v>
      </c>
      <c r="AX119" s="43">
        <f t="shared" si="22"/>
        <v>51808.340000000004</v>
      </c>
      <c r="AY119" s="32">
        <v>46063.19</v>
      </c>
      <c r="AZ119" s="32">
        <v>27471.87</v>
      </c>
      <c r="BA119" s="32">
        <v>9394.1299999999992</v>
      </c>
      <c r="BB119" s="43">
        <f t="shared" si="23"/>
        <v>82929.19</v>
      </c>
      <c r="BE119" s="21"/>
      <c r="BF119" s="32"/>
      <c r="BG119" s="32"/>
      <c r="BH119" s="32"/>
      <c r="BI119" s="43"/>
      <c r="BJ119" s="32"/>
      <c r="BK119" s="32"/>
      <c r="BL119" s="32"/>
      <c r="BM119" s="43"/>
      <c r="BN119" s="32"/>
      <c r="BO119" s="32"/>
      <c r="BP119" s="32"/>
      <c r="BQ119" s="43"/>
      <c r="BR119" s="32"/>
      <c r="BS119" s="32"/>
      <c r="BT119" s="32"/>
      <c r="BU119" s="43"/>
      <c r="BV119" s="32"/>
      <c r="BW119" s="32"/>
      <c r="BX119" s="32"/>
      <c r="BY119" s="43"/>
      <c r="BZ119" s="32"/>
      <c r="CA119" s="32"/>
      <c r="CB119" s="32"/>
      <c r="CC119" s="43"/>
      <c r="CD119" s="32"/>
      <c r="CE119" s="32"/>
      <c r="CF119" s="32"/>
      <c r="CG119" s="43"/>
      <c r="CH119" s="32"/>
      <c r="CI119" s="32"/>
      <c r="CJ119" s="32"/>
      <c r="CK119" s="43"/>
      <c r="CL119" s="32"/>
      <c r="CM119" s="32"/>
      <c r="CN119" s="32"/>
      <c r="CO119" s="43"/>
      <c r="CP119" s="32"/>
      <c r="CQ119" s="32"/>
      <c r="CR119" s="32"/>
      <c r="CS119" s="43"/>
    </row>
    <row r="120" spans="1:97" x14ac:dyDescent="0.25">
      <c r="A120" s="33">
        <v>98240</v>
      </c>
      <c r="B120" t="s">
        <v>120</v>
      </c>
      <c r="D120">
        <v>16</v>
      </c>
      <c r="E120">
        <v>10</v>
      </c>
      <c r="F120">
        <v>14</v>
      </c>
      <c r="G120">
        <v>13</v>
      </c>
      <c r="H120">
        <v>16</v>
      </c>
      <c r="I120">
        <v>10</v>
      </c>
      <c r="J120">
        <v>16</v>
      </c>
      <c r="K120">
        <v>8</v>
      </c>
      <c r="L120">
        <v>12</v>
      </c>
      <c r="M120">
        <v>16</v>
      </c>
      <c r="O120" s="32">
        <v>1174.3</v>
      </c>
      <c r="P120" s="32">
        <v>1611.7</v>
      </c>
      <c r="Q120" s="32">
        <v>515.12</v>
      </c>
      <c r="R120" s="32">
        <f t="shared" si="14"/>
        <v>3301.12</v>
      </c>
      <c r="S120" s="32">
        <v>592.04999999999995</v>
      </c>
      <c r="T120" s="32">
        <v>935.31</v>
      </c>
      <c r="U120" s="32">
        <v>871.90000000000009</v>
      </c>
      <c r="V120" s="43">
        <f t="shared" si="15"/>
        <v>2399.2600000000002</v>
      </c>
      <c r="W120" s="32">
        <v>392.43</v>
      </c>
      <c r="X120" s="32">
        <v>594.23</v>
      </c>
      <c r="Y120" s="32">
        <v>762.07999999999993</v>
      </c>
      <c r="Z120" s="43">
        <f t="shared" si="24"/>
        <v>1748.74</v>
      </c>
      <c r="AA120" s="32">
        <v>332.47</v>
      </c>
      <c r="AB120" s="32">
        <v>404.45</v>
      </c>
      <c r="AC120" s="32">
        <v>619.79</v>
      </c>
      <c r="AD120" s="43">
        <f t="shared" si="17"/>
        <v>1356.71</v>
      </c>
      <c r="AE120" s="32">
        <v>470.31</v>
      </c>
      <c r="AF120" s="32">
        <v>452.8</v>
      </c>
      <c r="AG120" s="32">
        <v>406.55</v>
      </c>
      <c r="AH120" s="43">
        <f t="shared" si="18"/>
        <v>1329.66</v>
      </c>
      <c r="AI120" s="32">
        <v>228.64</v>
      </c>
      <c r="AJ120" s="32">
        <v>267.23</v>
      </c>
      <c r="AK120" s="32">
        <v>328.96000000000004</v>
      </c>
      <c r="AL120" s="43">
        <f t="shared" si="19"/>
        <v>824.83</v>
      </c>
      <c r="AM120" s="32">
        <v>340.58</v>
      </c>
      <c r="AN120" s="32">
        <v>350.22</v>
      </c>
      <c r="AO120" s="32">
        <v>458.83000000000004</v>
      </c>
      <c r="AP120" s="43">
        <f t="shared" si="20"/>
        <v>1149.6300000000001</v>
      </c>
      <c r="AQ120" s="32">
        <v>461.12</v>
      </c>
      <c r="AR120" s="32">
        <v>170.57</v>
      </c>
      <c r="AS120" s="32">
        <v>169.82</v>
      </c>
      <c r="AT120" s="43">
        <f t="shared" si="21"/>
        <v>801.51</v>
      </c>
      <c r="AU120" s="32">
        <v>738.27</v>
      </c>
      <c r="AV120" s="32">
        <v>528.08000000000004</v>
      </c>
      <c r="AW120" s="32">
        <v>175.1</v>
      </c>
      <c r="AX120" s="43">
        <f t="shared" si="22"/>
        <v>1441.4499999999998</v>
      </c>
      <c r="AY120" s="32">
        <v>1251.04</v>
      </c>
      <c r="AZ120" s="32">
        <v>765.32</v>
      </c>
      <c r="BA120" s="32">
        <v>398.03</v>
      </c>
      <c r="BB120" s="43">
        <f t="shared" si="23"/>
        <v>2414.3900000000003</v>
      </c>
      <c r="BE120" s="21"/>
      <c r="BF120" s="32"/>
      <c r="BG120" s="32"/>
      <c r="BH120" s="32"/>
      <c r="BI120" s="43"/>
      <c r="BJ120" s="32"/>
      <c r="BK120" s="32"/>
      <c r="BL120" s="32"/>
      <c r="BM120" s="43"/>
      <c r="BN120" s="32"/>
      <c r="BO120" s="32"/>
      <c r="BP120" s="32"/>
      <c r="BQ120" s="43"/>
      <c r="BR120" s="32"/>
      <c r="BS120" s="32"/>
      <c r="BT120" s="32"/>
      <c r="BU120" s="43"/>
      <c r="BV120" s="32"/>
      <c r="BW120" s="32"/>
      <c r="BX120" s="32"/>
      <c r="BY120" s="43"/>
      <c r="BZ120" s="32"/>
      <c r="CA120" s="32"/>
      <c r="CB120" s="32"/>
      <c r="CC120" s="43"/>
      <c r="CD120" s="32"/>
      <c r="CE120" s="32"/>
      <c r="CF120" s="32"/>
      <c r="CG120" s="43"/>
      <c r="CH120" s="32"/>
      <c r="CI120" s="32"/>
      <c r="CJ120" s="32"/>
      <c r="CK120" s="43"/>
      <c r="CL120" s="32"/>
      <c r="CM120" s="32"/>
      <c r="CN120" s="32"/>
      <c r="CO120" s="43"/>
      <c r="CP120" s="32"/>
      <c r="CQ120" s="32"/>
      <c r="CR120" s="32"/>
      <c r="CS120" s="43"/>
    </row>
    <row r="121" spans="1:97" x14ac:dyDescent="0.25">
      <c r="A121" s="33">
        <v>98244</v>
      </c>
      <c r="B121" t="s">
        <v>120</v>
      </c>
      <c r="D121">
        <v>3</v>
      </c>
      <c r="E121">
        <v>3</v>
      </c>
      <c r="F121">
        <v>2</v>
      </c>
      <c r="G121">
        <v>3</v>
      </c>
      <c r="H121">
        <v>4</v>
      </c>
      <c r="I121">
        <v>3</v>
      </c>
      <c r="J121">
        <v>2</v>
      </c>
      <c r="K121">
        <v>3</v>
      </c>
      <c r="L121">
        <v>3</v>
      </c>
      <c r="M121">
        <v>2</v>
      </c>
      <c r="O121" s="32">
        <v>366.86</v>
      </c>
      <c r="P121" s="32">
        <v>229.95</v>
      </c>
      <c r="Q121" s="32">
        <v>96.23</v>
      </c>
      <c r="R121" s="32">
        <f t="shared" si="14"/>
        <v>693.04</v>
      </c>
      <c r="S121" s="32">
        <v>160.91</v>
      </c>
      <c r="T121" s="32">
        <v>125.08</v>
      </c>
      <c r="U121" s="32">
        <v>0</v>
      </c>
      <c r="V121" s="43">
        <f t="shared" si="15"/>
        <v>285.99</v>
      </c>
      <c r="W121" s="32">
        <v>50.58</v>
      </c>
      <c r="X121" s="32">
        <v>59.69</v>
      </c>
      <c r="Y121" s="32">
        <v>6.07</v>
      </c>
      <c r="Z121" s="43">
        <f t="shared" si="24"/>
        <v>116.34</v>
      </c>
      <c r="AA121" s="32">
        <v>19.3</v>
      </c>
      <c r="AB121" s="32">
        <v>90.46</v>
      </c>
      <c r="AC121" s="32">
        <v>65.759999999999991</v>
      </c>
      <c r="AD121" s="43">
        <f t="shared" si="17"/>
        <v>175.51999999999998</v>
      </c>
      <c r="AE121" s="32">
        <v>62.62</v>
      </c>
      <c r="AF121" s="32">
        <v>47.38</v>
      </c>
      <c r="AG121" s="32">
        <v>17.03</v>
      </c>
      <c r="AH121" s="43">
        <f t="shared" si="18"/>
        <v>127.03</v>
      </c>
      <c r="AI121" s="32">
        <v>39.99</v>
      </c>
      <c r="AJ121" s="32">
        <v>47.37</v>
      </c>
      <c r="AK121" s="32">
        <v>22.990000000000002</v>
      </c>
      <c r="AL121" s="43">
        <f t="shared" si="19"/>
        <v>110.35</v>
      </c>
      <c r="AM121" s="32">
        <v>17.29</v>
      </c>
      <c r="AN121" s="32">
        <v>22.9</v>
      </c>
      <c r="AO121" s="32">
        <v>51.07</v>
      </c>
      <c r="AP121" s="43">
        <f t="shared" si="20"/>
        <v>91.259999999999991</v>
      </c>
      <c r="AQ121" s="32">
        <v>44.42</v>
      </c>
      <c r="AR121" s="32">
        <v>25.94</v>
      </c>
      <c r="AS121" s="32">
        <v>34.82</v>
      </c>
      <c r="AT121" s="43">
        <f t="shared" si="21"/>
        <v>105.18</v>
      </c>
      <c r="AU121" s="32">
        <v>224.8</v>
      </c>
      <c r="AV121" s="32">
        <v>101.8</v>
      </c>
      <c r="AW121" s="32">
        <v>20.87</v>
      </c>
      <c r="AX121" s="43">
        <f t="shared" si="22"/>
        <v>347.47</v>
      </c>
      <c r="AY121" s="32">
        <v>92.33</v>
      </c>
      <c r="AZ121" s="32">
        <v>63.65</v>
      </c>
      <c r="BA121" s="32">
        <v>37.700000000000003</v>
      </c>
      <c r="BB121" s="43">
        <f t="shared" si="23"/>
        <v>193.68</v>
      </c>
      <c r="BE121" s="21"/>
      <c r="BF121" s="32"/>
      <c r="BG121" s="32"/>
      <c r="BH121" s="32"/>
      <c r="BI121" s="43"/>
      <c r="BJ121" s="32"/>
      <c r="BK121" s="32"/>
      <c r="BL121" s="32"/>
      <c r="BM121" s="43"/>
      <c r="BN121" s="32"/>
      <c r="BO121" s="32"/>
      <c r="BP121" s="32"/>
      <c r="BQ121" s="43"/>
      <c r="BR121" s="32"/>
      <c r="BS121" s="32"/>
      <c r="BT121" s="32"/>
      <c r="BU121" s="43"/>
      <c r="BV121" s="32"/>
      <c r="BW121" s="32"/>
      <c r="BX121" s="32"/>
      <c r="BY121" s="43"/>
      <c r="BZ121" s="32"/>
      <c r="CA121" s="32"/>
      <c r="CB121" s="32"/>
      <c r="CC121" s="43"/>
      <c r="CD121" s="32"/>
      <c r="CE121" s="32"/>
      <c r="CF121" s="32"/>
      <c r="CG121" s="43"/>
      <c r="CH121" s="32"/>
      <c r="CI121" s="32"/>
      <c r="CJ121" s="32"/>
      <c r="CK121" s="43"/>
      <c r="CL121" s="32"/>
      <c r="CM121" s="32"/>
      <c r="CN121" s="32"/>
      <c r="CO121" s="43"/>
      <c r="CP121" s="32"/>
      <c r="CQ121" s="32"/>
      <c r="CR121" s="32"/>
      <c r="CS121" s="43"/>
    </row>
    <row r="122" spans="1:97" x14ac:dyDescent="0.25">
      <c r="A122" s="33">
        <v>98247</v>
      </c>
      <c r="B122" t="s">
        <v>120</v>
      </c>
      <c r="D122">
        <v>90</v>
      </c>
      <c r="E122">
        <v>111</v>
      </c>
      <c r="F122">
        <v>111</v>
      </c>
      <c r="G122">
        <v>121</v>
      </c>
      <c r="H122">
        <v>109</v>
      </c>
      <c r="I122">
        <v>110</v>
      </c>
      <c r="J122">
        <v>102</v>
      </c>
      <c r="K122">
        <v>87</v>
      </c>
      <c r="L122">
        <v>99</v>
      </c>
      <c r="M122">
        <v>88</v>
      </c>
      <c r="O122" s="32">
        <v>8717.5400000000009</v>
      </c>
      <c r="P122" s="32">
        <v>6541.27</v>
      </c>
      <c r="Q122" s="32">
        <v>3907.7999999999997</v>
      </c>
      <c r="R122" s="32">
        <f t="shared" si="14"/>
        <v>19166.61</v>
      </c>
      <c r="S122" s="32">
        <v>5803.99</v>
      </c>
      <c r="T122" s="32">
        <v>9044.85</v>
      </c>
      <c r="U122" s="32">
        <v>5663.49</v>
      </c>
      <c r="V122" s="43">
        <f t="shared" si="15"/>
        <v>20512.330000000002</v>
      </c>
      <c r="W122" s="32">
        <v>4509.88</v>
      </c>
      <c r="X122" s="32">
        <v>5459.74</v>
      </c>
      <c r="Y122" s="32">
        <v>7013.3</v>
      </c>
      <c r="Z122" s="43">
        <f t="shared" si="24"/>
        <v>16982.919999999998</v>
      </c>
      <c r="AA122" s="32">
        <v>2991.18</v>
      </c>
      <c r="AB122" s="32">
        <v>4758.08</v>
      </c>
      <c r="AC122" s="32">
        <v>7736.83</v>
      </c>
      <c r="AD122" s="43">
        <f t="shared" si="17"/>
        <v>15486.09</v>
      </c>
      <c r="AE122" s="32">
        <v>2099.44</v>
      </c>
      <c r="AF122" s="32">
        <v>2961.01</v>
      </c>
      <c r="AG122" s="32">
        <v>4120.4500000000007</v>
      </c>
      <c r="AH122" s="43">
        <f t="shared" si="18"/>
        <v>9180.9000000000015</v>
      </c>
      <c r="AI122" s="32">
        <v>2048.17</v>
      </c>
      <c r="AJ122" s="32">
        <v>2556.65</v>
      </c>
      <c r="AK122" s="32">
        <v>4648.4399999999996</v>
      </c>
      <c r="AL122" s="43">
        <f t="shared" si="19"/>
        <v>9253.2599999999984</v>
      </c>
      <c r="AM122" s="32">
        <v>1912.19</v>
      </c>
      <c r="AN122" s="32">
        <v>1923.79</v>
      </c>
      <c r="AO122" s="32">
        <v>3325.12</v>
      </c>
      <c r="AP122" s="43">
        <f t="shared" si="20"/>
        <v>7161.1</v>
      </c>
      <c r="AQ122" s="32">
        <v>2818.68</v>
      </c>
      <c r="AR122" s="32">
        <v>1781.73</v>
      </c>
      <c r="AS122" s="32">
        <v>2522.83</v>
      </c>
      <c r="AT122" s="43">
        <f t="shared" si="21"/>
        <v>7123.24</v>
      </c>
      <c r="AU122" s="32">
        <v>5218.03</v>
      </c>
      <c r="AV122" s="32">
        <v>2733.16</v>
      </c>
      <c r="AW122" s="32">
        <v>2380.4</v>
      </c>
      <c r="AX122" s="43">
        <f t="shared" si="22"/>
        <v>10331.59</v>
      </c>
      <c r="AY122" s="32">
        <v>6328.39</v>
      </c>
      <c r="AZ122" s="32">
        <v>4273.53</v>
      </c>
      <c r="BA122" s="32">
        <v>2152.25</v>
      </c>
      <c r="BB122" s="43">
        <f t="shared" si="23"/>
        <v>12754.17</v>
      </c>
      <c r="BE122" s="21"/>
      <c r="BF122" s="32"/>
      <c r="BG122" s="32"/>
      <c r="BH122" s="32"/>
      <c r="BI122" s="43"/>
      <c r="BJ122" s="32"/>
      <c r="BK122" s="32"/>
      <c r="BL122" s="32"/>
      <c r="BM122" s="43"/>
      <c r="BN122" s="32"/>
      <c r="BO122" s="32"/>
      <c r="BP122" s="32"/>
      <c r="BQ122" s="43"/>
      <c r="BR122" s="32"/>
      <c r="BS122" s="32"/>
      <c r="BT122" s="32"/>
      <c r="BU122" s="43"/>
      <c r="BV122" s="32"/>
      <c r="BW122" s="32"/>
      <c r="BX122" s="32"/>
      <c r="BY122" s="43"/>
      <c r="BZ122" s="32"/>
      <c r="CA122" s="32"/>
      <c r="CB122" s="32"/>
      <c r="CC122" s="43"/>
      <c r="CD122" s="32"/>
      <c r="CE122" s="32"/>
      <c r="CF122" s="32"/>
      <c r="CG122" s="43"/>
      <c r="CH122" s="32"/>
      <c r="CI122" s="32"/>
      <c r="CJ122" s="32"/>
      <c r="CK122" s="43"/>
      <c r="CL122" s="32"/>
      <c r="CM122" s="32"/>
      <c r="CN122" s="32"/>
      <c r="CO122" s="43"/>
      <c r="CP122" s="32"/>
      <c r="CQ122" s="32"/>
      <c r="CR122" s="32"/>
      <c r="CS122" s="43"/>
    </row>
    <row r="123" spans="1:97" x14ac:dyDescent="0.25">
      <c r="A123" s="33">
        <v>98248</v>
      </c>
      <c r="B123" t="s">
        <v>120</v>
      </c>
      <c r="D123">
        <v>503</v>
      </c>
      <c r="E123">
        <v>501</v>
      </c>
      <c r="F123">
        <v>478</v>
      </c>
      <c r="G123">
        <v>551</v>
      </c>
      <c r="H123">
        <v>516</v>
      </c>
      <c r="I123">
        <v>496</v>
      </c>
      <c r="J123">
        <v>468</v>
      </c>
      <c r="K123">
        <v>466</v>
      </c>
      <c r="L123">
        <v>447</v>
      </c>
      <c r="M123">
        <v>520</v>
      </c>
      <c r="O123" s="32">
        <v>37740.14</v>
      </c>
      <c r="P123" s="32">
        <v>44380.88</v>
      </c>
      <c r="Q123" s="32">
        <v>18062.71</v>
      </c>
      <c r="R123" s="32">
        <f t="shared" si="14"/>
        <v>100183.72999999998</v>
      </c>
      <c r="S123" s="32">
        <v>24890.61</v>
      </c>
      <c r="T123" s="32">
        <v>34828.28</v>
      </c>
      <c r="U123" s="32">
        <v>18685.64</v>
      </c>
      <c r="V123" s="43">
        <f t="shared" si="15"/>
        <v>78404.53</v>
      </c>
      <c r="W123" s="32">
        <v>15650.32</v>
      </c>
      <c r="X123" s="32">
        <v>22333.97</v>
      </c>
      <c r="Y123" s="32">
        <v>22485.24</v>
      </c>
      <c r="Z123" s="43">
        <f t="shared" si="24"/>
        <v>60469.53</v>
      </c>
      <c r="AA123" s="32">
        <v>12867.56</v>
      </c>
      <c r="AB123" s="32">
        <v>17536.32</v>
      </c>
      <c r="AC123" s="32">
        <v>21846.100000000002</v>
      </c>
      <c r="AD123" s="43">
        <f t="shared" si="17"/>
        <v>52249.979999999996</v>
      </c>
      <c r="AE123" s="32">
        <v>11567.69</v>
      </c>
      <c r="AF123" s="32">
        <v>11550.87</v>
      </c>
      <c r="AG123" s="32">
        <v>19716.55</v>
      </c>
      <c r="AH123" s="43">
        <f t="shared" si="18"/>
        <v>42835.11</v>
      </c>
      <c r="AI123" s="32">
        <v>9790.43</v>
      </c>
      <c r="AJ123" s="32">
        <v>11085.19</v>
      </c>
      <c r="AK123" s="32">
        <v>15688.41</v>
      </c>
      <c r="AL123" s="43">
        <f t="shared" si="19"/>
        <v>36564.03</v>
      </c>
      <c r="AM123" s="32">
        <v>9727.69</v>
      </c>
      <c r="AN123" s="32">
        <v>9067.7099999999991</v>
      </c>
      <c r="AO123" s="32">
        <v>14753.86</v>
      </c>
      <c r="AP123" s="43">
        <f t="shared" si="20"/>
        <v>33549.26</v>
      </c>
      <c r="AQ123" s="32">
        <v>20680.29</v>
      </c>
      <c r="AR123" s="32">
        <v>9211.24</v>
      </c>
      <c r="AS123" s="32">
        <v>10527.07</v>
      </c>
      <c r="AT123" s="43">
        <f t="shared" si="21"/>
        <v>40418.6</v>
      </c>
      <c r="AU123" s="32">
        <v>25837.61</v>
      </c>
      <c r="AV123" s="32">
        <v>18855.64</v>
      </c>
      <c r="AW123" s="32">
        <v>8559.7999999999993</v>
      </c>
      <c r="AX123" s="43">
        <f t="shared" si="22"/>
        <v>53253.05</v>
      </c>
      <c r="AY123" s="32">
        <v>46671.47</v>
      </c>
      <c r="AZ123" s="32">
        <v>29409.91</v>
      </c>
      <c r="BA123" s="32">
        <v>13876.470000000001</v>
      </c>
      <c r="BB123" s="43">
        <f t="shared" si="23"/>
        <v>89957.85</v>
      </c>
      <c r="BE123" s="21"/>
      <c r="BF123" s="32"/>
      <c r="BG123" s="32"/>
      <c r="BH123" s="32"/>
      <c r="BI123" s="43"/>
      <c r="BJ123" s="32"/>
      <c r="BK123" s="32"/>
      <c r="BL123" s="32"/>
      <c r="BM123" s="43"/>
      <c r="BN123" s="32"/>
      <c r="BO123" s="32"/>
      <c r="BP123" s="32"/>
      <c r="BQ123" s="43"/>
      <c r="BR123" s="32"/>
      <c r="BS123" s="32"/>
      <c r="BT123" s="32"/>
      <c r="BU123" s="43"/>
      <c r="BV123" s="32"/>
      <c r="BW123" s="32"/>
      <c r="BX123" s="32"/>
      <c r="BY123" s="43"/>
      <c r="BZ123" s="32"/>
      <c r="CA123" s="32"/>
      <c r="CB123" s="32"/>
      <c r="CC123" s="43"/>
      <c r="CD123" s="32"/>
      <c r="CE123" s="32"/>
      <c r="CF123" s="32"/>
      <c r="CG123" s="43"/>
      <c r="CH123" s="32"/>
      <c r="CI123" s="32"/>
      <c r="CJ123" s="32"/>
      <c r="CK123" s="43"/>
      <c r="CL123" s="32"/>
      <c r="CM123" s="32"/>
      <c r="CN123" s="32"/>
      <c r="CO123" s="43"/>
      <c r="CP123" s="32"/>
      <c r="CQ123" s="32"/>
      <c r="CR123" s="32"/>
      <c r="CS123" s="43"/>
    </row>
    <row r="124" spans="1:97" x14ac:dyDescent="0.25">
      <c r="A124" s="33">
        <v>98257</v>
      </c>
      <c r="B124" t="s">
        <v>120</v>
      </c>
      <c r="D124">
        <v>52</v>
      </c>
      <c r="E124">
        <v>56</v>
      </c>
      <c r="F124">
        <v>59</v>
      </c>
      <c r="G124">
        <v>60</v>
      </c>
      <c r="H124">
        <v>53</v>
      </c>
      <c r="I124">
        <v>50</v>
      </c>
      <c r="J124">
        <v>50</v>
      </c>
      <c r="K124">
        <v>42</v>
      </c>
      <c r="L124">
        <v>52</v>
      </c>
      <c r="M124">
        <v>49</v>
      </c>
      <c r="O124" s="32">
        <v>4089.52</v>
      </c>
      <c r="P124" s="32">
        <v>3546.57</v>
      </c>
      <c r="Q124" s="32">
        <v>2050.89</v>
      </c>
      <c r="R124" s="32">
        <f t="shared" si="14"/>
        <v>9686.98</v>
      </c>
      <c r="S124" s="32">
        <v>2561.21</v>
      </c>
      <c r="T124" s="32">
        <v>4059.19</v>
      </c>
      <c r="U124" s="32">
        <v>3417.32</v>
      </c>
      <c r="V124" s="43">
        <f t="shared" si="15"/>
        <v>10037.719999999999</v>
      </c>
      <c r="W124" s="32">
        <v>2371.35</v>
      </c>
      <c r="X124" s="32">
        <v>2871.85</v>
      </c>
      <c r="Y124" s="32">
        <v>4508.79</v>
      </c>
      <c r="Z124" s="43">
        <f t="shared" si="24"/>
        <v>9751.99</v>
      </c>
      <c r="AA124" s="32">
        <v>1513.67</v>
      </c>
      <c r="AB124" s="32">
        <v>2340.9899999999998</v>
      </c>
      <c r="AC124" s="32">
        <v>3405.8199999999997</v>
      </c>
      <c r="AD124" s="43">
        <f t="shared" si="17"/>
        <v>7260.48</v>
      </c>
      <c r="AE124" s="32">
        <v>1235.51</v>
      </c>
      <c r="AF124" s="32">
        <v>1486.54</v>
      </c>
      <c r="AG124" s="32">
        <v>3030.6400000000003</v>
      </c>
      <c r="AH124" s="43">
        <f t="shared" si="18"/>
        <v>5752.6900000000005</v>
      </c>
      <c r="AI124" s="32">
        <v>1152.77</v>
      </c>
      <c r="AJ124" s="32">
        <v>1216.21</v>
      </c>
      <c r="AK124" s="32">
        <v>2569.34</v>
      </c>
      <c r="AL124" s="43">
        <f t="shared" si="19"/>
        <v>4938.32</v>
      </c>
      <c r="AM124" s="32">
        <v>1219.49</v>
      </c>
      <c r="AN124" s="32">
        <v>1136.0899999999999</v>
      </c>
      <c r="AO124" s="32">
        <v>2086.6</v>
      </c>
      <c r="AP124" s="43">
        <f t="shared" si="20"/>
        <v>4442.18</v>
      </c>
      <c r="AQ124" s="32">
        <v>1322.7</v>
      </c>
      <c r="AR124" s="32">
        <v>1064.3</v>
      </c>
      <c r="AS124" s="32">
        <v>1411.62</v>
      </c>
      <c r="AT124" s="43">
        <f t="shared" si="21"/>
        <v>3798.62</v>
      </c>
      <c r="AU124" s="32">
        <v>2602.75</v>
      </c>
      <c r="AV124" s="32">
        <v>1666.7</v>
      </c>
      <c r="AW124" s="32">
        <v>1530.95</v>
      </c>
      <c r="AX124" s="43">
        <f t="shared" si="22"/>
        <v>5800.4</v>
      </c>
      <c r="AY124" s="32">
        <v>3340.52</v>
      </c>
      <c r="AZ124" s="32">
        <v>2354.39</v>
      </c>
      <c r="BA124" s="32">
        <v>1933.8700000000001</v>
      </c>
      <c r="BB124" s="43">
        <f t="shared" si="23"/>
        <v>7628.78</v>
      </c>
      <c r="BE124" s="21"/>
      <c r="BF124" s="32"/>
      <c r="BG124" s="32"/>
      <c r="BH124" s="32"/>
      <c r="BI124" s="43"/>
      <c r="BJ124" s="32"/>
      <c r="BK124" s="32"/>
      <c r="BL124" s="32"/>
      <c r="BM124" s="43"/>
      <c r="BN124" s="32"/>
      <c r="BO124" s="32"/>
      <c r="BP124" s="32"/>
      <c r="BQ124" s="43"/>
      <c r="BR124" s="32"/>
      <c r="BS124" s="32"/>
      <c r="BT124" s="32"/>
      <c r="BU124" s="43"/>
      <c r="BV124" s="32"/>
      <c r="BW124" s="32"/>
      <c r="BX124" s="32"/>
      <c r="BY124" s="43"/>
      <c r="BZ124" s="32"/>
      <c r="CA124" s="32"/>
      <c r="CB124" s="32"/>
      <c r="CC124" s="43"/>
      <c r="CD124" s="32"/>
      <c r="CE124" s="32"/>
      <c r="CF124" s="32"/>
      <c r="CG124" s="43"/>
      <c r="CH124" s="32"/>
      <c r="CI124" s="32"/>
      <c r="CJ124" s="32"/>
      <c r="CK124" s="43"/>
      <c r="CL124" s="32"/>
      <c r="CM124" s="32"/>
      <c r="CN124" s="32"/>
      <c r="CO124" s="43"/>
      <c r="CP124" s="32"/>
      <c r="CQ124" s="32"/>
      <c r="CR124" s="32"/>
      <c r="CS124" s="43"/>
    </row>
    <row r="125" spans="1:97" x14ac:dyDescent="0.25">
      <c r="A125" s="33">
        <v>98264</v>
      </c>
      <c r="B125" t="s">
        <v>120</v>
      </c>
      <c r="D125">
        <v>545</v>
      </c>
      <c r="E125">
        <v>535</v>
      </c>
      <c r="F125">
        <v>544</v>
      </c>
      <c r="G125">
        <v>532</v>
      </c>
      <c r="H125">
        <v>507</v>
      </c>
      <c r="I125">
        <v>541</v>
      </c>
      <c r="J125">
        <v>523</v>
      </c>
      <c r="K125">
        <v>456</v>
      </c>
      <c r="L125">
        <v>526</v>
      </c>
      <c r="M125">
        <v>549</v>
      </c>
      <c r="O125" s="32">
        <v>42049.61</v>
      </c>
      <c r="P125" s="32">
        <v>49460.3</v>
      </c>
      <c r="Q125" s="32">
        <v>22188.47</v>
      </c>
      <c r="R125" s="32">
        <f t="shared" si="14"/>
        <v>113698.38</v>
      </c>
      <c r="S125" s="32">
        <v>24890.62</v>
      </c>
      <c r="T125" s="32">
        <v>38818.18</v>
      </c>
      <c r="U125" s="32">
        <v>30865.119999999999</v>
      </c>
      <c r="V125" s="43">
        <f t="shared" si="15"/>
        <v>94573.92</v>
      </c>
      <c r="W125" s="32">
        <v>20318.96</v>
      </c>
      <c r="X125" s="32">
        <v>24299.29</v>
      </c>
      <c r="Y125" s="32">
        <v>28355.72</v>
      </c>
      <c r="Z125" s="43">
        <f t="shared" si="24"/>
        <v>72973.97</v>
      </c>
      <c r="AA125" s="32">
        <v>12287.97</v>
      </c>
      <c r="AB125" s="32">
        <v>18039.32</v>
      </c>
      <c r="AC125" s="32">
        <v>23380.93</v>
      </c>
      <c r="AD125" s="43">
        <f t="shared" si="17"/>
        <v>53708.22</v>
      </c>
      <c r="AE125" s="32">
        <v>11951.17</v>
      </c>
      <c r="AF125" s="32">
        <v>12099.84</v>
      </c>
      <c r="AG125" s="32">
        <v>21020.489999999998</v>
      </c>
      <c r="AH125" s="43">
        <f t="shared" si="18"/>
        <v>45071.5</v>
      </c>
      <c r="AI125" s="32">
        <v>10731.93</v>
      </c>
      <c r="AJ125" s="32">
        <v>12541.96</v>
      </c>
      <c r="AK125" s="32">
        <v>18271.32</v>
      </c>
      <c r="AL125" s="43">
        <f t="shared" si="19"/>
        <v>41545.21</v>
      </c>
      <c r="AM125" s="32">
        <v>10933.64</v>
      </c>
      <c r="AN125" s="32">
        <v>10280.9</v>
      </c>
      <c r="AO125" s="32">
        <v>15615.880000000001</v>
      </c>
      <c r="AP125" s="43">
        <f t="shared" si="20"/>
        <v>36830.42</v>
      </c>
      <c r="AQ125" s="32">
        <v>20057.82</v>
      </c>
      <c r="AR125" s="32">
        <v>9934.0499999999993</v>
      </c>
      <c r="AS125" s="32">
        <v>13203.7</v>
      </c>
      <c r="AT125" s="43">
        <f t="shared" si="21"/>
        <v>43195.57</v>
      </c>
      <c r="AU125" s="32">
        <v>31831.279999999999</v>
      </c>
      <c r="AV125" s="32">
        <v>21891.119999999999</v>
      </c>
      <c r="AW125" s="32">
        <v>10154.33</v>
      </c>
      <c r="AX125" s="43">
        <f t="shared" si="22"/>
        <v>63876.729999999996</v>
      </c>
      <c r="AY125" s="32">
        <v>48094.18</v>
      </c>
      <c r="AZ125" s="32">
        <v>29332.59</v>
      </c>
      <c r="BA125" s="32">
        <v>14869.48</v>
      </c>
      <c r="BB125" s="43">
        <f t="shared" si="23"/>
        <v>92296.25</v>
      </c>
      <c r="BE125" s="21"/>
      <c r="BF125" s="32"/>
      <c r="BG125" s="32"/>
      <c r="BH125" s="32"/>
      <c r="BI125" s="43"/>
      <c r="BJ125" s="32"/>
      <c r="BK125" s="32"/>
      <c r="BL125" s="32"/>
      <c r="BM125" s="43"/>
      <c r="BN125" s="32"/>
      <c r="BO125" s="32"/>
      <c r="BP125" s="32"/>
      <c r="BQ125" s="43"/>
      <c r="BR125" s="32"/>
      <c r="BS125" s="32"/>
      <c r="BT125" s="32"/>
      <c r="BU125" s="43"/>
      <c r="BV125" s="32"/>
      <c r="BW125" s="32"/>
      <c r="BX125" s="32"/>
      <c r="BY125" s="43"/>
      <c r="BZ125" s="32"/>
      <c r="CA125" s="32"/>
      <c r="CB125" s="32"/>
      <c r="CC125" s="43"/>
      <c r="CD125" s="32"/>
      <c r="CE125" s="32"/>
      <c r="CF125" s="32"/>
      <c r="CG125" s="43"/>
      <c r="CH125" s="32"/>
      <c r="CI125" s="32"/>
      <c r="CJ125" s="32"/>
      <c r="CK125" s="43"/>
      <c r="CL125" s="32"/>
      <c r="CM125" s="32"/>
      <c r="CN125" s="32"/>
      <c r="CO125" s="43"/>
      <c r="CP125" s="32"/>
      <c r="CQ125" s="32"/>
      <c r="CR125" s="32"/>
      <c r="CS125" s="43"/>
    </row>
    <row r="126" spans="1:97" x14ac:dyDescent="0.25">
      <c r="A126" s="33">
        <v>98271</v>
      </c>
      <c r="B126" t="s">
        <v>120</v>
      </c>
      <c r="D126">
        <v>128</v>
      </c>
      <c r="E126">
        <v>152</v>
      </c>
      <c r="F126">
        <v>122</v>
      </c>
      <c r="G126">
        <v>141</v>
      </c>
      <c r="H126">
        <v>137</v>
      </c>
      <c r="I126">
        <v>123</v>
      </c>
      <c r="J126">
        <v>134</v>
      </c>
      <c r="K126">
        <v>117</v>
      </c>
      <c r="L126">
        <v>117</v>
      </c>
      <c r="M126">
        <v>130</v>
      </c>
      <c r="O126" s="32">
        <v>7396.22</v>
      </c>
      <c r="P126" s="32">
        <v>7937.41</v>
      </c>
      <c r="Q126" s="32">
        <v>7945.21</v>
      </c>
      <c r="R126" s="32">
        <f t="shared" si="14"/>
        <v>23278.84</v>
      </c>
      <c r="S126" s="32">
        <v>5242.99</v>
      </c>
      <c r="T126" s="32">
        <v>8826.7900000000009</v>
      </c>
      <c r="U126" s="32">
        <v>10239.790000000001</v>
      </c>
      <c r="V126" s="43">
        <f t="shared" si="15"/>
        <v>24309.57</v>
      </c>
      <c r="W126" s="32">
        <v>3464.82</v>
      </c>
      <c r="X126" s="32">
        <v>4107.3500000000004</v>
      </c>
      <c r="Y126" s="32">
        <v>10177.540000000001</v>
      </c>
      <c r="Z126" s="43">
        <f t="shared" si="24"/>
        <v>17749.71</v>
      </c>
      <c r="AA126" s="32">
        <v>3049.9</v>
      </c>
      <c r="AB126" s="32">
        <v>4379.76</v>
      </c>
      <c r="AC126" s="32">
        <v>8917.44</v>
      </c>
      <c r="AD126" s="43">
        <f t="shared" si="17"/>
        <v>16347.1</v>
      </c>
      <c r="AE126" s="32">
        <v>2315.27</v>
      </c>
      <c r="AF126" s="32">
        <v>3119.26</v>
      </c>
      <c r="AG126" s="32">
        <v>8483.06</v>
      </c>
      <c r="AH126" s="43">
        <f t="shared" si="18"/>
        <v>13917.59</v>
      </c>
      <c r="AI126" s="32">
        <v>2009.52</v>
      </c>
      <c r="AJ126" s="32">
        <v>2217.0100000000002</v>
      </c>
      <c r="AK126" s="32">
        <v>6908.86</v>
      </c>
      <c r="AL126" s="43">
        <f t="shared" si="19"/>
        <v>11135.39</v>
      </c>
      <c r="AM126" s="32">
        <v>2099.4299999999998</v>
      </c>
      <c r="AN126" s="32">
        <v>2144.17</v>
      </c>
      <c r="AO126" s="32">
        <v>6190.68</v>
      </c>
      <c r="AP126" s="43">
        <f t="shared" si="20"/>
        <v>10434.280000000001</v>
      </c>
      <c r="AQ126" s="32">
        <v>3531.61</v>
      </c>
      <c r="AR126" s="32">
        <v>2009.54</v>
      </c>
      <c r="AS126" s="32">
        <v>4110.67</v>
      </c>
      <c r="AT126" s="43">
        <f t="shared" si="21"/>
        <v>9651.82</v>
      </c>
      <c r="AU126" s="32">
        <v>4911.79</v>
      </c>
      <c r="AV126" s="32">
        <v>3427.11</v>
      </c>
      <c r="AW126" s="32">
        <v>3457.6400000000003</v>
      </c>
      <c r="AX126" s="43">
        <f t="shared" si="22"/>
        <v>11796.54</v>
      </c>
      <c r="AY126" s="32">
        <v>6721.31</v>
      </c>
      <c r="AZ126" s="32">
        <v>5710.28</v>
      </c>
      <c r="BA126" s="32">
        <v>4714.84</v>
      </c>
      <c r="BB126" s="43">
        <f t="shared" si="23"/>
        <v>17146.43</v>
      </c>
      <c r="BE126" s="21"/>
      <c r="BF126" s="32"/>
      <c r="BG126" s="32"/>
      <c r="BH126" s="32"/>
      <c r="BI126" s="43"/>
      <c r="BJ126" s="32"/>
      <c r="BK126" s="32"/>
      <c r="BL126" s="32"/>
      <c r="BM126" s="43"/>
      <c r="BN126" s="32"/>
      <c r="BO126" s="32"/>
      <c r="BP126" s="32"/>
      <c r="BQ126" s="43"/>
      <c r="BR126" s="32"/>
      <c r="BS126" s="32"/>
      <c r="BT126" s="32"/>
      <c r="BU126" s="43"/>
      <c r="BV126" s="32"/>
      <c r="BW126" s="32"/>
      <c r="BX126" s="32"/>
      <c r="BY126" s="43"/>
      <c r="BZ126" s="32"/>
      <c r="CA126" s="32"/>
      <c r="CB126" s="32"/>
      <c r="CC126" s="43"/>
      <c r="CD126" s="32"/>
      <c r="CE126" s="32"/>
      <c r="CF126" s="32"/>
      <c r="CG126" s="43"/>
      <c r="CH126" s="32"/>
      <c r="CI126" s="32"/>
      <c r="CJ126" s="32"/>
      <c r="CK126" s="43"/>
      <c r="CL126" s="32"/>
      <c r="CM126" s="32"/>
      <c r="CN126" s="32"/>
      <c r="CO126" s="43"/>
      <c r="CP126" s="32"/>
      <c r="CQ126" s="32"/>
      <c r="CR126" s="32"/>
      <c r="CS126" s="43"/>
    </row>
    <row r="127" spans="1:97" x14ac:dyDescent="0.25">
      <c r="A127" s="33">
        <v>98273</v>
      </c>
      <c r="B127" t="s">
        <v>120</v>
      </c>
      <c r="D127">
        <v>739</v>
      </c>
      <c r="E127">
        <v>458</v>
      </c>
      <c r="F127">
        <v>473</v>
      </c>
      <c r="G127">
        <v>522</v>
      </c>
      <c r="H127">
        <v>440</v>
      </c>
      <c r="I127">
        <v>434</v>
      </c>
      <c r="J127">
        <v>661</v>
      </c>
      <c r="K127">
        <v>386</v>
      </c>
      <c r="L127">
        <v>696</v>
      </c>
      <c r="M127">
        <v>628</v>
      </c>
      <c r="O127" s="32">
        <v>25439.54</v>
      </c>
      <c r="P127" s="32">
        <v>67040.2</v>
      </c>
      <c r="Q127" s="32">
        <v>18694.73</v>
      </c>
      <c r="R127" s="32">
        <f t="shared" si="14"/>
        <v>111174.46999999999</v>
      </c>
      <c r="S127" s="32">
        <v>24990.55</v>
      </c>
      <c r="T127" s="32">
        <v>22342.51</v>
      </c>
      <c r="U127" s="32">
        <v>30470.239999999998</v>
      </c>
      <c r="V127" s="43">
        <f t="shared" si="15"/>
        <v>77803.299999999988</v>
      </c>
      <c r="W127" s="32">
        <v>25521.14</v>
      </c>
      <c r="X127" s="32">
        <v>23079.64</v>
      </c>
      <c r="Y127" s="32">
        <v>24007.759999999998</v>
      </c>
      <c r="Z127" s="43">
        <f t="shared" si="24"/>
        <v>72608.539999999994</v>
      </c>
      <c r="AA127" s="32">
        <v>14006.26</v>
      </c>
      <c r="AB127" s="32">
        <v>22309.8</v>
      </c>
      <c r="AC127" s="32">
        <v>26102.09</v>
      </c>
      <c r="AD127" s="43">
        <f t="shared" si="17"/>
        <v>62418.149999999994</v>
      </c>
      <c r="AE127" s="32">
        <v>9336.85</v>
      </c>
      <c r="AF127" s="32">
        <v>6862.43</v>
      </c>
      <c r="AG127" s="32">
        <v>27555.360000000001</v>
      </c>
      <c r="AH127" s="43">
        <f t="shared" si="18"/>
        <v>43754.64</v>
      </c>
      <c r="AI127" s="32">
        <v>12073.92</v>
      </c>
      <c r="AJ127" s="32">
        <v>5973.86</v>
      </c>
      <c r="AK127" s="32">
        <v>21108.79</v>
      </c>
      <c r="AL127" s="43">
        <f t="shared" si="19"/>
        <v>39156.57</v>
      </c>
      <c r="AM127" s="32">
        <v>5157.21</v>
      </c>
      <c r="AN127" s="32">
        <v>16011.53</v>
      </c>
      <c r="AO127" s="32">
        <v>17840.739999999998</v>
      </c>
      <c r="AP127" s="43">
        <f t="shared" si="20"/>
        <v>39009.479999999996</v>
      </c>
      <c r="AQ127" s="32">
        <v>16437.259999999998</v>
      </c>
      <c r="AR127" s="32">
        <v>5817.19</v>
      </c>
      <c r="AS127" s="32">
        <v>15846.82</v>
      </c>
      <c r="AT127" s="43">
        <f t="shared" si="21"/>
        <v>38101.269999999997</v>
      </c>
      <c r="AU127" s="32">
        <v>44205.15</v>
      </c>
      <c r="AV127" s="32">
        <v>32414.89</v>
      </c>
      <c r="AW127" s="32">
        <v>12398.39</v>
      </c>
      <c r="AX127" s="43">
        <f t="shared" si="22"/>
        <v>89018.430000000008</v>
      </c>
      <c r="AY127" s="32">
        <v>18665.900000000001</v>
      </c>
      <c r="AZ127" s="32">
        <v>37279.949999999997</v>
      </c>
      <c r="BA127" s="32">
        <v>18151.21</v>
      </c>
      <c r="BB127" s="43">
        <f t="shared" si="23"/>
        <v>74097.06</v>
      </c>
      <c r="BE127" s="21"/>
      <c r="BF127" s="32"/>
      <c r="BG127" s="32"/>
      <c r="BH127" s="32"/>
      <c r="BI127" s="43"/>
      <c r="BJ127" s="32"/>
      <c r="BK127" s="32"/>
      <c r="BL127" s="32"/>
      <c r="BM127" s="43"/>
      <c r="BN127" s="32"/>
      <c r="BO127" s="32"/>
      <c r="BP127" s="32"/>
      <c r="BQ127" s="43"/>
      <c r="BR127" s="32"/>
      <c r="BS127" s="32"/>
      <c r="BT127" s="32"/>
      <c r="BU127" s="43"/>
      <c r="BV127" s="32"/>
      <c r="BW127" s="32"/>
      <c r="BX127" s="32"/>
      <c r="BY127" s="43"/>
      <c r="BZ127" s="32"/>
      <c r="CA127" s="32"/>
      <c r="CB127" s="32"/>
      <c r="CC127" s="43"/>
      <c r="CD127" s="32"/>
      <c r="CE127" s="32"/>
      <c r="CF127" s="32"/>
      <c r="CG127" s="43"/>
      <c r="CH127" s="32"/>
      <c r="CI127" s="32"/>
      <c r="CJ127" s="32"/>
      <c r="CK127" s="43"/>
      <c r="CL127" s="32"/>
      <c r="CM127" s="32"/>
      <c r="CN127" s="32"/>
      <c r="CO127" s="43"/>
      <c r="CP127" s="32"/>
      <c r="CQ127" s="32"/>
      <c r="CR127" s="32"/>
      <c r="CS127" s="43"/>
    </row>
    <row r="128" spans="1:97" x14ac:dyDescent="0.25">
      <c r="A128" s="33">
        <v>98274</v>
      </c>
      <c r="B128" t="s">
        <v>120</v>
      </c>
      <c r="D128">
        <v>268</v>
      </c>
      <c r="E128">
        <v>216</v>
      </c>
      <c r="F128">
        <v>239</v>
      </c>
      <c r="G128">
        <v>263</v>
      </c>
      <c r="H128">
        <v>226</v>
      </c>
      <c r="I128">
        <v>240</v>
      </c>
      <c r="J128">
        <v>252</v>
      </c>
      <c r="K128">
        <v>215</v>
      </c>
      <c r="L128">
        <v>240</v>
      </c>
      <c r="M128">
        <v>245</v>
      </c>
      <c r="O128" s="32">
        <v>20682.59</v>
      </c>
      <c r="P128" s="32">
        <v>19902.89</v>
      </c>
      <c r="Q128" s="32">
        <v>9770.02</v>
      </c>
      <c r="R128" s="32">
        <f t="shared" si="14"/>
        <v>50355.5</v>
      </c>
      <c r="S128" s="32">
        <v>10765.65</v>
      </c>
      <c r="T128" s="32">
        <v>15419.13</v>
      </c>
      <c r="U128" s="32">
        <v>8099.93</v>
      </c>
      <c r="V128" s="43">
        <f t="shared" si="15"/>
        <v>34284.71</v>
      </c>
      <c r="W128" s="32">
        <v>10137.91</v>
      </c>
      <c r="X128" s="32">
        <v>12065.21</v>
      </c>
      <c r="Y128" s="32">
        <v>10062.549999999999</v>
      </c>
      <c r="Z128" s="43">
        <f t="shared" si="24"/>
        <v>32265.67</v>
      </c>
      <c r="AA128" s="32">
        <v>6598.06</v>
      </c>
      <c r="AB128" s="32">
        <v>10289.31</v>
      </c>
      <c r="AC128" s="32">
        <v>10819.029999999999</v>
      </c>
      <c r="AD128" s="43">
        <f t="shared" si="17"/>
        <v>27706.399999999998</v>
      </c>
      <c r="AE128" s="32">
        <v>4385.58</v>
      </c>
      <c r="AF128" s="32">
        <v>5639.89</v>
      </c>
      <c r="AG128" s="32">
        <v>8877.01</v>
      </c>
      <c r="AH128" s="43">
        <f t="shared" si="18"/>
        <v>18902.480000000003</v>
      </c>
      <c r="AI128" s="32">
        <v>4860.8900000000003</v>
      </c>
      <c r="AJ128" s="32">
        <v>4699.32</v>
      </c>
      <c r="AK128" s="32">
        <v>8190.2199999999993</v>
      </c>
      <c r="AL128" s="43">
        <f t="shared" si="19"/>
        <v>17750.43</v>
      </c>
      <c r="AM128" s="32">
        <v>4288.57</v>
      </c>
      <c r="AN128" s="32">
        <v>5205.0200000000004</v>
      </c>
      <c r="AO128" s="32">
        <v>7102.49</v>
      </c>
      <c r="AP128" s="43">
        <f t="shared" si="20"/>
        <v>16596.080000000002</v>
      </c>
      <c r="AQ128" s="32">
        <v>7980.55</v>
      </c>
      <c r="AR128" s="32">
        <v>3839.24</v>
      </c>
      <c r="AS128" s="32">
        <v>4751.93</v>
      </c>
      <c r="AT128" s="43">
        <f t="shared" si="21"/>
        <v>16571.72</v>
      </c>
      <c r="AU128" s="32">
        <v>13110.79</v>
      </c>
      <c r="AV128" s="32">
        <v>8088.87</v>
      </c>
      <c r="AW128" s="32">
        <v>4509.93</v>
      </c>
      <c r="AX128" s="43">
        <f t="shared" si="22"/>
        <v>25709.59</v>
      </c>
      <c r="AY128" s="32">
        <v>18767.96</v>
      </c>
      <c r="AZ128" s="32">
        <v>11961.08</v>
      </c>
      <c r="BA128" s="32">
        <v>6000.69</v>
      </c>
      <c r="BB128" s="43">
        <f t="shared" si="23"/>
        <v>36729.730000000003</v>
      </c>
      <c r="BE128" s="21"/>
      <c r="BF128" s="32"/>
      <c r="BG128" s="32"/>
      <c r="BH128" s="32"/>
      <c r="BI128" s="43"/>
      <c r="BJ128" s="32"/>
      <c r="BK128" s="32"/>
      <c r="BL128" s="32"/>
      <c r="BM128" s="43"/>
      <c r="BN128" s="32"/>
      <c r="BO128" s="32"/>
      <c r="BP128" s="32"/>
      <c r="BQ128" s="43"/>
      <c r="BR128" s="32"/>
      <c r="BS128" s="32"/>
      <c r="BT128" s="32"/>
      <c r="BU128" s="43"/>
      <c r="BV128" s="32"/>
      <c r="BW128" s="32"/>
      <c r="BX128" s="32"/>
      <c r="BY128" s="43"/>
      <c r="BZ128" s="32"/>
      <c r="CA128" s="32"/>
      <c r="CB128" s="32"/>
      <c r="CC128" s="43"/>
      <c r="CD128" s="32"/>
      <c r="CE128" s="32"/>
      <c r="CF128" s="32"/>
      <c r="CG128" s="43"/>
      <c r="CH128" s="32"/>
      <c r="CI128" s="32"/>
      <c r="CJ128" s="32"/>
      <c r="CK128" s="43"/>
      <c r="CL128" s="32"/>
      <c r="CM128" s="32"/>
      <c r="CN128" s="32"/>
      <c r="CO128" s="43"/>
      <c r="CP128" s="32"/>
      <c r="CQ128" s="32"/>
      <c r="CR128" s="32"/>
      <c r="CS128" s="43"/>
    </row>
    <row r="129" spans="1:97" x14ac:dyDescent="0.25">
      <c r="A129" s="33">
        <v>98276</v>
      </c>
      <c r="B129" t="s">
        <v>120</v>
      </c>
      <c r="D129">
        <v>26</v>
      </c>
      <c r="E129">
        <v>31</v>
      </c>
      <c r="F129">
        <v>35</v>
      </c>
      <c r="G129">
        <v>30</v>
      </c>
      <c r="H129">
        <v>26</v>
      </c>
      <c r="I129">
        <v>32</v>
      </c>
      <c r="J129">
        <v>26</v>
      </c>
      <c r="K129">
        <v>27</v>
      </c>
      <c r="L129">
        <v>29</v>
      </c>
      <c r="M129">
        <v>26</v>
      </c>
      <c r="O129" s="32">
        <v>2580.73</v>
      </c>
      <c r="P129" s="32">
        <v>1721.35</v>
      </c>
      <c r="Q129" s="32">
        <v>1222.27</v>
      </c>
      <c r="R129" s="32">
        <f t="shared" si="14"/>
        <v>5524.35</v>
      </c>
      <c r="S129" s="32">
        <v>1548.22</v>
      </c>
      <c r="T129" s="32">
        <v>2489.94</v>
      </c>
      <c r="U129" s="32">
        <v>1626.5</v>
      </c>
      <c r="V129" s="43">
        <f t="shared" si="15"/>
        <v>5664.66</v>
      </c>
      <c r="W129" s="32">
        <v>1599.37</v>
      </c>
      <c r="X129" s="32">
        <v>1609.6</v>
      </c>
      <c r="Y129" s="32">
        <v>1568.54</v>
      </c>
      <c r="Z129" s="43">
        <f t="shared" si="24"/>
        <v>4777.51</v>
      </c>
      <c r="AA129" s="32">
        <v>766.92</v>
      </c>
      <c r="AB129" s="32">
        <v>1330.43</v>
      </c>
      <c r="AC129" s="32">
        <v>844.68</v>
      </c>
      <c r="AD129" s="43">
        <f t="shared" si="17"/>
        <v>2942.0299999999997</v>
      </c>
      <c r="AE129" s="32">
        <v>542.57000000000005</v>
      </c>
      <c r="AF129" s="32">
        <v>702.12</v>
      </c>
      <c r="AG129" s="32">
        <v>1209.27</v>
      </c>
      <c r="AH129" s="43">
        <f t="shared" si="18"/>
        <v>2453.96</v>
      </c>
      <c r="AI129" s="32">
        <v>647.91999999999996</v>
      </c>
      <c r="AJ129" s="32">
        <v>681.88</v>
      </c>
      <c r="AK129" s="32">
        <v>1165.3899999999999</v>
      </c>
      <c r="AL129" s="43">
        <f t="shared" si="19"/>
        <v>2495.1899999999996</v>
      </c>
      <c r="AM129" s="32">
        <v>694.44</v>
      </c>
      <c r="AN129" s="32">
        <v>607.96</v>
      </c>
      <c r="AO129" s="32">
        <v>692.8599999999999</v>
      </c>
      <c r="AP129" s="43">
        <f t="shared" si="20"/>
        <v>1995.26</v>
      </c>
      <c r="AQ129" s="32">
        <v>811.14</v>
      </c>
      <c r="AR129" s="32">
        <v>704.63</v>
      </c>
      <c r="AS129" s="32">
        <v>814.68</v>
      </c>
      <c r="AT129" s="43">
        <f t="shared" si="21"/>
        <v>2330.4499999999998</v>
      </c>
      <c r="AU129" s="32">
        <v>1384.52</v>
      </c>
      <c r="AV129" s="32">
        <v>816.38</v>
      </c>
      <c r="AW129" s="32">
        <v>773.89</v>
      </c>
      <c r="AX129" s="43">
        <f t="shared" si="22"/>
        <v>2974.79</v>
      </c>
      <c r="AY129" s="32">
        <v>2023.72</v>
      </c>
      <c r="AZ129" s="32">
        <v>1244.28</v>
      </c>
      <c r="BA129" s="32">
        <v>750.4</v>
      </c>
      <c r="BB129" s="43">
        <f t="shared" si="23"/>
        <v>4018.4</v>
      </c>
      <c r="BE129" s="21"/>
      <c r="BF129" s="32"/>
      <c r="BG129" s="32"/>
      <c r="BH129" s="32"/>
      <c r="BI129" s="43"/>
      <c r="BJ129" s="32"/>
      <c r="BK129" s="32"/>
      <c r="BL129" s="32"/>
      <c r="BM129" s="43"/>
      <c r="BN129" s="32"/>
      <c r="BO129" s="32"/>
      <c r="BP129" s="32"/>
      <c r="BQ129" s="43"/>
      <c r="BR129" s="32"/>
      <c r="BS129" s="32"/>
      <c r="BT129" s="32"/>
      <c r="BU129" s="43"/>
      <c r="BV129" s="32"/>
      <c r="BW129" s="32"/>
      <c r="BX129" s="32"/>
      <c r="BY129" s="43"/>
      <c r="BZ129" s="32"/>
      <c r="CA129" s="32"/>
      <c r="CB129" s="32"/>
      <c r="CC129" s="43"/>
      <c r="CD129" s="32"/>
      <c r="CE129" s="32"/>
      <c r="CF129" s="32"/>
      <c r="CG129" s="43"/>
      <c r="CH129" s="32"/>
      <c r="CI129" s="32"/>
      <c r="CJ129" s="32"/>
      <c r="CK129" s="43"/>
      <c r="CL129" s="32"/>
      <c r="CM129" s="32"/>
      <c r="CN129" s="32"/>
      <c r="CO129" s="43"/>
      <c r="CP129" s="32"/>
      <c r="CQ129" s="32"/>
      <c r="CR129" s="32"/>
      <c r="CS129" s="43"/>
    </row>
    <row r="130" spans="1:97" x14ac:dyDescent="0.25">
      <c r="A130" s="33">
        <v>98277</v>
      </c>
      <c r="B130" t="s">
        <v>120</v>
      </c>
      <c r="D130">
        <v>351</v>
      </c>
      <c r="E130">
        <v>341</v>
      </c>
      <c r="F130">
        <v>358</v>
      </c>
      <c r="G130">
        <v>419</v>
      </c>
      <c r="H130">
        <v>336</v>
      </c>
      <c r="I130">
        <v>330</v>
      </c>
      <c r="J130">
        <v>330</v>
      </c>
      <c r="K130">
        <v>329</v>
      </c>
      <c r="L130">
        <v>339</v>
      </c>
      <c r="M130">
        <v>303</v>
      </c>
      <c r="O130" s="32">
        <v>27103.759999999998</v>
      </c>
      <c r="P130" s="32">
        <v>21587.72</v>
      </c>
      <c r="Q130" s="32">
        <v>16158.48</v>
      </c>
      <c r="R130" s="32">
        <f t="shared" si="14"/>
        <v>64849.959999999992</v>
      </c>
      <c r="S130" s="32">
        <v>14116.94</v>
      </c>
      <c r="T130" s="32">
        <v>25535.07</v>
      </c>
      <c r="U130" s="32">
        <v>16721.66</v>
      </c>
      <c r="V130" s="43">
        <f t="shared" si="15"/>
        <v>56373.67</v>
      </c>
      <c r="W130" s="32">
        <v>13443.68</v>
      </c>
      <c r="X130" s="32">
        <v>14394.5</v>
      </c>
      <c r="Y130" s="32">
        <v>17544.309999999998</v>
      </c>
      <c r="Z130" s="43">
        <f t="shared" si="24"/>
        <v>45382.49</v>
      </c>
      <c r="AA130" s="32">
        <v>10728.71</v>
      </c>
      <c r="AB130" s="32">
        <v>15327.83</v>
      </c>
      <c r="AC130" s="32">
        <v>22415.42</v>
      </c>
      <c r="AD130" s="43">
        <f t="shared" si="17"/>
        <v>48471.96</v>
      </c>
      <c r="AE130" s="32">
        <v>7288.39</v>
      </c>
      <c r="AF130" s="32">
        <v>8350.43</v>
      </c>
      <c r="AG130" s="32">
        <v>17035.13</v>
      </c>
      <c r="AH130" s="43">
        <f t="shared" si="18"/>
        <v>32673.95</v>
      </c>
      <c r="AI130" s="32">
        <v>5567.59</v>
      </c>
      <c r="AJ130" s="32">
        <v>6867.31</v>
      </c>
      <c r="AK130" s="32">
        <v>13572.57</v>
      </c>
      <c r="AL130" s="43">
        <f t="shared" si="19"/>
        <v>26007.47</v>
      </c>
      <c r="AM130" s="32">
        <v>5712.96</v>
      </c>
      <c r="AN130" s="32">
        <v>6533.88</v>
      </c>
      <c r="AO130" s="32">
        <v>12078.59</v>
      </c>
      <c r="AP130" s="43">
        <f t="shared" si="20"/>
        <v>24325.43</v>
      </c>
      <c r="AQ130" s="32">
        <v>9692.07</v>
      </c>
      <c r="AR130" s="32">
        <v>5719.66</v>
      </c>
      <c r="AS130" s="32">
        <v>10585.44</v>
      </c>
      <c r="AT130" s="43">
        <f t="shared" si="21"/>
        <v>25997.17</v>
      </c>
      <c r="AU130" s="32">
        <v>14905.99</v>
      </c>
      <c r="AV130" s="32">
        <v>9332</v>
      </c>
      <c r="AW130" s="32">
        <v>8596.42</v>
      </c>
      <c r="AX130" s="43">
        <f t="shared" si="22"/>
        <v>32834.409999999996</v>
      </c>
      <c r="AY130" s="32">
        <v>21703.23</v>
      </c>
      <c r="AZ130" s="32">
        <v>12467.88</v>
      </c>
      <c r="BA130" s="32">
        <v>8602.36</v>
      </c>
      <c r="BB130" s="43">
        <f t="shared" si="23"/>
        <v>42773.47</v>
      </c>
      <c r="BE130" s="21"/>
      <c r="BF130" s="32"/>
      <c r="BG130" s="32"/>
      <c r="BH130" s="32"/>
      <c r="BI130" s="43"/>
      <c r="BJ130" s="32"/>
      <c r="BK130" s="32"/>
      <c r="BL130" s="32"/>
      <c r="BM130" s="43"/>
      <c r="BN130" s="32"/>
      <c r="BO130" s="32"/>
      <c r="BP130" s="32"/>
      <c r="BQ130" s="43"/>
      <c r="BR130" s="32"/>
      <c r="BS130" s="32"/>
      <c r="BT130" s="32"/>
      <c r="BU130" s="43"/>
      <c r="BV130" s="32"/>
      <c r="BW130" s="32"/>
      <c r="BX130" s="32"/>
      <c r="BY130" s="43"/>
      <c r="BZ130" s="32"/>
      <c r="CA130" s="32"/>
      <c r="CB130" s="32"/>
      <c r="CC130" s="43"/>
      <c r="CD130" s="32"/>
      <c r="CE130" s="32"/>
      <c r="CF130" s="32"/>
      <c r="CG130" s="43"/>
      <c r="CH130" s="32"/>
      <c r="CI130" s="32"/>
      <c r="CJ130" s="32"/>
      <c r="CK130" s="43"/>
      <c r="CL130" s="32"/>
      <c r="CM130" s="32"/>
      <c r="CN130" s="32"/>
      <c r="CO130" s="43"/>
      <c r="CP130" s="32"/>
      <c r="CQ130" s="32"/>
      <c r="CR130" s="32"/>
      <c r="CS130" s="43"/>
    </row>
    <row r="131" spans="1:97" x14ac:dyDescent="0.25">
      <c r="A131" s="33">
        <v>98282</v>
      </c>
      <c r="B131" t="s">
        <v>120</v>
      </c>
      <c r="D131">
        <v>32</v>
      </c>
      <c r="E131">
        <v>33</v>
      </c>
      <c r="F131">
        <v>31</v>
      </c>
      <c r="G131">
        <v>40</v>
      </c>
      <c r="H131">
        <v>37</v>
      </c>
      <c r="I131">
        <v>37</v>
      </c>
      <c r="J131">
        <v>43</v>
      </c>
      <c r="K131">
        <v>36</v>
      </c>
      <c r="L131">
        <v>36</v>
      </c>
      <c r="M131">
        <v>36</v>
      </c>
      <c r="O131" s="32">
        <v>2827.32</v>
      </c>
      <c r="P131" s="32">
        <v>2265.1</v>
      </c>
      <c r="Q131" s="32">
        <v>926.88</v>
      </c>
      <c r="R131" s="32">
        <f t="shared" si="14"/>
        <v>6019.3</v>
      </c>
      <c r="S131" s="32">
        <v>1509.09</v>
      </c>
      <c r="T131" s="32">
        <v>2391.7199999999998</v>
      </c>
      <c r="U131" s="32">
        <v>1148.9199999999998</v>
      </c>
      <c r="V131" s="43">
        <f t="shared" si="15"/>
        <v>5049.7299999999996</v>
      </c>
      <c r="W131" s="32">
        <v>1043.5</v>
      </c>
      <c r="X131" s="32">
        <v>1326.95</v>
      </c>
      <c r="Y131" s="32">
        <v>1303.94</v>
      </c>
      <c r="Z131" s="43">
        <f t="shared" si="24"/>
        <v>3674.39</v>
      </c>
      <c r="AA131" s="32">
        <v>1087.47</v>
      </c>
      <c r="AB131" s="32">
        <v>1329.16</v>
      </c>
      <c r="AC131" s="32">
        <v>1405.04</v>
      </c>
      <c r="AD131" s="43">
        <f t="shared" si="17"/>
        <v>3821.67</v>
      </c>
      <c r="AE131" s="32">
        <v>909.1</v>
      </c>
      <c r="AF131" s="32">
        <v>963.21</v>
      </c>
      <c r="AG131" s="32">
        <v>1422.6999999999998</v>
      </c>
      <c r="AH131" s="43">
        <f t="shared" si="18"/>
        <v>3295.0099999999998</v>
      </c>
      <c r="AI131" s="32">
        <v>633.63</v>
      </c>
      <c r="AJ131" s="32">
        <v>767.61</v>
      </c>
      <c r="AK131" s="32">
        <v>1423.69</v>
      </c>
      <c r="AL131" s="43">
        <f t="shared" si="19"/>
        <v>2824.9300000000003</v>
      </c>
      <c r="AM131" s="32">
        <v>739.7</v>
      </c>
      <c r="AN131" s="32">
        <v>651.26</v>
      </c>
      <c r="AO131" s="32">
        <v>1352.73</v>
      </c>
      <c r="AP131" s="43">
        <f t="shared" si="20"/>
        <v>2743.69</v>
      </c>
      <c r="AQ131" s="32">
        <v>1248.3599999999999</v>
      </c>
      <c r="AR131" s="32">
        <v>597.62</v>
      </c>
      <c r="AS131" s="32">
        <v>984.57</v>
      </c>
      <c r="AT131" s="43">
        <f t="shared" si="21"/>
        <v>2830.55</v>
      </c>
      <c r="AU131" s="32">
        <v>2088.9299999999998</v>
      </c>
      <c r="AV131" s="32">
        <v>1181.97</v>
      </c>
      <c r="AW131" s="32">
        <v>564.5</v>
      </c>
      <c r="AX131" s="43">
        <f t="shared" si="22"/>
        <v>3835.3999999999996</v>
      </c>
      <c r="AY131" s="32">
        <v>2652.73</v>
      </c>
      <c r="AZ131" s="32">
        <v>1729.24</v>
      </c>
      <c r="BA131" s="32">
        <v>781.09999999999991</v>
      </c>
      <c r="BB131" s="43">
        <f t="shared" si="23"/>
        <v>5163.07</v>
      </c>
      <c r="BE131" s="21"/>
      <c r="BF131" s="32"/>
      <c r="BG131" s="32"/>
      <c r="BH131" s="32"/>
      <c r="BI131" s="43"/>
      <c r="BJ131" s="32"/>
      <c r="BK131" s="32"/>
      <c r="BL131" s="32"/>
      <c r="BM131" s="43"/>
      <c r="BN131" s="32"/>
      <c r="BO131" s="32"/>
      <c r="BP131" s="32"/>
      <c r="BQ131" s="43"/>
      <c r="BR131" s="32"/>
      <c r="BS131" s="32"/>
      <c r="BT131" s="32"/>
      <c r="BU131" s="43"/>
      <c r="BV131" s="32"/>
      <c r="BW131" s="32"/>
      <c r="BX131" s="32"/>
      <c r="BY131" s="43"/>
      <c r="BZ131" s="32"/>
      <c r="CA131" s="32"/>
      <c r="CB131" s="32"/>
      <c r="CC131" s="43"/>
      <c r="CD131" s="32"/>
      <c r="CE131" s="32"/>
      <c r="CF131" s="32"/>
      <c r="CG131" s="43"/>
      <c r="CH131" s="32"/>
      <c r="CI131" s="32"/>
      <c r="CJ131" s="32"/>
      <c r="CK131" s="43"/>
      <c r="CL131" s="32"/>
      <c r="CM131" s="32"/>
      <c r="CN131" s="32"/>
      <c r="CO131" s="43"/>
      <c r="CP131" s="32"/>
      <c r="CQ131" s="32"/>
      <c r="CR131" s="32"/>
      <c r="CS131" s="43"/>
    </row>
    <row r="132" spans="1:97" x14ac:dyDescent="0.25">
      <c r="A132" s="33">
        <v>98284</v>
      </c>
      <c r="B132" t="s">
        <v>120</v>
      </c>
      <c r="D132">
        <v>274</v>
      </c>
      <c r="E132">
        <v>298</v>
      </c>
      <c r="F132">
        <v>394</v>
      </c>
      <c r="G132">
        <v>383</v>
      </c>
      <c r="H132">
        <v>339</v>
      </c>
      <c r="I132">
        <v>331</v>
      </c>
      <c r="J132">
        <v>333</v>
      </c>
      <c r="K132">
        <v>295</v>
      </c>
      <c r="L132">
        <v>295</v>
      </c>
      <c r="M132">
        <v>281</v>
      </c>
      <c r="O132" s="32">
        <v>21728.13</v>
      </c>
      <c r="P132" s="32">
        <v>14844.98</v>
      </c>
      <c r="Q132" s="32">
        <v>10286.689999999999</v>
      </c>
      <c r="R132" s="32">
        <f t="shared" si="14"/>
        <v>46859.8</v>
      </c>
      <c r="S132" s="32">
        <v>16139.49</v>
      </c>
      <c r="T132" s="32">
        <v>21906.49</v>
      </c>
      <c r="U132" s="32">
        <v>9451.67</v>
      </c>
      <c r="V132" s="43">
        <f t="shared" si="15"/>
        <v>47497.65</v>
      </c>
      <c r="W132" s="32">
        <v>16780.95</v>
      </c>
      <c r="X132" s="32">
        <v>20914.54</v>
      </c>
      <c r="Y132" s="32">
        <v>17198.509999999998</v>
      </c>
      <c r="Z132" s="43">
        <f t="shared" si="24"/>
        <v>54894</v>
      </c>
      <c r="AA132" s="32">
        <v>9681.06</v>
      </c>
      <c r="AB132" s="32">
        <v>15948.3</v>
      </c>
      <c r="AC132" s="32">
        <v>20530.47</v>
      </c>
      <c r="AD132" s="43">
        <f t="shared" si="17"/>
        <v>46159.83</v>
      </c>
      <c r="AE132" s="32">
        <v>7368.08</v>
      </c>
      <c r="AF132" s="32">
        <v>8523.2099999999991</v>
      </c>
      <c r="AG132" s="32">
        <v>18132.25</v>
      </c>
      <c r="AH132" s="43">
        <f t="shared" si="18"/>
        <v>34023.54</v>
      </c>
      <c r="AI132" s="32">
        <v>5686.6</v>
      </c>
      <c r="AJ132" s="32">
        <v>7034.64</v>
      </c>
      <c r="AK132" s="32">
        <v>15860.39</v>
      </c>
      <c r="AL132" s="43">
        <f t="shared" si="19"/>
        <v>28581.63</v>
      </c>
      <c r="AM132" s="32">
        <v>5485.19</v>
      </c>
      <c r="AN132" s="32">
        <v>5643.12</v>
      </c>
      <c r="AO132" s="32">
        <v>13500.87</v>
      </c>
      <c r="AP132" s="43">
        <f t="shared" si="20"/>
        <v>24629.18</v>
      </c>
      <c r="AQ132" s="32">
        <v>6624.98</v>
      </c>
      <c r="AR132" s="32">
        <v>5299.17</v>
      </c>
      <c r="AS132" s="32">
        <v>9094.5</v>
      </c>
      <c r="AT132" s="43">
        <f t="shared" si="21"/>
        <v>21018.65</v>
      </c>
      <c r="AU132" s="32">
        <v>13827.69</v>
      </c>
      <c r="AV132" s="32">
        <v>7024.66</v>
      </c>
      <c r="AW132" s="32">
        <v>7108.1</v>
      </c>
      <c r="AX132" s="43">
        <f t="shared" si="22"/>
        <v>27960.449999999997</v>
      </c>
      <c r="AY132" s="32">
        <v>21459.93</v>
      </c>
      <c r="AZ132" s="32">
        <v>11542.48</v>
      </c>
      <c r="BA132" s="32">
        <v>6165.6100000000006</v>
      </c>
      <c r="BB132" s="43">
        <f t="shared" si="23"/>
        <v>39168.020000000004</v>
      </c>
      <c r="BE132" s="21"/>
      <c r="BF132" s="32"/>
      <c r="BG132" s="32"/>
      <c r="BH132" s="32"/>
      <c r="BI132" s="43"/>
      <c r="BJ132" s="32"/>
      <c r="BK132" s="32"/>
      <c r="BL132" s="32"/>
      <c r="BM132" s="43"/>
      <c r="BN132" s="32"/>
      <c r="BO132" s="32"/>
      <c r="BP132" s="32"/>
      <c r="BQ132" s="43"/>
      <c r="BR132" s="32"/>
      <c r="BS132" s="32"/>
      <c r="BT132" s="32"/>
      <c r="BU132" s="43"/>
      <c r="BV132" s="32"/>
      <c r="BW132" s="32"/>
      <c r="BX132" s="32"/>
      <c r="BY132" s="43"/>
      <c r="BZ132" s="32"/>
      <c r="CA132" s="32"/>
      <c r="CB132" s="32"/>
      <c r="CC132" s="43"/>
      <c r="CD132" s="32"/>
      <c r="CE132" s="32"/>
      <c r="CF132" s="32"/>
      <c r="CG132" s="43"/>
      <c r="CH132" s="32"/>
      <c r="CI132" s="32"/>
      <c r="CJ132" s="32"/>
      <c r="CK132" s="43"/>
      <c r="CL132" s="32"/>
      <c r="CM132" s="32"/>
      <c r="CN132" s="32"/>
      <c r="CO132" s="43"/>
      <c r="CP132" s="32"/>
      <c r="CQ132" s="32"/>
      <c r="CR132" s="32"/>
      <c r="CS132" s="43"/>
    </row>
    <row r="133" spans="1:97" x14ac:dyDescent="0.25">
      <c r="A133" s="33">
        <v>98292</v>
      </c>
      <c r="B133" t="s">
        <v>120</v>
      </c>
      <c r="D133">
        <v>185</v>
      </c>
      <c r="E133">
        <v>181</v>
      </c>
      <c r="F133">
        <v>181</v>
      </c>
      <c r="G133">
        <v>190</v>
      </c>
      <c r="H133">
        <v>165</v>
      </c>
      <c r="I133">
        <v>170</v>
      </c>
      <c r="J133">
        <v>176</v>
      </c>
      <c r="K133">
        <v>153</v>
      </c>
      <c r="L133">
        <v>160</v>
      </c>
      <c r="M133">
        <v>193</v>
      </c>
      <c r="O133" s="32">
        <v>14274.79</v>
      </c>
      <c r="P133" s="32">
        <v>14044.58</v>
      </c>
      <c r="Q133" s="32">
        <v>8420.25</v>
      </c>
      <c r="R133" s="32">
        <f t="shared" ref="R133:R196" si="25">+O133+P133+Q133</f>
        <v>36739.620000000003</v>
      </c>
      <c r="S133" s="32">
        <v>8682.2800000000007</v>
      </c>
      <c r="T133" s="32">
        <v>12085.7</v>
      </c>
      <c r="U133" s="32">
        <v>6963.8499999999995</v>
      </c>
      <c r="V133" s="43">
        <f t="shared" ref="V133:V196" si="26">+S133+T133+U133</f>
        <v>27731.83</v>
      </c>
      <c r="W133" s="32">
        <v>7012.97</v>
      </c>
      <c r="X133" s="32">
        <v>9417.35</v>
      </c>
      <c r="Y133" s="32">
        <v>8423.52</v>
      </c>
      <c r="Z133" s="43">
        <f t="shared" si="24"/>
        <v>24853.84</v>
      </c>
      <c r="AA133" s="32">
        <v>4633.8100000000004</v>
      </c>
      <c r="AB133" s="32">
        <v>6737.1</v>
      </c>
      <c r="AC133" s="32">
        <v>9547.51</v>
      </c>
      <c r="AD133" s="43">
        <f t="shared" ref="AD133:AD196" si="27">SUM(AA133:AC133)</f>
        <v>20918.419999999998</v>
      </c>
      <c r="AE133" s="32">
        <v>4282.21</v>
      </c>
      <c r="AF133" s="32">
        <v>4482.32</v>
      </c>
      <c r="AG133" s="32">
        <v>6072.1600000000008</v>
      </c>
      <c r="AH133" s="43">
        <f t="shared" ref="AH133:AH196" si="28">SUM(AE133:AG133)</f>
        <v>14836.689999999999</v>
      </c>
      <c r="AI133" s="32">
        <v>4135.96</v>
      </c>
      <c r="AJ133" s="32">
        <v>4578.3599999999997</v>
      </c>
      <c r="AK133" s="32">
        <v>4834.84</v>
      </c>
      <c r="AL133" s="43">
        <f t="shared" ref="AL133:AL196" si="29">SUM(AI133:AK133)</f>
        <v>13549.16</v>
      </c>
      <c r="AM133" s="32">
        <v>4206.08</v>
      </c>
      <c r="AN133" s="32">
        <v>3851.36</v>
      </c>
      <c r="AO133" s="32">
        <v>4461.68</v>
      </c>
      <c r="AP133" s="43">
        <f t="shared" ref="AP133:AP196" si="30">SUM(AM133:AO133)</f>
        <v>12519.12</v>
      </c>
      <c r="AQ133" s="32">
        <v>6227.51</v>
      </c>
      <c r="AR133" s="32">
        <v>3412.86</v>
      </c>
      <c r="AS133" s="32">
        <v>3900.3300000000004</v>
      </c>
      <c r="AT133" s="43">
        <f t="shared" ref="AT133:AT196" si="31">SUM(AQ133:AS133)</f>
        <v>13540.7</v>
      </c>
      <c r="AU133" s="32">
        <v>9826.91</v>
      </c>
      <c r="AV133" s="32">
        <v>6159.67</v>
      </c>
      <c r="AW133" s="32">
        <v>3651.71</v>
      </c>
      <c r="AX133" s="43">
        <f t="shared" ref="AX133:AX196" si="32">SUM(AU133:AW133)</f>
        <v>19638.29</v>
      </c>
      <c r="AY133" s="32">
        <v>16542.400000000001</v>
      </c>
      <c r="AZ133" s="32">
        <v>11160.2</v>
      </c>
      <c r="BA133" s="32">
        <v>4705.92</v>
      </c>
      <c r="BB133" s="43">
        <f t="shared" ref="BB133:BB196" si="33">SUM(AY133:BA133)</f>
        <v>32408.520000000004</v>
      </c>
      <c r="BE133" s="21"/>
      <c r="BF133" s="32"/>
      <c r="BG133" s="32"/>
      <c r="BH133" s="32"/>
      <c r="BI133" s="43"/>
      <c r="BJ133" s="32"/>
      <c r="BK133" s="32"/>
      <c r="BL133" s="32"/>
      <c r="BM133" s="43"/>
      <c r="BN133" s="32"/>
      <c r="BO133" s="32"/>
      <c r="BP133" s="32"/>
      <c r="BQ133" s="43"/>
      <c r="BR133" s="32"/>
      <c r="BS133" s="32"/>
      <c r="BT133" s="32"/>
      <c r="BU133" s="43"/>
      <c r="BV133" s="32"/>
      <c r="BW133" s="32"/>
      <c r="BX133" s="32"/>
      <c r="BY133" s="43"/>
      <c r="BZ133" s="32"/>
      <c r="CA133" s="32"/>
      <c r="CB133" s="32"/>
      <c r="CC133" s="43"/>
      <c r="CD133" s="32"/>
      <c r="CE133" s="32"/>
      <c r="CF133" s="32"/>
      <c r="CG133" s="43"/>
      <c r="CH133" s="32"/>
      <c r="CI133" s="32"/>
      <c r="CJ133" s="32"/>
      <c r="CK133" s="43"/>
      <c r="CL133" s="32"/>
      <c r="CM133" s="32"/>
      <c r="CN133" s="32"/>
      <c r="CO133" s="43"/>
      <c r="CP133" s="32"/>
      <c r="CQ133" s="32"/>
      <c r="CR133" s="32"/>
      <c r="CS133" s="43"/>
    </row>
    <row r="134" spans="1:97" x14ac:dyDescent="0.25">
      <c r="A134" s="33">
        <v>98295</v>
      </c>
      <c r="B134" t="s">
        <v>120</v>
      </c>
      <c r="D134">
        <v>37</v>
      </c>
      <c r="E134">
        <v>37</v>
      </c>
      <c r="F134">
        <v>44</v>
      </c>
      <c r="G134">
        <v>37</v>
      </c>
      <c r="H134">
        <v>37</v>
      </c>
      <c r="I134">
        <v>50</v>
      </c>
      <c r="J134">
        <v>45</v>
      </c>
      <c r="K134">
        <v>34</v>
      </c>
      <c r="L134">
        <v>34</v>
      </c>
      <c r="M134">
        <v>29</v>
      </c>
      <c r="O134" s="32">
        <v>3065.02</v>
      </c>
      <c r="P134" s="32">
        <v>1801.45</v>
      </c>
      <c r="Q134" s="32">
        <v>1381.9699999999998</v>
      </c>
      <c r="R134" s="32">
        <f t="shared" si="25"/>
        <v>6248.4400000000005</v>
      </c>
      <c r="S134" s="32">
        <v>1676.02</v>
      </c>
      <c r="T134" s="32">
        <v>3013.71</v>
      </c>
      <c r="U134" s="32">
        <v>1856.2799999999997</v>
      </c>
      <c r="V134" s="43">
        <f t="shared" si="26"/>
        <v>6546.0099999999993</v>
      </c>
      <c r="W134" s="32">
        <v>1619.27</v>
      </c>
      <c r="X134" s="32">
        <v>1752.85</v>
      </c>
      <c r="Y134" s="32">
        <v>1859.1</v>
      </c>
      <c r="Z134" s="43">
        <f t="shared" si="24"/>
        <v>5231.2199999999993</v>
      </c>
      <c r="AA134" s="32">
        <v>824.83</v>
      </c>
      <c r="AB134" s="32">
        <v>1434.42</v>
      </c>
      <c r="AC134" s="32">
        <v>1464.63</v>
      </c>
      <c r="AD134" s="43">
        <f t="shared" si="27"/>
        <v>3723.88</v>
      </c>
      <c r="AE134" s="32">
        <v>758.7</v>
      </c>
      <c r="AF134" s="32">
        <v>846.05</v>
      </c>
      <c r="AG134" s="32">
        <v>1393.23</v>
      </c>
      <c r="AH134" s="43">
        <f t="shared" si="28"/>
        <v>2997.98</v>
      </c>
      <c r="AI134" s="32">
        <v>767.13</v>
      </c>
      <c r="AJ134" s="32">
        <v>811.23</v>
      </c>
      <c r="AK134" s="32">
        <v>1256.94</v>
      </c>
      <c r="AL134" s="43">
        <f t="shared" si="29"/>
        <v>2835.3</v>
      </c>
      <c r="AM134" s="32">
        <v>930.95</v>
      </c>
      <c r="AN134" s="32">
        <v>930.95</v>
      </c>
      <c r="AO134" s="32">
        <v>1220.6799999999998</v>
      </c>
      <c r="AP134" s="43">
        <f t="shared" si="30"/>
        <v>3082.58</v>
      </c>
      <c r="AQ134" s="32">
        <v>956.04</v>
      </c>
      <c r="AR134" s="32">
        <v>626.30999999999995</v>
      </c>
      <c r="AS134" s="32">
        <v>616.79</v>
      </c>
      <c r="AT134" s="43">
        <f t="shared" si="31"/>
        <v>2199.14</v>
      </c>
      <c r="AU134" s="32">
        <v>1615.85</v>
      </c>
      <c r="AV134" s="32">
        <v>889.64</v>
      </c>
      <c r="AW134" s="32">
        <v>564.21</v>
      </c>
      <c r="AX134" s="43">
        <f t="shared" si="32"/>
        <v>3069.7</v>
      </c>
      <c r="AY134" s="32">
        <v>1872.32</v>
      </c>
      <c r="AZ134" s="32">
        <v>1216.3</v>
      </c>
      <c r="BA134" s="32">
        <v>697.08999999999992</v>
      </c>
      <c r="BB134" s="43">
        <f t="shared" si="33"/>
        <v>3785.71</v>
      </c>
      <c r="BE134" s="21"/>
      <c r="BF134" s="32"/>
      <c r="BG134" s="32"/>
      <c r="BH134" s="32"/>
      <c r="BI134" s="43"/>
      <c r="BJ134" s="32"/>
      <c r="BK134" s="32"/>
      <c r="BL134" s="32"/>
      <c r="BM134" s="43"/>
      <c r="BN134" s="32"/>
      <c r="BO134" s="32"/>
      <c r="BP134" s="32"/>
      <c r="BQ134" s="43"/>
      <c r="BR134" s="32"/>
      <c r="BS134" s="32"/>
      <c r="BT134" s="32"/>
      <c r="BU134" s="43"/>
      <c r="BV134" s="32"/>
      <c r="BW134" s="32"/>
      <c r="BX134" s="32"/>
      <c r="BY134" s="43"/>
      <c r="BZ134" s="32"/>
      <c r="CA134" s="32"/>
      <c r="CB134" s="32"/>
      <c r="CC134" s="43"/>
      <c r="CD134" s="32"/>
      <c r="CE134" s="32"/>
      <c r="CF134" s="32"/>
      <c r="CG134" s="43"/>
      <c r="CH134" s="32"/>
      <c r="CI134" s="32"/>
      <c r="CJ134" s="32"/>
      <c r="CK134" s="43"/>
      <c r="CL134" s="32"/>
      <c r="CM134" s="32"/>
      <c r="CN134" s="32"/>
      <c r="CO134" s="43"/>
      <c r="CP134" s="32"/>
      <c r="CQ134" s="32"/>
      <c r="CR134" s="32"/>
      <c r="CS134" s="43"/>
    </row>
    <row r="135" spans="1:97" x14ac:dyDescent="0.25">
      <c r="A135" s="33">
        <v>98310</v>
      </c>
      <c r="B135" t="s">
        <v>120</v>
      </c>
      <c r="D135">
        <v>591</v>
      </c>
      <c r="E135">
        <v>571</v>
      </c>
      <c r="F135">
        <v>558</v>
      </c>
      <c r="G135">
        <v>591</v>
      </c>
      <c r="H135">
        <v>556</v>
      </c>
      <c r="I135">
        <v>561</v>
      </c>
      <c r="J135">
        <v>555</v>
      </c>
      <c r="K135">
        <v>507</v>
      </c>
      <c r="L135">
        <v>556</v>
      </c>
      <c r="M135">
        <v>591</v>
      </c>
      <c r="O135" s="32">
        <v>34070.730000000003</v>
      </c>
      <c r="P135" s="32">
        <v>39520.47</v>
      </c>
      <c r="Q135" s="32">
        <v>25508.62</v>
      </c>
      <c r="R135" s="32">
        <f t="shared" si="25"/>
        <v>99099.82</v>
      </c>
      <c r="S135" s="32">
        <v>20750.22</v>
      </c>
      <c r="T135" s="32">
        <v>31624.63</v>
      </c>
      <c r="U135" s="32">
        <v>34379.83</v>
      </c>
      <c r="V135" s="43">
        <f t="shared" si="26"/>
        <v>86754.680000000008</v>
      </c>
      <c r="W135" s="32">
        <v>17176.91</v>
      </c>
      <c r="X135" s="32">
        <v>20025.02</v>
      </c>
      <c r="Y135" s="32">
        <v>33969.660000000003</v>
      </c>
      <c r="Z135" s="43">
        <f t="shared" si="24"/>
        <v>71171.59</v>
      </c>
      <c r="AA135" s="32">
        <v>12890.22</v>
      </c>
      <c r="AB135" s="32">
        <v>16822.169999999998</v>
      </c>
      <c r="AC135" s="32">
        <v>33135.32</v>
      </c>
      <c r="AD135" s="43">
        <f t="shared" si="27"/>
        <v>62847.71</v>
      </c>
      <c r="AE135" s="32">
        <v>10636.98</v>
      </c>
      <c r="AF135" s="32">
        <v>12377.14</v>
      </c>
      <c r="AG135" s="32">
        <v>29265.65</v>
      </c>
      <c r="AH135" s="43">
        <f t="shared" si="28"/>
        <v>52279.770000000004</v>
      </c>
      <c r="AI135" s="32">
        <v>11659.1</v>
      </c>
      <c r="AJ135" s="32">
        <v>10563.62</v>
      </c>
      <c r="AK135" s="32">
        <v>26404.98</v>
      </c>
      <c r="AL135" s="43">
        <f t="shared" si="29"/>
        <v>48627.7</v>
      </c>
      <c r="AM135" s="32">
        <v>9498.3700000000008</v>
      </c>
      <c r="AN135" s="32">
        <v>9279.42</v>
      </c>
      <c r="AO135" s="32">
        <v>21978.980000000003</v>
      </c>
      <c r="AP135" s="43">
        <f t="shared" si="30"/>
        <v>40756.770000000004</v>
      </c>
      <c r="AQ135" s="32">
        <v>17290.400000000001</v>
      </c>
      <c r="AR135" s="32">
        <v>8716.25</v>
      </c>
      <c r="AS135" s="32">
        <v>17836.050000000003</v>
      </c>
      <c r="AT135" s="43">
        <f t="shared" si="31"/>
        <v>43842.700000000004</v>
      </c>
      <c r="AU135" s="32">
        <v>25184.19</v>
      </c>
      <c r="AV135" s="32">
        <v>17393.95</v>
      </c>
      <c r="AW135" s="32">
        <v>15054.470000000001</v>
      </c>
      <c r="AX135" s="43">
        <f t="shared" si="32"/>
        <v>57632.61</v>
      </c>
      <c r="AY135" s="32">
        <v>33924.67</v>
      </c>
      <c r="AZ135" s="32">
        <v>24138.13</v>
      </c>
      <c r="BA135" s="32">
        <v>18133.55</v>
      </c>
      <c r="BB135" s="43">
        <f t="shared" si="33"/>
        <v>76196.350000000006</v>
      </c>
      <c r="BE135" s="21"/>
      <c r="BF135" s="32"/>
      <c r="BG135" s="32"/>
      <c r="BH135" s="32"/>
      <c r="BI135" s="43"/>
      <c r="BJ135" s="32"/>
      <c r="BK135" s="32"/>
      <c r="BL135" s="32"/>
      <c r="BM135" s="43"/>
      <c r="BN135" s="32"/>
      <c r="BO135" s="32"/>
      <c r="BP135" s="32"/>
      <c r="BQ135" s="43"/>
      <c r="BR135" s="32"/>
      <c r="BS135" s="32"/>
      <c r="BT135" s="32"/>
      <c r="BU135" s="43"/>
      <c r="BV135" s="32"/>
      <c r="BW135" s="32"/>
      <c r="BX135" s="32"/>
      <c r="BY135" s="43"/>
      <c r="BZ135" s="32"/>
      <c r="CA135" s="32"/>
      <c r="CB135" s="32"/>
      <c r="CC135" s="43"/>
      <c r="CD135" s="32"/>
      <c r="CE135" s="32"/>
      <c r="CF135" s="32"/>
      <c r="CG135" s="43"/>
      <c r="CH135" s="32"/>
      <c r="CI135" s="32"/>
      <c r="CJ135" s="32"/>
      <c r="CK135" s="43"/>
      <c r="CL135" s="32"/>
      <c r="CM135" s="32"/>
      <c r="CN135" s="32"/>
      <c r="CO135" s="43"/>
      <c r="CP135" s="32"/>
      <c r="CQ135" s="32"/>
      <c r="CR135" s="32"/>
      <c r="CS135" s="43"/>
    </row>
    <row r="136" spans="1:97" x14ac:dyDescent="0.25">
      <c r="A136" s="33">
        <v>98311</v>
      </c>
      <c r="B136" t="s">
        <v>120</v>
      </c>
      <c r="D136">
        <v>591</v>
      </c>
      <c r="E136">
        <v>549</v>
      </c>
      <c r="F136">
        <v>542</v>
      </c>
      <c r="G136">
        <v>541</v>
      </c>
      <c r="H136">
        <v>512</v>
      </c>
      <c r="I136">
        <v>538</v>
      </c>
      <c r="J136">
        <v>502</v>
      </c>
      <c r="K136">
        <v>462</v>
      </c>
      <c r="L136">
        <v>537</v>
      </c>
      <c r="M136">
        <v>530</v>
      </c>
      <c r="O136" s="32">
        <v>46197.5</v>
      </c>
      <c r="P136" s="32">
        <v>53416.61</v>
      </c>
      <c r="Q136" s="32">
        <v>23277.53</v>
      </c>
      <c r="R136" s="32">
        <f t="shared" si="25"/>
        <v>122891.64</v>
      </c>
      <c r="S136" s="32">
        <v>27421.93</v>
      </c>
      <c r="T136" s="32">
        <v>39628.36</v>
      </c>
      <c r="U136" s="32">
        <v>30385.72</v>
      </c>
      <c r="V136" s="43">
        <f t="shared" si="26"/>
        <v>97436.010000000009</v>
      </c>
      <c r="W136" s="32">
        <v>20931.900000000001</v>
      </c>
      <c r="X136" s="32">
        <v>25966.51</v>
      </c>
      <c r="Y136" s="32">
        <v>33237.57</v>
      </c>
      <c r="Z136" s="43">
        <f t="shared" si="24"/>
        <v>80135.98000000001</v>
      </c>
      <c r="AA136" s="32">
        <v>14072.89</v>
      </c>
      <c r="AB136" s="32">
        <v>19710.87</v>
      </c>
      <c r="AC136" s="32">
        <v>26229.690000000002</v>
      </c>
      <c r="AD136" s="43">
        <f t="shared" si="27"/>
        <v>60013.45</v>
      </c>
      <c r="AE136" s="32">
        <v>11045.2</v>
      </c>
      <c r="AF136" s="32">
        <v>13614.94</v>
      </c>
      <c r="AG136" s="32">
        <v>24434.720000000001</v>
      </c>
      <c r="AH136" s="43">
        <f t="shared" si="28"/>
        <v>49094.86</v>
      </c>
      <c r="AI136" s="32">
        <v>10848.59</v>
      </c>
      <c r="AJ136" s="32">
        <v>11648.14</v>
      </c>
      <c r="AK136" s="32">
        <v>23320.71</v>
      </c>
      <c r="AL136" s="43">
        <f t="shared" si="29"/>
        <v>45817.440000000002</v>
      </c>
      <c r="AM136" s="32">
        <v>9539.7900000000009</v>
      </c>
      <c r="AN136" s="32">
        <v>9394.59</v>
      </c>
      <c r="AO136" s="32">
        <v>19776.579999999998</v>
      </c>
      <c r="AP136" s="43">
        <f t="shared" si="30"/>
        <v>38710.959999999999</v>
      </c>
      <c r="AQ136" s="32">
        <v>19169.2</v>
      </c>
      <c r="AR136" s="32">
        <v>8545.1</v>
      </c>
      <c r="AS136" s="32">
        <v>15782.95</v>
      </c>
      <c r="AT136" s="43">
        <f t="shared" si="31"/>
        <v>43497.25</v>
      </c>
      <c r="AU136" s="32">
        <v>34139.65</v>
      </c>
      <c r="AV136" s="32">
        <v>21526.6</v>
      </c>
      <c r="AW136" s="32">
        <v>12897.92</v>
      </c>
      <c r="AX136" s="43">
        <f t="shared" si="32"/>
        <v>68564.17</v>
      </c>
      <c r="AY136" s="32">
        <v>44687.87</v>
      </c>
      <c r="AZ136" s="32">
        <v>31935.65</v>
      </c>
      <c r="BA136" s="32">
        <v>14849.11</v>
      </c>
      <c r="BB136" s="43">
        <f t="shared" si="33"/>
        <v>91472.63</v>
      </c>
      <c r="BE136" s="21"/>
      <c r="BF136" s="32"/>
      <c r="BG136" s="32"/>
      <c r="BH136" s="32"/>
      <c r="BI136" s="43"/>
      <c r="BJ136" s="32"/>
      <c r="BK136" s="32"/>
      <c r="BL136" s="32"/>
      <c r="BM136" s="43"/>
      <c r="BN136" s="32"/>
      <c r="BO136" s="32"/>
      <c r="BP136" s="32"/>
      <c r="BQ136" s="43"/>
      <c r="BR136" s="32"/>
      <c r="BS136" s="32"/>
      <c r="BT136" s="32"/>
      <c r="BU136" s="43"/>
      <c r="BV136" s="32"/>
      <c r="BW136" s="32"/>
      <c r="BX136" s="32"/>
      <c r="BY136" s="43"/>
      <c r="BZ136" s="32"/>
      <c r="CA136" s="32"/>
      <c r="CB136" s="32"/>
      <c r="CC136" s="43"/>
      <c r="CD136" s="32"/>
      <c r="CE136" s="32"/>
      <c r="CF136" s="32"/>
      <c r="CG136" s="43"/>
      <c r="CH136" s="32"/>
      <c r="CI136" s="32"/>
      <c r="CJ136" s="32"/>
      <c r="CK136" s="43"/>
      <c r="CL136" s="32"/>
      <c r="CM136" s="32"/>
      <c r="CN136" s="32"/>
      <c r="CO136" s="43"/>
      <c r="CP136" s="32"/>
      <c r="CQ136" s="32"/>
      <c r="CR136" s="32"/>
      <c r="CS136" s="43"/>
    </row>
    <row r="137" spans="1:97" x14ac:dyDescent="0.25">
      <c r="A137" s="33">
        <v>98312</v>
      </c>
      <c r="B137" t="s">
        <v>120</v>
      </c>
      <c r="D137">
        <v>700</v>
      </c>
      <c r="E137">
        <v>677</v>
      </c>
      <c r="F137">
        <v>565</v>
      </c>
      <c r="G137">
        <v>622</v>
      </c>
      <c r="H137">
        <v>617</v>
      </c>
      <c r="I137">
        <v>614</v>
      </c>
      <c r="J137">
        <v>649</v>
      </c>
      <c r="K137">
        <v>484</v>
      </c>
      <c r="L137">
        <v>650</v>
      </c>
      <c r="M137">
        <v>648</v>
      </c>
      <c r="O137" s="32">
        <v>42003.18</v>
      </c>
      <c r="P137" s="32">
        <v>48549.21</v>
      </c>
      <c r="Q137" s="32">
        <v>29131.98</v>
      </c>
      <c r="R137" s="32">
        <f t="shared" si="25"/>
        <v>119684.37</v>
      </c>
      <c r="S137" s="32">
        <v>20287.57</v>
      </c>
      <c r="T137" s="32">
        <v>39556.94</v>
      </c>
      <c r="U137" s="32">
        <v>37075.71</v>
      </c>
      <c r="V137" s="43">
        <f t="shared" si="26"/>
        <v>96920.22</v>
      </c>
      <c r="W137" s="32">
        <v>18102.599999999999</v>
      </c>
      <c r="X137" s="32">
        <v>18289.12</v>
      </c>
      <c r="Y137" s="32">
        <v>35215.49</v>
      </c>
      <c r="Z137" s="43">
        <f t="shared" si="24"/>
        <v>71607.209999999992</v>
      </c>
      <c r="AA137" s="32">
        <v>15076.69</v>
      </c>
      <c r="AB137" s="32">
        <v>17588.55</v>
      </c>
      <c r="AC137" s="32">
        <v>33607.82</v>
      </c>
      <c r="AD137" s="43">
        <f t="shared" si="27"/>
        <v>66273.06</v>
      </c>
      <c r="AE137" s="32">
        <v>10923.02</v>
      </c>
      <c r="AF137" s="32">
        <v>12306.98</v>
      </c>
      <c r="AG137" s="32">
        <v>29237.15</v>
      </c>
      <c r="AH137" s="43">
        <f t="shared" si="28"/>
        <v>52467.15</v>
      </c>
      <c r="AI137" s="32">
        <v>8868.24</v>
      </c>
      <c r="AJ137" s="32">
        <v>10810.65</v>
      </c>
      <c r="AK137" s="32">
        <v>27914.280000000002</v>
      </c>
      <c r="AL137" s="43">
        <f t="shared" si="29"/>
        <v>47593.17</v>
      </c>
      <c r="AM137" s="32">
        <v>7793.59</v>
      </c>
      <c r="AN137" s="32">
        <v>9422.11</v>
      </c>
      <c r="AO137" s="32">
        <v>25988.03</v>
      </c>
      <c r="AP137" s="43">
        <f t="shared" si="30"/>
        <v>43203.729999999996</v>
      </c>
      <c r="AQ137" s="32">
        <v>19026.689999999999</v>
      </c>
      <c r="AR137" s="32">
        <v>6459.59</v>
      </c>
      <c r="AS137" s="32">
        <v>20899.72</v>
      </c>
      <c r="AT137" s="43">
        <f t="shared" si="31"/>
        <v>46386</v>
      </c>
      <c r="AU137" s="32">
        <v>33843.01</v>
      </c>
      <c r="AV137" s="32">
        <v>24236.38</v>
      </c>
      <c r="AW137" s="32">
        <v>20271.759999999998</v>
      </c>
      <c r="AX137" s="43">
        <f t="shared" si="32"/>
        <v>78351.149999999994</v>
      </c>
      <c r="AY137" s="32">
        <v>55433.57</v>
      </c>
      <c r="AZ137" s="32">
        <v>32282.83</v>
      </c>
      <c r="BA137" s="32">
        <v>26518.25</v>
      </c>
      <c r="BB137" s="43">
        <f t="shared" si="33"/>
        <v>114234.65</v>
      </c>
      <c r="BE137" s="21"/>
      <c r="BF137" s="32"/>
      <c r="BG137" s="32"/>
      <c r="BH137" s="32"/>
      <c r="BI137" s="43"/>
      <c r="BJ137" s="32"/>
      <c r="BK137" s="32"/>
      <c r="BL137" s="32"/>
      <c r="BM137" s="43"/>
      <c r="BN137" s="32"/>
      <c r="BO137" s="32"/>
      <c r="BP137" s="32"/>
      <c r="BQ137" s="43"/>
      <c r="BR137" s="32"/>
      <c r="BS137" s="32"/>
      <c r="BT137" s="32"/>
      <c r="BU137" s="43"/>
      <c r="BV137" s="32"/>
      <c r="BW137" s="32"/>
      <c r="BX137" s="32"/>
      <c r="BY137" s="43"/>
      <c r="BZ137" s="32"/>
      <c r="CA137" s="32"/>
      <c r="CB137" s="32"/>
      <c r="CC137" s="43"/>
      <c r="CD137" s="32"/>
      <c r="CE137" s="32"/>
      <c r="CF137" s="32"/>
      <c r="CG137" s="43"/>
      <c r="CH137" s="32"/>
      <c r="CI137" s="32"/>
      <c r="CJ137" s="32"/>
      <c r="CK137" s="43"/>
      <c r="CL137" s="32"/>
      <c r="CM137" s="32"/>
      <c r="CN137" s="32"/>
      <c r="CO137" s="43"/>
      <c r="CP137" s="32"/>
      <c r="CQ137" s="32"/>
      <c r="CR137" s="32"/>
      <c r="CS137" s="43"/>
    </row>
    <row r="138" spans="1:97" x14ac:dyDescent="0.25">
      <c r="A138" s="33">
        <v>98314</v>
      </c>
      <c r="B138" t="s">
        <v>120</v>
      </c>
      <c r="D138">
        <v>1</v>
      </c>
      <c r="F138">
        <v>1</v>
      </c>
      <c r="O138" s="32">
        <v>45.8</v>
      </c>
      <c r="P138" s="32">
        <v>63.38</v>
      </c>
      <c r="Q138" s="32">
        <v>0</v>
      </c>
      <c r="R138" s="32">
        <f t="shared" si="25"/>
        <v>109.18</v>
      </c>
      <c r="S138" s="32"/>
      <c r="T138" s="32"/>
      <c r="U138" s="32"/>
      <c r="V138" s="43">
        <f t="shared" si="26"/>
        <v>0</v>
      </c>
      <c r="W138" s="32">
        <v>21.1</v>
      </c>
      <c r="X138" s="32">
        <v>23.3</v>
      </c>
      <c r="Y138" s="32">
        <v>0</v>
      </c>
      <c r="Z138" s="43">
        <f t="shared" si="24"/>
        <v>44.400000000000006</v>
      </c>
      <c r="AA138" s="32"/>
      <c r="AB138" s="32"/>
      <c r="AC138" s="32"/>
      <c r="AD138" s="43">
        <f t="shared" si="27"/>
        <v>0</v>
      </c>
      <c r="AE138" s="32"/>
      <c r="AF138" s="32"/>
      <c r="AG138" s="32"/>
      <c r="AH138" s="43">
        <f t="shared" si="28"/>
        <v>0</v>
      </c>
      <c r="AI138" s="32"/>
      <c r="AJ138" s="32"/>
      <c r="AK138" s="32"/>
      <c r="AL138" s="43">
        <f t="shared" si="29"/>
        <v>0</v>
      </c>
      <c r="AM138" s="32"/>
      <c r="AN138" s="32"/>
      <c r="AO138" s="32"/>
      <c r="AP138" s="43">
        <f t="shared" si="30"/>
        <v>0</v>
      </c>
      <c r="AQ138" s="32"/>
      <c r="AR138" s="32"/>
      <c r="AS138" s="32"/>
      <c r="AT138" s="43">
        <f t="shared" si="31"/>
        <v>0</v>
      </c>
      <c r="AU138" s="32"/>
      <c r="AV138" s="32"/>
      <c r="AW138" s="32"/>
      <c r="AX138" s="43">
        <f t="shared" si="32"/>
        <v>0</v>
      </c>
      <c r="AY138" s="32"/>
      <c r="AZ138" s="32"/>
      <c r="BA138" s="32"/>
      <c r="BB138" s="43">
        <f t="shared" si="33"/>
        <v>0</v>
      </c>
      <c r="BE138" s="21"/>
      <c r="BF138" s="32"/>
      <c r="BG138" s="32"/>
      <c r="BH138" s="32"/>
      <c r="BI138" s="43"/>
      <c r="BJ138" s="32"/>
      <c r="BK138" s="32"/>
      <c r="BL138" s="32"/>
      <c r="BM138" s="43"/>
      <c r="BN138" s="32"/>
      <c r="BO138" s="32"/>
      <c r="BP138" s="32"/>
      <c r="BQ138" s="43"/>
      <c r="BR138" s="32"/>
      <c r="BS138" s="32"/>
      <c r="BT138" s="32"/>
      <c r="BU138" s="43"/>
      <c r="BV138" s="32"/>
      <c r="BW138" s="32"/>
      <c r="BX138" s="32"/>
      <c r="BY138" s="43"/>
      <c r="BZ138" s="32"/>
      <c r="CA138" s="32"/>
      <c r="CB138" s="32"/>
      <c r="CC138" s="43"/>
      <c r="CD138" s="32"/>
      <c r="CE138" s="32"/>
      <c r="CF138" s="32"/>
      <c r="CG138" s="43"/>
      <c r="CH138" s="32"/>
      <c r="CI138" s="32"/>
      <c r="CJ138" s="32"/>
      <c r="CK138" s="43"/>
      <c r="CL138" s="32"/>
      <c r="CM138" s="32"/>
      <c r="CN138" s="32"/>
      <c r="CO138" s="43"/>
      <c r="CP138" s="32"/>
      <c r="CQ138" s="32"/>
      <c r="CR138" s="32"/>
      <c r="CS138" s="43"/>
    </row>
    <row r="139" spans="1:97" x14ac:dyDescent="0.25">
      <c r="A139" s="33">
        <v>98337</v>
      </c>
      <c r="B139" t="s">
        <v>120</v>
      </c>
      <c r="D139">
        <v>279</v>
      </c>
      <c r="E139">
        <v>257</v>
      </c>
      <c r="F139">
        <v>235</v>
      </c>
      <c r="G139">
        <v>261</v>
      </c>
      <c r="H139">
        <v>239</v>
      </c>
      <c r="I139">
        <v>250</v>
      </c>
      <c r="J139">
        <v>252</v>
      </c>
      <c r="K139">
        <v>207</v>
      </c>
      <c r="L139">
        <v>257</v>
      </c>
      <c r="M139">
        <v>252</v>
      </c>
      <c r="O139" s="32">
        <v>15354</v>
      </c>
      <c r="P139" s="32">
        <v>19319.93</v>
      </c>
      <c r="Q139" s="32">
        <v>11950.119999999999</v>
      </c>
      <c r="R139" s="32">
        <f t="shared" si="25"/>
        <v>46624.05</v>
      </c>
      <c r="S139" s="32">
        <v>9267.81</v>
      </c>
      <c r="T139" s="32">
        <v>14539.06</v>
      </c>
      <c r="U139" s="32">
        <v>17508.34</v>
      </c>
      <c r="V139" s="43">
        <f t="shared" si="26"/>
        <v>41315.21</v>
      </c>
      <c r="W139" s="32">
        <v>5926.35</v>
      </c>
      <c r="X139" s="32">
        <v>8591.5300000000007</v>
      </c>
      <c r="Y139" s="32">
        <v>16302.57</v>
      </c>
      <c r="Z139" s="43">
        <f t="shared" si="24"/>
        <v>30820.45</v>
      </c>
      <c r="AA139" s="32">
        <v>4725.34</v>
      </c>
      <c r="AB139" s="32">
        <v>6432.4</v>
      </c>
      <c r="AC139" s="32">
        <v>16102.150000000001</v>
      </c>
      <c r="AD139" s="43">
        <f t="shared" si="27"/>
        <v>27259.89</v>
      </c>
      <c r="AE139" s="32">
        <v>3896.2</v>
      </c>
      <c r="AF139" s="32">
        <v>3934.41</v>
      </c>
      <c r="AG139" s="32">
        <v>12236.869999999999</v>
      </c>
      <c r="AH139" s="43">
        <f t="shared" si="28"/>
        <v>20067.48</v>
      </c>
      <c r="AI139" s="32">
        <v>3292.24</v>
      </c>
      <c r="AJ139" s="32">
        <v>3901.33</v>
      </c>
      <c r="AK139" s="32">
        <v>12636.380000000001</v>
      </c>
      <c r="AL139" s="43">
        <f t="shared" si="29"/>
        <v>19829.95</v>
      </c>
      <c r="AM139" s="32">
        <v>3711.85</v>
      </c>
      <c r="AN139" s="32">
        <v>3385.79</v>
      </c>
      <c r="AO139" s="32">
        <v>12490.29</v>
      </c>
      <c r="AP139" s="43">
        <f t="shared" si="30"/>
        <v>19587.93</v>
      </c>
      <c r="AQ139" s="32">
        <v>6777.34</v>
      </c>
      <c r="AR139" s="32">
        <v>2964.39</v>
      </c>
      <c r="AS139" s="32">
        <v>8693.27</v>
      </c>
      <c r="AT139" s="43">
        <f t="shared" si="31"/>
        <v>18435</v>
      </c>
      <c r="AU139" s="32">
        <v>12444.11</v>
      </c>
      <c r="AV139" s="32">
        <v>9011.33</v>
      </c>
      <c r="AW139" s="32">
        <v>7984.9500000000007</v>
      </c>
      <c r="AX139" s="43">
        <f t="shared" si="32"/>
        <v>29440.390000000003</v>
      </c>
      <c r="AY139" s="32">
        <v>21081.83</v>
      </c>
      <c r="AZ139" s="32">
        <v>10906.81</v>
      </c>
      <c r="BA139" s="32">
        <v>10038.52</v>
      </c>
      <c r="BB139" s="43">
        <f t="shared" si="33"/>
        <v>42027.16</v>
      </c>
      <c r="BE139" s="21"/>
      <c r="BF139" s="32"/>
      <c r="BG139" s="32"/>
      <c r="BH139" s="32"/>
      <c r="BI139" s="43"/>
      <c r="BJ139" s="32"/>
      <c r="BK139" s="32"/>
      <c r="BL139" s="32"/>
      <c r="BM139" s="43"/>
      <c r="BN139" s="32"/>
      <c r="BO139" s="32"/>
      <c r="BP139" s="32"/>
      <c r="BQ139" s="43"/>
      <c r="BR139" s="32"/>
      <c r="BS139" s="32"/>
      <c r="BT139" s="32"/>
      <c r="BU139" s="43"/>
      <c r="BV139" s="32"/>
      <c r="BW139" s="32"/>
      <c r="BX139" s="32"/>
      <c r="BY139" s="43"/>
      <c r="BZ139" s="32"/>
      <c r="CA139" s="32"/>
      <c r="CB139" s="32"/>
      <c r="CC139" s="43"/>
      <c r="CD139" s="32"/>
      <c r="CE139" s="32"/>
      <c r="CF139" s="32"/>
      <c r="CG139" s="43"/>
      <c r="CH139" s="32"/>
      <c r="CI139" s="32"/>
      <c r="CJ139" s="32"/>
      <c r="CK139" s="43"/>
      <c r="CL139" s="32"/>
      <c r="CM139" s="32"/>
      <c r="CN139" s="32"/>
      <c r="CO139" s="43"/>
      <c r="CP139" s="32"/>
      <c r="CQ139" s="32"/>
      <c r="CR139" s="32"/>
      <c r="CS139" s="43"/>
    </row>
    <row r="140" spans="1:97" x14ac:dyDescent="0.25">
      <c r="A140" s="33">
        <v>98345</v>
      </c>
      <c r="B140" t="s">
        <v>120</v>
      </c>
      <c r="D140">
        <v>9</v>
      </c>
      <c r="E140">
        <v>12</v>
      </c>
      <c r="F140">
        <v>15</v>
      </c>
      <c r="G140">
        <v>10</v>
      </c>
      <c r="H140">
        <v>7</v>
      </c>
      <c r="I140">
        <v>8</v>
      </c>
      <c r="J140">
        <v>13</v>
      </c>
      <c r="K140">
        <v>8</v>
      </c>
      <c r="L140">
        <v>10</v>
      </c>
      <c r="M140">
        <v>9</v>
      </c>
      <c r="O140" s="32">
        <v>757.56</v>
      </c>
      <c r="P140" s="32">
        <v>523.44000000000005</v>
      </c>
      <c r="Q140" s="32">
        <v>315.04999999999995</v>
      </c>
      <c r="R140" s="32">
        <f t="shared" si="25"/>
        <v>1596.05</v>
      </c>
      <c r="S140" s="32">
        <v>617.83000000000004</v>
      </c>
      <c r="T140" s="32">
        <v>670.02</v>
      </c>
      <c r="U140" s="32">
        <v>294.32</v>
      </c>
      <c r="V140" s="43">
        <f t="shared" si="26"/>
        <v>1582.1699999999998</v>
      </c>
      <c r="W140" s="32">
        <v>578.04</v>
      </c>
      <c r="X140" s="32">
        <v>762.96</v>
      </c>
      <c r="Y140" s="32">
        <v>387.68</v>
      </c>
      <c r="Z140" s="43">
        <f t="shared" si="24"/>
        <v>1728.68</v>
      </c>
      <c r="AA140" s="32">
        <v>182.78</v>
      </c>
      <c r="AB140" s="32">
        <v>362.55</v>
      </c>
      <c r="AC140" s="32">
        <v>548.36999999999989</v>
      </c>
      <c r="AD140" s="43">
        <f t="shared" si="27"/>
        <v>1093.6999999999998</v>
      </c>
      <c r="AE140" s="32">
        <v>234.36</v>
      </c>
      <c r="AF140" s="32">
        <v>133.52000000000001</v>
      </c>
      <c r="AG140" s="32">
        <v>416.3</v>
      </c>
      <c r="AH140" s="43">
        <f t="shared" si="28"/>
        <v>784.18000000000006</v>
      </c>
      <c r="AI140" s="32">
        <v>128.72</v>
      </c>
      <c r="AJ140" s="32">
        <v>305.06</v>
      </c>
      <c r="AK140" s="32">
        <v>429.96000000000004</v>
      </c>
      <c r="AL140" s="43">
        <f t="shared" si="29"/>
        <v>863.74</v>
      </c>
      <c r="AM140" s="32">
        <v>163.1</v>
      </c>
      <c r="AN140" s="32">
        <v>176.75</v>
      </c>
      <c r="AO140" s="32">
        <v>735.02</v>
      </c>
      <c r="AP140" s="43">
        <f t="shared" si="30"/>
        <v>1074.8699999999999</v>
      </c>
      <c r="AQ140" s="32">
        <v>171.24</v>
      </c>
      <c r="AR140" s="32">
        <v>114.44</v>
      </c>
      <c r="AS140" s="32">
        <v>317.45</v>
      </c>
      <c r="AT140" s="43">
        <f t="shared" si="31"/>
        <v>603.13</v>
      </c>
      <c r="AU140" s="32">
        <v>511.31</v>
      </c>
      <c r="AV140" s="32">
        <v>216.71</v>
      </c>
      <c r="AW140" s="32">
        <v>215.69</v>
      </c>
      <c r="AX140" s="43">
        <f t="shared" si="32"/>
        <v>943.71</v>
      </c>
      <c r="AY140" s="32">
        <v>547.4</v>
      </c>
      <c r="AZ140" s="32">
        <v>364.19</v>
      </c>
      <c r="BA140" s="32">
        <v>186.07</v>
      </c>
      <c r="BB140" s="43">
        <f t="shared" si="33"/>
        <v>1097.6599999999999</v>
      </c>
      <c r="BE140" s="21"/>
      <c r="BF140" s="32"/>
      <c r="BG140" s="32"/>
      <c r="BH140" s="32"/>
      <c r="BI140" s="43"/>
      <c r="BJ140" s="32"/>
      <c r="BK140" s="32"/>
      <c r="BL140" s="32"/>
      <c r="BM140" s="43"/>
      <c r="BN140" s="32"/>
      <c r="BO140" s="32"/>
      <c r="BP140" s="32"/>
      <c r="BQ140" s="43"/>
      <c r="BR140" s="32"/>
      <c r="BS140" s="32"/>
      <c r="BT140" s="32"/>
      <c r="BU140" s="43"/>
      <c r="BV140" s="32"/>
      <c r="BW140" s="32"/>
      <c r="BX140" s="32"/>
      <c r="BY140" s="43"/>
      <c r="BZ140" s="32"/>
      <c r="CA140" s="32"/>
      <c r="CB140" s="32"/>
      <c r="CC140" s="43"/>
      <c r="CD140" s="32"/>
      <c r="CE140" s="32"/>
      <c r="CF140" s="32"/>
      <c r="CG140" s="43"/>
      <c r="CH140" s="32"/>
      <c r="CI140" s="32"/>
      <c r="CJ140" s="32"/>
      <c r="CK140" s="43"/>
      <c r="CL140" s="32"/>
      <c r="CM140" s="32"/>
      <c r="CN140" s="32"/>
      <c r="CO140" s="43"/>
      <c r="CP140" s="32"/>
      <c r="CQ140" s="32"/>
      <c r="CR140" s="32"/>
      <c r="CS140" s="43"/>
    </row>
    <row r="141" spans="1:97" x14ac:dyDescent="0.25">
      <c r="A141" s="33">
        <v>98366</v>
      </c>
      <c r="B141" t="s">
        <v>120</v>
      </c>
      <c r="D141">
        <v>594</v>
      </c>
      <c r="E141">
        <v>544</v>
      </c>
      <c r="F141">
        <v>565</v>
      </c>
      <c r="G141">
        <v>600</v>
      </c>
      <c r="H141">
        <v>509</v>
      </c>
      <c r="I141">
        <v>559</v>
      </c>
      <c r="J141">
        <v>560</v>
      </c>
      <c r="K141">
        <v>521</v>
      </c>
      <c r="L141">
        <v>543</v>
      </c>
      <c r="M141">
        <v>511</v>
      </c>
      <c r="O141" s="32">
        <v>49842.33</v>
      </c>
      <c r="P141" s="32">
        <v>40771.03</v>
      </c>
      <c r="Q141" s="32">
        <v>28167.03</v>
      </c>
      <c r="R141" s="32">
        <f t="shared" si="25"/>
        <v>118780.39</v>
      </c>
      <c r="S141" s="32">
        <v>29267.93</v>
      </c>
      <c r="T141" s="32">
        <v>41938.6</v>
      </c>
      <c r="U141" s="32">
        <v>29430.120000000003</v>
      </c>
      <c r="V141" s="43">
        <f t="shared" si="26"/>
        <v>100636.65</v>
      </c>
      <c r="W141" s="32">
        <v>25147.33</v>
      </c>
      <c r="X141" s="32">
        <v>30892.66</v>
      </c>
      <c r="Y141" s="32">
        <v>39386.39</v>
      </c>
      <c r="Z141" s="43">
        <f t="shared" si="24"/>
        <v>95426.38</v>
      </c>
      <c r="AA141" s="32">
        <v>15406.81</v>
      </c>
      <c r="AB141" s="32">
        <v>24992.36</v>
      </c>
      <c r="AC141" s="32">
        <v>42478.03</v>
      </c>
      <c r="AD141" s="43">
        <f t="shared" si="27"/>
        <v>82877.2</v>
      </c>
      <c r="AE141" s="32">
        <v>12417.64</v>
      </c>
      <c r="AF141" s="32">
        <v>13425.3</v>
      </c>
      <c r="AG141" s="32">
        <v>31633.29</v>
      </c>
      <c r="AH141" s="43">
        <f t="shared" si="28"/>
        <v>57476.229999999996</v>
      </c>
      <c r="AI141" s="32">
        <v>10099.83</v>
      </c>
      <c r="AJ141" s="32">
        <v>12666.95</v>
      </c>
      <c r="AK141" s="32">
        <v>29564.39</v>
      </c>
      <c r="AL141" s="43">
        <f t="shared" si="29"/>
        <v>52331.17</v>
      </c>
      <c r="AM141" s="32">
        <v>10205.35</v>
      </c>
      <c r="AN141" s="32">
        <v>10315.299999999999</v>
      </c>
      <c r="AO141" s="32">
        <v>25770.39</v>
      </c>
      <c r="AP141" s="43">
        <f t="shared" si="30"/>
        <v>46291.040000000001</v>
      </c>
      <c r="AQ141" s="32">
        <v>16749.849999999999</v>
      </c>
      <c r="AR141" s="32">
        <v>9629.34</v>
      </c>
      <c r="AS141" s="32">
        <v>18898.27</v>
      </c>
      <c r="AT141" s="43">
        <f t="shared" si="31"/>
        <v>45277.46</v>
      </c>
      <c r="AU141" s="32">
        <v>28253.89</v>
      </c>
      <c r="AV141" s="32">
        <v>16885.53</v>
      </c>
      <c r="AW141" s="32">
        <v>14059.11</v>
      </c>
      <c r="AX141" s="43">
        <f t="shared" si="32"/>
        <v>59198.53</v>
      </c>
      <c r="AY141" s="32">
        <v>39960.47</v>
      </c>
      <c r="AZ141" s="32">
        <v>24639.97</v>
      </c>
      <c r="BA141" s="32">
        <v>14784.24</v>
      </c>
      <c r="BB141" s="43">
        <f t="shared" si="33"/>
        <v>79384.680000000008</v>
      </c>
      <c r="BE141" s="21"/>
      <c r="BF141" s="32"/>
      <c r="BG141" s="32"/>
      <c r="BH141" s="32"/>
      <c r="BI141" s="43"/>
      <c r="BJ141" s="32"/>
      <c r="BK141" s="32"/>
      <c r="BL141" s="32"/>
      <c r="BM141" s="43"/>
      <c r="BN141" s="32"/>
      <c r="BO141" s="32"/>
      <c r="BP141" s="32"/>
      <c r="BQ141" s="43"/>
      <c r="BR141" s="32"/>
      <c r="BS141" s="32"/>
      <c r="BT141" s="32"/>
      <c r="BU141" s="43"/>
      <c r="BV141" s="32"/>
      <c r="BW141" s="32"/>
      <c r="BX141" s="32"/>
      <c r="BY141" s="43"/>
      <c r="BZ141" s="32"/>
      <c r="CA141" s="32"/>
      <c r="CB141" s="32"/>
      <c r="CC141" s="43"/>
      <c r="CD141" s="32"/>
      <c r="CE141" s="32"/>
      <c r="CF141" s="32"/>
      <c r="CG141" s="43"/>
      <c r="CH141" s="32"/>
      <c r="CI141" s="32"/>
      <c r="CJ141" s="32"/>
      <c r="CK141" s="43"/>
      <c r="CL141" s="32"/>
      <c r="CM141" s="32"/>
      <c r="CN141" s="32"/>
      <c r="CO141" s="43"/>
      <c r="CP141" s="32"/>
      <c r="CQ141" s="32"/>
      <c r="CR141" s="32"/>
      <c r="CS141" s="43"/>
    </row>
    <row r="142" spans="1:97" x14ac:dyDescent="0.25">
      <c r="A142" s="33">
        <v>98367</v>
      </c>
      <c r="B142" t="s">
        <v>120</v>
      </c>
      <c r="D142">
        <v>252</v>
      </c>
      <c r="E142">
        <v>229</v>
      </c>
      <c r="F142">
        <v>121</v>
      </c>
      <c r="G142">
        <v>221</v>
      </c>
      <c r="H142">
        <v>198</v>
      </c>
      <c r="I142">
        <v>207</v>
      </c>
      <c r="J142">
        <v>229</v>
      </c>
      <c r="K142">
        <v>126</v>
      </c>
      <c r="L142">
        <v>230</v>
      </c>
      <c r="M142">
        <v>217</v>
      </c>
      <c r="O142" s="32">
        <v>20393.650000000001</v>
      </c>
      <c r="P142" s="32">
        <v>20157.93</v>
      </c>
      <c r="Q142" s="32">
        <v>7603.99</v>
      </c>
      <c r="R142" s="32">
        <f t="shared" si="25"/>
        <v>48155.57</v>
      </c>
      <c r="S142" s="32">
        <v>4817.74</v>
      </c>
      <c r="T142" s="32">
        <v>17373.46</v>
      </c>
      <c r="U142" s="32">
        <v>10652.78</v>
      </c>
      <c r="V142" s="43">
        <f t="shared" si="26"/>
        <v>32843.979999999996</v>
      </c>
      <c r="W142" s="32">
        <v>7538.97</v>
      </c>
      <c r="X142" s="32">
        <v>4070.68</v>
      </c>
      <c r="Y142" s="32">
        <v>9569.7499999999982</v>
      </c>
      <c r="Z142" s="43">
        <f t="shared" si="24"/>
        <v>21179.399999999998</v>
      </c>
      <c r="AA142" s="32">
        <v>5839.68</v>
      </c>
      <c r="AB142" s="32">
        <v>11082.5</v>
      </c>
      <c r="AC142" s="32">
        <v>6079.66</v>
      </c>
      <c r="AD142" s="43">
        <f t="shared" si="27"/>
        <v>23001.84</v>
      </c>
      <c r="AE142" s="32">
        <v>4986.54</v>
      </c>
      <c r="AF142" s="32">
        <v>4757.75</v>
      </c>
      <c r="AG142" s="32">
        <v>7444.93</v>
      </c>
      <c r="AH142" s="43">
        <f t="shared" si="28"/>
        <v>17189.22</v>
      </c>
      <c r="AI142" s="32">
        <v>4088.97</v>
      </c>
      <c r="AJ142" s="32">
        <v>5096.18</v>
      </c>
      <c r="AK142" s="32">
        <v>5674.03</v>
      </c>
      <c r="AL142" s="43">
        <f t="shared" si="29"/>
        <v>14859.18</v>
      </c>
      <c r="AM142" s="32">
        <v>1464.33</v>
      </c>
      <c r="AN142" s="32">
        <v>4377.04</v>
      </c>
      <c r="AO142" s="32">
        <v>6250.02</v>
      </c>
      <c r="AP142" s="43">
        <f t="shared" si="30"/>
        <v>12091.39</v>
      </c>
      <c r="AQ142" s="32">
        <v>5886.54</v>
      </c>
      <c r="AR142" s="32">
        <v>1286.17</v>
      </c>
      <c r="AS142" s="32">
        <v>5077.1500000000005</v>
      </c>
      <c r="AT142" s="43">
        <f t="shared" si="31"/>
        <v>12249.86</v>
      </c>
      <c r="AU142" s="32">
        <v>14003.53</v>
      </c>
      <c r="AV142" s="32">
        <v>10818.67</v>
      </c>
      <c r="AW142" s="32">
        <v>3742.99</v>
      </c>
      <c r="AX142" s="43">
        <f t="shared" si="32"/>
        <v>28565.190000000002</v>
      </c>
      <c r="AY142" s="32">
        <v>21697.41</v>
      </c>
      <c r="AZ142" s="32">
        <v>12311.85</v>
      </c>
      <c r="BA142" s="32">
        <v>5203.32</v>
      </c>
      <c r="BB142" s="43">
        <f t="shared" si="33"/>
        <v>39212.58</v>
      </c>
      <c r="BE142" s="21"/>
      <c r="BF142" s="32"/>
      <c r="BG142" s="32"/>
      <c r="BH142" s="32"/>
      <c r="BI142" s="43"/>
      <c r="BJ142" s="32"/>
      <c r="BK142" s="32"/>
      <c r="BL142" s="32"/>
      <c r="BM142" s="43"/>
      <c r="BN142" s="32"/>
      <c r="BO142" s="32"/>
      <c r="BP142" s="32"/>
      <c r="BQ142" s="43"/>
      <c r="BR142" s="32"/>
      <c r="BS142" s="32"/>
      <c r="BT142" s="32"/>
      <c r="BU142" s="43"/>
      <c r="BV142" s="32"/>
      <c r="BW142" s="32"/>
      <c r="BX142" s="32"/>
      <c r="BY142" s="43"/>
      <c r="BZ142" s="32"/>
      <c r="CA142" s="32"/>
      <c r="CB142" s="32"/>
      <c r="CC142" s="43"/>
      <c r="CD142" s="32"/>
      <c r="CE142" s="32"/>
      <c r="CF142" s="32"/>
      <c r="CG142" s="43"/>
      <c r="CH142" s="32"/>
      <c r="CI142" s="32"/>
      <c r="CJ142" s="32"/>
      <c r="CK142" s="43"/>
      <c r="CL142" s="32"/>
      <c r="CM142" s="32"/>
      <c r="CN142" s="32"/>
      <c r="CO142" s="43"/>
      <c r="CP142" s="32"/>
      <c r="CQ142" s="32"/>
      <c r="CR142" s="32"/>
      <c r="CS142" s="43"/>
    </row>
    <row r="143" spans="1:97" x14ac:dyDescent="0.25">
      <c r="A143" s="33">
        <v>98370</v>
      </c>
      <c r="B143" t="s">
        <v>120</v>
      </c>
      <c r="D143">
        <v>107</v>
      </c>
      <c r="E143">
        <v>122</v>
      </c>
      <c r="F143">
        <v>115</v>
      </c>
      <c r="G143">
        <v>127</v>
      </c>
      <c r="H143">
        <v>116</v>
      </c>
      <c r="I143">
        <v>110</v>
      </c>
      <c r="J143">
        <v>124</v>
      </c>
      <c r="K143">
        <v>114</v>
      </c>
      <c r="L143">
        <v>112</v>
      </c>
      <c r="M143">
        <v>106</v>
      </c>
      <c r="O143" s="32">
        <v>9601.7900000000009</v>
      </c>
      <c r="P143" s="32">
        <v>8020.49</v>
      </c>
      <c r="Q143" s="32">
        <v>5551.56</v>
      </c>
      <c r="R143" s="32">
        <f t="shared" si="25"/>
        <v>23173.84</v>
      </c>
      <c r="S143" s="32">
        <v>6984.69</v>
      </c>
      <c r="T143" s="32">
        <v>9399.5400000000009</v>
      </c>
      <c r="U143" s="32">
        <v>5002.43</v>
      </c>
      <c r="V143" s="43">
        <f t="shared" si="26"/>
        <v>21386.66</v>
      </c>
      <c r="W143" s="32">
        <v>5961.71</v>
      </c>
      <c r="X143" s="32">
        <v>6497.53</v>
      </c>
      <c r="Y143" s="32">
        <v>4966.4000000000005</v>
      </c>
      <c r="Z143" s="43">
        <f t="shared" si="24"/>
        <v>17425.64</v>
      </c>
      <c r="AA143" s="32">
        <v>3571.73</v>
      </c>
      <c r="AB143" s="32">
        <v>6287.61</v>
      </c>
      <c r="AC143" s="32">
        <v>4565.24</v>
      </c>
      <c r="AD143" s="43">
        <f t="shared" si="27"/>
        <v>14424.58</v>
      </c>
      <c r="AE143" s="32">
        <v>2741.9</v>
      </c>
      <c r="AF143" s="32">
        <v>3451.14</v>
      </c>
      <c r="AG143" s="32">
        <v>6446.2800000000007</v>
      </c>
      <c r="AH143" s="43">
        <f t="shared" si="28"/>
        <v>12639.32</v>
      </c>
      <c r="AI143" s="32">
        <v>2039.58</v>
      </c>
      <c r="AJ143" s="32">
        <v>2380.73</v>
      </c>
      <c r="AK143" s="32">
        <v>5190.09</v>
      </c>
      <c r="AL143" s="43">
        <f t="shared" si="29"/>
        <v>9610.4</v>
      </c>
      <c r="AM143" s="32">
        <v>2133.71</v>
      </c>
      <c r="AN143" s="32">
        <v>2554.14</v>
      </c>
      <c r="AO143" s="32">
        <v>4697.71</v>
      </c>
      <c r="AP143" s="43">
        <f t="shared" si="30"/>
        <v>9385.5600000000013</v>
      </c>
      <c r="AQ143" s="32">
        <v>3920.9</v>
      </c>
      <c r="AR143" s="32">
        <v>2056.5300000000002</v>
      </c>
      <c r="AS143" s="32">
        <v>3555.54</v>
      </c>
      <c r="AT143" s="43">
        <f t="shared" si="31"/>
        <v>9532.9700000000012</v>
      </c>
      <c r="AU143" s="32">
        <v>6984.8</v>
      </c>
      <c r="AV143" s="32">
        <v>4134.26</v>
      </c>
      <c r="AW143" s="32">
        <v>3108.41</v>
      </c>
      <c r="AX143" s="43">
        <f t="shared" si="32"/>
        <v>14227.470000000001</v>
      </c>
      <c r="AY143" s="32">
        <v>9582.2099999999991</v>
      </c>
      <c r="AZ143" s="32">
        <v>6023.3</v>
      </c>
      <c r="BA143" s="32">
        <v>3268.18</v>
      </c>
      <c r="BB143" s="43">
        <f t="shared" si="33"/>
        <v>18873.689999999999</v>
      </c>
      <c r="BE143" s="21"/>
      <c r="BF143" s="32"/>
      <c r="BG143" s="32"/>
      <c r="BH143" s="32"/>
      <c r="BI143" s="43"/>
      <c r="BJ143" s="32"/>
      <c r="BK143" s="32"/>
      <c r="BL143" s="32"/>
      <c r="BM143" s="43"/>
      <c r="BN143" s="32"/>
      <c r="BO143" s="32"/>
      <c r="BP143" s="32"/>
      <c r="BQ143" s="43"/>
      <c r="BR143" s="32"/>
      <c r="BS143" s="32"/>
      <c r="BT143" s="32"/>
      <c r="BU143" s="43"/>
      <c r="BV143" s="32"/>
      <c r="BW143" s="32"/>
      <c r="BX143" s="32"/>
      <c r="BY143" s="43"/>
      <c r="BZ143" s="32"/>
      <c r="CA143" s="32"/>
      <c r="CB143" s="32"/>
      <c r="CC143" s="43"/>
      <c r="CD143" s="32"/>
      <c r="CE143" s="32"/>
      <c r="CF143" s="32"/>
      <c r="CG143" s="43"/>
      <c r="CH143" s="32"/>
      <c r="CI143" s="32"/>
      <c r="CJ143" s="32"/>
      <c r="CK143" s="43"/>
      <c r="CL143" s="32"/>
      <c r="CM143" s="32"/>
      <c r="CN143" s="32"/>
      <c r="CO143" s="43"/>
      <c r="CP143" s="32"/>
      <c r="CQ143" s="32"/>
      <c r="CR143" s="32"/>
      <c r="CS143" s="43"/>
    </row>
    <row r="144" spans="1:97" x14ac:dyDescent="0.25">
      <c r="A144" s="33">
        <v>98383</v>
      </c>
      <c r="B144" t="s">
        <v>120</v>
      </c>
      <c r="D144">
        <v>247</v>
      </c>
      <c r="E144">
        <v>247</v>
      </c>
      <c r="F144">
        <v>253</v>
      </c>
      <c r="G144">
        <v>240</v>
      </c>
      <c r="H144">
        <v>232</v>
      </c>
      <c r="I144">
        <v>255</v>
      </c>
      <c r="J144">
        <v>257</v>
      </c>
      <c r="K144">
        <v>259</v>
      </c>
      <c r="L144">
        <v>245</v>
      </c>
      <c r="M144">
        <v>267</v>
      </c>
      <c r="O144" s="32">
        <v>21453.7</v>
      </c>
      <c r="P144" s="32">
        <v>20049.43</v>
      </c>
      <c r="Q144" s="32">
        <v>10071.75</v>
      </c>
      <c r="R144" s="32">
        <f t="shared" si="25"/>
        <v>51574.880000000005</v>
      </c>
      <c r="S144" s="32">
        <v>13241.39</v>
      </c>
      <c r="T144" s="32">
        <v>20229.400000000001</v>
      </c>
      <c r="U144" s="32">
        <v>10899.900000000001</v>
      </c>
      <c r="V144" s="43">
        <f t="shared" si="26"/>
        <v>44370.69</v>
      </c>
      <c r="W144" s="32">
        <v>9535.26</v>
      </c>
      <c r="X144" s="32">
        <v>12508.1</v>
      </c>
      <c r="Y144" s="32">
        <v>14775.49</v>
      </c>
      <c r="Z144" s="43">
        <f t="shared" si="24"/>
        <v>36818.85</v>
      </c>
      <c r="AA144" s="32">
        <v>6630.37</v>
      </c>
      <c r="AB144" s="32">
        <v>8973.1299999999992</v>
      </c>
      <c r="AC144" s="32">
        <v>9001.91</v>
      </c>
      <c r="AD144" s="43">
        <f t="shared" si="27"/>
        <v>24605.41</v>
      </c>
      <c r="AE144" s="32">
        <v>5278.91</v>
      </c>
      <c r="AF144" s="32">
        <v>6091.15</v>
      </c>
      <c r="AG144" s="32">
        <v>8802.02</v>
      </c>
      <c r="AH144" s="43">
        <f t="shared" si="28"/>
        <v>20172.080000000002</v>
      </c>
      <c r="AI144" s="32">
        <v>5030.95</v>
      </c>
      <c r="AJ144" s="32">
        <v>5648.12</v>
      </c>
      <c r="AK144" s="32">
        <v>8954.7200000000012</v>
      </c>
      <c r="AL144" s="43">
        <f t="shared" si="29"/>
        <v>19633.79</v>
      </c>
      <c r="AM144" s="32">
        <v>5047.1400000000003</v>
      </c>
      <c r="AN144" s="32">
        <v>4979.72</v>
      </c>
      <c r="AO144" s="32">
        <v>8255.51</v>
      </c>
      <c r="AP144" s="43">
        <f t="shared" si="30"/>
        <v>18282.370000000003</v>
      </c>
      <c r="AQ144" s="32">
        <v>10613.27</v>
      </c>
      <c r="AR144" s="32">
        <v>5164.5200000000004</v>
      </c>
      <c r="AS144" s="32">
        <v>7550.3899999999994</v>
      </c>
      <c r="AT144" s="43">
        <f t="shared" si="31"/>
        <v>23328.18</v>
      </c>
      <c r="AU144" s="32">
        <v>16260.93</v>
      </c>
      <c r="AV144" s="32">
        <v>9482.51</v>
      </c>
      <c r="AW144" s="32">
        <v>5373.08</v>
      </c>
      <c r="AX144" s="43">
        <f t="shared" si="32"/>
        <v>31116.520000000004</v>
      </c>
      <c r="AY144" s="32">
        <v>23983.03</v>
      </c>
      <c r="AZ144" s="32">
        <v>16217.66</v>
      </c>
      <c r="BA144" s="32">
        <v>6538.91</v>
      </c>
      <c r="BB144" s="43">
        <f t="shared" si="33"/>
        <v>46739.600000000006</v>
      </c>
      <c r="BE144" s="21"/>
      <c r="BF144" s="32"/>
      <c r="BG144" s="32"/>
      <c r="BH144" s="32"/>
      <c r="BI144" s="43"/>
      <c r="BJ144" s="32"/>
      <c r="BK144" s="32"/>
      <c r="BL144" s="32"/>
      <c r="BM144" s="43"/>
      <c r="BN144" s="32"/>
      <c r="BO144" s="32"/>
      <c r="BP144" s="32"/>
      <c r="BQ144" s="43"/>
      <c r="BR144" s="32"/>
      <c r="BS144" s="32"/>
      <c r="BT144" s="32"/>
      <c r="BU144" s="43"/>
      <c r="BV144" s="32"/>
      <c r="BW144" s="32"/>
      <c r="BX144" s="32"/>
      <c r="BY144" s="43"/>
      <c r="BZ144" s="32"/>
      <c r="CA144" s="32"/>
      <c r="CB144" s="32"/>
      <c r="CC144" s="43"/>
      <c r="CD144" s="32"/>
      <c r="CE144" s="32"/>
      <c r="CF144" s="32"/>
      <c r="CG144" s="43"/>
      <c r="CH144" s="32"/>
      <c r="CI144" s="32"/>
      <c r="CJ144" s="32"/>
      <c r="CK144" s="43"/>
      <c r="CL144" s="32"/>
      <c r="CM144" s="32"/>
      <c r="CN144" s="32"/>
      <c r="CO144" s="43"/>
      <c r="CP144" s="32"/>
      <c r="CQ144" s="32"/>
      <c r="CR144" s="32"/>
      <c r="CS144" s="43"/>
    </row>
    <row r="145" spans="1:97" x14ac:dyDescent="0.25">
      <c r="A145" s="33">
        <v>98520</v>
      </c>
      <c r="B145" t="s">
        <v>120</v>
      </c>
      <c r="D145">
        <v>168</v>
      </c>
      <c r="E145">
        <v>204</v>
      </c>
      <c r="F145">
        <v>210</v>
      </c>
      <c r="G145">
        <v>211</v>
      </c>
      <c r="H145">
        <v>195</v>
      </c>
      <c r="I145">
        <v>195</v>
      </c>
      <c r="J145">
        <v>177</v>
      </c>
      <c r="K145">
        <v>148</v>
      </c>
      <c r="L145">
        <v>154</v>
      </c>
      <c r="M145">
        <v>162</v>
      </c>
      <c r="O145" s="32">
        <v>15575.74</v>
      </c>
      <c r="P145" s="32">
        <v>11366.15</v>
      </c>
      <c r="Q145" s="32">
        <v>9586.31</v>
      </c>
      <c r="R145" s="32">
        <f t="shared" si="25"/>
        <v>36528.199999999997</v>
      </c>
      <c r="S145" s="32">
        <v>9550.69</v>
      </c>
      <c r="T145" s="32">
        <v>17973.47</v>
      </c>
      <c r="U145" s="32">
        <v>11411.34</v>
      </c>
      <c r="V145" s="43">
        <f t="shared" si="26"/>
        <v>38935.5</v>
      </c>
      <c r="W145" s="32">
        <v>9819.83</v>
      </c>
      <c r="X145" s="32">
        <v>10595.05</v>
      </c>
      <c r="Y145" s="32">
        <v>18305.239999999998</v>
      </c>
      <c r="Z145" s="43">
        <f t="shared" si="24"/>
        <v>38720.119999999995</v>
      </c>
      <c r="AA145" s="32">
        <v>5935.52</v>
      </c>
      <c r="AB145" s="32">
        <v>8898.3799999999992</v>
      </c>
      <c r="AC145" s="32">
        <v>18823.739999999998</v>
      </c>
      <c r="AD145" s="43">
        <f t="shared" si="27"/>
        <v>33657.64</v>
      </c>
      <c r="AE145" s="32">
        <v>3644.14</v>
      </c>
      <c r="AF145" s="32">
        <v>5314.89</v>
      </c>
      <c r="AG145" s="32">
        <v>15097.17</v>
      </c>
      <c r="AH145" s="43">
        <f t="shared" si="28"/>
        <v>24056.2</v>
      </c>
      <c r="AI145" s="32">
        <v>2980.85</v>
      </c>
      <c r="AJ145" s="32">
        <v>3800.41</v>
      </c>
      <c r="AK145" s="32">
        <v>12955.689999999999</v>
      </c>
      <c r="AL145" s="43">
        <f t="shared" si="29"/>
        <v>19736.949999999997</v>
      </c>
      <c r="AM145" s="32">
        <v>2298.14</v>
      </c>
      <c r="AN145" s="32">
        <v>2510.37</v>
      </c>
      <c r="AO145" s="32">
        <v>9997.84</v>
      </c>
      <c r="AP145" s="43">
        <f t="shared" si="30"/>
        <v>14806.35</v>
      </c>
      <c r="AQ145" s="32">
        <v>3962.09</v>
      </c>
      <c r="AR145" s="32">
        <v>2036.79</v>
      </c>
      <c r="AS145" s="32">
        <v>6952.24</v>
      </c>
      <c r="AT145" s="43">
        <f t="shared" si="31"/>
        <v>12951.119999999999</v>
      </c>
      <c r="AU145" s="32">
        <v>7262.98</v>
      </c>
      <c r="AV145" s="32">
        <v>4625.33</v>
      </c>
      <c r="AW145" s="32">
        <v>5398.26</v>
      </c>
      <c r="AX145" s="43">
        <f t="shared" si="32"/>
        <v>17286.57</v>
      </c>
      <c r="AY145" s="32">
        <v>12012.23</v>
      </c>
      <c r="AZ145" s="32">
        <v>6611.58</v>
      </c>
      <c r="BA145" s="32">
        <v>3679.9700000000003</v>
      </c>
      <c r="BB145" s="43">
        <f t="shared" si="33"/>
        <v>22303.78</v>
      </c>
      <c r="BE145" s="21"/>
      <c r="BF145" s="32"/>
      <c r="BG145" s="32"/>
      <c r="BH145" s="32"/>
      <c r="BI145" s="43"/>
      <c r="BJ145" s="32"/>
      <c r="BK145" s="32"/>
      <c r="BL145" s="32"/>
      <c r="BM145" s="43"/>
      <c r="BN145" s="32"/>
      <c r="BO145" s="32"/>
      <c r="BP145" s="32"/>
      <c r="BQ145" s="43"/>
      <c r="BR145" s="32"/>
      <c r="BS145" s="32"/>
      <c r="BT145" s="32"/>
      <c r="BU145" s="43"/>
      <c r="BV145" s="32"/>
      <c r="BW145" s="32"/>
      <c r="BX145" s="32"/>
      <c r="BY145" s="43"/>
      <c r="BZ145" s="32"/>
      <c r="CA145" s="32"/>
      <c r="CB145" s="32"/>
      <c r="CC145" s="43"/>
      <c r="CD145" s="32"/>
      <c r="CE145" s="32"/>
      <c r="CF145" s="32"/>
      <c r="CG145" s="43"/>
      <c r="CH145" s="32"/>
      <c r="CI145" s="32"/>
      <c r="CJ145" s="32"/>
      <c r="CK145" s="43"/>
      <c r="CL145" s="32"/>
      <c r="CM145" s="32"/>
      <c r="CN145" s="32"/>
      <c r="CO145" s="43"/>
      <c r="CP145" s="32"/>
      <c r="CQ145" s="32"/>
      <c r="CR145" s="32"/>
      <c r="CS145" s="43"/>
    </row>
    <row r="146" spans="1:97" x14ac:dyDescent="0.25">
      <c r="A146" s="33">
        <v>98524</v>
      </c>
      <c r="B146" t="s">
        <v>120</v>
      </c>
      <c r="D146">
        <v>7</v>
      </c>
      <c r="E146">
        <v>9</v>
      </c>
      <c r="F146">
        <v>6</v>
      </c>
      <c r="G146">
        <v>7</v>
      </c>
      <c r="H146">
        <v>4</v>
      </c>
      <c r="I146">
        <v>4</v>
      </c>
      <c r="J146">
        <v>8</v>
      </c>
      <c r="K146">
        <v>9</v>
      </c>
      <c r="L146">
        <v>8</v>
      </c>
      <c r="M146">
        <v>8</v>
      </c>
      <c r="O146" s="32">
        <v>349.63</v>
      </c>
      <c r="P146" s="32">
        <v>293.91000000000003</v>
      </c>
      <c r="Q146" s="32">
        <v>84.24</v>
      </c>
      <c r="R146" s="32">
        <f t="shared" si="25"/>
        <v>727.78</v>
      </c>
      <c r="S146" s="32">
        <v>57.71</v>
      </c>
      <c r="T146" s="32">
        <v>423.47</v>
      </c>
      <c r="U146" s="32">
        <v>121.93</v>
      </c>
      <c r="V146" s="43">
        <f t="shared" si="26"/>
        <v>603.11</v>
      </c>
      <c r="W146" s="32">
        <v>316.25</v>
      </c>
      <c r="X146" s="32">
        <v>18.62</v>
      </c>
      <c r="Y146" s="32">
        <v>294.73</v>
      </c>
      <c r="Z146" s="43">
        <f t="shared" si="24"/>
        <v>629.6</v>
      </c>
      <c r="AA146" s="32">
        <v>152.16</v>
      </c>
      <c r="AB146" s="32">
        <v>287.47000000000003</v>
      </c>
      <c r="AC146" s="32">
        <v>58.16</v>
      </c>
      <c r="AD146" s="43">
        <f t="shared" si="27"/>
        <v>497.78999999999996</v>
      </c>
      <c r="AE146" s="32">
        <v>80.69</v>
      </c>
      <c r="AF146" s="32">
        <v>75.16</v>
      </c>
      <c r="AG146" s="32">
        <v>120.25999999999999</v>
      </c>
      <c r="AH146" s="43">
        <f t="shared" si="28"/>
        <v>276.11</v>
      </c>
      <c r="AI146" s="32">
        <v>66.36</v>
      </c>
      <c r="AJ146" s="32">
        <v>69.239999999999995</v>
      </c>
      <c r="AK146" s="32">
        <v>75.070000000000007</v>
      </c>
      <c r="AL146" s="43">
        <f t="shared" si="29"/>
        <v>210.67000000000002</v>
      </c>
      <c r="AM146" s="32">
        <v>191.28</v>
      </c>
      <c r="AN146" s="32">
        <v>172.03</v>
      </c>
      <c r="AO146" s="32">
        <v>96.14</v>
      </c>
      <c r="AP146" s="43">
        <f t="shared" si="30"/>
        <v>459.45</v>
      </c>
      <c r="AQ146" s="32">
        <v>373.18</v>
      </c>
      <c r="AR146" s="32">
        <v>207.05</v>
      </c>
      <c r="AS146" s="32">
        <v>133.53</v>
      </c>
      <c r="AT146" s="43">
        <f t="shared" si="31"/>
        <v>713.76</v>
      </c>
      <c r="AU146" s="32">
        <v>366.55</v>
      </c>
      <c r="AV146" s="32">
        <v>294.24</v>
      </c>
      <c r="AW146" s="32">
        <v>187.14999999999998</v>
      </c>
      <c r="AX146" s="43">
        <f t="shared" si="32"/>
        <v>847.93999999999994</v>
      </c>
      <c r="AY146" s="32">
        <v>551.39</v>
      </c>
      <c r="AZ146" s="32">
        <v>344.07</v>
      </c>
      <c r="BA146" s="32">
        <v>274.16999999999996</v>
      </c>
      <c r="BB146" s="43">
        <f t="shared" si="33"/>
        <v>1169.6300000000001</v>
      </c>
      <c r="BE146" s="21"/>
      <c r="BF146" s="32"/>
      <c r="BG146" s="32"/>
      <c r="BH146" s="32"/>
      <c r="BI146" s="43"/>
      <c r="BJ146" s="32"/>
      <c r="BK146" s="32"/>
      <c r="BL146" s="32"/>
      <c r="BM146" s="43"/>
      <c r="BN146" s="32"/>
      <c r="BO146" s="32"/>
      <c r="BP146" s="32"/>
      <c r="BQ146" s="43"/>
      <c r="BR146" s="32"/>
      <c r="BS146" s="32"/>
      <c r="BT146" s="32"/>
      <c r="BU146" s="43"/>
      <c r="BV146" s="32"/>
      <c r="BW146" s="32"/>
      <c r="BX146" s="32"/>
      <c r="BY146" s="43"/>
      <c r="BZ146" s="32"/>
      <c r="CA146" s="32"/>
      <c r="CB146" s="32"/>
      <c r="CC146" s="43"/>
      <c r="CD146" s="32"/>
      <c r="CE146" s="32"/>
      <c r="CF146" s="32"/>
      <c r="CG146" s="43"/>
      <c r="CH146" s="32"/>
      <c r="CI146" s="32"/>
      <c r="CJ146" s="32"/>
      <c r="CK146" s="43"/>
      <c r="CL146" s="32"/>
      <c r="CM146" s="32"/>
      <c r="CN146" s="32"/>
      <c r="CO146" s="43"/>
      <c r="CP146" s="32"/>
      <c r="CQ146" s="32"/>
      <c r="CR146" s="32"/>
      <c r="CS146" s="43"/>
    </row>
    <row r="147" spans="1:97" x14ac:dyDescent="0.25">
      <c r="A147" s="33">
        <v>98528</v>
      </c>
      <c r="B147" t="s">
        <v>120</v>
      </c>
      <c r="D147">
        <v>13</v>
      </c>
      <c r="E147">
        <v>13</v>
      </c>
      <c r="F147">
        <v>5</v>
      </c>
      <c r="G147">
        <v>13</v>
      </c>
      <c r="H147">
        <v>15</v>
      </c>
      <c r="I147">
        <v>15</v>
      </c>
      <c r="J147">
        <v>10</v>
      </c>
      <c r="K147">
        <v>15</v>
      </c>
      <c r="L147">
        <v>13</v>
      </c>
      <c r="M147">
        <v>12</v>
      </c>
      <c r="O147" s="32">
        <v>872.88</v>
      </c>
      <c r="P147" s="32">
        <v>1087.31</v>
      </c>
      <c r="Q147" s="32">
        <v>687.89</v>
      </c>
      <c r="R147" s="32">
        <f t="shared" si="25"/>
        <v>2648.08</v>
      </c>
      <c r="S147" s="32">
        <v>23.08</v>
      </c>
      <c r="T147" s="32">
        <v>970.95</v>
      </c>
      <c r="U147" s="32">
        <v>1337.27</v>
      </c>
      <c r="V147" s="43">
        <f t="shared" si="26"/>
        <v>2331.3000000000002</v>
      </c>
      <c r="W147" s="32">
        <v>231.43</v>
      </c>
      <c r="X147" s="32">
        <v>0</v>
      </c>
      <c r="Y147" s="32">
        <v>699.3</v>
      </c>
      <c r="Z147" s="43">
        <f t="shared" si="24"/>
        <v>930.73</v>
      </c>
      <c r="AA147" s="32">
        <v>247.69</v>
      </c>
      <c r="AB147" s="32">
        <v>510.34</v>
      </c>
      <c r="AC147" s="32">
        <v>596.75</v>
      </c>
      <c r="AD147" s="43">
        <f t="shared" si="27"/>
        <v>1354.78</v>
      </c>
      <c r="AE147" s="32">
        <v>319.47000000000003</v>
      </c>
      <c r="AF147" s="32">
        <v>267.08</v>
      </c>
      <c r="AG147" s="32">
        <v>744.8</v>
      </c>
      <c r="AH147" s="43">
        <f t="shared" si="28"/>
        <v>1331.35</v>
      </c>
      <c r="AI147" s="32">
        <v>418.59</v>
      </c>
      <c r="AJ147" s="32">
        <v>477.49</v>
      </c>
      <c r="AK147" s="32">
        <v>462.71</v>
      </c>
      <c r="AL147" s="43">
        <f t="shared" si="29"/>
        <v>1358.79</v>
      </c>
      <c r="AM147" s="32">
        <v>280.60000000000002</v>
      </c>
      <c r="AN147" s="32">
        <v>131.65</v>
      </c>
      <c r="AO147" s="32">
        <v>326.86</v>
      </c>
      <c r="AP147" s="43">
        <f t="shared" si="30"/>
        <v>739.11</v>
      </c>
      <c r="AQ147" s="32">
        <v>799.82</v>
      </c>
      <c r="AR147" s="32">
        <v>317.99</v>
      </c>
      <c r="AS147" s="32">
        <v>300.32</v>
      </c>
      <c r="AT147" s="43">
        <f t="shared" si="31"/>
        <v>1418.1299999999999</v>
      </c>
      <c r="AU147" s="32">
        <v>773.73</v>
      </c>
      <c r="AV147" s="32">
        <v>537.76</v>
      </c>
      <c r="AW147" s="32">
        <v>429.90999999999997</v>
      </c>
      <c r="AX147" s="43">
        <f t="shared" si="32"/>
        <v>1741.4</v>
      </c>
      <c r="AY147" s="32">
        <v>1032.68</v>
      </c>
      <c r="AZ147" s="32">
        <v>632.51</v>
      </c>
      <c r="BA147" s="32">
        <v>498.38</v>
      </c>
      <c r="BB147" s="43">
        <f t="shared" si="33"/>
        <v>2163.5700000000002</v>
      </c>
      <c r="BE147" s="21"/>
      <c r="BF147" s="32"/>
      <c r="BG147" s="32"/>
      <c r="BH147" s="32"/>
      <c r="BI147" s="43"/>
      <c r="BJ147" s="32"/>
      <c r="BK147" s="32"/>
      <c r="BL147" s="32"/>
      <c r="BM147" s="43"/>
      <c r="BN147" s="32"/>
      <c r="BO147" s="32"/>
      <c r="BP147" s="32"/>
      <c r="BQ147" s="43"/>
      <c r="BR147" s="32"/>
      <c r="BS147" s="32"/>
      <c r="BT147" s="32"/>
      <c r="BU147" s="43"/>
      <c r="BV147" s="32"/>
      <c r="BW147" s="32"/>
      <c r="BX147" s="32"/>
      <c r="BY147" s="43"/>
      <c r="BZ147" s="32"/>
      <c r="CA147" s="32"/>
      <c r="CB147" s="32"/>
      <c r="CC147" s="43"/>
      <c r="CD147" s="32"/>
      <c r="CE147" s="32"/>
      <c r="CF147" s="32"/>
      <c r="CG147" s="43"/>
      <c r="CH147" s="32"/>
      <c r="CI147" s="32"/>
      <c r="CJ147" s="32"/>
      <c r="CK147" s="43"/>
      <c r="CL147" s="32"/>
      <c r="CM147" s="32"/>
      <c r="CN147" s="32"/>
      <c r="CO147" s="43"/>
      <c r="CP147" s="32"/>
      <c r="CQ147" s="32"/>
      <c r="CR147" s="32"/>
      <c r="CS147" s="43"/>
    </row>
    <row r="148" spans="1:97" x14ac:dyDescent="0.25">
      <c r="A148" s="33">
        <v>98541</v>
      </c>
      <c r="B148" t="s">
        <v>120</v>
      </c>
      <c r="D148">
        <v>22</v>
      </c>
      <c r="E148">
        <v>27</v>
      </c>
      <c r="F148">
        <v>34</v>
      </c>
      <c r="G148">
        <v>32</v>
      </c>
      <c r="H148">
        <v>27</v>
      </c>
      <c r="I148">
        <v>27</v>
      </c>
      <c r="J148">
        <v>28</v>
      </c>
      <c r="K148">
        <v>27</v>
      </c>
      <c r="L148">
        <v>30</v>
      </c>
      <c r="M148">
        <v>27</v>
      </c>
      <c r="O148" s="32">
        <v>1404.36</v>
      </c>
      <c r="P148" s="32">
        <v>1425.26</v>
      </c>
      <c r="Q148" s="32">
        <v>1140.73</v>
      </c>
      <c r="R148" s="32">
        <f t="shared" si="25"/>
        <v>3970.35</v>
      </c>
      <c r="S148" s="32">
        <v>1368.36</v>
      </c>
      <c r="T148" s="32">
        <v>1917.75</v>
      </c>
      <c r="U148" s="32">
        <v>1724.03</v>
      </c>
      <c r="V148" s="43">
        <f t="shared" si="26"/>
        <v>5010.1399999999994</v>
      </c>
      <c r="W148" s="32">
        <v>1555.06</v>
      </c>
      <c r="X148" s="32">
        <v>1722.2</v>
      </c>
      <c r="Y148" s="32">
        <v>1985.0800000000002</v>
      </c>
      <c r="Z148" s="43">
        <f t="shared" si="24"/>
        <v>5262.34</v>
      </c>
      <c r="AA148" s="32">
        <v>797.71</v>
      </c>
      <c r="AB148" s="32">
        <v>1416.74</v>
      </c>
      <c r="AC148" s="32">
        <v>1868.4</v>
      </c>
      <c r="AD148" s="43">
        <f t="shared" si="27"/>
        <v>4082.85</v>
      </c>
      <c r="AE148" s="32">
        <v>405.95</v>
      </c>
      <c r="AF148" s="32">
        <v>757.87</v>
      </c>
      <c r="AG148" s="32">
        <v>1695.57</v>
      </c>
      <c r="AH148" s="43">
        <f t="shared" si="28"/>
        <v>2859.39</v>
      </c>
      <c r="AI148" s="32">
        <v>321.81</v>
      </c>
      <c r="AJ148" s="32">
        <v>481.45</v>
      </c>
      <c r="AK148" s="32">
        <v>1430.12</v>
      </c>
      <c r="AL148" s="43">
        <f t="shared" si="29"/>
        <v>2233.38</v>
      </c>
      <c r="AM148" s="32">
        <v>297.58999999999997</v>
      </c>
      <c r="AN148" s="32">
        <v>383.63</v>
      </c>
      <c r="AO148" s="32">
        <v>1196.1200000000001</v>
      </c>
      <c r="AP148" s="43">
        <f t="shared" si="30"/>
        <v>1877.3400000000001</v>
      </c>
      <c r="AQ148" s="32">
        <v>505.63</v>
      </c>
      <c r="AR148" s="32">
        <v>346.68</v>
      </c>
      <c r="AS148" s="32">
        <v>889.48</v>
      </c>
      <c r="AT148" s="43">
        <f t="shared" si="31"/>
        <v>1741.79</v>
      </c>
      <c r="AU148" s="32">
        <v>1221.6400000000001</v>
      </c>
      <c r="AV148" s="32">
        <v>613.57000000000005</v>
      </c>
      <c r="AW148" s="32">
        <v>560.30999999999995</v>
      </c>
      <c r="AX148" s="43">
        <f t="shared" si="32"/>
        <v>2395.52</v>
      </c>
      <c r="AY148" s="32">
        <v>1756.26</v>
      </c>
      <c r="AZ148" s="32">
        <v>995.97</v>
      </c>
      <c r="BA148" s="32">
        <v>598.35</v>
      </c>
      <c r="BB148" s="43">
        <f t="shared" si="33"/>
        <v>3350.58</v>
      </c>
      <c r="BE148" s="21"/>
      <c r="BF148" s="32"/>
      <c r="BG148" s="32"/>
      <c r="BH148" s="32"/>
      <c r="BI148" s="43"/>
      <c r="BJ148" s="32"/>
      <c r="BK148" s="32"/>
      <c r="BL148" s="32"/>
      <c r="BM148" s="43"/>
      <c r="BN148" s="32"/>
      <c r="BO148" s="32"/>
      <c r="BP148" s="32"/>
      <c r="BQ148" s="43"/>
      <c r="BR148" s="32"/>
      <c r="BS148" s="32"/>
      <c r="BT148" s="32"/>
      <c r="BU148" s="43"/>
      <c r="BV148" s="32"/>
      <c r="BW148" s="32"/>
      <c r="BX148" s="32"/>
      <c r="BY148" s="43"/>
      <c r="BZ148" s="32"/>
      <c r="CA148" s="32"/>
      <c r="CB148" s="32"/>
      <c r="CC148" s="43"/>
      <c r="CD148" s="32"/>
      <c r="CE148" s="32"/>
      <c r="CF148" s="32"/>
      <c r="CG148" s="43"/>
      <c r="CH148" s="32"/>
      <c r="CI148" s="32"/>
      <c r="CJ148" s="32"/>
      <c r="CK148" s="43"/>
      <c r="CL148" s="32"/>
      <c r="CM148" s="32"/>
      <c r="CN148" s="32"/>
      <c r="CO148" s="43"/>
      <c r="CP148" s="32"/>
      <c r="CQ148" s="32"/>
      <c r="CR148" s="32"/>
      <c r="CS148" s="43"/>
    </row>
    <row r="149" spans="1:97" x14ac:dyDescent="0.25">
      <c r="A149" s="33">
        <v>98550</v>
      </c>
      <c r="B149" t="s">
        <v>120</v>
      </c>
      <c r="D149">
        <v>171</v>
      </c>
      <c r="E149">
        <v>195</v>
      </c>
      <c r="F149">
        <v>192</v>
      </c>
      <c r="G149">
        <v>212</v>
      </c>
      <c r="H149">
        <v>196</v>
      </c>
      <c r="I149">
        <v>193</v>
      </c>
      <c r="J149">
        <v>179</v>
      </c>
      <c r="K149">
        <v>161</v>
      </c>
      <c r="L149">
        <v>163</v>
      </c>
      <c r="M149">
        <v>152</v>
      </c>
      <c r="O149" s="32">
        <v>16271.79</v>
      </c>
      <c r="P149" s="32">
        <v>10947.53</v>
      </c>
      <c r="Q149" s="32">
        <v>9695.57</v>
      </c>
      <c r="R149" s="32">
        <f t="shared" si="25"/>
        <v>36914.89</v>
      </c>
      <c r="S149" s="32">
        <v>9654.17</v>
      </c>
      <c r="T149" s="32">
        <v>18305.02</v>
      </c>
      <c r="U149" s="32">
        <v>11341.869999999999</v>
      </c>
      <c r="V149" s="43">
        <f t="shared" si="26"/>
        <v>39301.06</v>
      </c>
      <c r="W149" s="32">
        <v>7827.65</v>
      </c>
      <c r="X149" s="32">
        <v>10089.48</v>
      </c>
      <c r="Y149" s="32">
        <v>22652.370000000003</v>
      </c>
      <c r="Z149" s="43">
        <f t="shared" si="24"/>
        <v>40569.5</v>
      </c>
      <c r="AA149" s="32">
        <v>5928.04</v>
      </c>
      <c r="AB149" s="32">
        <v>7969.29</v>
      </c>
      <c r="AC149" s="32">
        <v>21729.57</v>
      </c>
      <c r="AD149" s="43">
        <f t="shared" si="27"/>
        <v>35626.9</v>
      </c>
      <c r="AE149" s="32">
        <v>3732.24</v>
      </c>
      <c r="AF149" s="32">
        <v>6233.54</v>
      </c>
      <c r="AG149" s="32">
        <v>17643.900000000001</v>
      </c>
      <c r="AH149" s="43">
        <f t="shared" si="28"/>
        <v>27609.68</v>
      </c>
      <c r="AI149" s="32">
        <v>3118.84</v>
      </c>
      <c r="AJ149" s="32">
        <v>4044.31</v>
      </c>
      <c r="AK149" s="32">
        <v>16417.62</v>
      </c>
      <c r="AL149" s="43">
        <f t="shared" si="29"/>
        <v>23580.769999999997</v>
      </c>
      <c r="AM149" s="32">
        <v>3105.49</v>
      </c>
      <c r="AN149" s="32">
        <v>2962.77</v>
      </c>
      <c r="AO149" s="32">
        <v>11546.14</v>
      </c>
      <c r="AP149" s="43">
        <f t="shared" si="30"/>
        <v>17614.400000000001</v>
      </c>
      <c r="AQ149" s="32">
        <v>4817.6499999999996</v>
      </c>
      <c r="AR149" s="32">
        <v>2806.05</v>
      </c>
      <c r="AS149" s="32">
        <v>6831.3899999999994</v>
      </c>
      <c r="AT149" s="43">
        <f t="shared" si="31"/>
        <v>14455.09</v>
      </c>
      <c r="AU149" s="32">
        <v>8035.87</v>
      </c>
      <c r="AV149" s="32">
        <v>4528.42</v>
      </c>
      <c r="AW149" s="32">
        <v>6164.57</v>
      </c>
      <c r="AX149" s="43">
        <f t="shared" si="32"/>
        <v>18728.86</v>
      </c>
      <c r="AY149" s="32">
        <v>11736.43</v>
      </c>
      <c r="AZ149" s="32">
        <v>6839.15</v>
      </c>
      <c r="BA149" s="32">
        <v>4395.8899999999994</v>
      </c>
      <c r="BB149" s="43">
        <f t="shared" si="33"/>
        <v>22971.47</v>
      </c>
      <c r="BE149" s="21"/>
      <c r="BF149" s="32"/>
      <c r="BG149" s="32"/>
      <c r="BH149" s="32"/>
      <c r="BI149" s="43"/>
      <c r="BJ149" s="32"/>
      <c r="BK149" s="32"/>
      <c r="BL149" s="32"/>
      <c r="BM149" s="43"/>
      <c r="BN149" s="32"/>
      <c r="BO149" s="32"/>
      <c r="BP149" s="32"/>
      <c r="BQ149" s="43"/>
      <c r="BR149" s="32"/>
      <c r="BS149" s="32"/>
      <c r="BT149" s="32"/>
      <c r="BU149" s="43"/>
      <c r="BV149" s="32"/>
      <c r="BW149" s="32"/>
      <c r="BX149" s="32"/>
      <c r="BY149" s="43"/>
      <c r="BZ149" s="32"/>
      <c r="CA149" s="32"/>
      <c r="CB149" s="32"/>
      <c r="CC149" s="43"/>
      <c r="CD149" s="32"/>
      <c r="CE149" s="32"/>
      <c r="CF149" s="32"/>
      <c r="CG149" s="43"/>
      <c r="CH149" s="32"/>
      <c r="CI149" s="32"/>
      <c r="CJ149" s="32"/>
      <c r="CK149" s="43"/>
      <c r="CL149" s="32"/>
      <c r="CM149" s="32"/>
      <c r="CN149" s="32"/>
      <c r="CO149" s="43"/>
      <c r="CP149" s="32"/>
      <c r="CQ149" s="32"/>
      <c r="CR149" s="32"/>
      <c r="CS149" s="43"/>
    </row>
    <row r="150" spans="1:97" x14ac:dyDescent="0.25">
      <c r="A150" s="33">
        <v>98557</v>
      </c>
      <c r="B150" t="s">
        <v>120</v>
      </c>
      <c r="D150">
        <v>14</v>
      </c>
      <c r="E150">
        <v>15</v>
      </c>
      <c r="F150">
        <v>13</v>
      </c>
      <c r="G150">
        <v>16</v>
      </c>
      <c r="H150">
        <v>14</v>
      </c>
      <c r="I150">
        <v>13</v>
      </c>
      <c r="J150">
        <v>14</v>
      </c>
      <c r="K150">
        <v>16</v>
      </c>
      <c r="L150">
        <v>11</v>
      </c>
      <c r="M150">
        <v>15</v>
      </c>
      <c r="O150" s="32">
        <v>1106.6099999999999</v>
      </c>
      <c r="P150" s="32">
        <v>794.19</v>
      </c>
      <c r="Q150" s="32">
        <v>735.03</v>
      </c>
      <c r="R150" s="32">
        <f t="shared" si="25"/>
        <v>2635.83</v>
      </c>
      <c r="S150" s="32">
        <v>814.33</v>
      </c>
      <c r="T150" s="32">
        <v>1114.0999999999999</v>
      </c>
      <c r="U150" s="32">
        <v>516.39</v>
      </c>
      <c r="V150" s="43">
        <f t="shared" si="26"/>
        <v>2444.8199999999997</v>
      </c>
      <c r="W150" s="32">
        <v>532.98</v>
      </c>
      <c r="X150" s="32">
        <v>719.11</v>
      </c>
      <c r="Y150" s="32">
        <v>584.09999999999991</v>
      </c>
      <c r="Z150" s="43">
        <f t="shared" si="24"/>
        <v>1836.19</v>
      </c>
      <c r="AA150" s="32">
        <v>358.64</v>
      </c>
      <c r="AB150" s="32">
        <v>633.09</v>
      </c>
      <c r="AC150" s="32">
        <v>427.43</v>
      </c>
      <c r="AD150" s="43">
        <f t="shared" si="27"/>
        <v>1419.16</v>
      </c>
      <c r="AE150" s="32">
        <v>269.39999999999998</v>
      </c>
      <c r="AF150" s="32">
        <v>360.35</v>
      </c>
      <c r="AG150" s="32">
        <v>610.36</v>
      </c>
      <c r="AH150" s="43">
        <f t="shared" si="28"/>
        <v>1240.1100000000001</v>
      </c>
      <c r="AI150" s="32">
        <v>182.48</v>
      </c>
      <c r="AJ150" s="32">
        <v>267.26</v>
      </c>
      <c r="AK150" s="32">
        <v>357.56</v>
      </c>
      <c r="AL150" s="43">
        <f t="shared" si="29"/>
        <v>807.3</v>
      </c>
      <c r="AM150" s="32">
        <v>181.11</v>
      </c>
      <c r="AN150" s="32">
        <v>204.01</v>
      </c>
      <c r="AO150" s="32">
        <v>555</v>
      </c>
      <c r="AP150" s="43">
        <f t="shared" si="30"/>
        <v>940.12</v>
      </c>
      <c r="AQ150" s="32">
        <v>405.36</v>
      </c>
      <c r="AR150" s="32">
        <v>199.74</v>
      </c>
      <c r="AS150" s="32">
        <v>508.19</v>
      </c>
      <c r="AT150" s="43">
        <f t="shared" si="31"/>
        <v>1113.29</v>
      </c>
      <c r="AU150" s="32">
        <v>492.3</v>
      </c>
      <c r="AV150" s="32">
        <v>274.32</v>
      </c>
      <c r="AW150" s="32">
        <v>374.09000000000003</v>
      </c>
      <c r="AX150" s="43">
        <f t="shared" si="32"/>
        <v>1140.71</v>
      </c>
      <c r="AY150" s="32">
        <v>1170.22</v>
      </c>
      <c r="AZ150" s="32">
        <v>674.57</v>
      </c>
      <c r="BA150" s="32">
        <v>375.45000000000005</v>
      </c>
      <c r="BB150" s="43">
        <f t="shared" si="33"/>
        <v>2220.2399999999998</v>
      </c>
      <c r="BE150" s="21"/>
      <c r="BF150" s="32"/>
      <c r="BG150" s="32"/>
      <c r="BH150" s="32"/>
      <c r="BI150" s="43"/>
      <c r="BJ150" s="32"/>
      <c r="BK150" s="32"/>
      <c r="BL150" s="32"/>
      <c r="BM150" s="43"/>
      <c r="BN150" s="32"/>
      <c r="BO150" s="32"/>
      <c r="BP150" s="32"/>
      <c r="BQ150" s="43"/>
      <c r="BR150" s="32"/>
      <c r="BS150" s="32"/>
      <c r="BT150" s="32"/>
      <c r="BU150" s="43"/>
      <c r="BV150" s="32"/>
      <c r="BW150" s="32"/>
      <c r="BX150" s="32"/>
      <c r="BY150" s="43"/>
      <c r="BZ150" s="32"/>
      <c r="CA150" s="32"/>
      <c r="CB150" s="32"/>
      <c r="CC150" s="43"/>
      <c r="CD150" s="32"/>
      <c r="CE150" s="32"/>
      <c r="CF150" s="32"/>
      <c r="CG150" s="43"/>
      <c r="CH150" s="32"/>
      <c r="CI150" s="32"/>
      <c r="CJ150" s="32"/>
      <c r="CK150" s="43"/>
      <c r="CL150" s="32"/>
      <c r="CM150" s="32"/>
      <c r="CN150" s="32"/>
      <c r="CO150" s="43"/>
      <c r="CP150" s="32"/>
      <c r="CQ150" s="32"/>
      <c r="CR150" s="32"/>
      <c r="CS150" s="43"/>
    </row>
    <row r="151" spans="1:97" x14ac:dyDescent="0.25">
      <c r="A151" s="33">
        <v>98563</v>
      </c>
      <c r="B151" t="s">
        <v>120</v>
      </c>
      <c r="D151">
        <v>25</v>
      </c>
      <c r="E151">
        <v>33</v>
      </c>
      <c r="F151">
        <v>34</v>
      </c>
      <c r="G151">
        <v>30</v>
      </c>
      <c r="H151">
        <v>47</v>
      </c>
      <c r="I151">
        <v>39</v>
      </c>
      <c r="J151">
        <v>38</v>
      </c>
      <c r="K151">
        <v>35</v>
      </c>
      <c r="L151">
        <v>30</v>
      </c>
      <c r="M151">
        <v>28</v>
      </c>
      <c r="O151" s="32">
        <v>2658.48</v>
      </c>
      <c r="P151" s="32">
        <v>2088.08</v>
      </c>
      <c r="Q151" s="32">
        <v>352.09</v>
      </c>
      <c r="R151" s="32">
        <f t="shared" si="25"/>
        <v>5098.6499999999996</v>
      </c>
      <c r="S151" s="32">
        <v>1901.44</v>
      </c>
      <c r="T151" s="32">
        <v>2989.34</v>
      </c>
      <c r="U151" s="32">
        <v>1552.73</v>
      </c>
      <c r="V151" s="43">
        <f t="shared" si="26"/>
        <v>6443.51</v>
      </c>
      <c r="W151" s="32">
        <v>1679.76</v>
      </c>
      <c r="X151" s="32">
        <v>1929.53</v>
      </c>
      <c r="Y151" s="32">
        <v>1977.86</v>
      </c>
      <c r="Z151" s="43">
        <f t="shared" si="24"/>
        <v>5587.15</v>
      </c>
      <c r="AA151" s="32">
        <v>847.91</v>
      </c>
      <c r="AB151" s="32">
        <v>1451.34</v>
      </c>
      <c r="AC151" s="32">
        <v>2225.37</v>
      </c>
      <c r="AD151" s="43">
        <f t="shared" si="27"/>
        <v>4524.62</v>
      </c>
      <c r="AE151" s="32">
        <v>843.01</v>
      </c>
      <c r="AF151" s="32">
        <v>1248.29</v>
      </c>
      <c r="AG151" s="32">
        <v>2634.2200000000003</v>
      </c>
      <c r="AH151" s="43">
        <f t="shared" si="28"/>
        <v>4725.5200000000004</v>
      </c>
      <c r="AI151" s="32">
        <v>684.57</v>
      </c>
      <c r="AJ151" s="32">
        <v>831.06</v>
      </c>
      <c r="AK151" s="32">
        <v>2066.91</v>
      </c>
      <c r="AL151" s="43">
        <f t="shared" si="29"/>
        <v>3582.54</v>
      </c>
      <c r="AM151" s="32">
        <v>734.4</v>
      </c>
      <c r="AN151" s="32">
        <v>929.6</v>
      </c>
      <c r="AO151" s="32">
        <v>1573.4</v>
      </c>
      <c r="AP151" s="43">
        <f t="shared" si="30"/>
        <v>3237.4</v>
      </c>
      <c r="AQ151" s="32">
        <v>918.2</v>
      </c>
      <c r="AR151" s="32">
        <v>704.92</v>
      </c>
      <c r="AS151" s="32">
        <v>1306.4100000000001</v>
      </c>
      <c r="AT151" s="43">
        <f t="shared" si="31"/>
        <v>2929.5299999999997</v>
      </c>
      <c r="AU151" s="32">
        <v>1503.92</v>
      </c>
      <c r="AV151" s="32">
        <v>762.01</v>
      </c>
      <c r="AW151" s="32">
        <v>944.23</v>
      </c>
      <c r="AX151" s="43">
        <f t="shared" si="32"/>
        <v>3210.1600000000003</v>
      </c>
      <c r="AY151" s="32">
        <v>2503.71</v>
      </c>
      <c r="AZ151" s="32">
        <v>1589.88</v>
      </c>
      <c r="BA151" s="32">
        <v>527.46</v>
      </c>
      <c r="BB151" s="43">
        <f t="shared" si="33"/>
        <v>4621.05</v>
      </c>
      <c r="BE151" s="21"/>
      <c r="BF151" s="32"/>
      <c r="BG151" s="32"/>
      <c r="BH151" s="32"/>
      <c r="BI151" s="43"/>
      <c r="BJ151" s="32"/>
      <c r="BK151" s="32"/>
      <c r="BL151" s="32"/>
      <c r="BM151" s="43"/>
      <c r="BN151" s="32"/>
      <c r="BO151" s="32"/>
      <c r="BP151" s="32"/>
      <c r="BQ151" s="43"/>
      <c r="BR151" s="32"/>
      <c r="BS151" s="32"/>
      <c r="BT151" s="32"/>
      <c r="BU151" s="43"/>
      <c r="BV151" s="32"/>
      <c r="BW151" s="32"/>
      <c r="BX151" s="32"/>
      <c r="BY151" s="43"/>
      <c r="BZ151" s="32"/>
      <c r="CA151" s="32"/>
      <c r="CB151" s="32"/>
      <c r="CC151" s="43"/>
      <c r="CD151" s="32"/>
      <c r="CE151" s="32"/>
      <c r="CF151" s="32"/>
      <c r="CG151" s="43"/>
      <c r="CH151" s="32"/>
      <c r="CI151" s="32"/>
      <c r="CJ151" s="32"/>
      <c r="CK151" s="43"/>
      <c r="CL151" s="32"/>
      <c r="CM151" s="32"/>
      <c r="CN151" s="32"/>
      <c r="CO151" s="43"/>
      <c r="CP151" s="32"/>
      <c r="CQ151" s="32"/>
      <c r="CR151" s="32"/>
      <c r="CS151" s="43"/>
    </row>
    <row r="152" spans="1:97" x14ac:dyDescent="0.25">
      <c r="A152" s="33">
        <v>98583</v>
      </c>
      <c r="B152" t="s">
        <v>120</v>
      </c>
      <c r="H152">
        <v>1</v>
      </c>
      <c r="I152">
        <v>1</v>
      </c>
      <c r="J152">
        <v>1</v>
      </c>
      <c r="O152" s="32"/>
      <c r="P152" s="32"/>
      <c r="Q152" s="32"/>
      <c r="R152" s="32">
        <f t="shared" si="25"/>
        <v>0</v>
      </c>
      <c r="S152" s="32"/>
      <c r="T152" s="32"/>
      <c r="U152" s="32"/>
      <c r="V152" s="43">
        <f t="shared" si="26"/>
        <v>0</v>
      </c>
      <c r="W152" s="32"/>
      <c r="X152" s="32"/>
      <c r="Y152" s="32"/>
      <c r="Z152" s="43">
        <f t="shared" si="24"/>
        <v>0</v>
      </c>
      <c r="AA152" s="32"/>
      <c r="AB152" s="32"/>
      <c r="AC152" s="32"/>
      <c r="AD152" s="43">
        <f t="shared" si="27"/>
        <v>0</v>
      </c>
      <c r="AE152" s="32">
        <v>5.05</v>
      </c>
      <c r="AF152" s="32">
        <v>5</v>
      </c>
      <c r="AG152" s="32">
        <v>0</v>
      </c>
      <c r="AH152" s="43">
        <f t="shared" si="28"/>
        <v>10.050000000000001</v>
      </c>
      <c r="AI152" s="32">
        <v>10.1</v>
      </c>
      <c r="AJ152" s="32">
        <v>5.05</v>
      </c>
      <c r="AK152" s="32">
        <v>5</v>
      </c>
      <c r="AL152" s="43">
        <f t="shared" si="29"/>
        <v>20.149999999999999</v>
      </c>
      <c r="AM152" s="32">
        <v>0</v>
      </c>
      <c r="AN152" s="32">
        <v>10.1</v>
      </c>
      <c r="AO152" s="32">
        <v>10.050000000000001</v>
      </c>
      <c r="AP152" s="43">
        <f t="shared" si="30"/>
        <v>20.149999999999999</v>
      </c>
      <c r="AQ152" s="32"/>
      <c r="AR152" s="32"/>
      <c r="AS152" s="32"/>
      <c r="AT152" s="43">
        <f t="shared" si="31"/>
        <v>0</v>
      </c>
      <c r="AU152" s="32"/>
      <c r="AV152" s="32"/>
      <c r="AW152" s="32"/>
      <c r="AX152" s="43">
        <f t="shared" si="32"/>
        <v>0</v>
      </c>
      <c r="AY152" s="32"/>
      <c r="AZ152" s="32"/>
      <c r="BA152" s="32"/>
      <c r="BB152" s="43">
        <f t="shared" si="33"/>
        <v>0</v>
      </c>
      <c r="BE152" s="21"/>
      <c r="BF152" s="32"/>
      <c r="BG152" s="32"/>
      <c r="BH152" s="32"/>
      <c r="BI152" s="43"/>
      <c r="BJ152" s="32"/>
      <c r="BK152" s="32"/>
      <c r="BL152" s="32"/>
      <c r="BM152" s="43"/>
      <c r="BN152" s="32"/>
      <c r="BO152" s="32"/>
      <c r="BP152" s="32"/>
      <c r="BQ152" s="43"/>
      <c r="BR152" s="32"/>
      <c r="BS152" s="32"/>
      <c r="BT152" s="32"/>
      <c r="BU152" s="43"/>
      <c r="BV152" s="32"/>
      <c r="BW152" s="32"/>
      <c r="BX152" s="32"/>
      <c r="BY152" s="43"/>
      <c r="BZ152" s="32"/>
      <c r="CA152" s="32"/>
      <c r="CB152" s="32"/>
      <c r="CC152" s="43"/>
      <c r="CD152" s="32"/>
      <c r="CE152" s="32"/>
      <c r="CF152" s="32"/>
      <c r="CG152" s="43"/>
      <c r="CH152" s="32"/>
      <c r="CI152" s="32"/>
      <c r="CJ152" s="32"/>
      <c r="CK152" s="43"/>
      <c r="CL152" s="32"/>
      <c r="CM152" s="32"/>
      <c r="CN152" s="32"/>
      <c r="CO152" s="43"/>
      <c r="CP152" s="32"/>
      <c r="CQ152" s="32"/>
      <c r="CR152" s="32"/>
      <c r="CS152" s="43"/>
    </row>
    <row r="153" spans="1:97" x14ac:dyDescent="0.25">
      <c r="A153" s="33">
        <v>98584</v>
      </c>
      <c r="B153" t="s">
        <v>120</v>
      </c>
      <c r="D153">
        <v>165</v>
      </c>
      <c r="E153">
        <v>178</v>
      </c>
      <c r="F153">
        <v>208</v>
      </c>
      <c r="G153">
        <v>213</v>
      </c>
      <c r="H153">
        <v>210</v>
      </c>
      <c r="I153">
        <v>199</v>
      </c>
      <c r="J153">
        <v>196</v>
      </c>
      <c r="K153">
        <v>158</v>
      </c>
      <c r="L153">
        <v>173</v>
      </c>
      <c r="M153">
        <v>198</v>
      </c>
      <c r="O153" s="32">
        <v>11164.28</v>
      </c>
      <c r="P153" s="32">
        <v>8290.67</v>
      </c>
      <c r="Q153" s="32">
        <v>5999.51</v>
      </c>
      <c r="R153" s="32">
        <f t="shared" si="25"/>
        <v>25454.46</v>
      </c>
      <c r="S153" s="32">
        <v>8324.41</v>
      </c>
      <c r="T153" s="32">
        <v>11815.9</v>
      </c>
      <c r="U153" s="32">
        <v>6329.52</v>
      </c>
      <c r="V153" s="43">
        <f t="shared" si="26"/>
        <v>26469.829999999998</v>
      </c>
      <c r="W153" s="32">
        <v>7928.04</v>
      </c>
      <c r="X153" s="32">
        <v>10752.38</v>
      </c>
      <c r="Y153" s="32">
        <v>10850.19</v>
      </c>
      <c r="Z153" s="43">
        <f t="shared" si="24"/>
        <v>29530.61</v>
      </c>
      <c r="AA153" s="32">
        <v>4277.7299999999996</v>
      </c>
      <c r="AB153" s="32">
        <v>7424.99</v>
      </c>
      <c r="AC153" s="32">
        <v>13862.69</v>
      </c>
      <c r="AD153" s="43">
        <f t="shared" si="27"/>
        <v>25565.41</v>
      </c>
      <c r="AE153" s="32">
        <v>3733.29</v>
      </c>
      <c r="AF153" s="32">
        <v>4447.07</v>
      </c>
      <c r="AG153" s="32">
        <v>12797.46</v>
      </c>
      <c r="AH153" s="43">
        <f t="shared" si="28"/>
        <v>20977.82</v>
      </c>
      <c r="AI153" s="32">
        <v>3260.57</v>
      </c>
      <c r="AJ153" s="32">
        <v>3616.53</v>
      </c>
      <c r="AK153" s="32">
        <v>9892.23</v>
      </c>
      <c r="AL153" s="43">
        <f t="shared" si="29"/>
        <v>16769.330000000002</v>
      </c>
      <c r="AM153" s="32">
        <v>3166.13</v>
      </c>
      <c r="AN153" s="32">
        <v>3155.81</v>
      </c>
      <c r="AO153" s="32">
        <v>8931.2099999999991</v>
      </c>
      <c r="AP153" s="43">
        <f t="shared" si="30"/>
        <v>15253.15</v>
      </c>
      <c r="AQ153" s="32">
        <v>3370.68</v>
      </c>
      <c r="AR153" s="32">
        <v>2722.35</v>
      </c>
      <c r="AS153" s="32">
        <v>5505.09</v>
      </c>
      <c r="AT153" s="43">
        <f t="shared" si="31"/>
        <v>11598.119999999999</v>
      </c>
      <c r="AU153" s="32">
        <v>6583.74</v>
      </c>
      <c r="AV153" s="32">
        <v>3809.08</v>
      </c>
      <c r="AW153" s="32">
        <v>5535.38</v>
      </c>
      <c r="AX153" s="43">
        <f t="shared" si="32"/>
        <v>15928.2</v>
      </c>
      <c r="AY153" s="32">
        <v>14812.89</v>
      </c>
      <c r="AZ153" s="32">
        <v>7540.2</v>
      </c>
      <c r="BA153" s="32">
        <v>5388.869999999999</v>
      </c>
      <c r="BB153" s="43">
        <f t="shared" si="33"/>
        <v>27741.96</v>
      </c>
      <c r="BE153" s="21"/>
      <c r="BF153" s="32"/>
      <c r="BG153" s="32"/>
      <c r="BH153" s="32"/>
      <c r="BI153" s="43"/>
      <c r="BJ153" s="32"/>
      <c r="BK153" s="32"/>
      <c r="BL153" s="32"/>
      <c r="BM153" s="43"/>
      <c r="BN153" s="32"/>
      <c r="BO153" s="32"/>
      <c r="BP153" s="32"/>
      <c r="BQ153" s="43"/>
      <c r="BR153" s="32"/>
      <c r="BS153" s="32"/>
      <c r="BT153" s="32"/>
      <c r="BU153" s="43"/>
      <c r="BV153" s="32"/>
      <c r="BW153" s="32"/>
      <c r="BX153" s="32"/>
      <c r="BY153" s="43"/>
      <c r="BZ153" s="32"/>
      <c r="CA153" s="32"/>
      <c r="CB153" s="32"/>
      <c r="CC153" s="43"/>
      <c r="CD153" s="32"/>
      <c r="CE153" s="32"/>
      <c r="CF153" s="32"/>
      <c r="CG153" s="43"/>
      <c r="CH153" s="32"/>
      <c r="CI153" s="32"/>
      <c r="CJ153" s="32"/>
      <c r="CK153" s="43"/>
      <c r="CL153" s="32"/>
      <c r="CM153" s="32"/>
      <c r="CN153" s="32"/>
      <c r="CO153" s="43"/>
      <c r="CP153" s="32"/>
      <c r="CQ153" s="32"/>
      <c r="CR153" s="32"/>
      <c r="CS153" s="43"/>
    </row>
    <row r="154" spans="1:97" x14ac:dyDescent="0.25">
      <c r="A154" s="33">
        <v>98611</v>
      </c>
      <c r="B154" t="s">
        <v>120</v>
      </c>
      <c r="D154">
        <v>17</v>
      </c>
      <c r="E154">
        <v>8</v>
      </c>
      <c r="F154">
        <v>9</v>
      </c>
      <c r="G154">
        <v>10</v>
      </c>
      <c r="H154">
        <v>12</v>
      </c>
      <c r="I154">
        <v>13</v>
      </c>
      <c r="J154">
        <v>12</v>
      </c>
      <c r="K154">
        <v>8</v>
      </c>
      <c r="L154">
        <v>16</v>
      </c>
      <c r="M154">
        <v>15</v>
      </c>
      <c r="O154" s="32">
        <v>15.77</v>
      </c>
      <c r="P154" s="32">
        <v>1531.54</v>
      </c>
      <c r="Q154" s="32">
        <v>491.51</v>
      </c>
      <c r="R154" s="32">
        <f t="shared" si="25"/>
        <v>2038.82</v>
      </c>
      <c r="S154" s="32">
        <v>413.65</v>
      </c>
      <c r="T154" s="32">
        <v>0</v>
      </c>
      <c r="U154" s="32">
        <v>966.47</v>
      </c>
      <c r="V154" s="43">
        <f t="shared" si="26"/>
        <v>1380.12</v>
      </c>
      <c r="W154" s="32">
        <v>420.33</v>
      </c>
      <c r="X154" s="32">
        <v>655.44</v>
      </c>
      <c r="Y154" s="32">
        <v>840.43000000000006</v>
      </c>
      <c r="Z154" s="43">
        <f t="shared" si="24"/>
        <v>1916.2</v>
      </c>
      <c r="AA154" s="32">
        <v>209.78</v>
      </c>
      <c r="AB154" s="32">
        <v>273.41000000000003</v>
      </c>
      <c r="AC154" s="32">
        <v>1241.8200000000002</v>
      </c>
      <c r="AD154" s="43">
        <f t="shared" si="27"/>
        <v>1725.0100000000002</v>
      </c>
      <c r="AE154" s="32">
        <v>107.97</v>
      </c>
      <c r="AF154" s="32">
        <v>124.02</v>
      </c>
      <c r="AG154" s="32">
        <v>844.68</v>
      </c>
      <c r="AH154" s="43">
        <f t="shared" si="28"/>
        <v>1076.67</v>
      </c>
      <c r="AI154" s="32">
        <v>149.24</v>
      </c>
      <c r="AJ154" s="32">
        <v>164.91</v>
      </c>
      <c r="AK154" s="32">
        <v>791.99</v>
      </c>
      <c r="AL154" s="43">
        <f t="shared" si="29"/>
        <v>1106.1399999999999</v>
      </c>
      <c r="AM154" s="32">
        <v>0</v>
      </c>
      <c r="AN154" s="32">
        <v>152.11000000000001</v>
      </c>
      <c r="AO154" s="32">
        <v>622.89</v>
      </c>
      <c r="AP154" s="43">
        <f t="shared" si="30"/>
        <v>775</v>
      </c>
      <c r="AQ154" s="32">
        <v>221.45</v>
      </c>
      <c r="AR154" s="32">
        <v>0</v>
      </c>
      <c r="AS154" s="32">
        <v>701.14</v>
      </c>
      <c r="AT154" s="43">
        <f t="shared" si="31"/>
        <v>922.58999999999992</v>
      </c>
      <c r="AU154" s="32">
        <v>646.73</v>
      </c>
      <c r="AV154" s="32">
        <v>538.59</v>
      </c>
      <c r="AW154" s="32">
        <v>191.85999999999999</v>
      </c>
      <c r="AX154" s="43">
        <f t="shared" si="32"/>
        <v>1377.18</v>
      </c>
      <c r="AY154" s="32">
        <v>87.92</v>
      </c>
      <c r="AZ154" s="32">
        <v>547.73</v>
      </c>
      <c r="BA154" s="32">
        <v>396.33</v>
      </c>
      <c r="BB154" s="43">
        <f t="shared" si="33"/>
        <v>1031.98</v>
      </c>
      <c r="BE154" s="21"/>
      <c r="BF154" s="32"/>
      <c r="BG154" s="32"/>
      <c r="BH154" s="32"/>
      <c r="BI154" s="43"/>
      <c r="BJ154" s="32"/>
      <c r="BK154" s="32"/>
      <c r="BL154" s="32"/>
      <c r="BM154" s="43"/>
      <c r="BN154" s="32"/>
      <c r="BO154" s="32"/>
      <c r="BP154" s="32"/>
      <c r="BQ154" s="43"/>
      <c r="BR154" s="32"/>
      <c r="BS154" s="32"/>
      <c r="BT154" s="32"/>
      <c r="BU154" s="43"/>
      <c r="BV154" s="32"/>
      <c r="BW154" s="32"/>
      <c r="BX154" s="32"/>
      <c r="BY154" s="43"/>
      <c r="BZ154" s="32"/>
      <c r="CA154" s="32"/>
      <c r="CB154" s="32"/>
      <c r="CC154" s="43"/>
      <c r="CD154" s="32"/>
      <c r="CE154" s="32"/>
      <c r="CF154" s="32"/>
      <c r="CG154" s="43"/>
      <c r="CH154" s="32"/>
      <c r="CI154" s="32"/>
      <c r="CJ154" s="32"/>
      <c r="CK154" s="43"/>
      <c r="CL154" s="32"/>
      <c r="CM154" s="32"/>
      <c r="CN154" s="32"/>
      <c r="CO154" s="43"/>
      <c r="CP154" s="32"/>
      <c r="CQ154" s="32"/>
      <c r="CR154" s="32"/>
      <c r="CS154" s="43"/>
    </row>
    <row r="155" spans="1:97" x14ac:dyDescent="0.25">
      <c r="A155" s="33">
        <v>98625</v>
      </c>
      <c r="B155" t="s">
        <v>120</v>
      </c>
      <c r="D155">
        <v>24</v>
      </c>
      <c r="E155">
        <v>5</v>
      </c>
      <c r="F155">
        <v>6</v>
      </c>
      <c r="G155">
        <v>6</v>
      </c>
      <c r="H155">
        <v>11</v>
      </c>
      <c r="I155">
        <v>7</v>
      </c>
      <c r="J155">
        <v>19</v>
      </c>
      <c r="K155">
        <v>2</v>
      </c>
      <c r="L155">
        <v>17</v>
      </c>
      <c r="M155">
        <v>13</v>
      </c>
      <c r="O155" s="32">
        <v>28.03</v>
      </c>
      <c r="P155" s="32">
        <v>2519.17</v>
      </c>
      <c r="Q155" s="32">
        <v>772.22</v>
      </c>
      <c r="R155" s="32">
        <f t="shared" si="25"/>
        <v>3319.42</v>
      </c>
      <c r="S155" s="32">
        <v>498.12</v>
      </c>
      <c r="T155" s="32">
        <v>0</v>
      </c>
      <c r="U155" s="32">
        <v>412.46</v>
      </c>
      <c r="V155" s="43">
        <f t="shared" si="26"/>
        <v>910.57999999999993</v>
      </c>
      <c r="W155" s="32">
        <v>470.75</v>
      </c>
      <c r="X155" s="32">
        <v>393.4</v>
      </c>
      <c r="Y155" s="32">
        <v>85.92</v>
      </c>
      <c r="Z155" s="43">
        <f t="shared" si="24"/>
        <v>950.06999999999994</v>
      </c>
      <c r="AA155" s="32">
        <v>228.45</v>
      </c>
      <c r="AB155" s="32">
        <v>304.76</v>
      </c>
      <c r="AC155" s="32">
        <v>316.31</v>
      </c>
      <c r="AD155" s="43">
        <f t="shared" si="27"/>
        <v>849.52</v>
      </c>
      <c r="AE155" s="32">
        <v>4.0999999999999996</v>
      </c>
      <c r="AF155" s="32">
        <v>230.59</v>
      </c>
      <c r="AG155" s="32">
        <v>417.65</v>
      </c>
      <c r="AH155" s="43">
        <f t="shared" si="28"/>
        <v>652.33999999999992</v>
      </c>
      <c r="AI155" s="32">
        <v>217.33</v>
      </c>
      <c r="AJ155" s="32">
        <v>0</v>
      </c>
      <c r="AK155" s="32">
        <v>502.21999999999997</v>
      </c>
      <c r="AL155" s="43">
        <f t="shared" si="29"/>
        <v>719.55</v>
      </c>
      <c r="AM155" s="32">
        <v>0</v>
      </c>
      <c r="AN155" s="32">
        <v>501.51</v>
      </c>
      <c r="AO155" s="32">
        <v>105.5</v>
      </c>
      <c r="AP155" s="43">
        <f t="shared" si="30"/>
        <v>607.01</v>
      </c>
      <c r="AQ155" s="32">
        <v>237.54</v>
      </c>
      <c r="AR155" s="32">
        <v>0</v>
      </c>
      <c r="AS155" s="32">
        <v>136.27000000000001</v>
      </c>
      <c r="AT155" s="43">
        <f t="shared" si="31"/>
        <v>373.81</v>
      </c>
      <c r="AU155" s="32">
        <v>1077.74</v>
      </c>
      <c r="AV155" s="32">
        <v>833.29</v>
      </c>
      <c r="AW155" s="32">
        <v>23.83</v>
      </c>
      <c r="AX155" s="43">
        <f t="shared" si="32"/>
        <v>1934.86</v>
      </c>
      <c r="AY155" s="32">
        <v>100.02</v>
      </c>
      <c r="AZ155" s="32">
        <v>1213.1199999999999</v>
      </c>
      <c r="BA155" s="32">
        <v>327.63</v>
      </c>
      <c r="BB155" s="43">
        <f t="shared" si="33"/>
        <v>1640.77</v>
      </c>
      <c r="BE155" s="21"/>
      <c r="BF155" s="32"/>
      <c r="BG155" s="32"/>
      <c r="BH155" s="32"/>
      <c r="BI155" s="43"/>
      <c r="BJ155" s="32"/>
      <c r="BK155" s="32"/>
      <c r="BL155" s="32"/>
      <c r="BM155" s="43"/>
      <c r="BN155" s="32"/>
      <c r="BO155" s="32"/>
      <c r="BP155" s="32"/>
      <c r="BQ155" s="43"/>
      <c r="BR155" s="32"/>
      <c r="BS155" s="32"/>
      <c r="BT155" s="32"/>
      <c r="BU155" s="43"/>
      <c r="BV155" s="32"/>
      <c r="BW155" s="32"/>
      <c r="BX155" s="32"/>
      <c r="BY155" s="43"/>
      <c r="BZ155" s="32"/>
      <c r="CA155" s="32"/>
      <c r="CB155" s="32"/>
      <c r="CC155" s="43"/>
      <c r="CD155" s="32"/>
      <c r="CE155" s="32"/>
      <c r="CF155" s="32"/>
      <c r="CG155" s="43"/>
      <c r="CH155" s="32"/>
      <c r="CI155" s="32"/>
      <c r="CJ155" s="32"/>
      <c r="CK155" s="43"/>
      <c r="CL155" s="32"/>
      <c r="CM155" s="32"/>
      <c r="CN155" s="32"/>
      <c r="CO155" s="43"/>
      <c r="CP155" s="32"/>
      <c r="CQ155" s="32"/>
      <c r="CR155" s="32"/>
      <c r="CS155" s="43"/>
    </row>
    <row r="156" spans="1:97" x14ac:dyDescent="0.25">
      <c r="A156" s="33">
        <v>98626</v>
      </c>
      <c r="B156" t="s">
        <v>120</v>
      </c>
      <c r="D156">
        <v>64</v>
      </c>
      <c r="E156">
        <v>28</v>
      </c>
      <c r="F156">
        <v>33</v>
      </c>
      <c r="G156">
        <v>36</v>
      </c>
      <c r="H156">
        <v>67</v>
      </c>
      <c r="I156">
        <v>38</v>
      </c>
      <c r="J156">
        <v>63</v>
      </c>
      <c r="K156">
        <v>23</v>
      </c>
      <c r="L156">
        <v>29</v>
      </c>
      <c r="M156">
        <v>32</v>
      </c>
      <c r="O156" s="32">
        <v>57.98</v>
      </c>
      <c r="P156" s="32">
        <v>5244.39</v>
      </c>
      <c r="Q156" s="32">
        <v>1278.74</v>
      </c>
      <c r="R156" s="32">
        <f t="shared" si="25"/>
        <v>6581.11</v>
      </c>
      <c r="S156" s="32">
        <v>2569.91</v>
      </c>
      <c r="T156" s="32">
        <v>0</v>
      </c>
      <c r="U156" s="32">
        <v>2426.5700000000002</v>
      </c>
      <c r="V156" s="43">
        <f t="shared" si="26"/>
        <v>4996.4799999999996</v>
      </c>
      <c r="W156" s="32">
        <v>1968.96</v>
      </c>
      <c r="X156" s="32">
        <v>2892.94</v>
      </c>
      <c r="Y156" s="32">
        <v>1394.3899999999999</v>
      </c>
      <c r="Z156" s="43">
        <f t="shared" si="24"/>
        <v>6256.2899999999991</v>
      </c>
      <c r="AA156" s="32">
        <v>1426</v>
      </c>
      <c r="AB156" s="32">
        <v>1490.09</v>
      </c>
      <c r="AC156" s="32">
        <v>3212.4399999999996</v>
      </c>
      <c r="AD156" s="43">
        <f t="shared" si="27"/>
        <v>6128.53</v>
      </c>
      <c r="AE156" s="32">
        <v>50.3</v>
      </c>
      <c r="AF156" s="32">
        <v>1154.55</v>
      </c>
      <c r="AG156" s="32">
        <v>4333.46</v>
      </c>
      <c r="AH156" s="43">
        <f t="shared" si="28"/>
        <v>5538.3099999999995</v>
      </c>
      <c r="AI156" s="32">
        <v>1025.6099999999999</v>
      </c>
      <c r="AJ156" s="32">
        <v>256.77999999999997</v>
      </c>
      <c r="AK156" s="32">
        <v>2779.61</v>
      </c>
      <c r="AL156" s="43">
        <f t="shared" si="29"/>
        <v>4062</v>
      </c>
      <c r="AM156" s="32">
        <v>0</v>
      </c>
      <c r="AN156" s="32">
        <v>1652.69</v>
      </c>
      <c r="AO156" s="32">
        <v>767.16000000000008</v>
      </c>
      <c r="AP156" s="43">
        <f t="shared" si="30"/>
        <v>2419.8500000000004</v>
      </c>
      <c r="AQ156" s="32">
        <v>843.97</v>
      </c>
      <c r="AR156" s="32">
        <v>0</v>
      </c>
      <c r="AS156" s="32">
        <v>906.36</v>
      </c>
      <c r="AT156" s="43">
        <f t="shared" si="31"/>
        <v>1750.33</v>
      </c>
      <c r="AU156" s="32">
        <v>1375.8</v>
      </c>
      <c r="AV156" s="32">
        <v>426.13</v>
      </c>
      <c r="AW156" s="32">
        <v>418.22</v>
      </c>
      <c r="AX156" s="43">
        <f t="shared" si="32"/>
        <v>2220.1499999999996</v>
      </c>
      <c r="AY156" s="32">
        <v>832.69</v>
      </c>
      <c r="AZ156" s="32">
        <v>810.78</v>
      </c>
      <c r="BA156" s="32">
        <v>861.49</v>
      </c>
      <c r="BB156" s="43">
        <f t="shared" si="33"/>
        <v>2504.96</v>
      </c>
      <c r="BE156" s="21"/>
      <c r="BF156" s="32"/>
      <c r="BG156" s="32"/>
      <c r="BH156" s="32"/>
      <c r="BI156" s="43"/>
      <c r="BJ156" s="32"/>
      <c r="BK156" s="32"/>
      <c r="BL156" s="32"/>
      <c r="BM156" s="43"/>
      <c r="BN156" s="32"/>
      <c r="BO156" s="32"/>
      <c r="BP156" s="32"/>
      <c r="BQ156" s="43"/>
      <c r="BR156" s="32"/>
      <c r="BS156" s="32"/>
      <c r="BT156" s="32"/>
      <c r="BU156" s="43"/>
      <c r="BV156" s="32"/>
      <c r="BW156" s="32"/>
      <c r="BX156" s="32"/>
      <c r="BY156" s="43"/>
      <c r="BZ156" s="32"/>
      <c r="CA156" s="32"/>
      <c r="CB156" s="32"/>
      <c r="CC156" s="43"/>
      <c r="CD156" s="32"/>
      <c r="CE156" s="32"/>
      <c r="CF156" s="32"/>
      <c r="CG156" s="43"/>
      <c r="CH156" s="32"/>
      <c r="CI156" s="32"/>
      <c r="CJ156" s="32"/>
      <c r="CK156" s="43"/>
      <c r="CL156" s="32"/>
      <c r="CM156" s="32"/>
      <c r="CN156" s="32"/>
      <c r="CO156" s="43"/>
      <c r="CP156" s="32"/>
      <c r="CQ156" s="32"/>
      <c r="CR156" s="32"/>
      <c r="CS156" s="43"/>
    </row>
    <row r="157" spans="1:97" x14ac:dyDescent="0.25">
      <c r="A157" s="33">
        <v>98632</v>
      </c>
      <c r="B157" t="s">
        <v>120</v>
      </c>
      <c r="D157">
        <v>117</v>
      </c>
      <c r="E157">
        <v>126</v>
      </c>
      <c r="F157">
        <v>123</v>
      </c>
      <c r="G157">
        <v>113</v>
      </c>
      <c r="H157">
        <v>131</v>
      </c>
      <c r="I157">
        <v>121</v>
      </c>
      <c r="J157">
        <v>128</v>
      </c>
      <c r="K157">
        <v>113</v>
      </c>
      <c r="L157">
        <v>107</v>
      </c>
      <c r="M157">
        <v>120</v>
      </c>
      <c r="O157" s="32">
        <v>7654.82</v>
      </c>
      <c r="P157" s="32">
        <v>6810.97</v>
      </c>
      <c r="Q157" s="32">
        <v>5647.1200000000008</v>
      </c>
      <c r="R157" s="32">
        <f t="shared" si="25"/>
        <v>20112.910000000003</v>
      </c>
      <c r="S157" s="32">
        <v>5526.67</v>
      </c>
      <c r="T157" s="32">
        <v>8154.11</v>
      </c>
      <c r="U157" s="32">
        <v>5511.07</v>
      </c>
      <c r="V157" s="43">
        <f t="shared" si="26"/>
        <v>19191.849999999999</v>
      </c>
      <c r="W157" s="32">
        <v>3587.3</v>
      </c>
      <c r="X157" s="32">
        <v>4317.71</v>
      </c>
      <c r="Y157" s="32">
        <v>6294.68</v>
      </c>
      <c r="Z157" s="43">
        <f t="shared" si="24"/>
        <v>14199.69</v>
      </c>
      <c r="AA157" s="32">
        <v>2864.77</v>
      </c>
      <c r="AB157" s="32">
        <v>3986.69</v>
      </c>
      <c r="AC157" s="32">
        <v>5892.1299999999992</v>
      </c>
      <c r="AD157" s="43">
        <f t="shared" si="27"/>
        <v>12743.59</v>
      </c>
      <c r="AE157" s="32">
        <v>3456.35</v>
      </c>
      <c r="AF157" s="32">
        <v>3653</v>
      </c>
      <c r="AG157" s="32">
        <v>6316.37</v>
      </c>
      <c r="AH157" s="43">
        <f t="shared" si="28"/>
        <v>13425.720000000001</v>
      </c>
      <c r="AI157" s="32">
        <v>2008.7</v>
      </c>
      <c r="AJ157" s="32">
        <v>2333.36</v>
      </c>
      <c r="AK157" s="32">
        <v>3742.42</v>
      </c>
      <c r="AL157" s="43">
        <f t="shared" si="29"/>
        <v>8084.4800000000005</v>
      </c>
      <c r="AM157" s="32">
        <v>1937.82</v>
      </c>
      <c r="AN157" s="32">
        <v>1865.72</v>
      </c>
      <c r="AO157" s="32">
        <v>4229.8099999999995</v>
      </c>
      <c r="AP157" s="43">
        <f t="shared" si="30"/>
        <v>8033.3499999999995</v>
      </c>
      <c r="AQ157" s="32">
        <v>2973.32</v>
      </c>
      <c r="AR157" s="32">
        <v>1453.68</v>
      </c>
      <c r="AS157" s="32">
        <v>3195.58</v>
      </c>
      <c r="AT157" s="43">
        <f t="shared" si="31"/>
        <v>7622.58</v>
      </c>
      <c r="AU157" s="32">
        <v>4783.24</v>
      </c>
      <c r="AV157" s="32">
        <v>2765.91</v>
      </c>
      <c r="AW157" s="32">
        <v>3150.34</v>
      </c>
      <c r="AX157" s="43">
        <f t="shared" si="32"/>
        <v>10699.49</v>
      </c>
      <c r="AY157" s="32">
        <v>7788.7</v>
      </c>
      <c r="AZ157" s="32">
        <v>5464.09</v>
      </c>
      <c r="BA157" s="32">
        <v>3901.77</v>
      </c>
      <c r="BB157" s="43">
        <f t="shared" si="33"/>
        <v>17154.560000000001</v>
      </c>
      <c r="BE157" s="21"/>
      <c r="BF157" s="32"/>
      <c r="BG157" s="32"/>
      <c r="BH157" s="32"/>
      <c r="BI157" s="43"/>
      <c r="BJ157" s="32"/>
      <c r="BK157" s="32"/>
      <c r="BL157" s="32"/>
      <c r="BM157" s="43"/>
      <c r="BN157" s="32"/>
      <c r="BO157" s="32"/>
      <c r="BP157" s="32"/>
      <c r="BQ157" s="43"/>
      <c r="BR157" s="32"/>
      <c r="BS157" s="32"/>
      <c r="BT157" s="32"/>
      <c r="BU157" s="43"/>
      <c r="BV157" s="32"/>
      <c r="BW157" s="32"/>
      <c r="BX157" s="32"/>
      <c r="BY157" s="43"/>
      <c r="BZ157" s="32"/>
      <c r="CA157" s="32"/>
      <c r="CB157" s="32"/>
      <c r="CC157" s="43"/>
      <c r="CD157" s="32"/>
      <c r="CE157" s="32"/>
      <c r="CF157" s="32"/>
      <c r="CG157" s="43"/>
      <c r="CH157" s="32"/>
      <c r="CI157" s="32"/>
      <c r="CJ157" s="32"/>
      <c r="CK157" s="43"/>
      <c r="CL157" s="32"/>
      <c r="CM157" s="32"/>
      <c r="CN157" s="32"/>
      <c r="CO157" s="43"/>
      <c r="CP157" s="32"/>
      <c r="CQ157" s="32"/>
      <c r="CR157" s="32"/>
      <c r="CS157" s="43"/>
    </row>
    <row r="158" spans="1:97" x14ac:dyDescent="0.25">
      <c r="A158" s="33">
        <v>98674</v>
      </c>
      <c r="B158" t="s">
        <v>120</v>
      </c>
      <c r="D158">
        <v>113</v>
      </c>
      <c r="E158">
        <v>45</v>
      </c>
      <c r="F158">
        <v>40</v>
      </c>
      <c r="G158">
        <v>48</v>
      </c>
      <c r="H158">
        <v>96</v>
      </c>
      <c r="I158">
        <v>43</v>
      </c>
      <c r="J158">
        <v>90</v>
      </c>
      <c r="K158">
        <v>32</v>
      </c>
      <c r="L158">
        <v>109</v>
      </c>
      <c r="M158">
        <v>92</v>
      </c>
      <c r="O158" s="32">
        <v>171.1</v>
      </c>
      <c r="P158" s="32">
        <v>10278.44</v>
      </c>
      <c r="Q158" s="32">
        <v>1600.8400000000001</v>
      </c>
      <c r="R158" s="32">
        <f t="shared" si="25"/>
        <v>12050.380000000001</v>
      </c>
      <c r="S158" s="32">
        <v>2217.66</v>
      </c>
      <c r="T158" s="32">
        <v>80.87</v>
      </c>
      <c r="U158" s="32">
        <v>4600.5700000000006</v>
      </c>
      <c r="V158" s="43">
        <f t="shared" si="26"/>
        <v>6899.1</v>
      </c>
      <c r="W158" s="32">
        <v>2191.9899999999998</v>
      </c>
      <c r="X158" s="32">
        <v>1860.07</v>
      </c>
      <c r="Y158" s="32">
        <v>2197.94</v>
      </c>
      <c r="Z158" s="43">
        <f t="shared" ref="Z158:Z221" si="34">SUM(W158:Y158)</f>
        <v>6250</v>
      </c>
      <c r="AA158" s="32">
        <v>2004.74</v>
      </c>
      <c r="AB158" s="32">
        <v>1623.08</v>
      </c>
      <c r="AC158" s="32">
        <v>2840.5099999999998</v>
      </c>
      <c r="AD158" s="43">
        <f t="shared" si="27"/>
        <v>6468.33</v>
      </c>
      <c r="AE158" s="32">
        <v>8.1999999999999993</v>
      </c>
      <c r="AF158" s="32">
        <v>2011.49</v>
      </c>
      <c r="AG158" s="32">
        <v>2899.83</v>
      </c>
      <c r="AH158" s="43">
        <f t="shared" si="28"/>
        <v>4919.5200000000004</v>
      </c>
      <c r="AI158" s="32">
        <v>1371.51</v>
      </c>
      <c r="AJ158" s="32">
        <v>8.69</v>
      </c>
      <c r="AK158" s="32">
        <v>1989.73</v>
      </c>
      <c r="AL158" s="43">
        <f t="shared" si="29"/>
        <v>3369.9300000000003</v>
      </c>
      <c r="AM158" s="32">
        <v>17.39</v>
      </c>
      <c r="AN158" s="32">
        <v>2525.21</v>
      </c>
      <c r="AO158" s="32">
        <v>1227.93</v>
      </c>
      <c r="AP158" s="43">
        <f t="shared" si="30"/>
        <v>3770.5299999999997</v>
      </c>
      <c r="AQ158" s="32">
        <v>1953.7</v>
      </c>
      <c r="AR158" s="32">
        <v>0</v>
      </c>
      <c r="AS158" s="32">
        <v>1465.32</v>
      </c>
      <c r="AT158" s="43">
        <f t="shared" si="31"/>
        <v>3419.02</v>
      </c>
      <c r="AU158" s="32">
        <v>5623.8</v>
      </c>
      <c r="AV158" s="32">
        <v>4980.01</v>
      </c>
      <c r="AW158" s="32">
        <v>1201.49</v>
      </c>
      <c r="AX158" s="43">
        <f t="shared" si="32"/>
        <v>11805.300000000001</v>
      </c>
      <c r="AY158" s="32">
        <v>101.66</v>
      </c>
      <c r="AZ158" s="32">
        <v>4396.58</v>
      </c>
      <c r="BA158" s="32">
        <v>2308.11</v>
      </c>
      <c r="BB158" s="43">
        <f t="shared" si="33"/>
        <v>6806.35</v>
      </c>
      <c r="BE158" s="21"/>
      <c r="BF158" s="32"/>
      <c r="BG158" s="32"/>
      <c r="BH158" s="32"/>
      <c r="BI158" s="43"/>
      <c r="BJ158" s="32"/>
      <c r="BK158" s="32"/>
      <c r="BL158" s="32"/>
      <c r="BM158" s="43"/>
      <c r="BN158" s="32"/>
      <c r="BO158" s="32"/>
      <c r="BP158" s="32"/>
      <c r="BQ158" s="43"/>
      <c r="BR158" s="32"/>
      <c r="BS158" s="32"/>
      <c r="BT158" s="32"/>
      <c r="BU158" s="43"/>
      <c r="BV158" s="32"/>
      <c r="BW158" s="32"/>
      <c r="BX158" s="32"/>
      <c r="BY158" s="43"/>
      <c r="BZ158" s="32"/>
      <c r="CA158" s="32"/>
      <c r="CB158" s="32"/>
      <c r="CC158" s="43"/>
      <c r="CD158" s="32"/>
      <c r="CE158" s="32"/>
      <c r="CF158" s="32"/>
      <c r="CG158" s="43"/>
      <c r="CH158" s="32"/>
      <c r="CI158" s="32"/>
      <c r="CJ158" s="32"/>
      <c r="CK158" s="43"/>
      <c r="CL158" s="32"/>
      <c r="CM158" s="32"/>
      <c r="CN158" s="32"/>
      <c r="CO158" s="43"/>
      <c r="CP158" s="32"/>
      <c r="CQ158" s="32"/>
      <c r="CR158" s="32"/>
      <c r="CS158" s="43"/>
    </row>
    <row r="159" spans="1:97" x14ac:dyDescent="0.25">
      <c r="A159" s="33">
        <v>98801</v>
      </c>
      <c r="B159" t="s">
        <v>120</v>
      </c>
      <c r="D159">
        <v>118</v>
      </c>
      <c r="E159">
        <v>126</v>
      </c>
      <c r="F159">
        <v>119</v>
      </c>
      <c r="G159">
        <v>128</v>
      </c>
      <c r="H159">
        <v>122</v>
      </c>
      <c r="I159">
        <v>108</v>
      </c>
      <c r="J159">
        <v>113</v>
      </c>
      <c r="K159">
        <v>98</v>
      </c>
      <c r="L159">
        <v>105</v>
      </c>
      <c r="M159">
        <v>121</v>
      </c>
      <c r="O159" s="32">
        <v>6328.43</v>
      </c>
      <c r="P159" s="32">
        <v>7236.39</v>
      </c>
      <c r="Q159" s="32">
        <v>3711.3900000000003</v>
      </c>
      <c r="R159" s="32">
        <f t="shared" si="25"/>
        <v>17276.21</v>
      </c>
      <c r="S159" s="32">
        <v>3228.35</v>
      </c>
      <c r="T159" s="32">
        <v>6650.11</v>
      </c>
      <c r="U159" s="32">
        <v>5500.83</v>
      </c>
      <c r="V159" s="43">
        <f t="shared" si="26"/>
        <v>15379.289999999999</v>
      </c>
      <c r="W159" s="32">
        <v>2980.06</v>
      </c>
      <c r="X159" s="32">
        <v>3116.08</v>
      </c>
      <c r="Y159" s="32">
        <v>6167.9800000000005</v>
      </c>
      <c r="Z159" s="43">
        <f t="shared" si="34"/>
        <v>12264.119999999999</v>
      </c>
      <c r="AA159" s="32">
        <v>1617.69</v>
      </c>
      <c r="AB159" s="32">
        <v>2895.27</v>
      </c>
      <c r="AC159" s="32">
        <v>4874.58</v>
      </c>
      <c r="AD159" s="43">
        <f t="shared" si="27"/>
        <v>9387.5400000000009</v>
      </c>
      <c r="AE159" s="32">
        <v>1821.51</v>
      </c>
      <c r="AF159" s="32">
        <v>1857.5</v>
      </c>
      <c r="AG159" s="32">
        <v>4925.01</v>
      </c>
      <c r="AH159" s="43">
        <f t="shared" si="28"/>
        <v>8604.02</v>
      </c>
      <c r="AI159" s="32">
        <v>1191.17</v>
      </c>
      <c r="AJ159" s="32">
        <v>1188.08</v>
      </c>
      <c r="AK159" s="32">
        <v>4032.0299999999997</v>
      </c>
      <c r="AL159" s="43">
        <f t="shared" si="29"/>
        <v>6411.28</v>
      </c>
      <c r="AM159" s="32">
        <v>1226.83</v>
      </c>
      <c r="AN159" s="32">
        <v>1365.51</v>
      </c>
      <c r="AO159" s="32">
        <v>3692.5</v>
      </c>
      <c r="AP159" s="43">
        <f t="shared" si="30"/>
        <v>6284.84</v>
      </c>
      <c r="AQ159" s="32">
        <v>2455.92</v>
      </c>
      <c r="AR159" s="32">
        <v>1046.45</v>
      </c>
      <c r="AS159" s="32">
        <v>2773.2799999999997</v>
      </c>
      <c r="AT159" s="43">
        <f t="shared" si="31"/>
        <v>6275.65</v>
      </c>
      <c r="AU159" s="32">
        <v>4073.43</v>
      </c>
      <c r="AV159" s="32">
        <v>2455.1</v>
      </c>
      <c r="AW159" s="32">
        <v>2497.2800000000002</v>
      </c>
      <c r="AX159" s="43">
        <f t="shared" si="32"/>
        <v>9025.81</v>
      </c>
      <c r="AY159" s="32">
        <v>9204.77</v>
      </c>
      <c r="AZ159" s="32">
        <v>5369.83</v>
      </c>
      <c r="BA159" s="32">
        <v>2866.2200000000003</v>
      </c>
      <c r="BB159" s="43">
        <f t="shared" si="33"/>
        <v>17440.82</v>
      </c>
      <c r="BE159" s="21"/>
      <c r="BF159" s="32"/>
      <c r="BG159" s="32"/>
      <c r="BH159" s="32"/>
      <c r="BI159" s="43"/>
      <c r="BJ159" s="32"/>
      <c r="BK159" s="32"/>
      <c r="BL159" s="32"/>
      <c r="BM159" s="43"/>
      <c r="BN159" s="32"/>
      <c r="BO159" s="32"/>
      <c r="BP159" s="32"/>
      <c r="BQ159" s="43"/>
      <c r="BR159" s="32"/>
      <c r="BS159" s="32"/>
      <c r="BT159" s="32"/>
      <c r="BU159" s="43"/>
      <c r="BV159" s="32"/>
      <c r="BW159" s="32"/>
      <c r="BX159" s="32"/>
      <c r="BY159" s="43"/>
      <c r="BZ159" s="32"/>
      <c r="CA159" s="32"/>
      <c r="CB159" s="32"/>
      <c r="CC159" s="43"/>
      <c r="CD159" s="32"/>
      <c r="CE159" s="32"/>
      <c r="CF159" s="32"/>
      <c r="CG159" s="43"/>
      <c r="CH159" s="32"/>
      <c r="CI159" s="32"/>
      <c r="CJ159" s="32"/>
      <c r="CK159" s="43"/>
      <c r="CL159" s="32"/>
      <c r="CM159" s="32"/>
      <c r="CN159" s="32"/>
      <c r="CO159" s="43"/>
      <c r="CP159" s="32"/>
      <c r="CQ159" s="32"/>
      <c r="CR159" s="32"/>
      <c r="CS159" s="43"/>
    </row>
    <row r="160" spans="1:97" x14ac:dyDescent="0.25">
      <c r="A160" s="33">
        <v>98802</v>
      </c>
      <c r="B160" t="s">
        <v>120</v>
      </c>
      <c r="D160">
        <v>23</v>
      </c>
      <c r="E160">
        <v>28</v>
      </c>
      <c r="F160">
        <v>20</v>
      </c>
      <c r="G160">
        <v>19</v>
      </c>
      <c r="H160">
        <v>22</v>
      </c>
      <c r="I160">
        <v>28</v>
      </c>
      <c r="J160">
        <v>27</v>
      </c>
      <c r="K160">
        <v>28</v>
      </c>
      <c r="L160">
        <v>21</v>
      </c>
      <c r="M160">
        <v>21</v>
      </c>
      <c r="O160" s="32">
        <v>1266.1300000000001</v>
      </c>
      <c r="P160" s="32">
        <v>1492.28</v>
      </c>
      <c r="Q160" s="32">
        <v>419.04</v>
      </c>
      <c r="R160" s="32">
        <f t="shared" si="25"/>
        <v>3177.45</v>
      </c>
      <c r="S160" s="32">
        <v>693.09</v>
      </c>
      <c r="T160" s="32">
        <v>1242.1199999999999</v>
      </c>
      <c r="U160" s="32">
        <v>1313.41</v>
      </c>
      <c r="V160" s="43">
        <f t="shared" si="26"/>
        <v>3248.62</v>
      </c>
      <c r="W160" s="32">
        <v>347.83</v>
      </c>
      <c r="X160" s="32">
        <v>619.23</v>
      </c>
      <c r="Y160" s="32">
        <v>1581.78</v>
      </c>
      <c r="Z160" s="43">
        <f t="shared" si="34"/>
        <v>2548.84</v>
      </c>
      <c r="AA160" s="32">
        <v>299.39999999999998</v>
      </c>
      <c r="AB160" s="32">
        <v>361.13</v>
      </c>
      <c r="AC160" s="32">
        <v>1173.8799999999999</v>
      </c>
      <c r="AD160" s="43">
        <f t="shared" si="27"/>
        <v>1834.4099999999999</v>
      </c>
      <c r="AE160" s="32">
        <v>267.85000000000002</v>
      </c>
      <c r="AF160" s="32">
        <v>391.43</v>
      </c>
      <c r="AG160" s="32">
        <v>495.87</v>
      </c>
      <c r="AH160" s="43">
        <f t="shared" si="28"/>
        <v>1155.1500000000001</v>
      </c>
      <c r="AI160" s="32">
        <v>347.06</v>
      </c>
      <c r="AJ160" s="32">
        <v>339.2</v>
      </c>
      <c r="AK160" s="32">
        <v>384.41</v>
      </c>
      <c r="AL160" s="43">
        <f t="shared" si="29"/>
        <v>1070.67</v>
      </c>
      <c r="AM160" s="32">
        <v>322.49</v>
      </c>
      <c r="AN160" s="32">
        <v>354.22</v>
      </c>
      <c r="AO160" s="32">
        <v>581.71</v>
      </c>
      <c r="AP160" s="43">
        <f t="shared" si="30"/>
        <v>1258.42</v>
      </c>
      <c r="AQ160" s="32">
        <v>706.81</v>
      </c>
      <c r="AR160" s="32">
        <v>334.11</v>
      </c>
      <c r="AS160" s="32">
        <v>602.23</v>
      </c>
      <c r="AT160" s="43">
        <f t="shared" si="31"/>
        <v>1643.15</v>
      </c>
      <c r="AU160" s="32">
        <v>924.14</v>
      </c>
      <c r="AV160" s="32">
        <v>516.87</v>
      </c>
      <c r="AW160" s="32">
        <v>655.67000000000007</v>
      </c>
      <c r="AX160" s="43">
        <f t="shared" si="32"/>
        <v>2096.6800000000003</v>
      </c>
      <c r="AY160" s="32">
        <v>1442.1</v>
      </c>
      <c r="AZ160" s="32">
        <v>1006.15</v>
      </c>
      <c r="BA160" s="32">
        <v>383.37</v>
      </c>
      <c r="BB160" s="43">
        <f t="shared" si="33"/>
        <v>2831.62</v>
      </c>
      <c r="BE160" s="21"/>
      <c r="BF160" s="32"/>
      <c r="BG160" s="32"/>
      <c r="BH160" s="32"/>
      <c r="BI160" s="43"/>
      <c r="BJ160" s="32"/>
      <c r="BK160" s="32"/>
      <c r="BL160" s="32"/>
      <c r="BM160" s="43"/>
      <c r="BN160" s="32"/>
      <c r="BO160" s="32"/>
      <c r="BP160" s="32"/>
      <c r="BQ160" s="43"/>
      <c r="BR160" s="32"/>
      <c r="BS160" s="32"/>
      <c r="BT160" s="32"/>
      <c r="BU160" s="43"/>
      <c r="BV160" s="32"/>
      <c r="BW160" s="32"/>
      <c r="BX160" s="32"/>
      <c r="BY160" s="43"/>
      <c r="BZ160" s="32"/>
      <c r="CA160" s="32"/>
      <c r="CB160" s="32"/>
      <c r="CC160" s="43"/>
      <c r="CD160" s="32"/>
      <c r="CE160" s="32"/>
      <c r="CF160" s="32"/>
      <c r="CG160" s="43"/>
      <c r="CH160" s="32"/>
      <c r="CI160" s="32"/>
      <c r="CJ160" s="32"/>
      <c r="CK160" s="43"/>
      <c r="CL160" s="32"/>
      <c r="CM160" s="32"/>
      <c r="CN160" s="32"/>
      <c r="CO160" s="43"/>
      <c r="CP160" s="32"/>
      <c r="CQ160" s="32"/>
      <c r="CR160" s="32"/>
      <c r="CS160" s="43"/>
    </row>
    <row r="161" spans="1:110" x14ac:dyDescent="0.25">
      <c r="A161" s="33">
        <v>98837</v>
      </c>
      <c r="B161" t="s">
        <v>120</v>
      </c>
      <c r="D161">
        <v>83</v>
      </c>
      <c r="E161">
        <v>94</v>
      </c>
      <c r="F161">
        <v>95</v>
      </c>
      <c r="G161">
        <v>114</v>
      </c>
      <c r="H161">
        <v>89</v>
      </c>
      <c r="I161">
        <v>87</v>
      </c>
      <c r="J161">
        <v>90</v>
      </c>
      <c r="K161">
        <v>72</v>
      </c>
      <c r="L161">
        <v>88</v>
      </c>
      <c r="M161">
        <v>88</v>
      </c>
      <c r="O161" s="32">
        <v>5993.14</v>
      </c>
      <c r="P161" s="32">
        <v>4346.8500000000004</v>
      </c>
      <c r="Q161" s="32">
        <v>2942.89</v>
      </c>
      <c r="R161" s="32">
        <f t="shared" si="25"/>
        <v>13282.880000000001</v>
      </c>
      <c r="S161" s="32">
        <v>4045.46</v>
      </c>
      <c r="T161" s="32">
        <v>6067.44</v>
      </c>
      <c r="U161" s="32">
        <v>3884.7200000000003</v>
      </c>
      <c r="V161" s="43">
        <f t="shared" si="26"/>
        <v>13997.619999999999</v>
      </c>
      <c r="W161" s="32">
        <v>2243.4</v>
      </c>
      <c r="X161" s="32">
        <v>3947.62</v>
      </c>
      <c r="Y161" s="32">
        <v>5538.71</v>
      </c>
      <c r="Z161" s="43">
        <f t="shared" si="34"/>
        <v>11729.73</v>
      </c>
      <c r="AA161" s="32">
        <v>1869.69</v>
      </c>
      <c r="AB161" s="32">
        <v>3028.08</v>
      </c>
      <c r="AC161" s="32">
        <v>5920.92</v>
      </c>
      <c r="AD161" s="43">
        <f t="shared" si="27"/>
        <v>10818.69</v>
      </c>
      <c r="AE161" s="32">
        <v>1316.91</v>
      </c>
      <c r="AF161" s="32">
        <v>1363.31</v>
      </c>
      <c r="AG161" s="32">
        <v>4276.2999999999993</v>
      </c>
      <c r="AH161" s="43">
        <f t="shared" si="28"/>
        <v>6956.5199999999995</v>
      </c>
      <c r="AI161" s="32">
        <v>1358.26</v>
      </c>
      <c r="AJ161" s="32">
        <v>1293.72</v>
      </c>
      <c r="AK161" s="32">
        <v>4173.41</v>
      </c>
      <c r="AL161" s="43">
        <f t="shared" si="29"/>
        <v>6825.3899999999994</v>
      </c>
      <c r="AM161" s="32">
        <v>1304.17</v>
      </c>
      <c r="AN161" s="32">
        <v>1292.6600000000001</v>
      </c>
      <c r="AO161" s="32">
        <v>2895.37</v>
      </c>
      <c r="AP161" s="43">
        <f t="shared" si="30"/>
        <v>5492.2</v>
      </c>
      <c r="AQ161" s="32">
        <v>1431.23</v>
      </c>
      <c r="AR161" s="32">
        <v>954.57</v>
      </c>
      <c r="AS161" s="32">
        <v>1523.2</v>
      </c>
      <c r="AT161" s="43">
        <f t="shared" si="31"/>
        <v>3909</v>
      </c>
      <c r="AU161" s="32">
        <v>3347.16</v>
      </c>
      <c r="AV161" s="32">
        <v>1657.4</v>
      </c>
      <c r="AW161" s="32">
        <v>1820.6399999999999</v>
      </c>
      <c r="AX161" s="43">
        <f t="shared" si="32"/>
        <v>6825.1999999999989</v>
      </c>
      <c r="AY161" s="32">
        <v>6137.07</v>
      </c>
      <c r="AZ161" s="32">
        <v>3113.96</v>
      </c>
      <c r="BA161" s="32">
        <v>2347.11</v>
      </c>
      <c r="BB161" s="43">
        <f t="shared" si="33"/>
        <v>11598.14</v>
      </c>
      <c r="BE161" s="21"/>
      <c r="BF161" s="32"/>
      <c r="BG161" s="32"/>
      <c r="BH161" s="32"/>
      <c r="BI161" s="43"/>
      <c r="BJ161" s="32"/>
      <c r="BK161" s="32"/>
      <c r="BL161" s="32"/>
      <c r="BM161" s="43"/>
      <c r="BN161" s="32"/>
      <c r="BO161" s="32"/>
      <c r="BP161" s="32"/>
      <c r="BQ161" s="43"/>
      <c r="BR161" s="32"/>
      <c r="BS161" s="32"/>
      <c r="BT161" s="32"/>
      <c r="BU161" s="43"/>
      <c r="BV161" s="32"/>
      <c r="BW161" s="32"/>
      <c r="BX161" s="32"/>
      <c r="BY161" s="43"/>
      <c r="BZ161" s="32"/>
      <c r="CA161" s="32"/>
      <c r="CB161" s="32"/>
      <c r="CC161" s="43"/>
      <c r="CD161" s="32"/>
      <c r="CE161" s="32"/>
      <c r="CF161" s="32"/>
      <c r="CG161" s="43"/>
      <c r="CH161" s="32"/>
      <c r="CI161" s="32"/>
      <c r="CJ161" s="32"/>
      <c r="CK161" s="43"/>
      <c r="CL161" s="32"/>
      <c r="CM161" s="32"/>
      <c r="CN161" s="32"/>
      <c r="CO161" s="43"/>
      <c r="CP161" s="32"/>
      <c r="CQ161" s="32"/>
      <c r="CR161" s="32"/>
      <c r="CS161" s="43"/>
    </row>
    <row r="162" spans="1:110" x14ac:dyDescent="0.25">
      <c r="A162" s="33">
        <v>98848</v>
      </c>
      <c r="B162" t="s">
        <v>120</v>
      </c>
      <c r="D162">
        <v>5</v>
      </c>
      <c r="E162">
        <v>8</v>
      </c>
      <c r="F162">
        <v>9</v>
      </c>
      <c r="G162">
        <v>8</v>
      </c>
      <c r="H162">
        <v>6</v>
      </c>
      <c r="I162">
        <v>8</v>
      </c>
      <c r="J162">
        <v>9</v>
      </c>
      <c r="K162">
        <v>5</v>
      </c>
      <c r="L162">
        <v>3</v>
      </c>
      <c r="M162">
        <v>5</v>
      </c>
      <c r="O162" s="32">
        <v>87.51</v>
      </c>
      <c r="P162" s="32">
        <v>87.92</v>
      </c>
      <c r="Q162" s="32">
        <v>377.23</v>
      </c>
      <c r="R162" s="32">
        <f t="shared" si="25"/>
        <v>552.66000000000008</v>
      </c>
      <c r="S162" s="32">
        <v>180.33</v>
      </c>
      <c r="T162" s="32">
        <v>175.98</v>
      </c>
      <c r="U162" s="32">
        <v>181.57</v>
      </c>
      <c r="V162" s="43">
        <f t="shared" si="26"/>
        <v>537.88</v>
      </c>
      <c r="W162" s="32">
        <v>245.94</v>
      </c>
      <c r="X162" s="32">
        <v>292.10000000000002</v>
      </c>
      <c r="Y162" s="32">
        <v>223.28</v>
      </c>
      <c r="Z162" s="43">
        <f t="shared" si="34"/>
        <v>761.31999999999994</v>
      </c>
      <c r="AA162" s="32">
        <v>99.31</v>
      </c>
      <c r="AB162" s="32">
        <v>108.26</v>
      </c>
      <c r="AC162" s="32">
        <v>212.48000000000002</v>
      </c>
      <c r="AD162" s="43">
        <f t="shared" si="27"/>
        <v>420.05</v>
      </c>
      <c r="AE162" s="32">
        <v>66.290000000000006</v>
      </c>
      <c r="AF162" s="32">
        <v>68.09</v>
      </c>
      <c r="AG162" s="32">
        <v>222.27</v>
      </c>
      <c r="AH162" s="43">
        <f t="shared" si="28"/>
        <v>356.65</v>
      </c>
      <c r="AI162" s="32">
        <v>102.88</v>
      </c>
      <c r="AJ162" s="32">
        <v>110.03</v>
      </c>
      <c r="AK162" s="32">
        <v>240.88</v>
      </c>
      <c r="AL162" s="43">
        <f t="shared" si="29"/>
        <v>453.78999999999996</v>
      </c>
      <c r="AM162" s="32">
        <v>128.13</v>
      </c>
      <c r="AN162" s="32">
        <v>114.88</v>
      </c>
      <c r="AO162" s="32">
        <v>344.05</v>
      </c>
      <c r="AP162" s="43">
        <f t="shared" si="30"/>
        <v>587.05999999999995</v>
      </c>
      <c r="AQ162" s="32">
        <v>104.74</v>
      </c>
      <c r="AR162" s="32">
        <v>64.459999999999994</v>
      </c>
      <c r="AS162" s="32">
        <v>87.26</v>
      </c>
      <c r="AT162" s="43">
        <f t="shared" si="31"/>
        <v>256.45999999999998</v>
      </c>
      <c r="AU162" s="32">
        <v>117.46</v>
      </c>
      <c r="AV162" s="32">
        <v>72.790000000000006</v>
      </c>
      <c r="AW162" s="32">
        <v>115.52000000000001</v>
      </c>
      <c r="AX162" s="43">
        <f t="shared" si="32"/>
        <v>305.77</v>
      </c>
      <c r="AY162" s="32">
        <v>159.32</v>
      </c>
      <c r="AZ162" s="32">
        <v>103.01</v>
      </c>
      <c r="BA162" s="32">
        <v>157.52000000000001</v>
      </c>
      <c r="BB162" s="43">
        <f t="shared" si="33"/>
        <v>419.85</v>
      </c>
      <c r="BE162" s="21"/>
      <c r="BF162" s="32"/>
      <c r="BG162" s="32"/>
      <c r="BH162" s="32"/>
      <c r="BI162" s="43"/>
      <c r="BJ162" s="32"/>
      <c r="BK162" s="32"/>
      <c r="BL162" s="32"/>
      <c r="BM162" s="43"/>
      <c r="BN162" s="32"/>
      <c r="BO162" s="32"/>
      <c r="BP162" s="32"/>
      <c r="BQ162" s="43"/>
      <c r="BR162" s="32"/>
      <c r="BS162" s="32"/>
      <c r="BT162" s="32"/>
      <c r="BU162" s="43"/>
      <c r="BV162" s="32"/>
      <c r="BW162" s="32"/>
      <c r="BX162" s="32"/>
      <c r="BY162" s="43"/>
      <c r="BZ162" s="32"/>
      <c r="CA162" s="32"/>
      <c r="CB162" s="32"/>
      <c r="CC162" s="43"/>
      <c r="CD162" s="32"/>
      <c r="CE162" s="32"/>
      <c r="CF162" s="32"/>
      <c r="CG162" s="43"/>
      <c r="CH162" s="32"/>
      <c r="CI162" s="32"/>
      <c r="CJ162" s="32"/>
      <c r="CK162" s="43"/>
      <c r="CL162" s="32"/>
      <c r="CM162" s="32"/>
      <c r="CN162" s="32"/>
      <c r="CO162" s="43"/>
      <c r="CP162" s="32"/>
      <c r="CQ162" s="32"/>
      <c r="CR162" s="32"/>
      <c r="CS162" s="43"/>
    </row>
    <row r="163" spans="1:110" x14ac:dyDescent="0.25">
      <c r="A163" s="33">
        <v>98901</v>
      </c>
      <c r="B163" t="s">
        <v>120</v>
      </c>
      <c r="D163">
        <v>300</v>
      </c>
      <c r="E163">
        <v>343</v>
      </c>
      <c r="F163">
        <v>365</v>
      </c>
      <c r="G163">
        <v>343</v>
      </c>
      <c r="H163">
        <v>332</v>
      </c>
      <c r="I163">
        <v>334</v>
      </c>
      <c r="J163">
        <v>311</v>
      </c>
      <c r="K163">
        <v>266</v>
      </c>
      <c r="L163">
        <v>279</v>
      </c>
      <c r="M163">
        <v>274</v>
      </c>
      <c r="O163" s="32">
        <v>26054.19</v>
      </c>
      <c r="P163" s="32">
        <v>22007.59</v>
      </c>
      <c r="Q163" s="32">
        <v>15092.18</v>
      </c>
      <c r="R163" s="32">
        <f t="shared" si="25"/>
        <v>63153.96</v>
      </c>
      <c r="S163" s="32">
        <v>15929.94</v>
      </c>
      <c r="T163" s="32">
        <v>26908.76</v>
      </c>
      <c r="U163" s="32">
        <v>20394.7</v>
      </c>
      <c r="V163" s="43">
        <f t="shared" si="26"/>
        <v>63233.399999999994</v>
      </c>
      <c r="W163" s="32">
        <v>9259.7000000000007</v>
      </c>
      <c r="X163" s="32">
        <v>16611.72</v>
      </c>
      <c r="Y163" s="32">
        <v>27491.600000000002</v>
      </c>
      <c r="Z163" s="43">
        <f t="shared" si="34"/>
        <v>53363.020000000004</v>
      </c>
      <c r="AA163" s="32">
        <v>4389.04</v>
      </c>
      <c r="AB163" s="32">
        <v>8298.52</v>
      </c>
      <c r="AC163" s="32">
        <v>32101.199999999997</v>
      </c>
      <c r="AD163" s="43">
        <f t="shared" si="27"/>
        <v>44788.759999999995</v>
      </c>
      <c r="AE163" s="32">
        <v>4473.45</v>
      </c>
      <c r="AF163" s="32">
        <v>4619.12</v>
      </c>
      <c r="AG163" s="32">
        <v>26387.699999999997</v>
      </c>
      <c r="AH163" s="43">
        <f t="shared" si="28"/>
        <v>35480.269999999997</v>
      </c>
      <c r="AI163" s="32">
        <v>3873.47</v>
      </c>
      <c r="AJ163" s="32">
        <v>4752.1000000000004</v>
      </c>
      <c r="AK163" s="32">
        <v>19434.27</v>
      </c>
      <c r="AL163" s="43">
        <f t="shared" si="29"/>
        <v>28059.84</v>
      </c>
      <c r="AM163" s="32">
        <v>3644.97</v>
      </c>
      <c r="AN163" s="32">
        <v>3721.35</v>
      </c>
      <c r="AO163" s="32">
        <v>13296.02</v>
      </c>
      <c r="AP163" s="43">
        <f t="shared" si="30"/>
        <v>20662.34</v>
      </c>
      <c r="AQ163" s="32">
        <v>6338.63</v>
      </c>
      <c r="AR163" s="32">
        <v>3013.77</v>
      </c>
      <c r="AS163" s="32">
        <v>8019.87</v>
      </c>
      <c r="AT163" s="43">
        <f t="shared" si="31"/>
        <v>17372.27</v>
      </c>
      <c r="AU163" s="32">
        <v>13530.89</v>
      </c>
      <c r="AV163" s="32">
        <v>7158.86</v>
      </c>
      <c r="AW163" s="32">
        <v>5840.15</v>
      </c>
      <c r="AX163" s="43">
        <f t="shared" si="32"/>
        <v>26529.9</v>
      </c>
      <c r="AY163" s="32">
        <v>24266.66</v>
      </c>
      <c r="AZ163" s="32">
        <v>11739.39</v>
      </c>
      <c r="BA163" s="32">
        <v>6821.7599999999993</v>
      </c>
      <c r="BB163" s="43">
        <f t="shared" si="33"/>
        <v>42827.810000000005</v>
      </c>
      <c r="BE163" s="21"/>
      <c r="BF163" s="32"/>
      <c r="BG163" s="32"/>
      <c r="BH163" s="32"/>
      <c r="BI163" s="43"/>
      <c r="BJ163" s="32"/>
      <c r="BK163" s="32"/>
      <c r="BL163" s="32"/>
      <c r="BM163" s="43"/>
      <c r="BN163" s="32"/>
      <c r="BO163" s="32"/>
      <c r="BP163" s="32"/>
      <c r="BQ163" s="43"/>
      <c r="BR163" s="32"/>
      <c r="BS163" s="32"/>
      <c r="BT163" s="32"/>
      <c r="BU163" s="43"/>
      <c r="BV163" s="32"/>
      <c r="BW163" s="32"/>
      <c r="BX163" s="32"/>
      <c r="BY163" s="43"/>
      <c r="BZ163" s="32"/>
      <c r="CA163" s="32"/>
      <c r="CB163" s="32"/>
      <c r="CC163" s="43"/>
      <c r="CD163" s="32"/>
      <c r="CE163" s="32"/>
      <c r="CF163" s="32"/>
      <c r="CG163" s="43"/>
      <c r="CH163" s="32"/>
      <c r="CI163" s="32"/>
      <c r="CJ163" s="32"/>
      <c r="CK163" s="43"/>
      <c r="CL163" s="32"/>
      <c r="CM163" s="32"/>
      <c r="CN163" s="32"/>
      <c r="CO163" s="43"/>
      <c r="CP163" s="32"/>
      <c r="CQ163" s="32"/>
      <c r="CR163" s="32"/>
      <c r="CS163" s="43"/>
    </row>
    <row r="164" spans="1:110" x14ac:dyDescent="0.25">
      <c r="A164" s="33">
        <v>98902</v>
      </c>
      <c r="B164" t="s">
        <v>120</v>
      </c>
      <c r="D164">
        <v>1372</v>
      </c>
      <c r="E164">
        <v>1171</v>
      </c>
      <c r="F164">
        <v>1271</v>
      </c>
      <c r="G164">
        <v>1549</v>
      </c>
      <c r="H164">
        <v>1392</v>
      </c>
      <c r="I164">
        <v>1161</v>
      </c>
      <c r="J164">
        <v>1336</v>
      </c>
      <c r="K164">
        <v>900</v>
      </c>
      <c r="L164">
        <v>1231</v>
      </c>
      <c r="M164">
        <v>1224</v>
      </c>
      <c r="O164" s="32">
        <v>61021.2</v>
      </c>
      <c r="P164" s="32">
        <v>113710.68</v>
      </c>
      <c r="Q164" s="32">
        <v>62027.94</v>
      </c>
      <c r="R164" s="32">
        <f t="shared" si="25"/>
        <v>236759.82</v>
      </c>
      <c r="S164" s="32">
        <v>66311.14</v>
      </c>
      <c r="T164" s="32">
        <v>64680.56</v>
      </c>
      <c r="U164" s="32">
        <v>94050.37</v>
      </c>
      <c r="V164" s="43">
        <f t="shared" si="26"/>
        <v>225042.07</v>
      </c>
      <c r="W164" s="32">
        <v>38880.910000000003</v>
      </c>
      <c r="X164" s="32">
        <v>65766.92</v>
      </c>
      <c r="Y164" s="32">
        <v>94570.06</v>
      </c>
      <c r="Z164" s="43">
        <f t="shared" si="34"/>
        <v>199217.89</v>
      </c>
      <c r="AA164" s="32">
        <v>23062</v>
      </c>
      <c r="AB164" s="32">
        <v>42599.8</v>
      </c>
      <c r="AC164" s="32">
        <v>114171.62</v>
      </c>
      <c r="AD164" s="43">
        <f t="shared" si="27"/>
        <v>179833.41999999998</v>
      </c>
      <c r="AE164" s="32">
        <v>12304.51</v>
      </c>
      <c r="AF164" s="32">
        <v>20922.38</v>
      </c>
      <c r="AG164" s="32">
        <v>95949.51999999999</v>
      </c>
      <c r="AH164" s="43">
        <f t="shared" si="28"/>
        <v>129176.40999999999</v>
      </c>
      <c r="AI164" s="32">
        <v>18298.5</v>
      </c>
      <c r="AJ164" s="32">
        <v>12089.01</v>
      </c>
      <c r="AK164" s="32">
        <v>74744.539999999994</v>
      </c>
      <c r="AL164" s="43">
        <f t="shared" si="29"/>
        <v>105132.04999999999</v>
      </c>
      <c r="AM164" s="32">
        <v>10624.09</v>
      </c>
      <c r="AN164" s="32">
        <v>22006.83</v>
      </c>
      <c r="AO164" s="32">
        <v>49587.149999999994</v>
      </c>
      <c r="AP164" s="43">
        <f t="shared" si="30"/>
        <v>82218.069999999992</v>
      </c>
      <c r="AQ164" s="32">
        <v>31908.28</v>
      </c>
      <c r="AR164" s="32">
        <v>9031.99</v>
      </c>
      <c r="AS164" s="32">
        <v>37720.769999999997</v>
      </c>
      <c r="AT164" s="43">
        <f t="shared" si="31"/>
        <v>78661.039999999994</v>
      </c>
      <c r="AU164" s="32">
        <v>81077.36</v>
      </c>
      <c r="AV164" s="32">
        <v>43777.59</v>
      </c>
      <c r="AW164" s="32">
        <v>23647.98</v>
      </c>
      <c r="AX164" s="43">
        <f t="shared" si="32"/>
        <v>148502.93</v>
      </c>
      <c r="AY164" s="32">
        <v>129494.09</v>
      </c>
      <c r="AZ164" s="32">
        <v>73659.95</v>
      </c>
      <c r="BA164" s="32">
        <v>33987.050000000003</v>
      </c>
      <c r="BB164" s="43">
        <f t="shared" si="33"/>
        <v>237141.08999999997</v>
      </c>
      <c r="BE164" s="21"/>
      <c r="BF164" s="32"/>
      <c r="BG164" s="32"/>
      <c r="BH164" s="32"/>
      <c r="BI164" s="43"/>
      <c r="BJ164" s="32"/>
      <c r="BK164" s="32"/>
      <c r="BL164" s="32"/>
      <c r="BM164" s="43"/>
      <c r="BN164" s="32"/>
      <c r="BO164" s="32"/>
      <c r="BP164" s="32"/>
      <c r="BQ164" s="43"/>
      <c r="BR164" s="32"/>
      <c r="BS164" s="32"/>
      <c r="BT164" s="32"/>
      <c r="BU164" s="43"/>
      <c r="BV164" s="32"/>
      <c r="BW164" s="32"/>
      <c r="BX164" s="32"/>
      <c r="BY164" s="43"/>
      <c r="BZ164" s="32"/>
      <c r="CA164" s="32"/>
      <c r="CB164" s="32"/>
      <c r="CC164" s="43"/>
      <c r="CD164" s="32"/>
      <c r="CE164" s="32"/>
      <c r="CF164" s="32"/>
      <c r="CG164" s="43"/>
      <c r="CH164" s="32"/>
      <c r="CI164" s="32"/>
      <c r="CJ164" s="32"/>
      <c r="CK164" s="43"/>
      <c r="CL164" s="32"/>
      <c r="CM164" s="32"/>
      <c r="CN164" s="32"/>
      <c r="CO164" s="43"/>
      <c r="CP164" s="32"/>
      <c r="CQ164" s="32"/>
      <c r="CR164" s="32"/>
      <c r="CS164" s="43"/>
    </row>
    <row r="165" spans="1:110" x14ac:dyDescent="0.25">
      <c r="A165" s="33">
        <v>98903</v>
      </c>
      <c r="B165" t="s">
        <v>120</v>
      </c>
      <c r="D165">
        <v>152</v>
      </c>
      <c r="E165">
        <v>134</v>
      </c>
      <c r="F165">
        <v>143</v>
      </c>
      <c r="G165">
        <v>185</v>
      </c>
      <c r="H165">
        <v>165</v>
      </c>
      <c r="I165">
        <v>138</v>
      </c>
      <c r="J165">
        <v>159</v>
      </c>
      <c r="K165">
        <v>105</v>
      </c>
      <c r="L165">
        <v>139</v>
      </c>
      <c r="M165">
        <v>155</v>
      </c>
      <c r="O165" s="32">
        <v>7057.26</v>
      </c>
      <c r="P165" s="32">
        <v>12331.75</v>
      </c>
      <c r="Q165" s="32">
        <v>6660.9800000000005</v>
      </c>
      <c r="R165" s="32">
        <f t="shared" si="25"/>
        <v>26049.99</v>
      </c>
      <c r="S165" s="32">
        <v>8406.9</v>
      </c>
      <c r="T165" s="32">
        <v>7119.24</v>
      </c>
      <c r="U165" s="32">
        <v>9081.5499999999993</v>
      </c>
      <c r="V165" s="43">
        <f t="shared" si="26"/>
        <v>24607.69</v>
      </c>
      <c r="W165" s="32">
        <v>5369.49</v>
      </c>
      <c r="X165" s="32">
        <v>8489.75</v>
      </c>
      <c r="Y165" s="32">
        <v>9239.5300000000007</v>
      </c>
      <c r="Z165" s="43">
        <f t="shared" si="34"/>
        <v>23098.77</v>
      </c>
      <c r="AA165" s="32">
        <v>3510.23</v>
      </c>
      <c r="AB165" s="32">
        <v>5862.94</v>
      </c>
      <c r="AC165" s="32">
        <v>11322.51</v>
      </c>
      <c r="AD165" s="43">
        <f t="shared" si="27"/>
        <v>20695.68</v>
      </c>
      <c r="AE165" s="32">
        <v>1386.43</v>
      </c>
      <c r="AF165" s="32">
        <v>2949.24</v>
      </c>
      <c r="AG165" s="32">
        <v>10385.09</v>
      </c>
      <c r="AH165" s="43">
        <f t="shared" si="28"/>
        <v>14720.76</v>
      </c>
      <c r="AI165" s="32">
        <v>2295.87</v>
      </c>
      <c r="AJ165" s="32">
        <v>1192.0999999999999</v>
      </c>
      <c r="AK165" s="32">
        <v>8622.41</v>
      </c>
      <c r="AL165" s="43">
        <f t="shared" si="29"/>
        <v>12110.38</v>
      </c>
      <c r="AM165" s="32">
        <v>1271.81</v>
      </c>
      <c r="AN165" s="32">
        <v>2686.75</v>
      </c>
      <c r="AO165" s="32">
        <v>6021.3600000000006</v>
      </c>
      <c r="AP165" s="43">
        <f t="shared" si="30"/>
        <v>9979.92</v>
      </c>
      <c r="AQ165" s="32">
        <v>3536.21</v>
      </c>
      <c r="AR165" s="32">
        <v>885.82</v>
      </c>
      <c r="AS165" s="32">
        <v>4209.04</v>
      </c>
      <c r="AT165" s="43">
        <f t="shared" si="31"/>
        <v>8631.07</v>
      </c>
      <c r="AU165" s="32">
        <v>8745.99</v>
      </c>
      <c r="AV165" s="32">
        <v>4609.5200000000004</v>
      </c>
      <c r="AW165" s="32">
        <v>2545.91</v>
      </c>
      <c r="AX165" s="43">
        <f t="shared" si="32"/>
        <v>15901.42</v>
      </c>
      <c r="AY165" s="32">
        <v>15475.61</v>
      </c>
      <c r="AZ165" s="32">
        <v>9586.91</v>
      </c>
      <c r="BA165" s="32">
        <v>3872.61</v>
      </c>
      <c r="BB165" s="43">
        <f t="shared" si="33"/>
        <v>28935.13</v>
      </c>
      <c r="BE165" s="21"/>
      <c r="BF165" s="32"/>
      <c r="BG165" s="32"/>
      <c r="BH165" s="32"/>
      <c r="BI165" s="43"/>
      <c r="BJ165" s="32"/>
      <c r="BK165" s="32"/>
      <c r="BL165" s="32"/>
      <c r="BM165" s="43"/>
      <c r="BN165" s="32"/>
      <c r="BO165" s="32"/>
      <c r="BP165" s="32"/>
      <c r="BQ165" s="43"/>
      <c r="BR165" s="32"/>
      <c r="BS165" s="32"/>
      <c r="BT165" s="32"/>
      <c r="BU165" s="43"/>
      <c r="BV165" s="32"/>
      <c r="BW165" s="32"/>
      <c r="BX165" s="32"/>
      <c r="BY165" s="43"/>
      <c r="BZ165" s="32"/>
      <c r="CA165" s="32"/>
      <c r="CB165" s="32"/>
      <c r="CC165" s="43"/>
      <c r="CD165" s="32"/>
      <c r="CE165" s="32"/>
      <c r="CF165" s="32"/>
      <c r="CG165" s="43"/>
      <c r="CH165" s="32"/>
      <c r="CI165" s="32"/>
      <c r="CJ165" s="32"/>
      <c r="CK165" s="43"/>
      <c r="CL165" s="32"/>
      <c r="CM165" s="32"/>
      <c r="CN165" s="32"/>
      <c r="CO165" s="43"/>
      <c r="CP165" s="32"/>
      <c r="CQ165" s="32"/>
      <c r="CR165" s="32"/>
      <c r="CS165" s="43"/>
    </row>
    <row r="166" spans="1:110" x14ac:dyDescent="0.25">
      <c r="A166" s="33">
        <v>98908</v>
      </c>
      <c r="B166" t="s">
        <v>120</v>
      </c>
      <c r="D166">
        <v>496</v>
      </c>
      <c r="E166">
        <v>551</v>
      </c>
      <c r="F166">
        <v>532</v>
      </c>
      <c r="G166">
        <v>571</v>
      </c>
      <c r="H166">
        <v>526</v>
      </c>
      <c r="I166">
        <v>501</v>
      </c>
      <c r="J166">
        <v>512</v>
      </c>
      <c r="K166">
        <v>461</v>
      </c>
      <c r="L166">
        <v>495</v>
      </c>
      <c r="M166">
        <v>529</v>
      </c>
      <c r="O166" s="32">
        <v>50020.6</v>
      </c>
      <c r="P166" s="32">
        <v>43770.25</v>
      </c>
      <c r="Q166" s="32">
        <v>21740.6</v>
      </c>
      <c r="R166" s="32">
        <f t="shared" si="25"/>
        <v>115531.45000000001</v>
      </c>
      <c r="S166" s="32">
        <v>28466.79</v>
      </c>
      <c r="T166" s="32">
        <v>52701.55</v>
      </c>
      <c r="U166" s="32">
        <v>35212.589999999997</v>
      </c>
      <c r="V166" s="43">
        <f t="shared" si="26"/>
        <v>116380.93</v>
      </c>
      <c r="W166" s="32">
        <v>16797.87</v>
      </c>
      <c r="X166" s="32">
        <v>25362.45</v>
      </c>
      <c r="Y166" s="32">
        <v>39876.959999999999</v>
      </c>
      <c r="Z166" s="43">
        <f t="shared" si="34"/>
        <v>82037.279999999999</v>
      </c>
      <c r="AA166" s="32">
        <v>11852.89</v>
      </c>
      <c r="AB166" s="32">
        <v>17486.38</v>
      </c>
      <c r="AC166" s="32">
        <v>38551.699999999997</v>
      </c>
      <c r="AD166" s="43">
        <f t="shared" si="27"/>
        <v>67890.97</v>
      </c>
      <c r="AE166" s="32">
        <v>9846.4500000000007</v>
      </c>
      <c r="AF166" s="32">
        <v>11322.31</v>
      </c>
      <c r="AG166" s="32">
        <v>34143.26</v>
      </c>
      <c r="AH166" s="43">
        <f t="shared" si="28"/>
        <v>55312.020000000004</v>
      </c>
      <c r="AI166" s="32">
        <v>8566.2199999999993</v>
      </c>
      <c r="AJ166" s="32">
        <v>9623.16</v>
      </c>
      <c r="AK166" s="32">
        <v>25980.36</v>
      </c>
      <c r="AL166" s="43">
        <f t="shared" si="29"/>
        <v>44169.74</v>
      </c>
      <c r="AM166" s="32">
        <v>8901.15</v>
      </c>
      <c r="AN166" s="32">
        <v>9053.42</v>
      </c>
      <c r="AO166" s="32">
        <v>20229.599999999999</v>
      </c>
      <c r="AP166" s="43">
        <f t="shared" si="30"/>
        <v>38184.17</v>
      </c>
      <c r="AQ166" s="32">
        <v>15528.76</v>
      </c>
      <c r="AR166" s="32">
        <v>6818.72</v>
      </c>
      <c r="AS166" s="32">
        <v>15705.04</v>
      </c>
      <c r="AT166" s="43">
        <f t="shared" si="31"/>
        <v>38052.520000000004</v>
      </c>
      <c r="AU166" s="32">
        <v>32375.08</v>
      </c>
      <c r="AV166" s="32">
        <v>15887.94</v>
      </c>
      <c r="AW166" s="32">
        <v>13655.23</v>
      </c>
      <c r="AX166" s="43">
        <f t="shared" si="32"/>
        <v>61918.25</v>
      </c>
      <c r="AY166" s="32">
        <v>52145.97</v>
      </c>
      <c r="AZ166" s="32">
        <v>32209.15</v>
      </c>
      <c r="BA166" s="32">
        <v>16113.939999999999</v>
      </c>
      <c r="BB166" s="43">
        <f t="shared" si="33"/>
        <v>100469.06</v>
      </c>
      <c r="BE166" s="21"/>
      <c r="BF166" s="32"/>
      <c r="BG166" s="32"/>
      <c r="BH166" s="32"/>
      <c r="BI166" s="43"/>
      <c r="BJ166" s="32"/>
      <c r="BK166" s="32"/>
      <c r="BL166" s="32"/>
      <c r="BM166" s="43"/>
      <c r="BN166" s="32"/>
      <c r="BO166" s="32"/>
      <c r="BP166" s="32"/>
      <c r="BQ166" s="43"/>
      <c r="BR166" s="32"/>
      <c r="BS166" s="32"/>
      <c r="BT166" s="32"/>
      <c r="BU166" s="43"/>
      <c r="BV166" s="32"/>
      <c r="BW166" s="32"/>
      <c r="BX166" s="32"/>
      <c r="BY166" s="43"/>
      <c r="BZ166" s="32"/>
      <c r="CA166" s="32"/>
      <c r="CB166" s="32"/>
      <c r="CC166" s="43"/>
      <c r="CD166" s="32"/>
      <c r="CE166" s="32"/>
      <c r="CF166" s="32"/>
      <c r="CG166" s="43"/>
      <c r="CH166" s="32"/>
      <c r="CI166" s="32"/>
      <c r="CJ166" s="32"/>
      <c r="CK166" s="43"/>
      <c r="CL166" s="32"/>
      <c r="CM166" s="32"/>
      <c r="CN166" s="32"/>
      <c r="CO166" s="43"/>
      <c r="CP166" s="32"/>
      <c r="CQ166" s="32"/>
      <c r="CR166" s="32"/>
      <c r="CS166" s="43"/>
    </row>
    <row r="167" spans="1:110" x14ac:dyDescent="0.25">
      <c r="A167" s="33">
        <v>98930</v>
      </c>
      <c r="B167" t="s">
        <v>120</v>
      </c>
      <c r="D167">
        <v>225</v>
      </c>
      <c r="E167">
        <v>101</v>
      </c>
      <c r="F167">
        <v>129</v>
      </c>
      <c r="G167">
        <v>239</v>
      </c>
      <c r="H167">
        <v>213</v>
      </c>
      <c r="I167">
        <v>190</v>
      </c>
      <c r="J167">
        <v>195</v>
      </c>
      <c r="K167">
        <v>97</v>
      </c>
      <c r="L167">
        <v>193</v>
      </c>
      <c r="M167">
        <v>186</v>
      </c>
      <c r="O167" s="32">
        <v>870.66</v>
      </c>
      <c r="P167" s="32">
        <v>19581.78</v>
      </c>
      <c r="Q167" s="32">
        <v>8283.4</v>
      </c>
      <c r="R167" s="32">
        <f t="shared" si="25"/>
        <v>28735.839999999997</v>
      </c>
      <c r="S167" s="32">
        <v>7967.66</v>
      </c>
      <c r="T167" s="32">
        <v>737.41</v>
      </c>
      <c r="U167" s="32">
        <v>10930.91</v>
      </c>
      <c r="V167" s="43">
        <f t="shared" si="26"/>
        <v>19635.98</v>
      </c>
      <c r="W167" s="32">
        <v>5205.67</v>
      </c>
      <c r="X167" s="32">
        <v>9126.16</v>
      </c>
      <c r="Y167" s="32">
        <v>7820.9000000000005</v>
      </c>
      <c r="Z167" s="43">
        <f t="shared" si="34"/>
        <v>22152.73</v>
      </c>
      <c r="AA167" s="32">
        <v>3269.8</v>
      </c>
      <c r="AB167" s="32">
        <v>7687.91</v>
      </c>
      <c r="AC167" s="32">
        <v>10741.380000000001</v>
      </c>
      <c r="AD167" s="43">
        <f t="shared" si="27"/>
        <v>21699.09</v>
      </c>
      <c r="AE167" s="32">
        <v>3186.93</v>
      </c>
      <c r="AF167" s="32">
        <v>2959.19</v>
      </c>
      <c r="AG167" s="32">
        <v>9086.869999999999</v>
      </c>
      <c r="AH167" s="43">
        <f t="shared" si="28"/>
        <v>15232.989999999998</v>
      </c>
      <c r="AI167" s="32">
        <v>2646.17</v>
      </c>
      <c r="AJ167" s="32">
        <v>2824.59</v>
      </c>
      <c r="AK167" s="32">
        <v>6895.7</v>
      </c>
      <c r="AL167" s="43">
        <f t="shared" si="29"/>
        <v>12366.46</v>
      </c>
      <c r="AM167" s="32">
        <v>89.34</v>
      </c>
      <c r="AN167" s="32">
        <v>2611.36</v>
      </c>
      <c r="AO167" s="32">
        <v>6321.04</v>
      </c>
      <c r="AP167" s="43">
        <f t="shared" si="30"/>
        <v>9021.74</v>
      </c>
      <c r="AQ167" s="32">
        <v>3760.28</v>
      </c>
      <c r="AR167" s="32">
        <v>89.68</v>
      </c>
      <c r="AS167" s="32">
        <v>4814.53</v>
      </c>
      <c r="AT167" s="43">
        <f t="shared" si="31"/>
        <v>8664.49</v>
      </c>
      <c r="AU167" s="32">
        <v>14018.85</v>
      </c>
      <c r="AV167" s="32">
        <v>7169.04</v>
      </c>
      <c r="AW167" s="32">
        <v>2451.17</v>
      </c>
      <c r="AX167" s="43">
        <f t="shared" si="32"/>
        <v>23639.059999999998</v>
      </c>
      <c r="AY167" s="32">
        <v>19502.63</v>
      </c>
      <c r="AZ167" s="32">
        <v>13412.83</v>
      </c>
      <c r="BA167" s="32">
        <v>4120.6499999999996</v>
      </c>
      <c r="BB167" s="43">
        <f t="shared" si="33"/>
        <v>37036.11</v>
      </c>
      <c r="BE167" s="21"/>
      <c r="BF167" s="32"/>
      <c r="BG167" s="32"/>
      <c r="BH167" s="32"/>
      <c r="BI167" s="43"/>
      <c r="BJ167" s="32"/>
      <c r="BK167" s="32"/>
      <c r="BL167" s="32"/>
      <c r="BM167" s="43"/>
      <c r="BN167" s="32"/>
      <c r="BO167" s="32"/>
      <c r="BP167" s="32"/>
      <c r="BQ167" s="43"/>
      <c r="BR167" s="32"/>
      <c r="BS167" s="32"/>
      <c r="BT167" s="32"/>
      <c r="BU167" s="43"/>
      <c r="BV167" s="32"/>
      <c r="BW167" s="32"/>
      <c r="BX167" s="32"/>
      <c r="BY167" s="43"/>
      <c r="BZ167" s="32"/>
      <c r="CA167" s="32"/>
      <c r="CB167" s="32"/>
      <c r="CC167" s="43"/>
      <c r="CD167" s="32"/>
      <c r="CE167" s="32"/>
      <c r="CF167" s="32"/>
      <c r="CG167" s="43"/>
      <c r="CH167" s="32"/>
      <c r="CI167" s="32"/>
      <c r="CJ167" s="32"/>
      <c r="CK167" s="43"/>
      <c r="CL167" s="32"/>
      <c r="CM167" s="32"/>
      <c r="CN167" s="32"/>
      <c r="CO167" s="43"/>
      <c r="CP167" s="32"/>
      <c r="CQ167" s="32"/>
      <c r="CR167" s="32"/>
      <c r="CS167" s="43"/>
    </row>
    <row r="168" spans="1:110" x14ac:dyDescent="0.25">
      <c r="A168" s="33">
        <v>98932</v>
      </c>
      <c r="B168" t="s">
        <v>120</v>
      </c>
      <c r="D168">
        <v>56</v>
      </c>
      <c r="E168">
        <v>35</v>
      </c>
      <c r="F168">
        <v>46</v>
      </c>
      <c r="G168">
        <v>64</v>
      </c>
      <c r="H168">
        <v>63</v>
      </c>
      <c r="I168">
        <v>68</v>
      </c>
      <c r="J168">
        <v>61</v>
      </c>
      <c r="K168">
        <v>26</v>
      </c>
      <c r="L168">
        <v>56</v>
      </c>
      <c r="M168">
        <v>46</v>
      </c>
      <c r="O168" s="32">
        <v>408.87</v>
      </c>
      <c r="P168" s="32">
        <v>4464.97</v>
      </c>
      <c r="Q168" s="32">
        <v>3375.33</v>
      </c>
      <c r="R168" s="32">
        <f t="shared" si="25"/>
        <v>8249.17</v>
      </c>
      <c r="S168" s="32">
        <v>2454</v>
      </c>
      <c r="T168" s="32">
        <v>361.17</v>
      </c>
      <c r="U168" s="32">
        <v>4578.63</v>
      </c>
      <c r="V168" s="43">
        <f t="shared" si="26"/>
        <v>7393.8</v>
      </c>
      <c r="W168" s="32">
        <v>2340.64</v>
      </c>
      <c r="X168" s="32">
        <v>2878.13</v>
      </c>
      <c r="Y168" s="32">
        <v>3379.58</v>
      </c>
      <c r="Z168" s="43">
        <f t="shared" si="34"/>
        <v>8598.35</v>
      </c>
      <c r="AA168" s="32">
        <v>1001.1</v>
      </c>
      <c r="AB168" s="32">
        <v>2993.18</v>
      </c>
      <c r="AC168" s="32">
        <v>4307.63</v>
      </c>
      <c r="AD168" s="43">
        <f t="shared" si="27"/>
        <v>8301.91</v>
      </c>
      <c r="AE168" s="32">
        <v>883.18</v>
      </c>
      <c r="AF168" s="32">
        <v>974.14</v>
      </c>
      <c r="AG168" s="32">
        <v>4198.6400000000003</v>
      </c>
      <c r="AH168" s="43">
        <f t="shared" si="28"/>
        <v>6055.96</v>
      </c>
      <c r="AI168" s="32">
        <v>924.51</v>
      </c>
      <c r="AJ168" s="32">
        <v>996.88</v>
      </c>
      <c r="AK168" s="32">
        <v>2160.34</v>
      </c>
      <c r="AL168" s="43">
        <f t="shared" si="29"/>
        <v>4081.73</v>
      </c>
      <c r="AM168" s="32">
        <v>26.82</v>
      </c>
      <c r="AN168" s="32">
        <v>969.16</v>
      </c>
      <c r="AO168" s="32">
        <v>2311.23</v>
      </c>
      <c r="AP168" s="43">
        <f t="shared" si="30"/>
        <v>3307.21</v>
      </c>
      <c r="AQ168" s="32">
        <v>1324.63</v>
      </c>
      <c r="AR168" s="32">
        <v>0</v>
      </c>
      <c r="AS168" s="32">
        <v>1541.45</v>
      </c>
      <c r="AT168" s="43">
        <f t="shared" si="31"/>
        <v>2866.08</v>
      </c>
      <c r="AU168" s="32">
        <v>3757.88</v>
      </c>
      <c r="AV168" s="32">
        <v>2153.23</v>
      </c>
      <c r="AW168" s="32">
        <v>1086.19</v>
      </c>
      <c r="AX168" s="43">
        <f t="shared" si="32"/>
        <v>6997.3000000000011</v>
      </c>
      <c r="AY168" s="32">
        <v>3725.33</v>
      </c>
      <c r="AZ168" s="32">
        <v>2680.36</v>
      </c>
      <c r="BA168" s="32">
        <v>1577.38</v>
      </c>
      <c r="BB168" s="43">
        <f t="shared" si="33"/>
        <v>7983.0700000000006</v>
      </c>
      <c r="BE168" s="21"/>
      <c r="BF168" s="32"/>
      <c r="BG168" s="32"/>
      <c r="BH168" s="32"/>
      <c r="BI168" s="43"/>
      <c r="BJ168" s="32"/>
      <c r="BK168" s="32"/>
      <c r="BL168" s="32"/>
      <c r="BM168" s="43"/>
      <c r="BN168" s="32"/>
      <c r="BO168" s="32"/>
      <c r="BP168" s="32"/>
      <c r="BQ168" s="43"/>
      <c r="BR168" s="32"/>
      <c r="BS168" s="32"/>
      <c r="BT168" s="32"/>
      <c r="BU168" s="43"/>
      <c r="BV168" s="32"/>
      <c r="BW168" s="32"/>
      <c r="BX168" s="32"/>
      <c r="BY168" s="43"/>
      <c r="BZ168" s="32"/>
      <c r="CA168" s="32"/>
      <c r="CB168" s="32"/>
      <c r="CC168" s="43"/>
      <c r="CD168" s="32"/>
      <c r="CE168" s="32"/>
      <c r="CF168" s="32"/>
      <c r="CG168" s="43"/>
      <c r="CH168" s="32"/>
      <c r="CI168" s="32"/>
      <c r="CJ168" s="32"/>
      <c r="CK168" s="43"/>
      <c r="CL168" s="32"/>
      <c r="CM168" s="32"/>
      <c r="CN168" s="32"/>
      <c r="CO168" s="43"/>
      <c r="CP168" s="32"/>
      <c r="CQ168" s="32"/>
      <c r="CR168" s="32"/>
      <c r="CS168" s="43"/>
    </row>
    <row r="169" spans="1:110" x14ac:dyDescent="0.25">
      <c r="A169" s="33">
        <v>98936</v>
      </c>
      <c r="B169" t="s">
        <v>120</v>
      </c>
      <c r="D169">
        <v>84</v>
      </c>
      <c r="E169">
        <v>96</v>
      </c>
      <c r="F169">
        <v>117</v>
      </c>
      <c r="G169">
        <v>108</v>
      </c>
      <c r="H169">
        <v>103</v>
      </c>
      <c r="I169">
        <v>99</v>
      </c>
      <c r="J169">
        <v>104</v>
      </c>
      <c r="K169">
        <v>90</v>
      </c>
      <c r="L169">
        <v>100</v>
      </c>
      <c r="M169">
        <v>89</v>
      </c>
      <c r="O169" s="32">
        <v>8721.92</v>
      </c>
      <c r="P169" s="32">
        <v>6021.75</v>
      </c>
      <c r="Q169" s="32">
        <v>4492.76</v>
      </c>
      <c r="R169" s="32">
        <f t="shared" si="25"/>
        <v>19236.43</v>
      </c>
      <c r="S169" s="32">
        <v>6292.26</v>
      </c>
      <c r="T169" s="32">
        <v>9045.6299999999992</v>
      </c>
      <c r="U169" s="32">
        <v>4458.16</v>
      </c>
      <c r="V169" s="43">
        <f t="shared" si="26"/>
        <v>19796.05</v>
      </c>
      <c r="W169" s="32">
        <v>4127.87</v>
      </c>
      <c r="X169" s="32">
        <v>7269.77</v>
      </c>
      <c r="Y169" s="32">
        <v>7764.9600000000009</v>
      </c>
      <c r="Z169" s="43">
        <f t="shared" si="34"/>
        <v>19162.599999999999</v>
      </c>
      <c r="AA169" s="32">
        <v>2521.1999999999998</v>
      </c>
      <c r="AB169" s="32">
        <v>3501.46</v>
      </c>
      <c r="AC169" s="32">
        <v>8444.27</v>
      </c>
      <c r="AD169" s="43">
        <f t="shared" si="27"/>
        <v>14466.93</v>
      </c>
      <c r="AE169" s="32">
        <v>1723.39</v>
      </c>
      <c r="AF169" s="32">
        <v>2527.33</v>
      </c>
      <c r="AG169" s="32">
        <v>6840.3499999999995</v>
      </c>
      <c r="AH169" s="43">
        <f t="shared" si="28"/>
        <v>11091.07</v>
      </c>
      <c r="AI169" s="32">
        <v>1491.22</v>
      </c>
      <c r="AJ169" s="32">
        <v>1743.01</v>
      </c>
      <c r="AK169" s="32">
        <v>4846.6299999999992</v>
      </c>
      <c r="AL169" s="43">
        <f t="shared" si="29"/>
        <v>8080.8599999999988</v>
      </c>
      <c r="AM169" s="32">
        <v>1533.71</v>
      </c>
      <c r="AN169" s="32">
        <v>1794.94</v>
      </c>
      <c r="AO169" s="32">
        <v>3532.5299999999997</v>
      </c>
      <c r="AP169" s="43">
        <f t="shared" si="30"/>
        <v>6861.18</v>
      </c>
      <c r="AQ169" s="32">
        <v>2142.0700000000002</v>
      </c>
      <c r="AR169" s="32">
        <v>1370.07</v>
      </c>
      <c r="AS169" s="32">
        <v>3120.0699999999997</v>
      </c>
      <c r="AT169" s="43">
        <f t="shared" si="31"/>
        <v>6632.21</v>
      </c>
      <c r="AU169" s="32">
        <v>4279.57</v>
      </c>
      <c r="AV169" s="32">
        <v>2339.06</v>
      </c>
      <c r="AW169" s="32">
        <v>2775.25</v>
      </c>
      <c r="AX169" s="43">
        <f t="shared" si="32"/>
        <v>9393.8799999999992</v>
      </c>
      <c r="AY169" s="32">
        <v>8434.3799999999992</v>
      </c>
      <c r="AZ169" s="32">
        <v>3677.08</v>
      </c>
      <c r="BA169" s="32">
        <v>2943.21</v>
      </c>
      <c r="BB169" s="43">
        <f t="shared" si="33"/>
        <v>15054.669999999998</v>
      </c>
      <c r="BE169" s="21"/>
      <c r="BF169" s="32"/>
      <c r="BG169" s="32"/>
      <c r="BH169" s="32"/>
      <c r="BI169" s="43"/>
      <c r="BJ169" s="32"/>
      <c r="BK169" s="32"/>
      <c r="BL169" s="32"/>
      <c r="BM169" s="43"/>
      <c r="BN169" s="32"/>
      <c r="BO169" s="32"/>
      <c r="BP169" s="32"/>
      <c r="BQ169" s="43"/>
      <c r="BR169" s="32"/>
      <c r="BS169" s="32"/>
      <c r="BT169" s="32"/>
      <c r="BU169" s="43"/>
      <c r="BV169" s="32"/>
      <c r="BW169" s="32"/>
      <c r="BX169" s="32"/>
      <c r="BY169" s="43"/>
      <c r="BZ169" s="32"/>
      <c r="CA169" s="32"/>
      <c r="CB169" s="32"/>
      <c r="CC169" s="43"/>
      <c r="CD169" s="32"/>
      <c r="CE169" s="32"/>
      <c r="CF169" s="32"/>
      <c r="CG169" s="43"/>
      <c r="CH169" s="32"/>
      <c r="CI169" s="32"/>
      <c r="CJ169" s="32"/>
      <c r="CK169" s="43"/>
      <c r="CL169" s="32"/>
      <c r="CM169" s="32"/>
      <c r="CN169" s="32"/>
      <c r="CO169" s="43"/>
      <c r="CP169" s="32"/>
      <c r="CQ169" s="32"/>
      <c r="CR169" s="32"/>
      <c r="CS169" s="43"/>
    </row>
    <row r="170" spans="1:110" x14ac:dyDescent="0.25">
      <c r="A170" s="33">
        <v>98942</v>
      </c>
      <c r="B170" t="s">
        <v>120</v>
      </c>
      <c r="D170">
        <v>166</v>
      </c>
      <c r="E170">
        <v>168</v>
      </c>
      <c r="F170">
        <v>173</v>
      </c>
      <c r="G170">
        <v>186</v>
      </c>
      <c r="H170">
        <v>182</v>
      </c>
      <c r="I170">
        <v>175</v>
      </c>
      <c r="J170">
        <v>185</v>
      </c>
      <c r="K170">
        <v>143</v>
      </c>
      <c r="L170">
        <v>129</v>
      </c>
      <c r="M170">
        <v>152</v>
      </c>
      <c r="O170" s="32">
        <v>15833.35</v>
      </c>
      <c r="P170" s="32">
        <v>15194.18</v>
      </c>
      <c r="Q170" s="32">
        <v>7210.13</v>
      </c>
      <c r="R170" s="32">
        <f t="shared" si="25"/>
        <v>38237.659999999996</v>
      </c>
      <c r="S170" s="32">
        <v>8259.9500000000007</v>
      </c>
      <c r="T170" s="32">
        <v>14876.49</v>
      </c>
      <c r="U170" s="32">
        <v>11150.98</v>
      </c>
      <c r="V170" s="43">
        <f t="shared" si="26"/>
        <v>34287.42</v>
      </c>
      <c r="W170" s="32">
        <v>5228.7700000000004</v>
      </c>
      <c r="X170" s="32">
        <v>8278.56</v>
      </c>
      <c r="Y170" s="32">
        <v>12629.2</v>
      </c>
      <c r="Z170" s="43">
        <f t="shared" si="34"/>
        <v>26136.53</v>
      </c>
      <c r="AA170" s="32">
        <v>3900.81</v>
      </c>
      <c r="AB170" s="32">
        <v>5469.93</v>
      </c>
      <c r="AC170" s="32">
        <v>11990.57</v>
      </c>
      <c r="AD170" s="43">
        <f t="shared" si="27"/>
        <v>21361.309999999998</v>
      </c>
      <c r="AE170" s="32">
        <v>2771.98</v>
      </c>
      <c r="AF170" s="32">
        <v>3725.05</v>
      </c>
      <c r="AG170" s="32">
        <v>11828.54</v>
      </c>
      <c r="AH170" s="43">
        <f t="shared" si="28"/>
        <v>18325.57</v>
      </c>
      <c r="AI170" s="32">
        <v>3075.28</v>
      </c>
      <c r="AJ170" s="32">
        <v>2913.11</v>
      </c>
      <c r="AK170" s="32">
        <v>9770.33</v>
      </c>
      <c r="AL170" s="43">
        <f t="shared" si="29"/>
        <v>15758.720000000001</v>
      </c>
      <c r="AM170" s="32">
        <v>2962.88</v>
      </c>
      <c r="AN170" s="32">
        <v>3264.71</v>
      </c>
      <c r="AO170" s="32">
        <v>7827.99</v>
      </c>
      <c r="AP170" s="43">
        <f t="shared" si="30"/>
        <v>14055.58</v>
      </c>
      <c r="AQ170" s="32">
        <v>3998.28</v>
      </c>
      <c r="AR170" s="32">
        <v>2363.7800000000002</v>
      </c>
      <c r="AS170" s="32">
        <v>5185.7700000000004</v>
      </c>
      <c r="AT170" s="43">
        <f t="shared" si="31"/>
        <v>11547.830000000002</v>
      </c>
      <c r="AU170" s="32">
        <v>6997.5</v>
      </c>
      <c r="AV170" s="32">
        <v>3174.46</v>
      </c>
      <c r="AW170" s="32">
        <v>4264.8900000000003</v>
      </c>
      <c r="AX170" s="43">
        <f t="shared" si="32"/>
        <v>14436.849999999999</v>
      </c>
      <c r="AY170" s="32">
        <v>15719.06</v>
      </c>
      <c r="AZ170" s="32">
        <v>8767.5</v>
      </c>
      <c r="BA170" s="32">
        <v>4416.53</v>
      </c>
      <c r="BB170" s="43">
        <f t="shared" si="33"/>
        <v>28903.089999999997</v>
      </c>
      <c r="BE170" s="21"/>
      <c r="BF170" s="32"/>
      <c r="BG170" s="32"/>
      <c r="BH170" s="32"/>
      <c r="BI170" s="43"/>
      <c r="BJ170" s="32"/>
      <c r="BK170" s="32"/>
      <c r="BL170" s="32"/>
      <c r="BM170" s="43"/>
      <c r="BN170" s="32"/>
      <c r="BO170" s="32"/>
      <c r="BP170" s="32"/>
      <c r="BQ170" s="43"/>
      <c r="BR170" s="32"/>
      <c r="BS170" s="32"/>
      <c r="BT170" s="32"/>
      <c r="BU170" s="43"/>
      <c r="BV170" s="32"/>
      <c r="BW170" s="32"/>
      <c r="BX170" s="32"/>
      <c r="BY170" s="43"/>
      <c r="BZ170" s="32"/>
      <c r="CA170" s="32"/>
      <c r="CB170" s="32"/>
      <c r="CC170" s="43"/>
      <c r="CD170" s="32"/>
      <c r="CE170" s="32"/>
      <c r="CF170" s="32"/>
      <c r="CG170" s="43"/>
      <c r="CH170" s="32"/>
      <c r="CI170" s="32"/>
      <c r="CJ170" s="32"/>
      <c r="CK170" s="43"/>
      <c r="CL170" s="32"/>
      <c r="CM170" s="32"/>
      <c r="CN170" s="32"/>
      <c r="CO170" s="43"/>
      <c r="CP170" s="32"/>
      <c r="CQ170" s="32"/>
      <c r="CR170" s="32"/>
      <c r="CS170" s="43"/>
    </row>
    <row r="171" spans="1:110" x14ac:dyDescent="0.25">
      <c r="A171" s="33">
        <v>98944</v>
      </c>
      <c r="B171" t="s">
        <v>120</v>
      </c>
      <c r="D171">
        <v>275</v>
      </c>
      <c r="E171">
        <v>320</v>
      </c>
      <c r="F171">
        <v>336</v>
      </c>
      <c r="G171">
        <v>300</v>
      </c>
      <c r="H171">
        <v>271</v>
      </c>
      <c r="I171">
        <v>284</v>
      </c>
      <c r="J171">
        <v>286</v>
      </c>
      <c r="K171">
        <v>233</v>
      </c>
      <c r="L171">
        <v>236</v>
      </c>
      <c r="M171">
        <v>227</v>
      </c>
      <c r="O171" s="32">
        <v>24258.6</v>
      </c>
      <c r="P171" s="32">
        <v>18426.88</v>
      </c>
      <c r="Q171" s="32">
        <v>12318.82</v>
      </c>
      <c r="R171" s="32">
        <f t="shared" si="25"/>
        <v>55004.299999999996</v>
      </c>
      <c r="S171" s="32">
        <v>17255.509999999998</v>
      </c>
      <c r="T171" s="32">
        <v>26022.560000000001</v>
      </c>
      <c r="U171" s="32">
        <v>14220.460000000001</v>
      </c>
      <c r="V171" s="43">
        <f t="shared" si="26"/>
        <v>57498.53</v>
      </c>
      <c r="W171" s="32">
        <v>9731.16</v>
      </c>
      <c r="X171" s="32">
        <v>17325.93</v>
      </c>
      <c r="Y171" s="32">
        <v>21611.7</v>
      </c>
      <c r="Z171" s="43">
        <f t="shared" si="34"/>
        <v>48668.79</v>
      </c>
      <c r="AA171" s="32">
        <v>5307.01</v>
      </c>
      <c r="AB171" s="32">
        <v>8169.79</v>
      </c>
      <c r="AC171" s="32">
        <v>23530.82</v>
      </c>
      <c r="AD171" s="43">
        <f t="shared" si="27"/>
        <v>37007.619999999995</v>
      </c>
      <c r="AE171" s="32">
        <v>4810.96</v>
      </c>
      <c r="AF171" s="32">
        <v>4581.0600000000004</v>
      </c>
      <c r="AG171" s="32">
        <v>14371.57</v>
      </c>
      <c r="AH171" s="43">
        <f t="shared" si="28"/>
        <v>23763.59</v>
      </c>
      <c r="AI171" s="32">
        <v>4057.13</v>
      </c>
      <c r="AJ171" s="32">
        <v>5145.46</v>
      </c>
      <c r="AK171" s="32">
        <v>12256.07</v>
      </c>
      <c r="AL171" s="43">
        <f t="shared" si="29"/>
        <v>21458.66</v>
      </c>
      <c r="AM171" s="32">
        <v>4340.41</v>
      </c>
      <c r="AN171" s="32">
        <v>4286.38</v>
      </c>
      <c r="AO171" s="32">
        <v>9521.0400000000009</v>
      </c>
      <c r="AP171" s="43">
        <f t="shared" si="30"/>
        <v>18147.830000000002</v>
      </c>
      <c r="AQ171" s="32">
        <v>5047.7700000000004</v>
      </c>
      <c r="AR171" s="32">
        <v>3439.05</v>
      </c>
      <c r="AS171" s="32">
        <v>5514.27</v>
      </c>
      <c r="AT171" s="43">
        <f t="shared" si="31"/>
        <v>14001.09</v>
      </c>
      <c r="AU171" s="32">
        <v>11714.98</v>
      </c>
      <c r="AV171" s="32">
        <v>5208.45</v>
      </c>
      <c r="AW171" s="32">
        <v>4900.12</v>
      </c>
      <c r="AX171" s="43">
        <f t="shared" si="32"/>
        <v>21823.55</v>
      </c>
      <c r="AY171" s="32">
        <v>18333.38</v>
      </c>
      <c r="AZ171" s="32">
        <v>9864.9599999999991</v>
      </c>
      <c r="BA171" s="32">
        <v>5391.6100000000006</v>
      </c>
      <c r="BB171" s="43">
        <f t="shared" si="33"/>
        <v>33589.949999999997</v>
      </c>
      <c r="BE171" s="21"/>
      <c r="BF171" s="32"/>
      <c r="BG171" s="32"/>
      <c r="BH171" s="32"/>
      <c r="BI171" s="43"/>
      <c r="BJ171" s="32"/>
      <c r="BK171" s="32"/>
      <c r="BL171" s="32"/>
      <c r="BM171" s="43"/>
      <c r="BN171" s="32"/>
      <c r="BO171" s="32"/>
      <c r="BP171" s="32"/>
      <c r="BQ171" s="43"/>
      <c r="BR171" s="32"/>
      <c r="BS171" s="32"/>
      <c r="BT171" s="32"/>
      <c r="BU171" s="43"/>
      <c r="BV171" s="32"/>
      <c r="BW171" s="32"/>
      <c r="BX171" s="32"/>
      <c r="BY171" s="43"/>
      <c r="BZ171" s="32"/>
      <c r="CA171" s="32"/>
      <c r="CB171" s="32"/>
      <c r="CC171" s="43"/>
      <c r="CD171" s="32"/>
      <c r="CE171" s="32"/>
      <c r="CF171" s="32"/>
      <c r="CG171" s="43"/>
      <c r="CH171" s="32"/>
      <c r="CI171" s="32"/>
      <c r="CJ171" s="32"/>
      <c r="CK171" s="43"/>
      <c r="CL171" s="32"/>
      <c r="CM171" s="32"/>
      <c r="CN171" s="32"/>
      <c r="CO171" s="43"/>
      <c r="CP171" s="32"/>
      <c r="CQ171" s="32"/>
      <c r="CR171" s="32"/>
      <c r="CS171" s="43"/>
    </row>
    <row r="172" spans="1:110" x14ac:dyDescent="0.25">
      <c r="A172" s="33">
        <v>98948</v>
      </c>
      <c r="B172" t="s">
        <v>120</v>
      </c>
      <c r="D172">
        <v>189</v>
      </c>
      <c r="E172">
        <v>205</v>
      </c>
      <c r="F172">
        <v>209</v>
      </c>
      <c r="G172">
        <v>203</v>
      </c>
      <c r="H172">
        <v>205</v>
      </c>
      <c r="I172">
        <v>191</v>
      </c>
      <c r="J172">
        <v>190</v>
      </c>
      <c r="K172">
        <v>160</v>
      </c>
      <c r="L172">
        <v>173</v>
      </c>
      <c r="M172">
        <v>177</v>
      </c>
      <c r="O172" s="32">
        <v>17251.919999999998</v>
      </c>
      <c r="P172" s="32">
        <v>14752.89</v>
      </c>
      <c r="Q172" s="32">
        <v>8699.7999999999993</v>
      </c>
      <c r="R172" s="32">
        <f t="shared" si="25"/>
        <v>40704.61</v>
      </c>
      <c r="S172" s="32">
        <v>9782.16</v>
      </c>
      <c r="T172" s="32">
        <v>16605.849999999999</v>
      </c>
      <c r="U172" s="32">
        <v>9564.7200000000012</v>
      </c>
      <c r="V172" s="43">
        <f t="shared" si="26"/>
        <v>35952.729999999996</v>
      </c>
      <c r="W172" s="32">
        <v>4902.47</v>
      </c>
      <c r="X172" s="32">
        <v>9861.4</v>
      </c>
      <c r="Y172" s="32">
        <v>15424.98</v>
      </c>
      <c r="Z172" s="43">
        <f t="shared" si="34"/>
        <v>30188.85</v>
      </c>
      <c r="AA172" s="32">
        <v>2877.18</v>
      </c>
      <c r="AB172" s="32">
        <v>4465.29</v>
      </c>
      <c r="AC172" s="32">
        <v>16622.169999999998</v>
      </c>
      <c r="AD172" s="43">
        <f t="shared" si="27"/>
        <v>23964.639999999999</v>
      </c>
      <c r="AE172" s="32">
        <v>2991.62</v>
      </c>
      <c r="AF172" s="32">
        <v>3123.08</v>
      </c>
      <c r="AG172" s="32">
        <v>13981.58</v>
      </c>
      <c r="AH172" s="43">
        <f t="shared" si="28"/>
        <v>20096.28</v>
      </c>
      <c r="AI172" s="32">
        <v>2503.5700000000002</v>
      </c>
      <c r="AJ172" s="32">
        <v>2768.3</v>
      </c>
      <c r="AK172" s="32">
        <v>11350.22</v>
      </c>
      <c r="AL172" s="43">
        <f t="shared" si="29"/>
        <v>16622.09</v>
      </c>
      <c r="AM172" s="32">
        <v>3079.66</v>
      </c>
      <c r="AN172" s="32">
        <v>2789.17</v>
      </c>
      <c r="AO172" s="32">
        <v>9458.5999999999985</v>
      </c>
      <c r="AP172" s="43">
        <f t="shared" si="30"/>
        <v>15327.429999999998</v>
      </c>
      <c r="AQ172" s="32">
        <v>4953.6899999999996</v>
      </c>
      <c r="AR172" s="32">
        <v>2398.9899999999998</v>
      </c>
      <c r="AS172" s="32">
        <v>5006.62</v>
      </c>
      <c r="AT172" s="43">
        <f t="shared" si="31"/>
        <v>12359.3</v>
      </c>
      <c r="AU172" s="32">
        <v>9937.0300000000007</v>
      </c>
      <c r="AV172" s="32">
        <v>4944.26</v>
      </c>
      <c r="AW172" s="32">
        <v>3433.08</v>
      </c>
      <c r="AX172" s="43">
        <f t="shared" si="32"/>
        <v>18314.370000000003</v>
      </c>
      <c r="AY172" s="32">
        <v>15686.47</v>
      </c>
      <c r="AZ172" s="32">
        <v>9117.5400000000009</v>
      </c>
      <c r="BA172" s="32">
        <v>3967.34</v>
      </c>
      <c r="BB172" s="43">
        <f t="shared" si="33"/>
        <v>28771.350000000002</v>
      </c>
      <c r="BE172" s="21"/>
      <c r="BF172" s="32"/>
      <c r="BG172" s="32"/>
      <c r="BH172" s="32"/>
      <c r="BI172" s="43"/>
      <c r="BJ172" s="32"/>
      <c r="BK172" s="32"/>
      <c r="BL172" s="32"/>
      <c r="BM172" s="43"/>
      <c r="BN172" s="32"/>
      <c r="BO172" s="32"/>
      <c r="BP172" s="32"/>
      <c r="BQ172" s="43"/>
      <c r="BR172" s="32"/>
      <c r="BS172" s="32"/>
      <c r="BT172" s="32"/>
      <c r="BU172" s="43"/>
      <c r="BV172" s="32"/>
      <c r="BW172" s="32"/>
      <c r="BX172" s="32"/>
      <c r="BY172" s="43"/>
      <c r="BZ172" s="32"/>
      <c r="CA172" s="32"/>
      <c r="CB172" s="32"/>
      <c r="CC172" s="43"/>
      <c r="CD172" s="32"/>
      <c r="CE172" s="32"/>
      <c r="CF172" s="32"/>
      <c r="CG172" s="43"/>
      <c r="CH172" s="32"/>
      <c r="CI172" s="32"/>
      <c r="CJ172" s="32"/>
      <c r="CK172" s="43"/>
      <c r="CL172" s="32"/>
      <c r="CM172" s="32"/>
      <c r="CN172" s="32"/>
      <c r="CO172" s="43"/>
      <c r="CP172" s="32"/>
      <c r="CQ172" s="32"/>
      <c r="CR172" s="32"/>
      <c r="CS172" s="43"/>
    </row>
    <row r="173" spans="1:110" x14ac:dyDescent="0.25">
      <c r="A173" s="33">
        <v>98951</v>
      </c>
      <c r="B173" t="s">
        <v>120</v>
      </c>
      <c r="D173">
        <v>77</v>
      </c>
      <c r="E173">
        <v>88</v>
      </c>
      <c r="F173">
        <v>91</v>
      </c>
      <c r="G173">
        <v>101</v>
      </c>
      <c r="H173">
        <v>87</v>
      </c>
      <c r="I173">
        <v>92</v>
      </c>
      <c r="J173">
        <v>85</v>
      </c>
      <c r="K173">
        <v>68</v>
      </c>
      <c r="L173">
        <v>80</v>
      </c>
      <c r="M173">
        <v>67</v>
      </c>
      <c r="O173" s="32">
        <v>6281.65</v>
      </c>
      <c r="P173" s="32">
        <v>5288.49</v>
      </c>
      <c r="Q173" s="32">
        <v>4776.29</v>
      </c>
      <c r="R173" s="32">
        <f t="shared" si="25"/>
        <v>16346.43</v>
      </c>
      <c r="S173" s="32">
        <v>3494.58</v>
      </c>
      <c r="T173" s="32">
        <v>6519.28</v>
      </c>
      <c r="U173" s="32">
        <v>6173.77</v>
      </c>
      <c r="V173" s="43">
        <f t="shared" si="26"/>
        <v>16187.630000000001</v>
      </c>
      <c r="W173" s="32">
        <v>1943.37</v>
      </c>
      <c r="X173" s="32">
        <v>3565.22</v>
      </c>
      <c r="Y173" s="32">
        <v>7735.18</v>
      </c>
      <c r="Z173" s="43">
        <f t="shared" si="34"/>
        <v>13243.77</v>
      </c>
      <c r="AA173" s="32">
        <v>1334.7</v>
      </c>
      <c r="AB173" s="32">
        <v>1833.95</v>
      </c>
      <c r="AC173" s="32">
        <v>8037.08</v>
      </c>
      <c r="AD173" s="43">
        <f t="shared" si="27"/>
        <v>11205.73</v>
      </c>
      <c r="AE173" s="32">
        <v>1134.76</v>
      </c>
      <c r="AF173" s="32">
        <v>1087.23</v>
      </c>
      <c r="AG173" s="32">
        <v>7886.6</v>
      </c>
      <c r="AH173" s="43">
        <f t="shared" si="28"/>
        <v>10108.59</v>
      </c>
      <c r="AI173" s="32">
        <v>1216.18</v>
      </c>
      <c r="AJ173" s="32">
        <v>1353.47</v>
      </c>
      <c r="AK173" s="32">
        <v>5597.07</v>
      </c>
      <c r="AL173" s="43">
        <f t="shared" si="29"/>
        <v>8166.7199999999993</v>
      </c>
      <c r="AM173" s="32">
        <v>1060.68</v>
      </c>
      <c r="AN173" s="32">
        <v>1175.79</v>
      </c>
      <c r="AO173" s="32">
        <v>5728.09</v>
      </c>
      <c r="AP173" s="43">
        <f t="shared" si="30"/>
        <v>7964.56</v>
      </c>
      <c r="AQ173" s="32">
        <v>1516.83</v>
      </c>
      <c r="AR173" s="32">
        <v>857.67</v>
      </c>
      <c r="AS173" s="32">
        <v>2592.2600000000002</v>
      </c>
      <c r="AT173" s="43">
        <f t="shared" si="31"/>
        <v>4966.76</v>
      </c>
      <c r="AU173" s="32">
        <v>3598.7</v>
      </c>
      <c r="AV173" s="32">
        <v>1706.67</v>
      </c>
      <c r="AW173" s="32">
        <v>1764.1</v>
      </c>
      <c r="AX173" s="43">
        <f t="shared" si="32"/>
        <v>7069.4699999999993</v>
      </c>
      <c r="AY173" s="32">
        <v>4280.8500000000004</v>
      </c>
      <c r="AZ173" s="32">
        <v>2699.86</v>
      </c>
      <c r="BA173" s="32">
        <v>1628.2800000000002</v>
      </c>
      <c r="BB173" s="43">
        <f t="shared" si="33"/>
        <v>8608.9900000000016</v>
      </c>
      <c r="BE173" s="21"/>
      <c r="BF173" s="32"/>
      <c r="BG173" s="32"/>
      <c r="BH173" s="32"/>
      <c r="BI173" s="43"/>
      <c r="BJ173" s="32"/>
      <c r="BK173" s="32"/>
      <c r="BL173" s="32"/>
      <c r="BM173" s="43"/>
      <c r="BN173" s="32"/>
      <c r="BO173" s="32"/>
      <c r="BP173" s="32"/>
      <c r="BQ173" s="43"/>
      <c r="BR173" s="32"/>
      <c r="BS173" s="32"/>
      <c r="BT173" s="32"/>
      <c r="BU173" s="43"/>
      <c r="BV173" s="32"/>
      <c r="BW173" s="32"/>
      <c r="BX173" s="32"/>
      <c r="BY173" s="43"/>
      <c r="BZ173" s="32"/>
      <c r="CA173" s="32"/>
      <c r="CB173" s="32"/>
      <c r="CC173" s="43"/>
      <c r="CD173" s="32"/>
      <c r="CE173" s="32"/>
      <c r="CF173" s="32"/>
      <c r="CG173" s="43"/>
      <c r="CH173" s="32"/>
      <c r="CI173" s="32"/>
      <c r="CJ173" s="32"/>
      <c r="CK173" s="43"/>
      <c r="CL173" s="32"/>
      <c r="CM173" s="32"/>
      <c r="CN173" s="32"/>
      <c r="CO173" s="43"/>
      <c r="CP173" s="32"/>
      <c r="CQ173" s="32"/>
      <c r="CR173" s="32"/>
      <c r="CS173" s="43"/>
      <c r="CU173" s="32">
        <v>30360.91</v>
      </c>
      <c r="CV173" s="32">
        <v>69432.56</v>
      </c>
      <c r="CW173" s="32">
        <v>97104.2</v>
      </c>
      <c r="CX173" s="32">
        <v>91031.29</v>
      </c>
      <c r="CY173" s="32">
        <v>215636.99</v>
      </c>
      <c r="CZ173" s="32">
        <v>140461.64000000001</v>
      </c>
      <c r="DA173" s="32">
        <v>133781.64000000001</v>
      </c>
      <c r="DB173" s="32">
        <v>134326.28</v>
      </c>
      <c r="DC173" s="32">
        <v>84550.47</v>
      </c>
      <c r="DD173" s="32">
        <v>64148.23</v>
      </c>
      <c r="DF173" t="s">
        <v>179</v>
      </c>
    </row>
    <row r="174" spans="1:110" x14ac:dyDescent="0.25">
      <c r="A174" s="33">
        <v>98953</v>
      </c>
      <c r="B174" t="s">
        <v>120</v>
      </c>
      <c r="D174">
        <v>69</v>
      </c>
      <c r="E174">
        <v>44</v>
      </c>
      <c r="F174">
        <v>42</v>
      </c>
      <c r="G174">
        <v>88</v>
      </c>
      <c r="H174">
        <v>73</v>
      </c>
      <c r="I174">
        <v>87</v>
      </c>
      <c r="J174">
        <v>77</v>
      </c>
      <c r="K174">
        <v>38</v>
      </c>
      <c r="L174">
        <v>63</v>
      </c>
      <c r="M174">
        <v>76</v>
      </c>
      <c r="O174" s="32">
        <v>303.87</v>
      </c>
      <c r="P174" s="32">
        <v>6757.29</v>
      </c>
      <c r="Q174" s="32">
        <v>2716.2500000000005</v>
      </c>
      <c r="R174" s="32">
        <f t="shared" si="25"/>
        <v>9777.41</v>
      </c>
      <c r="S174" s="32">
        <v>3738.66</v>
      </c>
      <c r="T174" s="32">
        <v>195.34</v>
      </c>
      <c r="U174" s="32">
        <v>5384.3600000000006</v>
      </c>
      <c r="V174" s="43">
        <f t="shared" si="26"/>
        <v>9318.36</v>
      </c>
      <c r="W174" s="32">
        <v>2637.99</v>
      </c>
      <c r="X174" s="32">
        <v>2919.47</v>
      </c>
      <c r="Y174" s="32">
        <v>2017.5900000000001</v>
      </c>
      <c r="Z174" s="43">
        <f t="shared" si="34"/>
        <v>7575.0499999999993</v>
      </c>
      <c r="AA174" s="32">
        <v>1586.03</v>
      </c>
      <c r="AB174" s="32">
        <v>3792.43</v>
      </c>
      <c r="AC174" s="32">
        <v>3747.71</v>
      </c>
      <c r="AD174" s="43">
        <f t="shared" si="27"/>
        <v>9126.17</v>
      </c>
      <c r="AE174" s="32">
        <v>1108.92</v>
      </c>
      <c r="AF174" s="32">
        <v>1117.5899999999999</v>
      </c>
      <c r="AG174" s="32">
        <v>4345.96</v>
      </c>
      <c r="AH174" s="43">
        <f t="shared" si="28"/>
        <v>6572.47</v>
      </c>
      <c r="AI174" s="32">
        <v>1174.67</v>
      </c>
      <c r="AJ174" s="32">
        <v>1293.8499999999999</v>
      </c>
      <c r="AK174" s="32">
        <v>2915.71</v>
      </c>
      <c r="AL174" s="43">
        <f t="shared" si="29"/>
        <v>5384.23</v>
      </c>
      <c r="AM174" s="32">
        <v>20.69</v>
      </c>
      <c r="AN174" s="32">
        <v>1035.8399999999999</v>
      </c>
      <c r="AO174" s="32">
        <v>2531.46</v>
      </c>
      <c r="AP174" s="43">
        <f t="shared" si="30"/>
        <v>3587.99</v>
      </c>
      <c r="AQ174" s="32">
        <v>1541.69</v>
      </c>
      <c r="AR174" s="32">
        <v>13.31</v>
      </c>
      <c r="AS174" s="32">
        <v>1996.27</v>
      </c>
      <c r="AT174" s="43">
        <f t="shared" si="31"/>
        <v>3551.27</v>
      </c>
      <c r="AU174" s="32">
        <v>3785.78</v>
      </c>
      <c r="AV174" s="32">
        <v>2482.63</v>
      </c>
      <c r="AW174" s="32">
        <v>1421.38</v>
      </c>
      <c r="AX174" s="43">
        <f t="shared" si="32"/>
        <v>7689.79</v>
      </c>
      <c r="AY174" s="32">
        <v>6579.85</v>
      </c>
      <c r="AZ174" s="32">
        <v>4248.88</v>
      </c>
      <c r="BA174" s="32">
        <v>2193.23</v>
      </c>
      <c r="BB174" s="43">
        <f t="shared" si="33"/>
        <v>13021.96</v>
      </c>
      <c r="BE174" s="21"/>
      <c r="BF174" s="32"/>
      <c r="BG174" s="32"/>
      <c r="BH174" s="32"/>
      <c r="BI174" s="43"/>
      <c r="BJ174" s="32"/>
      <c r="BK174" s="32"/>
      <c r="BL174" s="32"/>
      <c r="BM174" s="43"/>
      <c r="BN174" s="32"/>
      <c r="BO174" s="32"/>
      <c r="BP174" s="32"/>
      <c r="BQ174" s="43"/>
      <c r="BR174" s="32"/>
      <c r="BS174" s="32"/>
      <c r="BT174" s="32"/>
      <c r="BU174" s="43"/>
      <c r="BV174" s="32"/>
      <c r="BW174" s="32"/>
      <c r="BX174" s="32"/>
      <c r="BY174" s="43"/>
      <c r="BZ174" s="32"/>
      <c r="CA174" s="32"/>
      <c r="CB174" s="32"/>
      <c r="CC174" s="43"/>
      <c r="CD174" s="32"/>
      <c r="CE174" s="32"/>
      <c r="CF174" s="32"/>
      <c r="CG174" s="43"/>
      <c r="CH174" s="32"/>
      <c r="CI174" s="32"/>
      <c r="CJ174" s="32"/>
      <c r="CK174" s="43"/>
      <c r="CL174" s="32"/>
      <c r="CM174" s="32"/>
      <c r="CN174" s="32"/>
      <c r="CO174" s="43"/>
      <c r="CP174" s="32"/>
      <c r="CQ174" s="32"/>
      <c r="CR174" s="32"/>
      <c r="CS174" s="43"/>
    </row>
    <row r="175" spans="1:110" x14ac:dyDescent="0.25">
      <c r="A175" s="33">
        <v>99301</v>
      </c>
      <c r="B175" t="s">
        <v>120</v>
      </c>
      <c r="D175">
        <v>1742</v>
      </c>
      <c r="E175">
        <v>1304</v>
      </c>
      <c r="F175">
        <v>1517</v>
      </c>
      <c r="G175">
        <v>933</v>
      </c>
      <c r="H175">
        <v>1516</v>
      </c>
      <c r="I175">
        <v>875</v>
      </c>
      <c r="J175">
        <v>1688</v>
      </c>
      <c r="K175">
        <v>786</v>
      </c>
      <c r="L175">
        <v>1733</v>
      </c>
      <c r="M175">
        <v>1735</v>
      </c>
      <c r="O175" s="32">
        <v>74642.460000000006</v>
      </c>
      <c r="P175" s="32">
        <v>156629.46</v>
      </c>
      <c r="Q175" s="32">
        <v>63853.52</v>
      </c>
      <c r="R175" s="32">
        <f t="shared" si="25"/>
        <v>295125.44</v>
      </c>
      <c r="S175" s="32">
        <v>66948.73</v>
      </c>
      <c r="T175" s="32">
        <v>68306.41</v>
      </c>
      <c r="U175" s="32">
        <v>93408.069999999992</v>
      </c>
      <c r="V175" s="43">
        <f t="shared" si="26"/>
        <v>228663.21000000002</v>
      </c>
      <c r="W175" s="32">
        <v>41611.08</v>
      </c>
      <c r="X175" s="32">
        <v>74126.36</v>
      </c>
      <c r="Y175" s="32">
        <v>72816.11</v>
      </c>
      <c r="Z175" s="43">
        <f t="shared" si="34"/>
        <v>188553.55</v>
      </c>
      <c r="AA175" s="32">
        <v>34301.519999999997</v>
      </c>
      <c r="AB175" s="32">
        <v>9227.6</v>
      </c>
      <c r="AC175" s="32">
        <v>77034.27</v>
      </c>
      <c r="AD175" s="43">
        <f t="shared" si="27"/>
        <v>120563.39</v>
      </c>
      <c r="AE175" s="32">
        <v>3463.75</v>
      </c>
      <c r="AF175" s="32">
        <v>28823.91</v>
      </c>
      <c r="AG175" s="32">
        <v>60726.18</v>
      </c>
      <c r="AH175" s="43">
        <f t="shared" si="28"/>
        <v>93013.84</v>
      </c>
      <c r="AI175" s="32">
        <v>27737.86</v>
      </c>
      <c r="AJ175" s="32">
        <v>3048.45</v>
      </c>
      <c r="AK175" s="32">
        <v>50643.79</v>
      </c>
      <c r="AL175" s="43">
        <f t="shared" si="29"/>
        <v>81430.100000000006</v>
      </c>
      <c r="AM175" s="32">
        <v>947.95</v>
      </c>
      <c r="AN175" s="32">
        <v>44918.01</v>
      </c>
      <c r="AO175" s="32">
        <v>34975.800000000003</v>
      </c>
      <c r="AP175" s="43">
        <f t="shared" si="30"/>
        <v>80841.760000000009</v>
      </c>
      <c r="AQ175" s="32">
        <v>41166.75</v>
      </c>
      <c r="AR175" s="32">
        <v>651.04999999999995</v>
      </c>
      <c r="AS175" s="32">
        <v>38335.74</v>
      </c>
      <c r="AT175" s="43">
        <f t="shared" si="31"/>
        <v>80153.540000000008</v>
      </c>
      <c r="AU175" s="32">
        <v>120941.06</v>
      </c>
      <c r="AV175" s="32">
        <v>76617.98</v>
      </c>
      <c r="AW175" s="32">
        <v>22987.33</v>
      </c>
      <c r="AX175" s="43">
        <f t="shared" si="32"/>
        <v>220546.37</v>
      </c>
      <c r="AY175" s="32">
        <v>188713.58</v>
      </c>
      <c r="AZ175" s="32">
        <v>115057.2</v>
      </c>
      <c r="BA175" s="32">
        <v>48250.670000000006</v>
      </c>
      <c r="BB175" s="43">
        <f t="shared" si="33"/>
        <v>352021.44999999995</v>
      </c>
      <c r="BE175" s="21"/>
      <c r="BF175" s="32"/>
      <c r="BG175" s="32"/>
      <c r="BH175" s="32"/>
      <c r="BI175" s="43"/>
      <c r="BJ175" s="32"/>
      <c r="BK175" s="32"/>
      <c r="BL175" s="32"/>
      <c r="BM175" s="43"/>
      <c r="BN175" s="32"/>
      <c r="BO175" s="32"/>
      <c r="BP175" s="32"/>
      <c r="BQ175" s="43"/>
      <c r="BR175" s="32"/>
      <c r="BS175" s="32"/>
      <c r="BT175" s="32"/>
      <c r="BU175" s="43"/>
      <c r="BV175" s="32"/>
      <c r="BW175" s="32"/>
      <c r="BX175" s="32"/>
      <c r="BY175" s="43"/>
      <c r="BZ175" s="32"/>
      <c r="CA175" s="32"/>
      <c r="CB175" s="32"/>
      <c r="CC175" s="43"/>
      <c r="CD175" s="32"/>
      <c r="CE175" s="32"/>
      <c r="CF175" s="32"/>
      <c r="CG175" s="43"/>
      <c r="CH175" s="32"/>
      <c r="CI175" s="32"/>
      <c r="CJ175" s="32"/>
      <c r="CK175" s="43"/>
      <c r="CL175" s="32"/>
      <c r="CM175" s="32"/>
      <c r="CN175" s="32"/>
      <c r="CO175" s="43"/>
      <c r="CP175" s="32"/>
      <c r="CQ175" s="32"/>
      <c r="CR175" s="32"/>
      <c r="CS175" s="43"/>
    </row>
    <row r="176" spans="1:110" x14ac:dyDescent="0.25">
      <c r="A176" s="33">
        <v>99323</v>
      </c>
      <c r="B176" t="s">
        <v>120</v>
      </c>
      <c r="D176">
        <v>12</v>
      </c>
      <c r="E176">
        <v>10</v>
      </c>
      <c r="F176">
        <v>13</v>
      </c>
      <c r="G176">
        <v>15</v>
      </c>
      <c r="H176">
        <v>13</v>
      </c>
      <c r="I176">
        <v>7</v>
      </c>
      <c r="J176">
        <v>15</v>
      </c>
      <c r="K176">
        <v>12</v>
      </c>
      <c r="L176">
        <v>12</v>
      </c>
      <c r="M176">
        <v>12</v>
      </c>
      <c r="O176" s="32">
        <v>849.25</v>
      </c>
      <c r="P176" s="32">
        <v>963.01</v>
      </c>
      <c r="Q176" s="32">
        <v>492.94</v>
      </c>
      <c r="R176" s="32">
        <f t="shared" si="25"/>
        <v>2305.1999999999998</v>
      </c>
      <c r="S176" s="32">
        <v>332.98</v>
      </c>
      <c r="T176" s="32">
        <v>821.91</v>
      </c>
      <c r="U176" s="32">
        <v>744.57999999999993</v>
      </c>
      <c r="V176" s="43">
        <f t="shared" si="26"/>
        <v>1899.4699999999998</v>
      </c>
      <c r="W176" s="32">
        <v>245.88</v>
      </c>
      <c r="X176" s="32">
        <v>402.78</v>
      </c>
      <c r="Y176" s="32">
        <v>1321.78</v>
      </c>
      <c r="Z176" s="43">
        <f t="shared" si="34"/>
        <v>1970.44</v>
      </c>
      <c r="AA176" s="32">
        <v>225.08</v>
      </c>
      <c r="AB176" s="32">
        <v>272.81</v>
      </c>
      <c r="AC176" s="32">
        <v>1208.21</v>
      </c>
      <c r="AD176" s="43">
        <f t="shared" si="27"/>
        <v>1706.1</v>
      </c>
      <c r="AE176" s="32">
        <v>130.4</v>
      </c>
      <c r="AF176" s="32">
        <v>134.06</v>
      </c>
      <c r="AG176" s="32">
        <v>1305.43</v>
      </c>
      <c r="AH176" s="43">
        <f t="shared" si="28"/>
        <v>1569.89</v>
      </c>
      <c r="AI176" s="32">
        <v>90.57</v>
      </c>
      <c r="AJ176" s="32">
        <v>93.23</v>
      </c>
      <c r="AK176" s="32">
        <v>101.53</v>
      </c>
      <c r="AL176" s="43">
        <f t="shared" si="29"/>
        <v>285.33000000000004</v>
      </c>
      <c r="AM176" s="32">
        <v>174.21</v>
      </c>
      <c r="AN176" s="32">
        <v>175.68</v>
      </c>
      <c r="AO176" s="32">
        <v>142.91999999999999</v>
      </c>
      <c r="AP176" s="43">
        <f t="shared" si="30"/>
        <v>492.80999999999995</v>
      </c>
      <c r="AQ176" s="32">
        <v>335.54</v>
      </c>
      <c r="AR176" s="32">
        <v>165.17</v>
      </c>
      <c r="AS176" s="32">
        <v>193.31</v>
      </c>
      <c r="AT176" s="43">
        <f t="shared" si="31"/>
        <v>694.02</v>
      </c>
      <c r="AU176" s="32">
        <v>793.53</v>
      </c>
      <c r="AV176" s="32">
        <v>295.42</v>
      </c>
      <c r="AW176" s="32">
        <v>110.25</v>
      </c>
      <c r="AX176" s="43">
        <f t="shared" si="32"/>
        <v>1199.2</v>
      </c>
      <c r="AY176" s="32">
        <v>1042.81</v>
      </c>
      <c r="AZ176" s="32">
        <v>618.09</v>
      </c>
      <c r="BA176" s="32">
        <v>154.26</v>
      </c>
      <c r="BB176" s="43">
        <f t="shared" si="33"/>
        <v>1815.16</v>
      </c>
      <c r="BE176" s="21"/>
      <c r="BF176" s="32"/>
      <c r="BG176" s="32"/>
      <c r="BH176" s="32"/>
      <c r="BI176" s="43"/>
      <c r="BJ176" s="32"/>
      <c r="BK176" s="32"/>
      <c r="BL176" s="32"/>
      <c r="BM176" s="43"/>
      <c r="BN176" s="32"/>
      <c r="BO176" s="32"/>
      <c r="BP176" s="32"/>
      <c r="BQ176" s="43"/>
      <c r="BR176" s="32"/>
      <c r="BS176" s="32"/>
      <c r="BT176" s="32"/>
      <c r="BU176" s="43"/>
      <c r="BV176" s="32"/>
      <c r="BW176" s="32"/>
      <c r="BX176" s="32"/>
      <c r="BY176" s="43"/>
      <c r="BZ176" s="32"/>
      <c r="CA176" s="32"/>
      <c r="CB176" s="32"/>
      <c r="CC176" s="43"/>
      <c r="CD176" s="32"/>
      <c r="CE176" s="32"/>
      <c r="CF176" s="32"/>
      <c r="CG176" s="43"/>
      <c r="CH176" s="32"/>
      <c r="CI176" s="32"/>
      <c r="CJ176" s="32"/>
      <c r="CK176" s="43"/>
      <c r="CL176" s="32"/>
      <c r="CM176" s="32"/>
      <c r="CN176" s="32"/>
      <c r="CO176" s="43"/>
      <c r="CP176" s="32"/>
      <c r="CQ176" s="32"/>
      <c r="CR176" s="32"/>
      <c r="CS176" s="43"/>
    </row>
    <row r="177" spans="1:97" x14ac:dyDescent="0.25">
      <c r="A177" s="33">
        <v>99324</v>
      </c>
      <c r="B177" t="s">
        <v>120</v>
      </c>
      <c r="D177">
        <v>140</v>
      </c>
      <c r="E177">
        <v>142</v>
      </c>
      <c r="F177">
        <v>181</v>
      </c>
      <c r="G177">
        <v>175</v>
      </c>
      <c r="H177">
        <v>175</v>
      </c>
      <c r="I177">
        <v>157</v>
      </c>
      <c r="J177">
        <v>148</v>
      </c>
      <c r="K177">
        <v>130</v>
      </c>
      <c r="L177">
        <v>160</v>
      </c>
      <c r="M177">
        <v>155</v>
      </c>
      <c r="O177" s="32">
        <v>10535.27</v>
      </c>
      <c r="P177" s="32">
        <v>8867.19</v>
      </c>
      <c r="Q177" s="32">
        <v>6933.91</v>
      </c>
      <c r="R177" s="32">
        <f t="shared" si="25"/>
        <v>26336.37</v>
      </c>
      <c r="S177" s="32">
        <v>5951.08</v>
      </c>
      <c r="T177" s="32">
        <v>9215.08</v>
      </c>
      <c r="U177" s="32">
        <v>5702.17</v>
      </c>
      <c r="V177" s="43">
        <f t="shared" si="26"/>
        <v>20868.330000000002</v>
      </c>
      <c r="W177" s="32">
        <v>4753.3500000000004</v>
      </c>
      <c r="X177" s="32">
        <v>7488.16</v>
      </c>
      <c r="Y177" s="32">
        <v>8417.01</v>
      </c>
      <c r="Z177" s="43">
        <f t="shared" si="34"/>
        <v>20658.52</v>
      </c>
      <c r="AA177" s="32">
        <v>3199.93</v>
      </c>
      <c r="AB177" s="32">
        <v>4624.1499999999996</v>
      </c>
      <c r="AC177" s="32">
        <v>8896.4900000000016</v>
      </c>
      <c r="AD177" s="43">
        <f t="shared" si="27"/>
        <v>16720.57</v>
      </c>
      <c r="AE177" s="32">
        <v>2995.18</v>
      </c>
      <c r="AF177" s="32">
        <v>3054.83</v>
      </c>
      <c r="AG177" s="32">
        <v>7936.81</v>
      </c>
      <c r="AH177" s="43">
        <f t="shared" si="28"/>
        <v>13986.82</v>
      </c>
      <c r="AI177" s="32">
        <v>2571.06</v>
      </c>
      <c r="AJ177" s="32">
        <v>2765.05</v>
      </c>
      <c r="AK177" s="32">
        <v>5316.85</v>
      </c>
      <c r="AL177" s="43">
        <f t="shared" si="29"/>
        <v>10652.960000000001</v>
      </c>
      <c r="AM177" s="32">
        <v>1836.09</v>
      </c>
      <c r="AN177" s="32">
        <v>2387.77</v>
      </c>
      <c r="AO177" s="32">
        <v>4531.8700000000008</v>
      </c>
      <c r="AP177" s="43">
        <f t="shared" si="30"/>
        <v>8755.73</v>
      </c>
      <c r="AQ177" s="32">
        <v>3479.96</v>
      </c>
      <c r="AR177" s="32">
        <v>1947.44</v>
      </c>
      <c r="AS177" s="32">
        <v>3306.5999999999995</v>
      </c>
      <c r="AT177" s="43">
        <f t="shared" si="31"/>
        <v>8734</v>
      </c>
      <c r="AU177" s="32">
        <v>7775.67</v>
      </c>
      <c r="AV177" s="32">
        <v>4019.53</v>
      </c>
      <c r="AW177" s="32">
        <v>3337.01</v>
      </c>
      <c r="AX177" s="43">
        <f t="shared" si="32"/>
        <v>15132.210000000001</v>
      </c>
      <c r="AY177" s="32">
        <v>13704.17</v>
      </c>
      <c r="AZ177" s="32">
        <v>6921.38</v>
      </c>
      <c r="BA177" s="32">
        <v>3334.13</v>
      </c>
      <c r="BB177" s="43">
        <f t="shared" si="33"/>
        <v>23959.68</v>
      </c>
      <c r="BE177" s="21"/>
      <c r="BF177" s="32"/>
      <c r="BG177" s="32"/>
      <c r="BH177" s="32"/>
      <c r="BI177" s="43"/>
      <c r="BJ177" s="32"/>
      <c r="BK177" s="32"/>
      <c r="BL177" s="32"/>
      <c r="BM177" s="43"/>
      <c r="BN177" s="32"/>
      <c r="BO177" s="32"/>
      <c r="BP177" s="32"/>
      <c r="BQ177" s="43"/>
      <c r="BR177" s="32"/>
      <c r="BS177" s="32"/>
      <c r="BT177" s="32"/>
      <c r="BU177" s="43"/>
      <c r="BV177" s="32"/>
      <c r="BW177" s="32"/>
      <c r="BX177" s="32"/>
      <c r="BY177" s="43"/>
      <c r="BZ177" s="32"/>
      <c r="CA177" s="32"/>
      <c r="CB177" s="32"/>
      <c r="CC177" s="43"/>
      <c r="CD177" s="32"/>
      <c r="CE177" s="32"/>
      <c r="CF177" s="32"/>
      <c r="CG177" s="43"/>
      <c r="CH177" s="32"/>
      <c r="CI177" s="32"/>
      <c r="CJ177" s="32"/>
      <c r="CK177" s="43"/>
      <c r="CL177" s="32"/>
      <c r="CM177" s="32"/>
      <c r="CN177" s="32"/>
      <c r="CO177" s="43"/>
      <c r="CP177" s="32"/>
      <c r="CQ177" s="32"/>
      <c r="CR177" s="32"/>
      <c r="CS177" s="43"/>
    </row>
    <row r="178" spans="1:97" x14ac:dyDescent="0.25">
      <c r="A178" s="33">
        <v>99336</v>
      </c>
      <c r="B178" t="s">
        <v>120</v>
      </c>
      <c r="D178">
        <v>318</v>
      </c>
      <c r="E178">
        <v>334</v>
      </c>
      <c r="F178">
        <v>335</v>
      </c>
      <c r="G178">
        <v>364</v>
      </c>
      <c r="H178">
        <v>338</v>
      </c>
      <c r="I178">
        <v>366</v>
      </c>
      <c r="J178">
        <v>369</v>
      </c>
      <c r="K178">
        <v>322</v>
      </c>
      <c r="L178">
        <v>306</v>
      </c>
      <c r="M178">
        <v>288</v>
      </c>
      <c r="O178" s="32">
        <v>25119.42</v>
      </c>
      <c r="P178" s="32">
        <v>17006.64</v>
      </c>
      <c r="Q178" s="32">
        <v>11567.55</v>
      </c>
      <c r="R178" s="32">
        <f t="shared" si="25"/>
        <v>53693.61</v>
      </c>
      <c r="S178" s="32">
        <v>13877.24</v>
      </c>
      <c r="T178" s="32">
        <v>24476.03</v>
      </c>
      <c r="U178" s="32">
        <v>12769.73</v>
      </c>
      <c r="V178" s="43">
        <f t="shared" si="26"/>
        <v>51123</v>
      </c>
      <c r="W178" s="32">
        <v>7816.91</v>
      </c>
      <c r="X178" s="32">
        <v>13069.6</v>
      </c>
      <c r="Y178" s="32">
        <v>17395.579999999998</v>
      </c>
      <c r="Z178" s="43">
        <f t="shared" si="34"/>
        <v>38282.089999999997</v>
      </c>
      <c r="AA178" s="32">
        <v>6242.09</v>
      </c>
      <c r="AB178" s="32">
        <v>8629.85</v>
      </c>
      <c r="AC178" s="32">
        <v>21652.639999999999</v>
      </c>
      <c r="AD178" s="43">
        <f t="shared" si="27"/>
        <v>36524.58</v>
      </c>
      <c r="AE178" s="32">
        <v>5748.75</v>
      </c>
      <c r="AF178" s="32">
        <v>6147.95</v>
      </c>
      <c r="AG178" s="32">
        <v>13127.710000000001</v>
      </c>
      <c r="AH178" s="43">
        <f t="shared" si="28"/>
        <v>25024.410000000003</v>
      </c>
      <c r="AI178" s="32">
        <v>5251.28</v>
      </c>
      <c r="AJ178" s="32">
        <v>6478.39</v>
      </c>
      <c r="AK178" s="32">
        <v>11239.099999999999</v>
      </c>
      <c r="AL178" s="43">
        <f t="shared" si="29"/>
        <v>22968.769999999997</v>
      </c>
      <c r="AM178" s="32">
        <v>5438.47</v>
      </c>
      <c r="AN178" s="32">
        <v>5390.55</v>
      </c>
      <c r="AO178" s="32">
        <v>10422.720000000001</v>
      </c>
      <c r="AP178" s="43">
        <f t="shared" si="30"/>
        <v>21251.74</v>
      </c>
      <c r="AQ178" s="32">
        <v>6492.42</v>
      </c>
      <c r="AR178" s="32">
        <v>5270.47</v>
      </c>
      <c r="AS178" s="32">
        <v>8901.41</v>
      </c>
      <c r="AT178" s="43">
        <f t="shared" si="31"/>
        <v>20664.3</v>
      </c>
      <c r="AU178" s="32">
        <v>11499.83</v>
      </c>
      <c r="AV178" s="32">
        <v>6027.36</v>
      </c>
      <c r="AW178" s="32">
        <v>8553.56</v>
      </c>
      <c r="AX178" s="43">
        <f t="shared" si="32"/>
        <v>26080.75</v>
      </c>
      <c r="AY178" s="32">
        <v>20370.61</v>
      </c>
      <c r="AZ178" s="32">
        <v>10453.06</v>
      </c>
      <c r="BA178" s="32">
        <v>8473.4699999999993</v>
      </c>
      <c r="BB178" s="43">
        <f t="shared" si="33"/>
        <v>39297.14</v>
      </c>
      <c r="BE178" s="21"/>
      <c r="BF178" s="32"/>
      <c r="BG178" s="32"/>
      <c r="BH178" s="32"/>
      <c r="BI178" s="43"/>
      <c r="BJ178" s="32"/>
      <c r="BK178" s="32"/>
      <c r="BL178" s="32"/>
      <c r="BM178" s="43"/>
      <c r="BN178" s="32"/>
      <c r="BO178" s="32"/>
      <c r="BP178" s="32"/>
      <c r="BQ178" s="43"/>
      <c r="BR178" s="32"/>
      <c r="BS178" s="32"/>
      <c r="BT178" s="32"/>
      <c r="BU178" s="43"/>
      <c r="BV178" s="32"/>
      <c r="BW178" s="32"/>
      <c r="BX178" s="32"/>
      <c r="BY178" s="43"/>
      <c r="BZ178" s="32"/>
      <c r="CA178" s="32"/>
      <c r="CB178" s="32"/>
      <c r="CC178" s="43"/>
      <c r="CD178" s="32"/>
      <c r="CE178" s="32"/>
      <c r="CF178" s="32"/>
      <c r="CG178" s="43"/>
      <c r="CH178" s="32"/>
      <c r="CI178" s="32"/>
      <c r="CJ178" s="32"/>
      <c r="CK178" s="43"/>
      <c r="CL178" s="32"/>
      <c r="CM178" s="32"/>
      <c r="CN178" s="32"/>
      <c r="CO178" s="43"/>
      <c r="CP178" s="32"/>
      <c r="CQ178" s="32"/>
      <c r="CR178" s="32"/>
      <c r="CS178" s="43"/>
    </row>
    <row r="179" spans="1:97" x14ac:dyDescent="0.25">
      <c r="A179" s="33">
        <v>99337</v>
      </c>
      <c r="B179" t="s">
        <v>120</v>
      </c>
      <c r="D179">
        <v>115</v>
      </c>
      <c r="E179">
        <v>129</v>
      </c>
      <c r="F179">
        <v>135</v>
      </c>
      <c r="G179">
        <v>137</v>
      </c>
      <c r="H179">
        <v>121</v>
      </c>
      <c r="I179">
        <v>134</v>
      </c>
      <c r="J179">
        <v>120</v>
      </c>
      <c r="K179">
        <v>129</v>
      </c>
      <c r="L179">
        <v>150</v>
      </c>
      <c r="M179">
        <v>116</v>
      </c>
      <c r="O179" s="32">
        <v>12217.69</v>
      </c>
      <c r="P179" s="32">
        <v>8624.31</v>
      </c>
      <c r="Q179" s="32">
        <v>5252.27</v>
      </c>
      <c r="R179" s="32">
        <f t="shared" si="25"/>
        <v>26094.27</v>
      </c>
      <c r="S179" s="32">
        <v>7252.74</v>
      </c>
      <c r="T179" s="32">
        <v>12866.08</v>
      </c>
      <c r="U179" s="32">
        <v>4663.71</v>
      </c>
      <c r="V179" s="43">
        <f t="shared" si="26"/>
        <v>24782.53</v>
      </c>
      <c r="W179" s="32">
        <v>4978.1400000000003</v>
      </c>
      <c r="X179" s="32">
        <v>7477.02</v>
      </c>
      <c r="Y179" s="32">
        <v>6777.1999999999989</v>
      </c>
      <c r="Z179" s="43">
        <f t="shared" si="34"/>
        <v>19232.36</v>
      </c>
      <c r="AA179" s="32">
        <v>3308.34</v>
      </c>
      <c r="AB179" s="32">
        <v>4901.18</v>
      </c>
      <c r="AC179" s="32">
        <v>6662.18</v>
      </c>
      <c r="AD179" s="43">
        <f t="shared" si="27"/>
        <v>14871.7</v>
      </c>
      <c r="AE179" s="32">
        <v>2352.17</v>
      </c>
      <c r="AF179" s="32">
        <v>2970.54</v>
      </c>
      <c r="AG179" s="32">
        <v>5032.45</v>
      </c>
      <c r="AH179" s="43">
        <f t="shared" si="28"/>
        <v>10355.16</v>
      </c>
      <c r="AI179" s="32">
        <v>2528.1</v>
      </c>
      <c r="AJ179" s="32">
        <v>2610.89</v>
      </c>
      <c r="AK179" s="32">
        <v>5319.84</v>
      </c>
      <c r="AL179" s="43">
        <f t="shared" si="29"/>
        <v>10458.83</v>
      </c>
      <c r="AM179" s="32">
        <v>2473.5500000000002</v>
      </c>
      <c r="AN179" s="32">
        <v>2409.81</v>
      </c>
      <c r="AO179" s="32">
        <v>4441.13</v>
      </c>
      <c r="AP179" s="43">
        <f t="shared" si="30"/>
        <v>9324.4900000000016</v>
      </c>
      <c r="AQ179" s="32">
        <v>3048.5</v>
      </c>
      <c r="AR179" s="32">
        <v>2565.5300000000002</v>
      </c>
      <c r="AS179" s="32">
        <v>3531.81</v>
      </c>
      <c r="AT179" s="43">
        <f t="shared" si="31"/>
        <v>9145.84</v>
      </c>
      <c r="AU179" s="32">
        <v>7652.57</v>
      </c>
      <c r="AV179" s="32">
        <v>3207.63</v>
      </c>
      <c r="AW179" s="32">
        <v>3642.7200000000003</v>
      </c>
      <c r="AX179" s="43">
        <f t="shared" si="32"/>
        <v>14502.920000000002</v>
      </c>
      <c r="AY179" s="32">
        <v>11519</v>
      </c>
      <c r="AZ179" s="32">
        <v>5513.37</v>
      </c>
      <c r="BA179" s="32">
        <v>3219.88</v>
      </c>
      <c r="BB179" s="43">
        <f t="shared" si="33"/>
        <v>20252.25</v>
      </c>
      <c r="BE179" s="21"/>
      <c r="BF179" s="32"/>
      <c r="BG179" s="32"/>
      <c r="BH179" s="32"/>
      <c r="BI179" s="43"/>
      <c r="BJ179" s="32"/>
      <c r="BK179" s="32"/>
      <c r="BL179" s="32"/>
      <c r="BM179" s="43"/>
      <c r="BN179" s="32"/>
      <c r="BO179" s="32"/>
      <c r="BP179" s="32"/>
      <c r="BQ179" s="43"/>
      <c r="BR179" s="32"/>
      <c r="BS179" s="32"/>
      <c r="BT179" s="32"/>
      <c r="BU179" s="43"/>
      <c r="BV179" s="32"/>
      <c r="BW179" s="32"/>
      <c r="BX179" s="32"/>
      <c r="BY179" s="43"/>
      <c r="BZ179" s="32"/>
      <c r="CA179" s="32"/>
      <c r="CB179" s="32"/>
      <c r="CC179" s="43"/>
      <c r="CD179" s="32"/>
      <c r="CE179" s="32"/>
      <c r="CF179" s="32"/>
      <c r="CG179" s="43"/>
      <c r="CH179" s="32"/>
      <c r="CI179" s="32"/>
      <c r="CJ179" s="32"/>
      <c r="CK179" s="43"/>
      <c r="CL179" s="32"/>
      <c r="CM179" s="32"/>
      <c r="CN179" s="32"/>
      <c r="CO179" s="43"/>
      <c r="CP179" s="32"/>
      <c r="CQ179" s="32"/>
      <c r="CR179" s="32"/>
      <c r="CS179" s="43"/>
    </row>
    <row r="180" spans="1:97" x14ac:dyDescent="0.25">
      <c r="A180" s="33">
        <v>99338</v>
      </c>
      <c r="B180" t="s">
        <v>120</v>
      </c>
      <c r="D180">
        <v>57</v>
      </c>
      <c r="E180">
        <v>62</v>
      </c>
      <c r="F180">
        <v>56</v>
      </c>
      <c r="G180">
        <v>73</v>
      </c>
      <c r="H180">
        <v>64</v>
      </c>
      <c r="I180">
        <v>71</v>
      </c>
      <c r="J180">
        <v>74</v>
      </c>
      <c r="K180">
        <v>58</v>
      </c>
      <c r="L180">
        <v>59</v>
      </c>
      <c r="M180">
        <v>55</v>
      </c>
      <c r="O180" s="32">
        <v>5905.52</v>
      </c>
      <c r="P180" s="32">
        <v>4561.8</v>
      </c>
      <c r="Q180" s="32">
        <v>1574.83</v>
      </c>
      <c r="R180" s="32">
        <f t="shared" si="25"/>
        <v>12042.15</v>
      </c>
      <c r="S180" s="32">
        <v>3332.72</v>
      </c>
      <c r="T180" s="32">
        <v>6737.37</v>
      </c>
      <c r="U180" s="32">
        <v>2278.4699999999998</v>
      </c>
      <c r="V180" s="43">
        <f t="shared" si="26"/>
        <v>12348.56</v>
      </c>
      <c r="W180" s="32">
        <v>1569.93</v>
      </c>
      <c r="X180" s="32">
        <v>2910.78</v>
      </c>
      <c r="Y180" s="32">
        <v>3101.72</v>
      </c>
      <c r="Z180" s="43">
        <f t="shared" si="34"/>
        <v>7582.43</v>
      </c>
      <c r="AA180" s="32">
        <v>1575.71</v>
      </c>
      <c r="AB180" s="32">
        <v>2191.38</v>
      </c>
      <c r="AC180" s="32">
        <v>4015.19</v>
      </c>
      <c r="AD180" s="43">
        <f t="shared" si="27"/>
        <v>7782.2800000000007</v>
      </c>
      <c r="AE180" s="32">
        <v>1314.4</v>
      </c>
      <c r="AF180" s="32">
        <v>1403.34</v>
      </c>
      <c r="AG180" s="32">
        <v>2462.08</v>
      </c>
      <c r="AH180" s="43">
        <f t="shared" si="28"/>
        <v>5179.82</v>
      </c>
      <c r="AI180" s="32">
        <v>1269.57</v>
      </c>
      <c r="AJ180" s="32">
        <v>1308.02</v>
      </c>
      <c r="AK180" s="32">
        <v>1490.36</v>
      </c>
      <c r="AL180" s="43">
        <f t="shared" si="29"/>
        <v>4067.95</v>
      </c>
      <c r="AM180" s="32">
        <v>1303.56</v>
      </c>
      <c r="AN180" s="32">
        <v>1211.73</v>
      </c>
      <c r="AO180" s="32">
        <v>1250.25</v>
      </c>
      <c r="AP180" s="43">
        <f t="shared" si="30"/>
        <v>3765.54</v>
      </c>
      <c r="AQ180" s="32">
        <v>1352.56</v>
      </c>
      <c r="AR180" s="32">
        <v>927.89</v>
      </c>
      <c r="AS180" s="32">
        <v>880.52</v>
      </c>
      <c r="AT180" s="43">
        <f t="shared" si="31"/>
        <v>3160.97</v>
      </c>
      <c r="AU180" s="32">
        <v>3111.79</v>
      </c>
      <c r="AV180" s="32">
        <v>1521.48</v>
      </c>
      <c r="AW180" s="32">
        <v>611.83999999999992</v>
      </c>
      <c r="AX180" s="43">
        <f t="shared" si="32"/>
        <v>5245.1100000000006</v>
      </c>
      <c r="AY180" s="32">
        <v>5262.88</v>
      </c>
      <c r="AZ180" s="32">
        <v>2372.65</v>
      </c>
      <c r="BA180" s="32">
        <v>1000.2700000000001</v>
      </c>
      <c r="BB180" s="43">
        <f t="shared" si="33"/>
        <v>8635.8000000000011</v>
      </c>
      <c r="BE180" s="21"/>
      <c r="BF180" s="32"/>
      <c r="BG180" s="32"/>
      <c r="BH180" s="32"/>
      <c r="BI180" s="43"/>
      <c r="BJ180" s="32"/>
      <c r="BK180" s="32"/>
      <c r="BL180" s="32"/>
      <c r="BM180" s="43"/>
      <c r="BN180" s="32"/>
      <c r="BO180" s="32"/>
      <c r="BP180" s="32"/>
      <c r="BQ180" s="43"/>
      <c r="BR180" s="32"/>
      <c r="BS180" s="32"/>
      <c r="BT180" s="32"/>
      <c r="BU180" s="43"/>
      <c r="BV180" s="32"/>
      <c r="BW180" s="32"/>
      <c r="BX180" s="32"/>
      <c r="BY180" s="43"/>
      <c r="BZ180" s="32"/>
      <c r="CA180" s="32"/>
      <c r="CB180" s="32"/>
      <c r="CC180" s="43"/>
      <c r="CD180" s="32"/>
      <c r="CE180" s="32"/>
      <c r="CF180" s="32"/>
      <c r="CG180" s="43"/>
      <c r="CH180" s="32"/>
      <c r="CI180" s="32"/>
      <c r="CJ180" s="32"/>
      <c r="CK180" s="43"/>
      <c r="CL180" s="32"/>
      <c r="CM180" s="32"/>
      <c r="CN180" s="32"/>
      <c r="CO180" s="43"/>
      <c r="CP180" s="32"/>
      <c r="CQ180" s="32"/>
      <c r="CR180" s="32"/>
      <c r="CS180" s="43"/>
    </row>
    <row r="181" spans="1:97" x14ac:dyDescent="0.25">
      <c r="A181" s="33">
        <v>99344</v>
      </c>
      <c r="B181" t="s">
        <v>120</v>
      </c>
      <c r="D181">
        <v>160</v>
      </c>
      <c r="E181">
        <v>159</v>
      </c>
      <c r="F181">
        <v>160</v>
      </c>
      <c r="G181">
        <v>170</v>
      </c>
      <c r="H181">
        <v>133</v>
      </c>
      <c r="I181">
        <v>154</v>
      </c>
      <c r="J181">
        <v>152</v>
      </c>
      <c r="K181">
        <v>133</v>
      </c>
      <c r="L181">
        <v>140</v>
      </c>
      <c r="M181">
        <v>123</v>
      </c>
      <c r="O181" s="32">
        <v>14367.19</v>
      </c>
      <c r="P181" s="32">
        <v>11050.18</v>
      </c>
      <c r="Q181" s="32">
        <v>6138.5599999999995</v>
      </c>
      <c r="R181" s="32">
        <f t="shared" si="25"/>
        <v>31555.93</v>
      </c>
      <c r="S181" s="32">
        <v>8812.5</v>
      </c>
      <c r="T181" s="32">
        <v>12639.21</v>
      </c>
      <c r="U181" s="32">
        <v>6285.2</v>
      </c>
      <c r="V181" s="43">
        <f t="shared" si="26"/>
        <v>27736.91</v>
      </c>
      <c r="W181" s="32">
        <v>5115.2</v>
      </c>
      <c r="X181" s="32">
        <v>8783.48</v>
      </c>
      <c r="Y181" s="32">
        <v>10529.150000000001</v>
      </c>
      <c r="Z181" s="43">
        <f t="shared" si="34"/>
        <v>24427.83</v>
      </c>
      <c r="AA181" s="32">
        <v>3671.79</v>
      </c>
      <c r="AB181" s="32">
        <v>5262.18</v>
      </c>
      <c r="AC181" s="32">
        <v>13251.5</v>
      </c>
      <c r="AD181" s="43">
        <f t="shared" si="27"/>
        <v>22185.47</v>
      </c>
      <c r="AE181" s="32">
        <v>2126.92</v>
      </c>
      <c r="AF181" s="32">
        <v>2809.97</v>
      </c>
      <c r="AG181" s="32">
        <v>7817.76</v>
      </c>
      <c r="AH181" s="43">
        <f t="shared" si="28"/>
        <v>12754.65</v>
      </c>
      <c r="AI181" s="32">
        <v>2291.94</v>
      </c>
      <c r="AJ181" s="32">
        <v>2383.1799999999998</v>
      </c>
      <c r="AK181" s="32">
        <v>7329.2199999999993</v>
      </c>
      <c r="AL181" s="43">
        <f t="shared" si="29"/>
        <v>12004.34</v>
      </c>
      <c r="AM181" s="32">
        <v>2429.1799999999998</v>
      </c>
      <c r="AN181" s="32">
        <v>2422.4299999999998</v>
      </c>
      <c r="AO181" s="32">
        <v>4122.1400000000003</v>
      </c>
      <c r="AP181" s="43">
        <f t="shared" si="30"/>
        <v>8973.75</v>
      </c>
      <c r="AQ181" s="32">
        <v>3527.02</v>
      </c>
      <c r="AR181" s="32">
        <v>2181.23</v>
      </c>
      <c r="AS181" s="32">
        <v>3050.49</v>
      </c>
      <c r="AT181" s="43">
        <f t="shared" si="31"/>
        <v>8758.74</v>
      </c>
      <c r="AU181" s="32">
        <v>6829.32</v>
      </c>
      <c r="AV181" s="32">
        <v>3480.9</v>
      </c>
      <c r="AW181" s="32">
        <v>2506.08</v>
      </c>
      <c r="AX181" s="43">
        <f t="shared" si="32"/>
        <v>12816.3</v>
      </c>
      <c r="AY181" s="32">
        <v>10756.21</v>
      </c>
      <c r="AZ181" s="32">
        <v>5286.36</v>
      </c>
      <c r="BA181" s="32">
        <v>2894.85</v>
      </c>
      <c r="BB181" s="43">
        <f t="shared" si="33"/>
        <v>18937.419999999998</v>
      </c>
      <c r="BE181" s="21"/>
      <c r="BF181" s="32"/>
      <c r="BG181" s="32"/>
      <c r="BH181" s="32"/>
      <c r="BI181" s="43"/>
      <c r="BJ181" s="32"/>
      <c r="BK181" s="32"/>
      <c r="BL181" s="32"/>
      <c r="BM181" s="43"/>
      <c r="BN181" s="32"/>
      <c r="BO181" s="32"/>
      <c r="BP181" s="32"/>
      <c r="BQ181" s="43"/>
      <c r="BR181" s="32"/>
      <c r="BS181" s="32"/>
      <c r="BT181" s="32"/>
      <c r="BU181" s="43"/>
      <c r="BV181" s="32"/>
      <c r="BW181" s="32"/>
      <c r="BX181" s="32"/>
      <c r="BY181" s="43"/>
      <c r="BZ181" s="32"/>
      <c r="CA181" s="32"/>
      <c r="CB181" s="32"/>
      <c r="CC181" s="43"/>
      <c r="CD181" s="32"/>
      <c r="CE181" s="32"/>
      <c r="CF181" s="32"/>
      <c r="CG181" s="43"/>
      <c r="CH181" s="32"/>
      <c r="CI181" s="32"/>
      <c r="CJ181" s="32"/>
      <c r="CK181" s="43"/>
      <c r="CL181" s="32"/>
      <c r="CM181" s="32"/>
      <c r="CN181" s="32"/>
      <c r="CO181" s="43"/>
      <c r="CP181" s="32"/>
      <c r="CQ181" s="32"/>
      <c r="CR181" s="32"/>
      <c r="CS181" s="43"/>
    </row>
    <row r="182" spans="1:97" x14ac:dyDescent="0.25">
      <c r="A182" s="33">
        <v>99350</v>
      </c>
      <c r="B182" t="s">
        <v>120</v>
      </c>
      <c r="D182">
        <v>65</v>
      </c>
      <c r="E182">
        <v>22</v>
      </c>
      <c r="F182">
        <v>32</v>
      </c>
      <c r="G182">
        <v>69</v>
      </c>
      <c r="H182">
        <v>59</v>
      </c>
      <c r="I182">
        <v>60</v>
      </c>
      <c r="J182">
        <v>69</v>
      </c>
      <c r="K182">
        <v>34</v>
      </c>
      <c r="L182">
        <v>61</v>
      </c>
      <c r="M182">
        <v>60</v>
      </c>
      <c r="O182" s="32">
        <v>279.24</v>
      </c>
      <c r="P182" s="32">
        <v>6410.73</v>
      </c>
      <c r="Q182" s="32">
        <v>2359.14</v>
      </c>
      <c r="R182" s="32">
        <f t="shared" si="25"/>
        <v>9049.1099999999988</v>
      </c>
      <c r="S182" s="32">
        <v>1742.44</v>
      </c>
      <c r="T182" s="32">
        <v>187.39</v>
      </c>
      <c r="U182" s="32">
        <v>2666.58</v>
      </c>
      <c r="V182" s="43">
        <f t="shared" si="26"/>
        <v>4596.41</v>
      </c>
      <c r="W182" s="32">
        <v>1437.52</v>
      </c>
      <c r="X182" s="32">
        <v>2335.21</v>
      </c>
      <c r="Y182" s="32">
        <v>2233.6000000000004</v>
      </c>
      <c r="Z182" s="43">
        <f t="shared" si="34"/>
        <v>6006.33</v>
      </c>
      <c r="AA182" s="32">
        <v>1090.48</v>
      </c>
      <c r="AB182" s="32">
        <v>2613.88</v>
      </c>
      <c r="AC182" s="32">
        <v>2732.16</v>
      </c>
      <c r="AD182" s="43">
        <f t="shared" si="27"/>
        <v>6436.52</v>
      </c>
      <c r="AE182" s="32">
        <v>1000.99</v>
      </c>
      <c r="AF182" s="32">
        <v>987.91</v>
      </c>
      <c r="AG182" s="32">
        <v>2928.66</v>
      </c>
      <c r="AH182" s="43">
        <f t="shared" si="28"/>
        <v>4917.5599999999995</v>
      </c>
      <c r="AI182" s="32">
        <v>876.32</v>
      </c>
      <c r="AJ182" s="32">
        <v>962.67</v>
      </c>
      <c r="AK182" s="32">
        <v>2294.31</v>
      </c>
      <c r="AL182" s="43">
        <f t="shared" si="29"/>
        <v>4133.3</v>
      </c>
      <c r="AM182" s="32">
        <v>24.17</v>
      </c>
      <c r="AN182" s="32">
        <v>974.98</v>
      </c>
      <c r="AO182" s="32">
        <v>2216.71</v>
      </c>
      <c r="AP182" s="43">
        <f t="shared" si="30"/>
        <v>3215.86</v>
      </c>
      <c r="AQ182" s="32">
        <v>1816.24</v>
      </c>
      <c r="AR182" s="32">
        <v>61.16</v>
      </c>
      <c r="AS182" s="32">
        <v>2280.54</v>
      </c>
      <c r="AT182" s="43">
        <f t="shared" si="31"/>
        <v>4157.9400000000005</v>
      </c>
      <c r="AU182" s="32">
        <v>4349.8999999999996</v>
      </c>
      <c r="AV182" s="32">
        <v>2216.5100000000002</v>
      </c>
      <c r="AW182" s="32">
        <v>861.88000000000011</v>
      </c>
      <c r="AX182" s="43">
        <f t="shared" si="32"/>
        <v>7428.29</v>
      </c>
      <c r="AY182" s="32">
        <v>6405.38</v>
      </c>
      <c r="AZ182" s="32">
        <v>4460.24</v>
      </c>
      <c r="BA182" s="32">
        <v>1548.55</v>
      </c>
      <c r="BB182" s="43">
        <f t="shared" si="33"/>
        <v>12414.169999999998</v>
      </c>
      <c r="BE182" s="21"/>
      <c r="BF182" s="32"/>
      <c r="BG182" s="32"/>
      <c r="BH182" s="32"/>
      <c r="BI182" s="43"/>
      <c r="BJ182" s="32"/>
      <c r="BK182" s="32"/>
      <c r="BL182" s="32"/>
      <c r="BM182" s="43"/>
      <c r="BN182" s="32"/>
      <c r="BO182" s="32"/>
      <c r="BP182" s="32"/>
      <c r="BQ182" s="43"/>
      <c r="BR182" s="32"/>
      <c r="BS182" s="32"/>
      <c r="BT182" s="32"/>
      <c r="BU182" s="43"/>
      <c r="BV182" s="32"/>
      <c r="BW182" s="32"/>
      <c r="BX182" s="32"/>
      <c r="BY182" s="43"/>
      <c r="BZ182" s="32"/>
      <c r="CA182" s="32"/>
      <c r="CB182" s="32"/>
      <c r="CC182" s="43"/>
      <c r="CD182" s="32"/>
      <c r="CE182" s="32"/>
      <c r="CF182" s="32"/>
      <c r="CG182" s="43"/>
      <c r="CH182" s="32"/>
      <c r="CI182" s="32"/>
      <c r="CJ182" s="32"/>
      <c r="CK182" s="43"/>
      <c r="CL182" s="32"/>
      <c r="CM182" s="32"/>
      <c r="CN182" s="32"/>
      <c r="CO182" s="43"/>
      <c r="CP182" s="32"/>
      <c r="CQ182" s="32"/>
      <c r="CR182" s="32"/>
      <c r="CS182" s="43"/>
    </row>
    <row r="183" spans="1:97" x14ac:dyDescent="0.25">
      <c r="A183" s="33">
        <v>99352</v>
      </c>
      <c r="B183" t="s">
        <v>120</v>
      </c>
      <c r="D183">
        <v>322</v>
      </c>
      <c r="E183">
        <v>316</v>
      </c>
      <c r="F183">
        <v>341</v>
      </c>
      <c r="G183">
        <v>339</v>
      </c>
      <c r="H183">
        <v>326</v>
      </c>
      <c r="I183">
        <v>300</v>
      </c>
      <c r="J183">
        <v>329</v>
      </c>
      <c r="K183">
        <v>279</v>
      </c>
      <c r="L183">
        <v>315</v>
      </c>
      <c r="M183">
        <v>320</v>
      </c>
      <c r="O183" s="32">
        <v>29725.95</v>
      </c>
      <c r="P183" s="32">
        <v>27377.78</v>
      </c>
      <c r="Q183" s="32">
        <v>13062.36</v>
      </c>
      <c r="R183" s="32">
        <f t="shared" si="25"/>
        <v>70166.09</v>
      </c>
      <c r="S183" s="32">
        <v>13866.85</v>
      </c>
      <c r="T183" s="32">
        <v>26075.4</v>
      </c>
      <c r="U183" s="32">
        <v>13966.23</v>
      </c>
      <c r="V183" s="43">
        <f t="shared" si="26"/>
        <v>53908.479999999996</v>
      </c>
      <c r="W183" s="32">
        <v>11227.2</v>
      </c>
      <c r="X183" s="32">
        <v>14882.31</v>
      </c>
      <c r="Y183" s="32">
        <v>15464.970000000001</v>
      </c>
      <c r="Z183" s="43">
        <f t="shared" si="34"/>
        <v>41574.480000000003</v>
      </c>
      <c r="AA183" s="32">
        <v>7260</v>
      </c>
      <c r="AB183" s="32">
        <v>8670.86</v>
      </c>
      <c r="AC183" s="32">
        <v>14318.9</v>
      </c>
      <c r="AD183" s="43">
        <f t="shared" si="27"/>
        <v>30249.760000000002</v>
      </c>
      <c r="AE183" s="32">
        <v>6414.46</v>
      </c>
      <c r="AF183" s="32">
        <v>8804.4500000000007</v>
      </c>
      <c r="AG183" s="32">
        <v>12086.230000000001</v>
      </c>
      <c r="AH183" s="43">
        <f t="shared" si="28"/>
        <v>27305.14</v>
      </c>
      <c r="AI183" s="32">
        <v>5065.68</v>
      </c>
      <c r="AJ183" s="32">
        <v>5226.41</v>
      </c>
      <c r="AK183" s="32">
        <v>9834.07</v>
      </c>
      <c r="AL183" s="43">
        <f t="shared" si="29"/>
        <v>20126.16</v>
      </c>
      <c r="AM183" s="32">
        <v>6353.57</v>
      </c>
      <c r="AN183" s="32">
        <v>5907.67</v>
      </c>
      <c r="AO183" s="32">
        <v>9701.91</v>
      </c>
      <c r="AP183" s="43">
        <f t="shared" si="30"/>
        <v>21963.15</v>
      </c>
      <c r="AQ183" s="32">
        <v>8335.8700000000008</v>
      </c>
      <c r="AR183" s="32">
        <v>4655.05</v>
      </c>
      <c r="AS183" s="32">
        <v>6991.4299999999994</v>
      </c>
      <c r="AT183" s="43">
        <f t="shared" si="31"/>
        <v>19982.350000000002</v>
      </c>
      <c r="AU183" s="32">
        <v>19979.36</v>
      </c>
      <c r="AV183" s="32">
        <v>8549.32</v>
      </c>
      <c r="AW183" s="32">
        <v>7320.92</v>
      </c>
      <c r="AX183" s="43">
        <f t="shared" si="32"/>
        <v>35849.599999999999</v>
      </c>
      <c r="AY183" s="32">
        <v>29220.15</v>
      </c>
      <c r="AZ183" s="32">
        <v>18669.29</v>
      </c>
      <c r="BA183" s="32">
        <v>8446.61</v>
      </c>
      <c r="BB183" s="43">
        <f t="shared" si="33"/>
        <v>56336.05</v>
      </c>
      <c r="BE183" s="21"/>
      <c r="BF183" s="32"/>
      <c r="BG183" s="32"/>
      <c r="BH183" s="32"/>
      <c r="BI183" s="43"/>
      <c r="BJ183" s="32"/>
      <c r="BK183" s="32"/>
      <c r="BL183" s="32"/>
      <c r="BM183" s="43"/>
      <c r="BN183" s="32"/>
      <c r="BO183" s="32"/>
      <c r="BP183" s="32"/>
      <c r="BQ183" s="43"/>
      <c r="BR183" s="32"/>
      <c r="BS183" s="32"/>
      <c r="BT183" s="32"/>
      <c r="BU183" s="43"/>
      <c r="BV183" s="32"/>
      <c r="BW183" s="32"/>
      <c r="BX183" s="32"/>
      <c r="BY183" s="43"/>
      <c r="BZ183" s="32"/>
      <c r="CA183" s="32"/>
      <c r="CB183" s="32"/>
      <c r="CC183" s="43"/>
      <c r="CD183" s="32"/>
      <c r="CE183" s="32"/>
      <c r="CF183" s="32"/>
      <c r="CG183" s="43"/>
      <c r="CH183" s="32"/>
      <c r="CI183" s="32"/>
      <c r="CJ183" s="32"/>
      <c r="CK183" s="43"/>
      <c r="CL183" s="32"/>
      <c r="CM183" s="32"/>
      <c r="CN183" s="32"/>
      <c r="CO183" s="43"/>
      <c r="CP183" s="32"/>
      <c r="CQ183" s="32"/>
      <c r="CR183" s="32"/>
      <c r="CS183" s="43"/>
    </row>
    <row r="184" spans="1:97" x14ac:dyDescent="0.25">
      <c r="A184" s="33">
        <v>99353</v>
      </c>
      <c r="B184" t="s">
        <v>120</v>
      </c>
      <c r="D184">
        <v>35</v>
      </c>
      <c r="E184">
        <v>35</v>
      </c>
      <c r="F184">
        <v>27</v>
      </c>
      <c r="G184">
        <v>33</v>
      </c>
      <c r="H184">
        <v>33</v>
      </c>
      <c r="I184">
        <v>40</v>
      </c>
      <c r="J184">
        <v>34</v>
      </c>
      <c r="K184">
        <v>34</v>
      </c>
      <c r="L184">
        <v>33</v>
      </c>
      <c r="M184">
        <v>35</v>
      </c>
      <c r="O184" s="32">
        <v>3320.32</v>
      </c>
      <c r="P184" s="32">
        <v>2761.18</v>
      </c>
      <c r="Q184" s="32">
        <v>684.91000000000008</v>
      </c>
      <c r="R184" s="32">
        <f t="shared" si="25"/>
        <v>6766.41</v>
      </c>
      <c r="S184" s="32">
        <v>1402.26</v>
      </c>
      <c r="T184" s="32">
        <v>2747.89</v>
      </c>
      <c r="U184" s="32">
        <v>1132.6899999999998</v>
      </c>
      <c r="V184" s="43">
        <f t="shared" si="26"/>
        <v>5282.8399999999992</v>
      </c>
      <c r="W184" s="32">
        <v>710.66</v>
      </c>
      <c r="X184" s="32">
        <v>1107.56</v>
      </c>
      <c r="Y184" s="32">
        <v>889.38000000000011</v>
      </c>
      <c r="Z184" s="43">
        <f t="shared" si="34"/>
        <v>2707.6</v>
      </c>
      <c r="AA184" s="32">
        <v>508.37</v>
      </c>
      <c r="AB184" s="32">
        <v>601.26</v>
      </c>
      <c r="AC184" s="32">
        <v>800.49</v>
      </c>
      <c r="AD184" s="43">
        <f t="shared" si="27"/>
        <v>1910.1200000000001</v>
      </c>
      <c r="AE184" s="32">
        <v>749.78</v>
      </c>
      <c r="AF184" s="32">
        <v>611.27</v>
      </c>
      <c r="AG184" s="32">
        <v>979.5</v>
      </c>
      <c r="AH184" s="43">
        <f t="shared" si="28"/>
        <v>2340.5500000000002</v>
      </c>
      <c r="AI184" s="32">
        <v>699.46</v>
      </c>
      <c r="AJ184" s="32">
        <v>704.54</v>
      </c>
      <c r="AK184" s="32">
        <v>1069.1099999999999</v>
      </c>
      <c r="AL184" s="43">
        <f t="shared" si="29"/>
        <v>2473.1099999999997</v>
      </c>
      <c r="AM184" s="32">
        <v>358.62</v>
      </c>
      <c r="AN184" s="32">
        <v>346.98</v>
      </c>
      <c r="AO184" s="32">
        <v>1258.3499999999999</v>
      </c>
      <c r="AP184" s="43">
        <f t="shared" si="30"/>
        <v>1963.9499999999998</v>
      </c>
      <c r="AQ184" s="32">
        <v>957.49</v>
      </c>
      <c r="AR184" s="32">
        <v>517.33000000000004</v>
      </c>
      <c r="AS184" s="32">
        <v>540.92000000000007</v>
      </c>
      <c r="AT184" s="43">
        <f t="shared" si="31"/>
        <v>2015.7400000000002</v>
      </c>
      <c r="AU184" s="32">
        <v>1749.12</v>
      </c>
      <c r="AV184" s="32">
        <v>687.45</v>
      </c>
      <c r="AW184" s="32">
        <v>536.4</v>
      </c>
      <c r="AX184" s="43">
        <f t="shared" si="32"/>
        <v>2972.97</v>
      </c>
      <c r="AY184" s="32">
        <v>3352.9</v>
      </c>
      <c r="AZ184" s="32">
        <v>2116.44</v>
      </c>
      <c r="BA184" s="32">
        <v>502.69</v>
      </c>
      <c r="BB184" s="43">
        <f t="shared" si="33"/>
        <v>5972.03</v>
      </c>
      <c r="BE184" s="21"/>
      <c r="BF184" s="32"/>
      <c r="BG184" s="32"/>
      <c r="BH184" s="32"/>
      <c r="BI184" s="43"/>
      <c r="BJ184" s="32"/>
      <c r="BK184" s="32"/>
      <c r="BL184" s="32"/>
      <c r="BM184" s="43"/>
      <c r="BN184" s="32"/>
      <c r="BO184" s="32"/>
      <c r="BP184" s="32"/>
      <c r="BQ184" s="43"/>
      <c r="BR184" s="32"/>
      <c r="BS184" s="32"/>
      <c r="BT184" s="32"/>
      <c r="BU184" s="43"/>
      <c r="BV184" s="32"/>
      <c r="BW184" s="32"/>
      <c r="BX184" s="32"/>
      <c r="BY184" s="43"/>
      <c r="BZ184" s="32"/>
      <c r="CA184" s="32"/>
      <c r="CB184" s="32"/>
      <c r="CC184" s="43"/>
      <c r="CD184" s="32"/>
      <c r="CE184" s="32"/>
      <c r="CF184" s="32"/>
      <c r="CG184" s="43"/>
      <c r="CH184" s="32"/>
      <c r="CI184" s="32"/>
      <c r="CJ184" s="32"/>
      <c r="CK184" s="43"/>
      <c r="CL184" s="32"/>
      <c r="CM184" s="32"/>
      <c r="CN184" s="32"/>
      <c r="CO184" s="43"/>
      <c r="CP184" s="32"/>
      <c r="CQ184" s="32"/>
      <c r="CR184" s="32"/>
      <c r="CS184" s="43"/>
    </row>
    <row r="185" spans="1:97" x14ac:dyDescent="0.25">
      <c r="A185" s="33">
        <v>99354</v>
      </c>
      <c r="B185" t="s">
        <v>120</v>
      </c>
      <c r="D185">
        <v>198</v>
      </c>
      <c r="E185">
        <v>198</v>
      </c>
      <c r="F185">
        <v>187</v>
      </c>
      <c r="G185">
        <v>214</v>
      </c>
      <c r="H185">
        <v>177</v>
      </c>
      <c r="I185">
        <v>183</v>
      </c>
      <c r="J185">
        <v>196</v>
      </c>
      <c r="K185">
        <v>169</v>
      </c>
      <c r="L185">
        <v>171</v>
      </c>
      <c r="M185">
        <v>192</v>
      </c>
      <c r="O185" s="32">
        <v>16296.48</v>
      </c>
      <c r="P185" s="32">
        <v>16007.07</v>
      </c>
      <c r="Q185" s="32">
        <v>8228.65</v>
      </c>
      <c r="R185" s="32">
        <f t="shared" si="25"/>
        <v>40532.199999999997</v>
      </c>
      <c r="S185" s="32">
        <v>7321.58</v>
      </c>
      <c r="T185" s="32">
        <v>14345.24</v>
      </c>
      <c r="U185" s="32">
        <v>12166.85</v>
      </c>
      <c r="V185" s="43">
        <f t="shared" si="26"/>
        <v>33833.67</v>
      </c>
      <c r="W185" s="32">
        <v>3760.43</v>
      </c>
      <c r="X185" s="32">
        <v>6498.95</v>
      </c>
      <c r="Y185" s="32">
        <v>13011.46</v>
      </c>
      <c r="Z185" s="43">
        <f t="shared" si="34"/>
        <v>23270.839999999997</v>
      </c>
      <c r="AA185" s="32">
        <v>3847.62</v>
      </c>
      <c r="AB185" s="32">
        <v>4641.93</v>
      </c>
      <c r="AC185" s="32">
        <v>13781.699999999999</v>
      </c>
      <c r="AD185" s="43">
        <f t="shared" si="27"/>
        <v>22271.25</v>
      </c>
      <c r="AE185" s="32">
        <v>2495.35</v>
      </c>
      <c r="AF185" s="32">
        <v>3410.04</v>
      </c>
      <c r="AG185" s="32">
        <v>9647.9700000000012</v>
      </c>
      <c r="AH185" s="43">
        <f t="shared" si="28"/>
        <v>15553.36</v>
      </c>
      <c r="AI185" s="32">
        <v>2450.59</v>
      </c>
      <c r="AJ185" s="32">
        <v>2875.15</v>
      </c>
      <c r="AK185" s="32">
        <v>8778.380000000001</v>
      </c>
      <c r="AL185" s="43">
        <f t="shared" si="29"/>
        <v>14104.12</v>
      </c>
      <c r="AM185" s="32">
        <v>2884.83</v>
      </c>
      <c r="AN185" s="32">
        <v>3081.29</v>
      </c>
      <c r="AO185" s="32">
        <v>7472.6</v>
      </c>
      <c r="AP185" s="43">
        <f t="shared" si="30"/>
        <v>13438.720000000001</v>
      </c>
      <c r="AQ185" s="32">
        <v>4012.39</v>
      </c>
      <c r="AR185" s="32">
        <v>2455.29</v>
      </c>
      <c r="AS185" s="32">
        <v>5028.34</v>
      </c>
      <c r="AT185" s="43">
        <f t="shared" si="31"/>
        <v>11496.02</v>
      </c>
      <c r="AU185" s="32">
        <v>9545.34</v>
      </c>
      <c r="AV185" s="32">
        <v>3970.85</v>
      </c>
      <c r="AW185" s="32">
        <v>4417.0200000000004</v>
      </c>
      <c r="AX185" s="43">
        <f t="shared" si="32"/>
        <v>17933.21</v>
      </c>
      <c r="AY185" s="32">
        <v>16038.46</v>
      </c>
      <c r="AZ185" s="32">
        <v>9088.06</v>
      </c>
      <c r="BA185" s="32">
        <v>4382.18</v>
      </c>
      <c r="BB185" s="43">
        <f t="shared" si="33"/>
        <v>29508.699999999997</v>
      </c>
      <c r="BE185" s="21"/>
      <c r="BF185" s="32"/>
      <c r="BG185" s="32"/>
      <c r="BH185" s="32"/>
      <c r="BI185" s="43"/>
      <c r="BJ185" s="32"/>
      <c r="BK185" s="32"/>
      <c r="BL185" s="32"/>
      <c r="BM185" s="43"/>
      <c r="BN185" s="32"/>
      <c r="BO185" s="32"/>
      <c r="BP185" s="32"/>
      <c r="BQ185" s="43"/>
      <c r="BR185" s="32"/>
      <c r="BS185" s="32"/>
      <c r="BT185" s="32"/>
      <c r="BU185" s="43"/>
      <c r="BV185" s="32"/>
      <c r="BW185" s="32"/>
      <c r="BX185" s="32"/>
      <c r="BY185" s="43"/>
      <c r="BZ185" s="32"/>
      <c r="CA185" s="32"/>
      <c r="CB185" s="32"/>
      <c r="CC185" s="43"/>
      <c r="CD185" s="32"/>
      <c r="CE185" s="32"/>
      <c r="CF185" s="32"/>
      <c r="CG185" s="43"/>
      <c r="CH185" s="32"/>
      <c r="CI185" s="32"/>
      <c r="CJ185" s="32"/>
      <c r="CK185" s="43"/>
      <c r="CL185" s="32"/>
      <c r="CM185" s="32"/>
      <c r="CN185" s="32"/>
      <c r="CO185" s="43"/>
      <c r="CP185" s="32"/>
      <c r="CQ185" s="32"/>
      <c r="CR185" s="32"/>
      <c r="CS185" s="43"/>
    </row>
    <row r="186" spans="1:97" s="15" customFormat="1" x14ac:dyDescent="0.25">
      <c r="A186" s="24">
        <v>99362</v>
      </c>
      <c r="B186" s="15" t="s">
        <v>120</v>
      </c>
      <c r="D186" s="15">
        <v>797</v>
      </c>
      <c r="E186" s="15">
        <v>850</v>
      </c>
      <c r="F186" s="15">
        <v>826</v>
      </c>
      <c r="G186" s="15">
        <v>877</v>
      </c>
      <c r="H186" s="15">
        <v>882</v>
      </c>
      <c r="I186" s="15">
        <v>870</v>
      </c>
      <c r="J186" s="15">
        <v>842</v>
      </c>
      <c r="K186" s="15">
        <v>733</v>
      </c>
      <c r="L186" s="15">
        <v>774</v>
      </c>
      <c r="M186" s="15">
        <v>752</v>
      </c>
      <c r="O186" s="34">
        <v>68121.08</v>
      </c>
      <c r="P186" s="34">
        <v>59719.32</v>
      </c>
      <c r="Q186" s="34">
        <v>32537.979999999996</v>
      </c>
      <c r="R186" s="34">
        <f t="shared" si="25"/>
        <v>160378.38</v>
      </c>
      <c r="S186" s="34">
        <v>41556.47</v>
      </c>
      <c r="T186" s="34">
        <v>66111.41</v>
      </c>
      <c r="U186" s="34">
        <v>42299.270000000004</v>
      </c>
      <c r="V186" s="44">
        <f t="shared" si="26"/>
        <v>149967.15000000002</v>
      </c>
      <c r="W186" s="34">
        <v>25314.94</v>
      </c>
      <c r="X186" s="34">
        <v>37748.46</v>
      </c>
      <c r="Y186" s="34">
        <v>52885.99</v>
      </c>
      <c r="Z186" s="44">
        <f t="shared" si="34"/>
        <v>115949.38999999998</v>
      </c>
      <c r="AA186" s="34">
        <v>16098.64</v>
      </c>
      <c r="AB186" s="34">
        <v>25026.58</v>
      </c>
      <c r="AC186" s="34">
        <v>46693.679999999993</v>
      </c>
      <c r="AD186" s="44">
        <f t="shared" si="27"/>
        <v>87818.9</v>
      </c>
      <c r="AE186" s="34">
        <v>13379.87</v>
      </c>
      <c r="AF186" s="34">
        <v>15410.89</v>
      </c>
      <c r="AG186" s="34">
        <v>47147.83</v>
      </c>
      <c r="AH186" s="44">
        <f t="shared" si="28"/>
        <v>75938.59</v>
      </c>
      <c r="AI186" s="34">
        <v>13136.13</v>
      </c>
      <c r="AJ186" s="34">
        <v>13185.88</v>
      </c>
      <c r="AK186" s="34">
        <v>33703.35</v>
      </c>
      <c r="AL186" s="44">
        <f t="shared" si="29"/>
        <v>60025.36</v>
      </c>
      <c r="AM186" s="34">
        <v>11759.01</v>
      </c>
      <c r="AN186" s="34">
        <v>12157.8</v>
      </c>
      <c r="AO186" s="34">
        <v>27069.73</v>
      </c>
      <c r="AP186" s="44">
        <f t="shared" si="30"/>
        <v>50986.539999999994</v>
      </c>
      <c r="AQ186" s="34">
        <v>21139.54</v>
      </c>
      <c r="AR186" s="34">
        <v>11163.77</v>
      </c>
      <c r="AS186" s="34">
        <v>19012.939999999999</v>
      </c>
      <c r="AT186" s="44">
        <f t="shared" si="31"/>
        <v>51316.25</v>
      </c>
      <c r="AU186" s="34">
        <v>43638.38</v>
      </c>
      <c r="AV186" s="34">
        <v>21392.13</v>
      </c>
      <c r="AW186" s="34">
        <v>15858.93</v>
      </c>
      <c r="AX186" s="44">
        <f t="shared" si="32"/>
        <v>80889.440000000002</v>
      </c>
      <c r="AY186" s="34">
        <v>66380.850000000006</v>
      </c>
      <c r="AZ186" s="34">
        <v>39854.230000000003</v>
      </c>
      <c r="BA186" s="34">
        <v>19452.16</v>
      </c>
      <c r="BB186" s="44">
        <f t="shared" si="33"/>
        <v>125687.24000000002</v>
      </c>
      <c r="BF186" s="34"/>
      <c r="BG186" s="34"/>
      <c r="BH186" s="34"/>
      <c r="BI186" s="44"/>
      <c r="BJ186" s="34"/>
      <c r="BK186" s="34"/>
      <c r="BL186" s="34"/>
      <c r="BM186" s="44"/>
      <c r="BN186" s="34"/>
      <c r="BO186" s="34"/>
      <c r="BP186" s="34"/>
      <c r="BQ186" s="44"/>
      <c r="BR186" s="34"/>
      <c r="BS186" s="34"/>
      <c r="BT186" s="34"/>
      <c r="BU186" s="44"/>
      <c r="BV186" s="34"/>
      <c r="BW186" s="34"/>
      <c r="BX186" s="34"/>
      <c r="BY186" s="44"/>
      <c r="BZ186" s="34"/>
      <c r="CA186" s="34"/>
      <c r="CB186" s="34"/>
      <c r="CC186" s="44"/>
      <c r="CD186" s="34"/>
      <c r="CE186" s="34"/>
      <c r="CF186" s="34"/>
      <c r="CG186" s="44"/>
      <c r="CH186" s="34"/>
      <c r="CI186" s="34"/>
      <c r="CJ186" s="34"/>
      <c r="CK186" s="44"/>
      <c r="CL186" s="34"/>
      <c r="CM186" s="34"/>
      <c r="CN186" s="34"/>
      <c r="CO186" s="44"/>
      <c r="CP186" s="34"/>
      <c r="CQ186" s="34"/>
      <c r="CR186" s="34"/>
      <c r="CS186" s="44"/>
    </row>
    <row r="187" spans="1:97" s="15" customFormat="1" x14ac:dyDescent="0.25">
      <c r="A187" s="24">
        <v>98220</v>
      </c>
      <c r="B187" s="15" t="s">
        <v>177</v>
      </c>
      <c r="D187" s="15">
        <v>2</v>
      </c>
      <c r="E187" s="15">
        <v>1</v>
      </c>
      <c r="F187" s="15">
        <v>1</v>
      </c>
      <c r="G187" s="15">
        <v>1</v>
      </c>
      <c r="H187" s="15">
        <v>2</v>
      </c>
      <c r="I187" s="15">
        <v>1</v>
      </c>
      <c r="J187" s="15">
        <v>1</v>
      </c>
      <c r="K187" s="15">
        <v>1</v>
      </c>
      <c r="L187" s="15">
        <v>1</v>
      </c>
      <c r="O187" s="34">
        <v>698.94</v>
      </c>
      <c r="P187" s="34">
        <v>318.11</v>
      </c>
      <c r="Q187" s="34">
        <v>135.6</v>
      </c>
      <c r="R187" s="34">
        <f t="shared" si="25"/>
        <v>1152.6500000000001</v>
      </c>
      <c r="S187" s="34">
        <v>59.03</v>
      </c>
      <c r="T187" s="34">
        <v>54.28</v>
      </c>
      <c r="U187" s="34">
        <v>184.70999999999998</v>
      </c>
      <c r="V187" s="44">
        <f t="shared" si="26"/>
        <v>298.02</v>
      </c>
      <c r="W187" s="34">
        <v>80.760000000000005</v>
      </c>
      <c r="X187" s="34">
        <v>59.03</v>
      </c>
      <c r="Y187" s="34">
        <v>238.99</v>
      </c>
      <c r="Z187" s="44">
        <f t="shared" si="34"/>
        <v>378.78000000000003</v>
      </c>
      <c r="AA187" s="34">
        <v>467.65</v>
      </c>
      <c r="AB187" s="34">
        <v>564.02</v>
      </c>
      <c r="AC187" s="34">
        <v>0</v>
      </c>
      <c r="AD187" s="44">
        <f t="shared" si="27"/>
        <v>1031.67</v>
      </c>
      <c r="AE187" s="34">
        <v>588.11</v>
      </c>
      <c r="AF187" s="34">
        <v>546.16999999999996</v>
      </c>
      <c r="AG187" s="34">
        <v>564.02</v>
      </c>
      <c r="AH187" s="44">
        <f t="shared" si="28"/>
        <v>1698.3</v>
      </c>
      <c r="AI187" s="34">
        <v>466.33</v>
      </c>
      <c r="AJ187" s="34">
        <v>508.05</v>
      </c>
      <c r="AK187" s="34">
        <v>0</v>
      </c>
      <c r="AL187" s="44">
        <f t="shared" si="29"/>
        <v>974.38</v>
      </c>
      <c r="AM187" s="34">
        <v>66.66</v>
      </c>
      <c r="AN187" s="34">
        <v>77.78</v>
      </c>
      <c r="AO187" s="34">
        <v>0</v>
      </c>
      <c r="AP187" s="44">
        <f t="shared" si="30"/>
        <v>144.44</v>
      </c>
      <c r="AQ187" s="34">
        <v>71.14</v>
      </c>
      <c r="AR187" s="34">
        <v>8.1199999999999992</v>
      </c>
      <c r="AS187" s="34">
        <v>0</v>
      </c>
      <c r="AT187" s="44">
        <f t="shared" si="31"/>
        <v>79.260000000000005</v>
      </c>
      <c r="AU187" s="34">
        <v>211.72</v>
      </c>
      <c r="AV187" s="34">
        <v>325.36</v>
      </c>
      <c r="AW187" s="34">
        <v>0</v>
      </c>
      <c r="AX187" s="44">
        <f t="shared" si="32"/>
        <v>537.08000000000004</v>
      </c>
      <c r="AY187" s="34"/>
      <c r="AZ187" s="34"/>
      <c r="BA187" s="34"/>
      <c r="BB187" s="44">
        <f t="shared" si="33"/>
        <v>0</v>
      </c>
      <c r="BF187" s="34"/>
      <c r="BG187" s="34"/>
      <c r="BH187" s="34"/>
      <c r="BI187" s="43"/>
      <c r="BJ187" s="34"/>
      <c r="BK187" s="34"/>
      <c r="BL187" s="34"/>
      <c r="BM187" s="43"/>
      <c r="BN187" s="34"/>
      <c r="BO187" s="34"/>
      <c r="BP187" s="34"/>
      <c r="BQ187" s="43"/>
      <c r="BR187" s="34"/>
      <c r="BS187" s="34"/>
      <c r="BT187" s="34"/>
      <c r="BU187" s="43"/>
      <c r="BV187" s="34"/>
      <c r="BW187" s="34"/>
      <c r="BX187" s="34"/>
      <c r="BY187" s="43"/>
      <c r="BZ187" s="34"/>
      <c r="CA187" s="34"/>
      <c r="CB187" s="34"/>
      <c r="CC187" s="43"/>
      <c r="CD187" s="34"/>
      <c r="CE187" s="34"/>
      <c r="CF187" s="34"/>
      <c r="CG187" s="43"/>
      <c r="CH187" s="34"/>
      <c r="CI187" s="34"/>
      <c r="CJ187" s="34"/>
      <c r="CK187" s="43"/>
      <c r="CL187" s="34"/>
      <c r="CM187" s="34"/>
      <c r="CN187" s="34"/>
      <c r="CO187" s="43"/>
      <c r="CP187" s="34"/>
      <c r="CQ187" s="34"/>
      <c r="CR187" s="34"/>
      <c r="CS187" s="43"/>
    </row>
    <row r="188" spans="1:97" x14ac:dyDescent="0.25">
      <c r="A188" s="33">
        <v>98221</v>
      </c>
      <c r="B188" t="s">
        <v>177</v>
      </c>
      <c r="D188">
        <v>40</v>
      </c>
      <c r="E188">
        <v>42</v>
      </c>
      <c r="F188">
        <v>38</v>
      </c>
      <c r="G188">
        <v>34</v>
      </c>
      <c r="H188">
        <v>30</v>
      </c>
      <c r="I188">
        <v>29</v>
      </c>
      <c r="J188">
        <v>41</v>
      </c>
      <c r="K188">
        <v>43</v>
      </c>
      <c r="L188">
        <v>51</v>
      </c>
      <c r="M188">
        <v>42</v>
      </c>
      <c r="O188" s="32">
        <v>9157.59</v>
      </c>
      <c r="P188" s="32">
        <v>10253.94</v>
      </c>
      <c r="Q188" s="32">
        <v>2794.95</v>
      </c>
      <c r="R188" s="32">
        <f t="shared" si="25"/>
        <v>22206.48</v>
      </c>
      <c r="S188" s="32">
        <v>7152.13</v>
      </c>
      <c r="T188" s="32">
        <v>10671.29</v>
      </c>
      <c r="U188" s="32">
        <v>6651.71</v>
      </c>
      <c r="V188" s="43">
        <f t="shared" si="26"/>
        <v>24475.13</v>
      </c>
      <c r="W188" s="32">
        <v>5595.77</v>
      </c>
      <c r="X188" s="32">
        <v>6809.67</v>
      </c>
      <c r="Y188" s="32">
        <v>9666.09</v>
      </c>
      <c r="Z188" s="43">
        <f t="shared" si="34"/>
        <v>22071.53</v>
      </c>
      <c r="AA188" s="32">
        <v>2293.62</v>
      </c>
      <c r="AB188" s="32">
        <v>2096.1999999999998</v>
      </c>
      <c r="AC188" s="32">
        <v>8975.869999999999</v>
      </c>
      <c r="AD188" s="43">
        <f t="shared" si="27"/>
        <v>13365.689999999999</v>
      </c>
      <c r="AE188" s="32">
        <v>1497.4</v>
      </c>
      <c r="AF188" s="32">
        <v>1795.99</v>
      </c>
      <c r="AG188" s="32">
        <v>1199.4000000000001</v>
      </c>
      <c r="AH188" s="43">
        <f t="shared" si="28"/>
        <v>4492.7900000000009</v>
      </c>
      <c r="AI188" s="32">
        <v>1454.53</v>
      </c>
      <c r="AJ188" s="32">
        <v>1392.82</v>
      </c>
      <c r="AK188" s="32">
        <v>2040.24</v>
      </c>
      <c r="AL188" s="43">
        <f t="shared" si="29"/>
        <v>4887.59</v>
      </c>
      <c r="AM188" s="32">
        <v>3755.09</v>
      </c>
      <c r="AN188" s="32">
        <v>3786.34</v>
      </c>
      <c r="AO188" s="32">
        <v>1253.1599999999999</v>
      </c>
      <c r="AP188" s="43">
        <f t="shared" si="30"/>
        <v>8794.59</v>
      </c>
      <c r="AQ188" s="32">
        <v>7365.61</v>
      </c>
      <c r="AR188" s="32">
        <v>4773.25</v>
      </c>
      <c r="AS188" s="32">
        <v>1876.68</v>
      </c>
      <c r="AT188" s="43">
        <f t="shared" si="31"/>
        <v>14015.54</v>
      </c>
      <c r="AU188" s="32">
        <v>9978.74</v>
      </c>
      <c r="AV188" s="32">
        <v>6332.67</v>
      </c>
      <c r="AW188" s="32">
        <v>1738.5600000000002</v>
      </c>
      <c r="AX188" s="43">
        <f t="shared" si="32"/>
        <v>18049.97</v>
      </c>
      <c r="AY188" s="32">
        <v>7630.2</v>
      </c>
      <c r="AZ188" s="32">
        <v>5710.9</v>
      </c>
      <c r="BA188" s="32">
        <v>1769.95</v>
      </c>
      <c r="BB188" s="43">
        <f t="shared" si="33"/>
        <v>15111.05</v>
      </c>
      <c r="BF188" s="32"/>
      <c r="BG188" s="32"/>
      <c r="BH188" s="32"/>
      <c r="BI188" s="43"/>
      <c r="BJ188" s="32"/>
      <c r="BK188" s="32"/>
      <c r="BL188" s="32"/>
      <c r="BM188" s="43"/>
      <c r="BN188" s="32"/>
      <c r="BO188" s="32"/>
      <c r="BP188" s="32"/>
      <c r="BQ188" s="43"/>
      <c r="BR188" s="32"/>
      <c r="BS188" s="32"/>
      <c r="BT188" s="32"/>
      <c r="BU188" s="43"/>
      <c r="BV188" s="32"/>
      <c r="BW188" s="32"/>
      <c r="BX188" s="32"/>
      <c r="BY188" s="43"/>
      <c r="BZ188" s="32"/>
      <c r="CA188" s="32"/>
      <c r="CB188" s="32"/>
      <c r="CC188" s="43"/>
      <c r="CD188" s="32"/>
      <c r="CE188" s="32"/>
      <c r="CF188" s="32"/>
      <c r="CG188" s="43"/>
      <c r="CH188" s="32"/>
      <c r="CI188" s="32"/>
      <c r="CJ188" s="32"/>
      <c r="CK188" s="43"/>
      <c r="CL188" s="32"/>
      <c r="CM188" s="32"/>
      <c r="CN188" s="32"/>
      <c r="CO188" s="43"/>
      <c r="CP188" s="32"/>
      <c r="CQ188" s="32"/>
      <c r="CR188" s="32"/>
      <c r="CS188" s="43"/>
    </row>
    <row r="189" spans="1:97" x14ac:dyDescent="0.25">
      <c r="A189" s="33">
        <v>98223</v>
      </c>
      <c r="B189" t="s">
        <v>177</v>
      </c>
      <c r="D189">
        <v>57</v>
      </c>
      <c r="E189">
        <v>51</v>
      </c>
      <c r="F189">
        <v>44</v>
      </c>
      <c r="G189">
        <v>44</v>
      </c>
      <c r="H189">
        <v>43</v>
      </c>
      <c r="I189">
        <v>41</v>
      </c>
      <c r="J189">
        <v>31</v>
      </c>
      <c r="K189">
        <v>34</v>
      </c>
      <c r="L189">
        <v>34</v>
      </c>
      <c r="M189">
        <v>41</v>
      </c>
      <c r="O189" s="32">
        <v>25050.13</v>
      </c>
      <c r="P189" s="32">
        <v>17095.830000000002</v>
      </c>
      <c r="Q189" s="32">
        <v>3689.9500000000003</v>
      </c>
      <c r="R189" s="32">
        <f t="shared" si="25"/>
        <v>45835.91</v>
      </c>
      <c r="S189" s="32">
        <v>20464.560000000001</v>
      </c>
      <c r="T189" s="32">
        <v>21427.33</v>
      </c>
      <c r="U189" s="32">
        <v>5101.1200000000008</v>
      </c>
      <c r="V189" s="43">
        <f t="shared" si="26"/>
        <v>46993.01</v>
      </c>
      <c r="W189" s="32">
        <v>8509.75</v>
      </c>
      <c r="X189" s="32">
        <v>8008.26</v>
      </c>
      <c r="Y189" s="32">
        <v>3898.47</v>
      </c>
      <c r="Z189" s="43">
        <f t="shared" si="34"/>
        <v>20416.480000000003</v>
      </c>
      <c r="AA189" s="32">
        <v>6460.31</v>
      </c>
      <c r="AB189" s="32">
        <v>7276.89</v>
      </c>
      <c r="AC189" s="32">
        <v>1738.2</v>
      </c>
      <c r="AD189" s="43">
        <f t="shared" si="27"/>
        <v>15475.400000000001</v>
      </c>
      <c r="AE189" s="32">
        <v>7479.14</v>
      </c>
      <c r="AF189" s="32">
        <v>5313.71</v>
      </c>
      <c r="AG189" s="32">
        <v>1947.95</v>
      </c>
      <c r="AH189" s="43">
        <f t="shared" si="28"/>
        <v>14740.800000000001</v>
      </c>
      <c r="AI189" s="32">
        <v>3584.38</v>
      </c>
      <c r="AJ189" s="32">
        <v>2500.5500000000002</v>
      </c>
      <c r="AK189" s="32">
        <v>2572.14</v>
      </c>
      <c r="AL189" s="43">
        <f t="shared" si="29"/>
        <v>8657.07</v>
      </c>
      <c r="AM189" s="32">
        <v>7166.01</v>
      </c>
      <c r="AN189" s="32">
        <v>5907.38</v>
      </c>
      <c r="AO189" s="32">
        <v>3048.12</v>
      </c>
      <c r="AP189" s="43">
        <f t="shared" si="30"/>
        <v>16121.509999999998</v>
      </c>
      <c r="AQ189" s="32">
        <v>6797.01</v>
      </c>
      <c r="AR189" s="32">
        <v>1274.82</v>
      </c>
      <c r="AS189" s="32">
        <v>322.16999999999996</v>
      </c>
      <c r="AT189" s="43">
        <f t="shared" si="31"/>
        <v>8394</v>
      </c>
      <c r="AU189" s="32">
        <v>8056.18</v>
      </c>
      <c r="AV189" s="32">
        <v>5720.21</v>
      </c>
      <c r="AW189" s="32">
        <v>480.98</v>
      </c>
      <c r="AX189" s="43">
        <f t="shared" si="32"/>
        <v>14257.369999999999</v>
      </c>
      <c r="AY189" s="32">
        <v>11077.69</v>
      </c>
      <c r="AZ189" s="32">
        <v>5027.58</v>
      </c>
      <c r="BA189" s="32">
        <v>1313.6000000000001</v>
      </c>
      <c r="BB189" s="43">
        <f t="shared" si="33"/>
        <v>17418.87</v>
      </c>
      <c r="BF189" s="32"/>
      <c r="BG189" s="32"/>
      <c r="BH189" s="32"/>
      <c r="BI189" s="43"/>
      <c r="BJ189" s="32"/>
      <c r="BK189" s="32"/>
      <c r="BL189" s="32"/>
      <c r="BM189" s="43"/>
      <c r="BN189" s="32"/>
      <c r="BO189" s="32"/>
      <c r="BP189" s="32"/>
      <c r="BQ189" s="43"/>
      <c r="BR189" s="32"/>
      <c r="BS189" s="32"/>
      <c r="BT189" s="32"/>
      <c r="BU189" s="43"/>
      <c r="BV189" s="32"/>
      <c r="BW189" s="32"/>
      <c r="BX189" s="32"/>
      <c r="BY189" s="43"/>
      <c r="BZ189" s="32"/>
      <c r="CA189" s="32"/>
      <c r="CB189" s="32"/>
      <c r="CC189" s="43"/>
      <c r="CD189" s="32"/>
      <c r="CE189" s="32"/>
      <c r="CF189" s="32"/>
      <c r="CG189" s="43"/>
      <c r="CH189" s="32"/>
      <c r="CI189" s="32"/>
      <c r="CJ189" s="32"/>
      <c r="CK189" s="43"/>
      <c r="CL189" s="32"/>
      <c r="CM189" s="32"/>
      <c r="CN189" s="32"/>
      <c r="CO189" s="43"/>
      <c r="CP189" s="32"/>
      <c r="CQ189" s="32"/>
      <c r="CR189" s="32"/>
      <c r="CS189" s="43"/>
    </row>
    <row r="190" spans="1:97" x14ac:dyDescent="0.25">
      <c r="A190" s="33">
        <v>98225</v>
      </c>
      <c r="B190" t="s">
        <v>177</v>
      </c>
      <c r="D190">
        <v>141</v>
      </c>
      <c r="E190">
        <v>140</v>
      </c>
      <c r="F190">
        <v>131</v>
      </c>
      <c r="G190">
        <v>141</v>
      </c>
      <c r="H190">
        <v>128</v>
      </c>
      <c r="I190">
        <v>125</v>
      </c>
      <c r="J190">
        <v>121</v>
      </c>
      <c r="K190">
        <v>72</v>
      </c>
      <c r="L190">
        <v>127</v>
      </c>
      <c r="M190">
        <v>118</v>
      </c>
      <c r="O190" s="32">
        <v>25841.919999999998</v>
      </c>
      <c r="P190" s="32">
        <v>28090.32</v>
      </c>
      <c r="Q190" s="32">
        <v>11013.39</v>
      </c>
      <c r="R190" s="32">
        <f t="shared" si="25"/>
        <v>64945.63</v>
      </c>
      <c r="S190" s="32">
        <v>13135.39</v>
      </c>
      <c r="T190" s="32">
        <v>19569.47</v>
      </c>
      <c r="U190" s="32">
        <v>13576.58</v>
      </c>
      <c r="V190" s="43">
        <f t="shared" si="26"/>
        <v>46281.440000000002</v>
      </c>
      <c r="W190" s="32">
        <v>11684.71</v>
      </c>
      <c r="X190" s="32">
        <v>15649.97</v>
      </c>
      <c r="Y190" s="32">
        <v>12676.279999999999</v>
      </c>
      <c r="Z190" s="43">
        <f t="shared" si="34"/>
        <v>40010.959999999999</v>
      </c>
      <c r="AA190" s="32">
        <v>8677.32</v>
      </c>
      <c r="AB190" s="32">
        <v>12117.16</v>
      </c>
      <c r="AC190" s="32">
        <v>13191.84</v>
      </c>
      <c r="AD190" s="43">
        <f t="shared" si="27"/>
        <v>33986.32</v>
      </c>
      <c r="AE190" s="32">
        <v>8431.4699999999993</v>
      </c>
      <c r="AF190" s="32">
        <v>8348.64</v>
      </c>
      <c r="AG190" s="32">
        <v>13831.529999999999</v>
      </c>
      <c r="AH190" s="43">
        <f t="shared" si="28"/>
        <v>30611.64</v>
      </c>
      <c r="AI190" s="32">
        <v>8868.5400000000009</v>
      </c>
      <c r="AJ190" s="32">
        <v>8124.59</v>
      </c>
      <c r="AK190" s="32">
        <v>9409.09</v>
      </c>
      <c r="AL190" s="43">
        <f t="shared" si="29"/>
        <v>26402.22</v>
      </c>
      <c r="AM190" s="32">
        <v>1909.93</v>
      </c>
      <c r="AN190" s="32">
        <v>7202.51</v>
      </c>
      <c r="AO190" s="32">
        <v>8088.11</v>
      </c>
      <c r="AP190" s="43">
        <f t="shared" si="30"/>
        <v>17200.55</v>
      </c>
      <c r="AQ190" s="32">
        <v>7553.78</v>
      </c>
      <c r="AR190" s="32">
        <v>2416.2600000000002</v>
      </c>
      <c r="AS190" s="32">
        <v>10055.73</v>
      </c>
      <c r="AT190" s="43">
        <f t="shared" si="31"/>
        <v>20025.77</v>
      </c>
      <c r="AU190" s="32">
        <v>24593.87</v>
      </c>
      <c r="AV190" s="32">
        <v>19617.150000000001</v>
      </c>
      <c r="AW190" s="32">
        <v>4190.6900000000005</v>
      </c>
      <c r="AX190" s="43">
        <f t="shared" si="32"/>
        <v>48401.710000000006</v>
      </c>
      <c r="AY190" s="32">
        <v>23684.62</v>
      </c>
      <c r="AZ190" s="32">
        <v>14879.8</v>
      </c>
      <c r="BA190" s="32">
        <v>7259.869999999999</v>
      </c>
      <c r="BB190" s="43">
        <f t="shared" si="33"/>
        <v>45824.289999999994</v>
      </c>
      <c r="BF190" s="32"/>
      <c r="BG190" s="32"/>
      <c r="BH190" s="32"/>
      <c r="BI190" s="43"/>
      <c r="BJ190" s="32"/>
      <c r="BK190" s="32"/>
      <c r="BL190" s="32"/>
      <c r="BM190" s="43"/>
      <c r="BN190" s="32"/>
      <c r="BO190" s="32"/>
      <c r="BP190" s="32"/>
      <c r="BQ190" s="43"/>
      <c r="BR190" s="32"/>
      <c r="BS190" s="32"/>
      <c r="BT190" s="32"/>
      <c r="BU190" s="43"/>
      <c r="BV190" s="32"/>
      <c r="BW190" s="32"/>
      <c r="BX190" s="32"/>
      <c r="BY190" s="43"/>
      <c r="BZ190" s="32"/>
      <c r="CA190" s="32"/>
      <c r="CB190" s="32"/>
      <c r="CC190" s="43"/>
      <c r="CD190" s="32"/>
      <c r="CE190" s="32"/>
      <c r="CF190" s="32"/>
      <c r="CG190" s="43"/>
      <c r="CH190" s="32"/>
      <c r="CI190" s="32"/>
      <c r="CJ190" s="32"/>
      <c r="CK190" s="43"/>
      <c r="CL190" s="32"/>
      <c r="CM190" s="32"/>
      <c r="CN190" s="32"/>
      <c r="CO190" s="43"/>
      <c r="CP190" s="32"/>
      <c r="CQ190" s="32"/>
      <c r="CR190" s="32"/>
      <c r="CS190" s="43"/>
    </row>
    <row r="191" spans="1:97" x14ac:dyDescent="0.25">
      <c r="A191" s="33">
        <v>98226</v>
      </c>
      <c r="B191" t="s">
        <v>177</v>
      </c>
      <c r="D191">
        <v>101</v>
      </c>
      <c r="E191">
        <v>91</v>
      </c>
      <c r="F191">
        <v>75</v>
      </c>
      <c r="G191">
        <v>78</v>
      </c>
      <c r="H191">
        <v>88</v>
      </c>
      <c r="I191">
        <v>77</v>
      </c>
      <c r="J191">
        <v>87</v>
      </c>
      <c r="K191">
        <v>58</v>
      </c>
      <c r="L191">
        <v>96</v>
      </c>
      <c r="M191">
        <v>86</v>
      </c>
      <c r="O191" s="32">
        <v>18681.900000000001</v>
      </c>
      <c r="P191" s="32">
        <v>14744.18</v>
      </c>
      <c r="Q191" s="32">
        <v>7021.74</v>
      </c>
      <c r="R191" s="32">
        <f t="shared" si="25"/>
        <v>40447.82</v>
      </c>
      <c r="S191" s="32">
        <v>6364.43</v>
      </c>
      <c r="T191" s="32">
        <v>14341.96</v>
      </c>
      <c r="U191" s="32">
        <v>9205.43</v>
      </c>
      <c r="V191" s="43">
        <f t="shared" si="26"/>
        <v>29911.82</v>
      </c>
      <c r="W191" s="32">
        <v>7877.38</v>
      </c>
      <c r="X191" s="32">
        <v>5438.01</v>
      </c>
      <c r="Y191" s="32">
        <v>8702.73</v>
      </c>
      <c r="Z191" s="43">
        <f t="shared" si="34"/>
        <v>22018.12</v>
      </c>
      <c r="AA191" s="32">
        <v>3140.11</v>
      </c>
      <c r="AB191" s="32">
        <v>5209.07</v>
      </c>
      <c r="AC191" s="32">
        <v>5452.05</v>
      </c>
      <c r="AD191" s="43">
        <f t="shared" si="27"/>
        <v>13801.23</v>
      </c>
      <c r="AE191" s="32">
        <v>4622.75</v>
      </c>
      <c r="AF191" s="32">
        <v>4474.71</v>
      </c>
      <c r="AG191" s="32">
        <v>5458.66</v>
      </c>
      <c r="AH191" s="43">
        <f t="shared" si="28"/>
        <v>14556.119999999999</v>
      </c>
      <c r="AI191" s="32">
        <v>3508.89</v>
      </c>
      <c r="AJ191" s="32">
        <v>4572.4799999999996</v>
      </c>
      <c r="AK191" s="32">
        <v>4239.34</v>
      </c>
      <c r="AL191" s="43">
        <f t="shared" si="29"/>
        <v>12320.71</v>
      </c>
      <c r="AM191" s="32">
        <v>2876.1</v>
      </c>
      <c r="AN191" s="32">
        <v>4141.58</v>
      </c>
      <c r="AO191" s="32">
        <v>4684.51</v>
      </c>
      <c r="AP191" s="43">
        <f t="shared" si="30"/>
        <v>11702.19</v>
      </c>
      <c r="AQ191" s="32">
        <v>6508.71</v>
      </c>
      <c r="AR191" s="32">
        <v>3118.68</v>
      </c>
      <c r="AS191" s="32">
        <v>3256.18</v>
      </c>
      <c r="AT191" s="43">
        <f t="shared" si="31"/>
        <v>12883.57</v>
      </c>
      <c r="AU191" s="32">
        <v>21583.42</v>
      </c>
      <c r="AV191" s="32">
        <v>11571.07</v>
      </c>
      <c r="AW191" s="32">
        <v>2134.1000000000004</v>
      </c>
      <c r="AX191" s="43">
        <f t="shared" si="32"/>
        <v>35288.589999999997</v>
      </c>
      <c r="AY191" s="32">
        <v>15858.41</v>
      </c>
      <c r="AZ191" s="32">
        <v>9382.2800000000007</v>
      </c>
      <c r="BA191" s="32">
        <v>3814.29</v>
      </c>
      <c r="BB191" s="43">
        <f t="shared" si="33"/>
        <v>29054.980000000003</v>
      </c>
      <c r="BF191" s="32"/>
      <c r="BG191" s="32"/>
      <c r="BH191" s="32"/>
      <c r="BI191" s="43"/>
      <c r="BJ191" s="32"/>
      <c r="BK191" s="32"/>
      <c r="BL191" s="32"/>
      <c r="BM191" s="43"/>
      <c r="BN191" s="32"/>
      <c r="BO191" s="32"/>
      <c r="BP191" s="32"/>
      <c r="BQ191" s="43"/>
      <c r="BR191" s="32"/>
      <c r="BS191" s="32"/>
      <c r="BT191" s="32"/>
      <c r="BU191" s="43"/>
      <c r="BV191" s="32"/>
      <c r="BW191" s="32"/>
      <c r="BX191" s="32"/>
      <c r="BY191" s="43"/>
      <c r="BZ191" s="32"/>
      <c r="CA191" s="32"/>
      <c r="CB191" s="32"/>
      <c r="CC191" s="43"/>
      <c r="CD191" s="32"/>
      <c r="CE191" s="32"/>
      <c r="CF191" s="32"/>
      <c r="CG191" s="43"/>
      <c r="CH191" s="32"/>
      <c r="CI191" s="32"/>
      <c r="CJ191" s="32"/>
      <c r="CK191" s="43"/>
      <c r="CL191" s="32"/>
      <c r="CM191" s="32"/>
      <c r="CN191" s="32"/>
      <c r="CO191" s="43"/>
      <c r="CP191" s="32"/>
      <c r="CQ191" s="32"/>
      <c r="CR191" s="32"/>
      <c r="CS191" s="43"/>
    </row>
    <row r="192" spans="1:97" x14ac:dyDescent="0.25">
      <c r="A192" s="33">
        <v>98229</v>
      </c>
      <c r="B192" t="s">
        <v>177</v>
      </c>
      <c r="D192">
        <v>28</v>
      </c>
      <c r="E192">
        <v>23</v>
      </c>
      <c r="F192">
        <v>25</v>
      </c>
      <c r="G192">
        <v>27</v>
      </c>
      <c r="H192">
        <v>17</v>
      </c>
      <c r="I192">
        <v>21</v>
      </c>
      <c r="J192">
        <v>20</v>
      </c>
      <c r="K192">
        <v>14</v>
      </c>
      <c r="L192">
        <v>19</v>
      </c>
      <c r="M192">
        <v>22</v>
      </c>
      <c r="O192" s="32">
        <v>4471.03</v>
      </c>
      <c r="P192" s="32">
        <v>5456.27</v>
      </c>
      <c r="Q192" s="32">
        <v>2617.86</v>
      </c>
      <c r="R192" s="32">
        <f t="shared" si="25"/>
        <v>12545.16</v>
      </c>
      <c r="S192" s="32">
        <v>3321.16</v>
      </c>
      <c r="T192" s="32">
        <v>4555.03</v>
      </c>
      <c r="U192" s="32">
        <v>4016.21</v>
      </c>
      <c r="V192" s="43">
        <f t="shared" si="26"/>
        <v>11892.4</v>
      </c>
      <c r="W192" s="32">
        <v>1360</v>
      </c>
      <c r="X192" s="32">
        <v>2325.23</v>
      </c>
      <c r="Y192" s="32">
        <v>4087.91</v>
      </c>
      <c r="Z192" s="43">
        <f t="shared" si="34"/>
        <v>7773.1399999999994</v>
      </c>
      <c r="AA192" s="32">
        <v>1401.47</v>
      </c>
      <c r="AB192" s="32">
        <v>1787.33</v>
      </c>
      <c r="AC192" s="32">
        <v>4071.8500000000004</v>
      </c>
      <c r="AD192" s="43">
        <f t="shared" si="27"/>
        <v>7260.6500000000005</v>
      </c>
      <c r="AE192" s="32">
        <v>870.47</v>
      </c>
      <c r="AF192" s="32">
        <v>875.77</v>
      </c>
      <c r="AG192" s="32">
        <v>4642.8999999999996</v>
      </c>
      <c r="AH192" s="43">
        <f t="shared" si="28"/>
        <v>6389.1399999999994</v>
      </c>
      <c r="AI192" s="32">
        <v>1010.33</v>
      </c>
      <c r="AJ192" s="32">
        <v>1154.31</v>
      </c>
      <c r="AK192" s="32">
        <v>3405.37</v>
      </c>
      <c r="AL192" s="43">
        <f t="shared" si="29"/>
        <v>5570.01</v>
      </c>
      <c r="AM192" s="32">
        <v>607.71</v>
      </c>
      <c r="AN192" s="32">
        <v>840.58</v>
      </c>
      <c r="AO192" s="32">
        <v>1878.43</v>
      </c>
      <c r="AP192" s="43">
        <f t="shared" si="30"/>
        <v>3326.7200000000003</v>
      </c>
      <c r="AQ192" s="32">
        <v>1467.64</v>
      </c>
      <c r="AR192" s="32">
        <v>342.32</v>
      </c>
      <c r="AS192" s="32">
        <v>1709.24</v>
      </c>
      <c r="AT192" s="43">
        <f t="shared" si="31"/>
        <v>3519.2</v>
      </c>
      <c r="AU192" s="32">
        <v>1912.01</v>
      </c>
      <c r="AV192" s="32">
        <v>1178.07</v>
      </c>
      <c r="AW192" s="32">
        <v>1622.6599999999999</v>
      </c>
      <c r="AX192" s="43">
        <f t="shared" si="32"/>
        <v>4712.74</v>
      </c>
      <c r="AY192" s="32">
        <v>4795.49</v>
      </c>
      <c r="AZ192" s="32">
        <v>2603.02</v>
      </c>
      <c r="BA192" s="32">
        <v>1845.5</v>
      </c>
      <c r="BB192" s="43">
        <f t="shared" si="33"/>
        <v>9244.01</v>
      </c>
      <c r="BF192" s="32"/>
      <c r="BG192" s="32"/>
      <c r="BH192" s="32"/>
      <c r="BI192" s="43"/>
      <c r="BJ192" s="32"/>
      <c r="BK192" s="32"/>
      <c r="BL192" s="32"/>
      <c r="BM192" s="43"/>
      <c r="BN192" s="32"/>
      <c r="BO192" s="32"/>
      <c r="BP192" s="32"/>
      <c r="BQ192" s="43"/>
      <c r="BR192" s="32"/>
      <c r="BS192" s="32"/>
      <c r="BT192" s="32"/>
      <c r="BU192" s="43"/>
      <c r="BV192" s="32"/>
      <c r="BW192" s="32"/>
      <c r="BX192" s="32"/>
      <c r="BY192" s="43"/>
      <c r="BZ192" s="32"/>
      <c r="CA192" s="32"/>
      <c r="CB192" s="32"/>
      <c r="CC192" s="43"/>
      <c r="CD192" s="32"/>
      <c r="CE192" s="32"/>
      <c r="CF192" s="32"/>
      <c r="CG192" s="43"/>
      <c r="CH192" s="32"/>
      <c r="CI192" s="32"/>
      <c r="CJ192" s="32"/>
      <c r="CK192" s="43"/>
      <c r="CL192" s="32"/>
      <c r="CM192" s="32"/>
      <c r="CN192" s="32"/>
      <c r="CO192" s="43"/>
      <c r="CP192" s="32"/>
      <c r="CQ192" s="32"/>
      <c r="CR192" s="32"/>
      <c r="CS192" s="43"/>
    </row>
    <row r="193" spans="1:97" x14ac:dyDescent="0.25">
      <c r="A193" s="33">
        <v>98230</v>
      </c>
      <c r="B193" t="s">
        <v>177</v>
      </c>
      <c r="D193">
        <v>29</v>
      </c>
      <c r="E193">
        <v>20</v>
      </c>
      <c r="F193">
        <v>16</v>
      </c>
      <c r="G193">
        <v>26</v>
      </c>
      <c r="H193">
        <v>14</v>
      </c>
      <c r="I193">
        <v>15</v>
      </c>
      <c r="J193">
        <v>19</v>
      </c>
      <c r="K193">
        <v>18</v>
      </c>
      <c r="L193">
        <v>35</v>
      </c>
      <c r="M193">
        <v>26</v>
      </c>
      <c r="O193" s="32">
        <v>36424.370000000003</v>
      </c>
      <c r="P193" s="32">
        <v>38619.97</v>
      </c>
      <c r="Q193" s="32">
        <v>16889.73</v>
      </c>
      <c r="R193" s="32">
        <f t="shared" si="25"/>
        <v>91934.069999999992</v>
      </c>
      <c r="S193" s="32">
        <v>29733.88</v>
      </c>
      <c r="T193" s="32">
        <v>35231.870000000003</v>
      </c>
      <c r="U193" s="32">
        <v>12039.14</v>
      </c>
      <c r="V193" s="43">
        <f t="shared" si="26"/>
        <v>77004.89</v>
      </c>
      <c r="W193" s="32">
        <v>15784.66</v>
      </c>
      <c r="X193" s="32">
        <v>19187.96</v>
      </c>
      <c r="Y193" s="32">
        <v>1101.52</v>
      </c>
      <c r="Z193" s="43">
        <f t="shared" si="34"/>
        <v>36074.139999999992</v>
      </c>
      <c r="AA193" s="32">
        <v>13082.65</v>
      </c>
      <c r="AB193" s="32">
        <v>17697.7</v>
      </c>
      <c r="AC193" s="32">
        <v>851.23</v>
      </c>
      <c r="AD193" s="43">
        <f t="shared" si="27"/>
        <v>31631.579999999998</v>
      </c>
      <c r="AE193" s="32">
        <v>9907.2800000000007</v>
      </c>
      <c r="AF193" s="32">
        <v>10444.66</v>
      </c>
      <c r="AG193" s="32">
        <v>481.01</v>
      </c>
      <c r="AH193" s="43">
        <f t="shared" si="28"/>
        <v>20832.95</v>
      </c>
      <c r="AI193" s="32">
        <v>11701.13</v>
      </c>
      <c r="AJ193" s="32">
        <v>13179.93</v>
      </c>
      <c r="AK193" s="32">
        <v>355.18999999999994</v>
      </c>
      <c r="AL193" s="43">
        <f t="shared" si="29"/>
        <v>25236.249999999996</v>
      </c>
      <c r="AM193" s="32">
        <v>13098.53</v>
      </c>
      <c r="AN193" s="32">
        <v>12152.76</v>
      </c>
      <c r="AO193" s="32">
        <v>8198.7200000000012</v>
      </c>
      <c r="AP193" s="43">
        <f t="shared" si="30"/>
        <v>33450.01</v>
      </c>
      <c r="AQ193" s="32">
        <v>19451.61</v>
      </c>
      <c r="AR193" s="32">
        <v>10239.040000000001</v>
      </c>
      <c r="AS193" s="32">
        <v>457.66999999999996</v>
      </c>
      <c r="AT193" s="43">
        <f t="shared" si="31"/>
        <v>30148.32</v>
      </c>
      <c r="AU193" s="32">
        <v>28426.38</v>
      </c>
      <c r="AV193" s="32">
        <v>21297.58</v>
      </c>
      <c r="AW193" s="32">
        <v>611.18000000000006</v>
      </c>
      <c r="AX193" s="43">
        <f t="shared" si="32"/>
        <v>50335.140000000007</v>
      </c>
      <c r="AY193" s="32">
        <v>35491.93</v>
      </c>
      <c r="AZ193" s="32">
        <v>25957.09</v>
      </c>
      <c r="BA193" s="32">
        <v>876.24</v>
      </c>
      <c r="BB193" s="43">
        <f t="shared" si="33"/>
        <v>62325.26</v>
      </c>
      <c r="BF193" s="32"/>
      <c r="BG193" s="32"/>
      <c r="BH193" s="32"/>
      <c r="BI193" s="43"/>
      <c r="BJ193" s="32"/>
      <c r="BK193" s="32"/>
      <c r="BL193" s="32"/>
      <c r="BM193" s="43"/>
      <c r="BN193" s="32"/>
      <c r="BO193" s="32"/>
      <c r="BP193" s="32"/>
      <c r="BQ193" s="43"/>
      <c r="BR193" s="32"/>
      <c r="BS193" s="32"/>
      <c r="BT193" s="32"/>
      <c r="BU193" s="43"/>
      <c r="BV193" s="32"/>
      <c r="BW193" s="32"/>
      <c r="BX193" s="32"/>
      <c r="BY193" s="43"/>
      <c r="BZ193" s="32"/>
      <c r="CA193" s="32"/>
      <c r="CB193" s="32"/>
      <c r="CC193" s="43"/>
      <c r="CD193" s="32"/>
      <c r="CE193" s="32"/>
      <c r="CF193" s="32"/>
      <c r="CG193" s="43"/>
      <c r="CH193" s="32"/>
      <c r="CI193" s="32"/>
      <c r="CJ193" s="32"/>
      <c r="CK193" s="43"/>
      <c r="CL193" s="32"/>
      <c r="CM193" s="32"/>
      <c r="CN193" s="32"/>
      <c r="CO193" s="43"/>
      <c r="CP193" s="32"/>
      <c r="CQ193" s="32"/>
      <c r="CR193" s="32"/>
      <c r="CS193" s="43"/>
    </row>
    <row r="194" spans="1:97" x14ac:dyDescent="0.25">
      <c r="A194" s="33">
        <v>98233</v>
      </c>
      <c r="B194" t="s">
        <v>177</v>
      </c>
      <c r="D194">
        <v>79</v>
      </c>
      <c r="E194">
        <v>60</v>
      </c>
      <c r="F194">
        <v>66</v>
      </c>
      <c r="G194">
        <v>60</v>
      </c>
      <c r="H194">
        <v>57</v>
      </c>
      <c r="I194">
        <v>56</v>
      </c>
      <c r="J194">
        <v>55</v>
      </c>
      <c r="K194">
        <v>65</v>
      </c>
      <c r="L194">
        <v>58</v>
      </c>
      <c r="M194">
        <v>48</v>
      </c>
      <c r="O194" s="32">
        <v>26645.67</v>
      </c>
      <c r="P194" s="32">
        <v>31516.53</v>
      </c>
      <c r="Q194" s="32">
        <v>4897.28</v>
      </c>
      <c r="R194" s="32">
        <f t="shared" si="25"/>
        <v>63059.479999999996</v>
      </c>
      <c r="S194" s="32">
        <v>11829.13</v>
      </c>
      <c r="T194" s="32">
        <v>10486.77</v>
      </c>
      <c r="U194" s="32">
        <v>2770.5</v>
      </c>
      <c r="V194" s="43">
        <f t="shared" si="26"/>
        <v>25086.400000000001</v>
      </c>
      <c r="W194" s="32">
        <v>8714.6200000000008</v>
      </c>
      <c r="X194" s="32">
        <v>11092.44</v>
      </c>
      <c r="Y194" s="32">
        <v>5644.77</v>
      </c>
      <c r="Z194" s="43">
        <f t="shared" si="34"/>
        <v>25451.83</v>
      </c>
      <c r="AA194" s="32">
        <v>4518.32</v>
      </c>
      <c r="AB194" s="32">
        <v>5397.61</v>
      </c>
      <c r="AC194" s="32">
        <v>6393.6900000000005</v>
      </c>
      <c r="AD194" s="43">
        <f t="shared" si="27"/>
        <v>16309.62</v>
      </c>
      <c r="AE194" s="32">
        <v>3843.4</v>
      </c>
      <c r="AF194" s="32">
        <v>3644.81</v>
      </c>
      <c r="AG194" s="32">
        <v>2759.42</v>
      </c>
      <c r="AH194" s="43">
        <f t="shared" si="28"/>
        <v>10247.630000000001</v>
      </c>
      <c r="AI194" s="32">
        <v>3657.36</v>
      </c>
      <c r="AJ194" s="32">
        <v>4751.9399999999996</v>
      </c>
      <c r="AK194" s="32">
        <v>2182.44</v>
      </c>
      <c r="AL194" s="43">
        <f t="shared" si="29"/>
        <v>10591.74</v>
      </c>
      <c r="AM194" s="32">
        <v>3512.17</v>
      </c>
      <c r="AN194" s="32">
        <v>3370.1</v>
      </c>
      <c r="AO194" s="32">
        <v>2042.43</v>
      </c>
      <c r="AP194" s="43">
        <f t="shared" si="30"/>
        <v>8924.7000000000007</v>
      </c>
      <c r="AQ194" s="32">
        <v>8546.0400000000009</v>
      </c>
      <c r="AR194" s="32">
        <v>3735.22</v>
      </c>
      <c r="AS194" s="32">
        <v>2863.63</v>
      </c>
      <c r="AT194" s="43">
        <f t="shared" si="31"/>
        <v>15144.89</v>
      </c>
      <c r="AU194" s="32">
        <v>12588.98</v>
      </c>
      <c r="AV194" s="32">
        <v>6690.83</v>
      </c>
      <c r="AW194" s="32">
        <v>2303.4499999999998</v>
      </c>
      <c r="AX194" s="43">
        <f t="shared" si="32"/>
        <v>21583.26</v>
      </c>
      <c r="AY194" s="32">
        <v>21984.45</v>
      </c>
      <c r="AZ194" s="32">
        <v>11706.45</v>
      </c>
      <c r="BA194" s="32">
        <v>4701</v>
      </c>
      <c r="BB194" s="43">
        <f t="shared" si="33"/>
        <v>38391.9</v>
      </c>
      <c r="BF194" s="32"/>
      <c r="BG194" s="32"/>
      <c r="BH194" s="32"/>
      <c r="BI194" s="43"/>
      <c r="BJ194" s="32"/>
      <c r="BK194" s="32"/>
      <c r="BL194" s="32"/>
      <c r="BM194" s="43"/>
      <c r="BN194" s="32"/>
      <c r="BO194" s="32"/>
      <c r="BP194" s="32"/>
      <c r="BQ194" s="43"/>
      <c r="BR194" s="32"/>
      <c r="BS194" s="32"/>
      <c r="BT194" s="32"/>
      <c r="BU194" s="43"/>
      <c r="BV194" s="32"/>
      <c r="BW194" s="32"/>
      <c r="BX194" s="32"/>
      <c r="BY194" s="43"/>
      <c r="BZ194" s="32"/>
      <c r="CA194" s="32"/>
      <c r="CB194" s="32"/>
      <c r="CC194" s="43"/>
      <c r="CD194" s="32"/>
      <c r="CE194" s="32"/>
      <c r="CF194" s="32"/>
      <c r="CG194" s="43"/>
      <c r="CH194" s="32"/>
      <c r="CI194" s="32"/>
      <c r="CJ194" s="32"/>
      <c r="CK194" s="43"/>
      <c r="CL194" s="32"/>
      <c r="CM194" s="32"/>
      <c r="CN194" s="32"/>
      <c r="CO194" s="43"/>
      <c r="CP194" s="32"/>
      <c r="CQ194" s="32"/>
      <c r="CR194" s="32"/>
      <c r="CS194" s="43"/>
    </row>
    <row r="195" spans="1:97" x14ac:dyDescent="0.25">
      <c r="A195" s="33">
        <v>98240</v>
      </c>
      <c r="B195" t="s">
        <v>177</v>
      </c>
      <c r="D195">
        <v>1</v>
      </c>
      <c r="E195">
        <v>1</v>
      </c>
      <c r="F195">
        <v>1</v>
      </c>
      <c r="G195">
        <v>2</v>
      </c>
      <c r="H195">
        <v>1</v>
      </c>
      <c r="I195">
        <v>1</v>
      </c>
      <c r="J195">
        <v>4</v>
      </c>
      <c r="L195">
        <v>4</v>
      </c>
      <c r="M195">
        <v>1</v>
      </c>
      <c r="O195" s="32">
        <v>22.22</v>
      </c>
      <c r="P195" s="32">
        <v>24.64</v>
      </c>
      <c r="Q195" s="32">
        <v>96.25</v>
      </c>
      <c r="R195" s="32">
        <f t="shared" si="25"/>
        <v>143.11000000000001</v>
      </c>
      <c r="S195" s="32">
        <v>76.650000000000006</v>
      </c>
      <c r="T195" s="32">
        <v>168.76</v>
      </c>
      <c r="U195" s="32">
        <v>0</v>
      </c>
      <c r="V195" s="43">
        <f t="shared" si="26"/>
        <v>245.41</v>
      </c>
      <c r="W195" s="32">
        <v>0</v>
      </c>
      <c r="X195" s="32">
        <v>88.5</v>
      </c>
      <c r="Y195" s="32">
        <v>0</v>
      </c>
      <c r="Z195" s="43">
        <f t="shared" si="34"/>
        <v>88.5</v>
      </c>
      <c r="AA195" s="32">
        <v>15.81</v>
      </c>
      <c r="AB195" s="32">
        <v>58.41</v>
      </c>
      <c r="AC195" s="32">
        <v>88.5</v>
      </c>
      <c r="AD195" s="43">
        <f t="shared" si="27"/>
        <v>162.72</v>
      </c>
      <c r="AE195" s="32">
        <v>13.74</v>
      </c>
      <c r="AF195" s="32">
        <v>15.81</v>
      </c>
      <c r="AG195" s="32">
        <v>58.41</v>
      </c>
      <c r="AH195" s="43">
        <f t="shared" si="28"/>
        <v>87.96</v>
      </c>
      <c r="AI195" s="32">
        <v>13.88</v>
      </c>
      <c r="AJ195" s="32">
        <v>13.74</v>
      </c>
      <c r="AK195" s="32">
        <v>74.22</v>
      </c>
      <c r="AL195" s="43">
        <f t="shared" si="29"/>
        <v>101.84</v>
      </c>
      <c r="AM195" s="32">
        <v>293.2</v>
      </c>
      <c r="AN195" s="32">
        <v>53.63</v>
      </c>
      <c r="AO195" s="32">
        <v>87.96</v>
      </c>
      <c r="AP195" s="43">
        <f t="shared" si="30"/>
        <v>434.78999999999996</v>
      </c>
      <c r="AQ195" s="32"/>
      <c r="AR195" s="32"/>
      <c r="AS195" s="32"/>
      <c r="AT195" s="43">
        <f t="shared" si="31"/>
        <v>0</v>
      </c>
      <c r="AU195" s="32">
        <v>2335.62</v>
      </c>
      <c r="AV195" s="32">
        <v>2099.67</v>
      </c>
      <c r="AW195" s="32">
        <v>0</v>
      </c>
      <c r="AX195" s="43">
        <f t="shared" si="32"/>
        <v>4435.29</v>
      </c>
      <c r="AY195" s="32">
        <v>13.13</v>
      </c>
      <c r="AZ195" s="32">
        <v>13</v>
      </c>
      <c r="BA195" s="32">
        <v>0</v>
      </c>
      <c r="BB195" s="43">
        <f t="shared" si="33"/>
        <v>26.130000000000003</v>
      </c>
      <c r="BF195" s="32"/>
      <c r="BG195" s="32"/>
      <c r="BH195" s="32"/>
      <c r="BI195" s="43"/>
      <c r="BJ195" s="32"/>
      <c r="BK195" s="32"/>
      <c r="BL195" s="32"/>
      <c r="BM195" s="43"/>
      <c r="BN195" s="32"/>
      <c r="BO195" s="32"/>
      <c r="BP195" s="32"/>
      <c r="BQ195" s="43"/>
      <c r="BR195" s="32"/>
      <c r="BS195" s="32"/>
      <c r="BT195" s="32"/>
      <c r="BU195" s="43"/>
      <c r="BV195" s="32"/>
      <c r="BW195" s="32"/>
      <c r="BX195" s="32"/>
      <c r="BY195" s="43"/>
      <c r="BZ195" s="32"/>
      <c r="CA195" s="32"/>
      <c r="CB195" s="32"/>
      <c r="CC195" s="43"/>
      <c r="CD195" s="32"/>
      <c r="CE195" s="32"/>
      <c r="CF195" s="32"/>
      <c r="CG195" s="43"/>
      <c r="CH195" s="32"/>
      <c r="CI195" s="32"/>
      <c r="CJ195" s="32"/>
      <c r="CK195" s="43"/>
      <c r="CL195" s="32"/>
      <c r="CM195" s="32"/>
      <c r="CN195" s="32"/>
      <c r="CO195" s="43"/>
      <c r="CP195" s="32"/>
      <c r="CQ195" s="32"/>
      <c r="CR195" s="32"/>
      <c r="CS195" s="43"/>
    </row>
    <row r="196" spans="1:97" x14ac:dyDescent="0.25">
      <c r="A196" s="33">
        <v>98247</v>
      </c>
      <c r="B196" t="s">
        <v>177</v>
      </c>
      <c r="D196">
        <v>5</v>
      </c>
      <c r="E196">
        <v>5</v>
      </c>
      <c r="F196">
        <v>7</v>
      </c>
      <c r="G196">
        <v>6</v>
      </c>
      <c r="I196">
        <v>5</v>
      </c>
      <c r="J196">
        <v>3</v>
      </c>
      <c r="K196">
        <v>4</v>
      </c>
      <c r="L196">
        <v>2</v>
      </c>
      <c r="M196">
        <v>4</v>
      </c>
      <c r="O196" s="32">
        <v>729.58</v>
      </c>
      <c r="P196" s="32">
        <v>507</v>
      </c>
      <c r="Q196" s="32">
        <v>44.940000000000005</v>
      </c>
      <c r="R196" s="32">
        <f t="shared" si="25"/>
        <v>1281.52</v>
      </c>
      <c r="S196" s="32">
        <v>176.05</v>
      </c>
      <c r="T196" s="32">
        <v>537.6</v>
      </c>
      <c r="U196" s="32">
        <v>405.24</v>
      </c>
      <c r="V196" s="43">
        <f t="shared" si="26"/>
        <v>1118.8900000000001</v>
      </c>
      <c r="W196" s="32">
        <v>404.41</v>
      </c>
      <c r="X196" s="32">
        <v>364.84</v>
      </c>
      <c r="Y196" s="32">
        <v>193.19</v>
      </c>
      <c r="Z196" s="43">
        <f t="shared" si="34"/>
        <v>962.44</v>
      </c>
      <c r="AA196" s="32">
        <v>142.1</v>
      </c>
      <c r="AB196" s="32">
        <v>281.14</v>
      </c>
      <c r="AC196" s="32">
        <v>365.53000000000003</v>
      </c>
      <c r="AD196" s="43">
        <f t="shared" si="27"/>
        <v>788.77</v>
      </c>
      <c r="AE196" s="32"/>
      <c r="AF196" s="32"/>
      <c r="AG196" s="32"/>
      <c r="AH196" s="43">
        <f t="shared" si="28"/>
        <v>0</v>
      </c>
      <c r="AI196" s="32">
        <v>100.01</v>
      </c>
      <c r="AJ196" s="32">
        <v>121.06</v>
      </c>
      <c r="AK196" s="32">
        <v>0</v>
      </c>
      <c r="AL196" s="43">
        <f t="shared" si="29"/>
        <v>221.07</v>
      </c>
      <c r="AM196" s="32">
        <v>79.19</v>
      </c>
      <c r="AN196" s="32">
        <v>82.31</v>
      </c>
      <c r="AO196" s="32">
        <v>69.400000000000006</v>
      </c>
      <c r="AP196" s="43">
        <f t="shared" si="30"/>
        <v>230.9</v>
      </c>
      <c r="AQ196" s="32">
        <v>136.94999999999999</v>
      </c>
      <c r="AR196" s="32">
        <v>75.61</v>
      </c>
      <c r="AS196" s="32">
        <v>56.57</v>
      </c>
      <c r="AT196" s="43">
        <f t="shared" si="31"/>
        <v>269.13</v>
      </c>
      <c r="AU196" s="32">
        <v>195.15</v>
      </c>
      <c r="AV196" s="32">
        <v>56.91</v>
      </c>
      <c r="AW196" s="32">
        <v>89.97</v>
      </c>
      <c r="AX196" s="43">
        <f t="shared" si="32"/>
        <v>342.03</v>
      </c>
      <c r="AY196" s="32">
        <v>181.56</v>
      </c>
      <c r="AZ196" s="32">
        <v>102.01</v>
      </c>
      <c r="BA196" s="32">
        <v>43.379999999999995</v>
      </c>
      <c r="BB196" s="43">
        <f t="shared" si="33"/>
        <v>326.95</v>
      </c>
      <c r="BF196" s="32"/>
      <c r="BG196" s="32"/>
      <c r="BH196" s="32"/>
      <c r="BI196" s="43"/>
      <c r="BJ196" s="32"/>
      <c r="BK196" s="32"/>
      <c r="BL196" s="32"/>
      <c r="BM196" s="43"/>
      <c r="BN196" s="32"/>
      <c r="BO196" s="32"/>
      <c r="BP196" s="32"/>
      <c r="BQ196" s="43"/>
      <c r="BR196" s="32"/>
      <c r="BS196" s="32"/>
      <c r="BT196" s="32"/>
      <c r="BU196" s="43"/>
      <c r="BV196" s="32"/>
      <c r="BW196" s="32"/>
      <c r="BX196" s="32"/>
      <c r="BY196" s="43"/>
      <c r="BZ196" s="32"/>
      <c r="CA196" s="32"/>
      <c r="CB196" s="32"/>
      <c r="CC196" s="43"/>
      <c r="CD196" s="32"/>
      <c r="CE196" s="32"/>
      <c r="CF196" s="32"/>
      <c r="CG196" s="43"/>
      <c r="CH196" s="32"/>
      <c r="CI196" s="32"/>
      <c r="CJ196" s="32"/>
      <c r="CK196" s="43"/>
      <c r="CL196" s="32"/>
      <c r="CM196" s="32"/>
      <c r="CN196" s="32"/>
      <c r="CO196" s="43"/>
      <c r="CP196" s="32"/>
      <c r="CQ196" s="32"/>
      <c r="CR196" s="32"/>
      <c r="CS196" s="43"/>
    </row>
    <row r="197" spans="1:97" x14ac:dyDescent="0.25">
      <c r="A197" s="33">
        <v>98248</v>
      </c>
      <c r="B197" t="s">
        <v>177</v>
      </c>
      <c r="D197">
        <v>49</v>
      </c>
      <c r="E197">
        <v>38</v>
      </c>
      <c r="F197">
        <v>36</v>
      </c>
      <c r="G197">
        <v>35</v>
      </c>
      <c r="H197">
        <v>40</v>
      </c>
      <c r="I197">
        <v>33</v>
      </c>
      <c r="J197">
        <v>45</v>
      </c>
      <c r="K197">
        <v>37</v>
      </c>
      <c r="L197">
        <v>59</v>
      </c>
      <c r="M197">
        <v>55</v>
      </c>
      <c r="O197" s="32">
        <v>5726.2</v>
      </c>
      <c r="P197" s="32">
        <v>7172.77</v>
      </c>
      <c r="Q197" s="32">
        <v>2535.63</v>
      </c>
      <c r="R197" s="32">
        <f t="shared" ref="R197:R258" si="35">+O197+P197+Q197</f>
        <v>15434.600000000002</v>
      </c>
      <c r="S197" s="32">
        <v>1988.43</v>
      </c>
      <c r="T197" s="32">
        <v>3744.84</v>
      </c>
      <c r="U197" s="32">
        <v>1910.68</v>
      </c>
      <c r="V197" s="43">
        <f t="shared" ref="V197:V258" si="36">+S197+T197+U197</f>
        <v>7643.9500000000007</v>
      </c>
      <c r="W197" s="32">
        <v>1897.66</v>
      </c>
      <c r="X197" s="32">
        <v>2586.8000000000002</v>
      </c>
      <c r="Y197" s="32">
        <v>2710.86</v>
      </c>
      <c r="Z197" s="43">
        <f t="shared" si="34"/>
        <v>7195.32</v>
      </c>
      <c r="AA197" s="32">
        <v>1497.04</v>
      </c>
      <c r="AB197" s="32">
        <v>1845.72</v>
      </c>
      <c r="AC197" s="32">
        <v>1913.92</v>
      </c>
      <c r="AD197" s="43">
        <f t="shared" ref="AD197:AD258" si="37">SUM(AA197:AC197)</f>
        <v>5256.68</v>
      </c>
      <c r="AE197" s="32">
        <v>1625.65</v>
      </c>
      <c r="AF197" s="32">
        <v>1394.09</v>
      </c>
      <c r="AG197" s="32">
        <v>2342.5299999999997</v>
      </c>
      <c r="AH197" s="43">
        <f t="shared" ref="AH197:AH258" si="38">SUM(AE197:AG197)</f>
        <v>5362.2699999999995</v>
      </c>
      <c r="AI197" s="32">
        <v>1435.97</v>
      </c>
      <c r="AJ197" s="32">
        <v>1267.32</v>
      </c>
      <c r="AK197" s="32">
        <v>814.54</v>
      </c>
      <c r="AL197" s="43">
        <f t="shared" ref="AL197:AL258" si="39">SUM(AI197:AK197)</f>
        <v>3517.83</v>
      </c>
      <c r="AM197" s="32">
        <v>2034.65</v>
      </c>
      <c r="AN197" s="32">
        <v>2550.11</v>
      </c>
      <c r="AO197" s="32">
        <v>1631.0500000000002</v>
      </c>
      <c r="AP197" s="43">
        <f t="shared" ref="AP197:AP258" si="40">SUM(AM197:AO197)</f>
        <v>6215.81</v>
      </c>
      <c r="AQ197" s="32">
        <v>3241.46</v>
      </c>
      <c r="AR197" s="32">
        <v>1879.2</v>
      </c>
      <c r="AS197" s="32">
        <v>1312.93</v>
      </c>
      <c r="AT197" s="43">
        <f t="shared" ref="AT197:AT258" si="41">SUM(AQ197:AS197)</f>
        <v>6433.59</v>
      </c>
      <c r="AU197" s="32">
        <v>8183.85</v>
      </c>
      <c r="AV197" s="32">
        <v>4338.83</v>
      </c>
      <c r="AW197" s="32">
        <v>721.99</v>
      </c>
      <c r="AX197" s="43">
        <f t="shared" ref="AX197:AX258" si="42">SUM(AU197:AW197)</f>
        <v>13244.67</v>
      </c>
      <c r="AY197" s="32">
        <v>13746.54</v>
      </c>
      <c r="AZ197" s="32">
        <v>7243.96</v>
      </c>
      <c r="BA197" s="32">
        <v>2426.37</v>
      </c>
      <c r="BB197" s="43">
        <f t="shared" ref="BB197:BB258" si="43">SUM(AY197:BA197)</f>
        <v>23416.87</v>
      </c>
      <c r="BF197" s="32"/>
      <c r="BG197" s="32"/>
      <c r="BH197" s="32"/>
      <c r="BI197" s="43"/>
      <c r="BJ197" s="32"/>
      <c r="BK197" s="32"/>
      <c r="BL197" s="32"/>
      <c r="BM197" s="43"/>
      <c r="BN197" s="32"/>
      <c r="BO197" s="32"/>
      <c r="BP197" s="32"/>
      <c r="BQ197" s="43"/>
      <c r="BR197" s="32"/>
      <c r="BS197" s="32"/>
      <c r="BT197" s="32"/>
      <c r="BU197" s="43"/>
      <c r="BV197" s="32"/>
      <c r="BW197" s="32"/>
      <c r="BX197" s="32"/>
      <c r="BY197" s="43"/>
      <c r="BZ197" s="32"/>
      <c r="CA197" s="32"/>
      <c r="CB197" s="32"/>
      <c r="CC197" s="43"/>
      <c r="CD197" s="32"/>
      <c r="CE197" s="32"/>
      <c r="CF197" s="32"/>
      <c r="CG197" s="43"/>
      <c r="CH197" s="32"/>
      <c r="CI197" s="32"/>
      <c r="CJ197" s="32"/>
      <c r="CK197" s="43"/>
      <c r="CL197" s="32"/>
      <c r="CM197" s="32"/>
      <c r="CN197" s="32"/>
      <c r="CO197" s="43"/>
      <c r="CP197" s="32"/>
      <c r="CQ197" s="32"/>
      <c r="CR197" s="32"/>
      <c r="CS197" s="43"/>
    </row>
    <row r="198" spans="1:97" x14ac:dyDescent="0.25">
      <c r="A198" s="33">
        <v>98257</v>
      </c>
      <c r="B198" t="s">
        <v>177</v>
      </c>
      <c r="D198">
        <v>9</v>
      </c>
      <c r="E198">
        <v>11</v>
      </c>
      <c r="F198">
        <v>14</v>
      </c>
      <c r="G198">
        <v>9</v>
      </c>
      <c r="H198">
        <v>9</v>
      </c>
      <c r="I198">
        <v>11</v>
      </c>
      <c r="J198">
        <v>11</v>
      </c>
      <c r="K198">
        <v>12</v>
      </c>
      <c r="L198">
        <v>14</v>
      </c>
      <c r="M198">
        <v>12</v>
      </c>
      <c r="O198" s="32">
        <v>964.39</v>
      </c>
      <c r="P198" s="32">
        <v>479.81</v>
      </c>
      <c r="Q198" s="32">
        <v>183.72</v>
      </c>
      <c r="R198" s="32">
        <f t="shared" si="35"/>
        <v>1627.92</v>
      </c>
      <c r="S198" s="32">
        <v>1251.74</v>
      </c>
      <c r="T198" s="32">
        <v>1598.73</v>
      </c>
      <c r="U198" s="32">
        <v>293.01</v>
      </c>
      <c r="V198" s="43">
        <f t="shared" si="36"/>
        <v>3143.4800000000005</v>
      </c>
      <c r="W198" s="32">
        <v>2850.77</v>
      </c>
      <c r="X198" s="32">
        <v>2698.3</v>
      </c>
      <c r="Y198" s="32">
        <v>1230.19</v>
      </c>
      <c r="Z198" s="43">
        <f t="shared" si="34"/>
        <v>6779.26</v>
      </c>
      <c r="AA198" s="32">
        <v>600.24</v>
      </c>
      <c r="AB198" s="32">
        <v>803.32</v>
      </c>
      <c r="AC198" s="32">
        <v>1197.0999999999999</v>
      </c>
      <c r="AD198" s="43">
        <f t="shared" si="37"/>
        <v>2600.66</v>
      </c>
      <c r="AE198" s="32">
        <v>126.18</v>
      </c>
      <c r="AF198" s="32">
        <v>140.56</v>
      </c>
      <c r="AG198" s="32">
        <v>200.49</v>
      </c>
      <c r="AH198" s="43">
        <f t="shared" si="38"/>
        <v>467.23</v>
      </c>
      <c r="AI198" s="32">
        <v>957.42</v>
      </c>
      <c r="AJ198" s="32">
        <v>438.58</v>
      </c>
      <c r="AK198" s="32">
        <v>265.61</v>
      </c>
      <c r="AL198" s="43">
        <f t="shared" si="39"/>
        <v>1661.6100000000001</v>
      </c>
      <c r="AM198" s="32">
        <v>1508.15</v>
      </c>
      <c r="AN198" s="32">
        <v>1491.52</v>
      </c>
      <c r="AO198" s="32">
        <v>335.69</v>
      </c>
      <c r="AP198" s="43">
        <f t="shared" si="40"/>
        <v>3335.36</v>
      </c>
      <c r="AQ198" s="32">
        <v>2462.81</v>
      </c>
      <c r="AR198" s="32">
        <v>1731.46</v>
      </c>
      <c r="AS198" s="32">
        <v>1754.69</v>
      </c>
      <c r="AT198" s="43">
        <f t="shared" si="41"/>
        <v>5948.9600000000009</v>
      </c>
      <c r="AU198" s="32">
        <v>1933.35</v>
      </c>
      <c r="AV198" s="32">
        <v>1381.41</v>
      </c>
      <c r="AW198" s="32">
        <v>1026.6199999999999</v>
      </c>
      <c r="AX198" s="43">
        <f t="shared" si="42"/>
        <v>4341.38</v>
      </c>
      <c r="AY198" s="32">
        <v>1920.77</v>
      </c>
      <c r="AZ198" s="32">
        <v>1238.3399999999999</v>
      </c>
      <c r="BA198" s="32">
        <v>673.33</v>
      </c>
      <c r="BB198" s="43">
        <f t="shared" si="43"/>
        <v>3832.4399999999996</v>
      </c>
      <c r="BF198" s="32"/>
      <c r="BG198" s="32"/>
      <c r="BH198" s="32"/>
      <c r="BI198" s="43"/>
      <c r="BJ198" s="32"/>
      <c r="BK198" s="32"/>
      <c r="BL198" s="32"/>
      <c r="BM198" s="43"/>
      <c r="BN198" s="32"/>
      <c r="BO198" s="32"/>
      <c r="BP198" s="32"/>
      <c r="BQ198" s="43"/>
      <c r="BR198" s="32"/>
      <c r="BS198" s="32"/>
      <c r="BT198" s="32"/>
      <c r="BU198" s="43"/>
      <c r="BV198" s="32"/>
      <c r="BW198" s="32"/>
      <c r="BX198" s="32"/>
      <c r="BY198" s="43"/>
      <c r="BZ198" s="32"/>
      <c r="CA198" s="32"/>
      <c r="CB198" s="32"/>
      <c r="CC198" s="43"/>
      <c r="CD198" s="32"/>
      <c r="CE198" s="32"/>
      <c r="CF198" s="32"/>
      <c r="CG198" s="43"/>
      <c r="CH198" s="32"/>
      <c r="CI198" s="32"/>
      <c r="CJ198" s="32"/>
      <c r="CK198" s="43"/>
      <c r="CL198" s="32"/>
      <c r="CM198" s="32"/>
      <c r="CN198" s="32"/>
      <c r="CO198" s="43"/>
      <c r="CP198" s="32"/>
      <c r="CQ198" s="32"/>
      <c r="CR198" s="32"/>
      <c r="CS198" s="43"/>
    </row>
    <row r="199" spans="1:97" x14ac:dyDescent="0.25">
      <c r="A199" s="33">
        <v>98264</v>
      </c>
      <c r="B199" t="s">
        <v>177</v>
      </c>
      <c r="D199">
        <v>61</v>
      </c>
      <c r="E199">
        <v>41</v>
      </c>
      <c r="F199">
        <v>40</v>
      </c>
      <c r="G199">
        <v>39</v>
      </c>
      <c r="H199">
        <v>42</v>
      </c>
      <c r="I199">
        <v>39</v>
      </c>
      <c r="J199">
        <v>32</v>
      </c>
      <c r="K199">
        <v>28</v>
      </c>
      <c r="L199">
        <v>44</v>
      </c>
      <c r="M199">
        <v>37</v>
      </c>
      <c r="O199" s="32">
        <v>7466.29</v>
      </c>
      <c r="P199" s="32">
        <v>21745.64</v>
      </c>
      <c r="Q199" s="32">
        <v>5270.1</v>
      </c>
      <c r="R199" s="32">
        <f t="shared" si="35"/>
        <v>34482.03</v>
      </c>
      <c r="S199" s="32">
        <v>-5401.31</v>
      </c>
      <c r="T199" s="32">
        <v>13547.53</v>
      </c>
      <c r="U199" s="32">
        <v>6825.07</v>
      </c>
      <c r="V199" s="43">
        <f t="shared" si="36"/>
        <v>14971.29</v>
      </c>
      <c r="W199" s="32">
        <v>-5436.47</v>
      </c>
      <c r="X199" s="32">
        <v>4481.41</v>
      </c>
      <c r="Y199" s="32">
        <v>10969.11</v>
      </c>
      <c r="Z199" s="43">
        <f t="shared" si="34"/>
        <v>10014.049999999999</v>
      </c>
      <c r="AA199" s="32">
        <v>-7314.29</v>
      </c>
      <c r="AB199" s="32">
        <v>3334.74</v>
      </c>
      <c r="AC199" s="32">
        <v>10911.2</v>
      </c>
      <c r="AD199" s="43">
        <f t="shared" si="37"/>
        <v>6931.6500000000005</v>
      </c>
      <c r="AE199" s="32">
        <v>-6823.38</v>
      </c>
      <c r="AF199" s="32">
        <v>2133.2399999999998</v>
      </c>
      <c r="AG199" s="32">
        <v>11614.650000000001</v>
      </c>
      <c r="AH199" s="43">
        <f t="shared" si="38"/>
        <v>6924.5100000000011</v>
      </c>
      <c r="AI199" s="32">
        <v>-6320.37</v>
      </c>
      <c r="AJ199" s="32">
        <v>3208.13</v>
      </c>
      <c r="AK199" s="32">
        <v>10778.52</v>
      </c>
      <c r="AL199" s="43">
        <f t="shared" si="39"/>
        <v>7666.2800000000007</v>
      </c>
      <c r="AM199" s="32">
        <v>-6491.76</v>
      </c>
      <c r="AN199" s="32">
        <v>1830.73</v>
      </c>
      <c r="AO199" s="32">
        <v>10011.84</v>
      </c>
      <c r="AP199" s="43">
        <f t="shared" si="40"/>
        <v>5350.8099999999995</v>
      </c>
      <c r="AQ199" s="32">
        <v>-4607.33</v>
      </c>
      <c r="AR199" s="32">
        <v>1476.39</v>
      </c>
      <c r="AS199" s="32">
        <v>9258.74</v>
      </c>
      <c r="AT199" s="43">
        <f t="shared" si="41"/>
        <v>6127.8</v>
      </c>
      <c r="AU199" s="32">
        <v>1071.0999999999999</v>
      </c>
      <c r="AV199" s="32">
        <v>5815.89</v>
      </c>
      <c r="AW199" s="32">
        <v>7821.18</v>
      </c>
      <c r="AX199" s="43">
        <f t="shared" si="42"/>
        <v>14708.17</v>
      </c>
      <c r="AY199" s="32">
        <v>6946.82</v>
      </c>
      <c r="AZ199" s="32">
        <v>7116.69</v>
      </c>
      <c r="BA199" s="32">
        <v>6389.88</v>
      </c>
      <c r="BB199" s="43">
        <f t="shared" si="43"/>
        <v>20453.39</v>
      </c>
      <c r="BF199" s="32"/>
      <c r="BG199" s="32"/>
      <c r="BH199" s="32"/>
      <c r="BI199" s="43"/>
      <c r="BJ199" s="32"/>
      <c r="BK199" s="32"/>
      <c r="BL199" s="32"/>
      <c r="BM199" s="43"/>
      <c r="BN199" s="32"/>
      <c r="BO199" s="32"/>
      <c r="BP199" s="32"/>
      <c r="BQ199" s="43"/>
      <c r="BR199" s="32"/>
      <c r="BS199" s="32"/>
      <c r="BT199" s="32"/>
      <c r="BU199" s="43"/>
      <c r="BV199" s="32"/>
      <c r="BW199" s="32"/>
      <c r="BX199" s="32"/>
      <c r="BY199" s="43"/>
      <c r="BZ199" s="32"/>
      <c r="CA199" s="32"/>
      <c r="CB199" s="32"/>
      <c r="CC199" s="43"/>
      <c r="CD199" s="32"/>
      <c r="CE199" s="32"/>
      <c r="CF199" s="32"/>
      <c r="CG199" s="43"/>
      <c r="CH199" s="32"/>
      <c r="CI199" s="32"/>
      <c r="CJ199" s="32"/>
      <c r="CK199" s="43"/>
      <c r="CL199" s="32"/>
      <c r="CM199" s="32"/>
      <c r="CN199" s="32"/>
      <c r="CO199" s="43"/>
      <c r="CP199" s="32"/>
      <c r="CQ199" s="32"/>
      <c r="CR199" s="32"/>
      <c r="CS199" s="43"/>
    </row>
    <row r="200" spans="1:97" x14ac:dyDescent="0.25">
      <c r="A200" s="33">
        <v>98271</v>
      </c>
      <c r="B200" t="s">
        <v>177</v>
      </c>
      <c r="D200">
        <v>1</v>
      </c>
      <c r="F200">
        <v>1</v>
      </c>
      <c r="I200">
        <v>1</v>
      </c>
      <c r="K200">
        <v>1</v>
      </c>
      <c r="L200">
        <v>3</v>
      </c>
      <c r="M200">
        <v>3</v>
      </c>
      <c r="O200" s="32">
        <v>1113.01</v>
      </c>
      <c r="P200" s="32">
        <v>1142.68</v>
      </c>
      <c r="Q200" s="32">
        <v>0</v>
      </c>
      <c r="R200" s="32">
        <f t="shared" si="35"/>
        <v>2255.69</v>
      </c>
      <c r="S200" s="32"/>
      <c r="T200" s="32"/>
      <c r="U200" s="32"/>
      <c r="V200" s="43">
        <f t="shared" si="36"/>
        <v>0</v>
      </c>
      <c r="W200" s="32">
        <v>49.64</v>
      </c>
      <c r="X200" s="32">
        <v>1.71</v>
      </c>
      <c r="Y200" s="32">
        <v>0</v>
      </c>
      <c r="Z200" s="43">
        <f t="shared" si="34"/>
        <v>51.35</v>
      </c>
      <c r="AA200" s="32"/>
      <c r="AB200" s="32"/>
      <c r="AC200" s="32"/>
      <c r="AD200" s="43">
        <f t="shared" si="37"/>
        <v>0</v>
      </c>
      <c r="AE200" s="32"/>
      <c r="AF200" s="32"/>
      <c r="AG200" s="32"/>
      <c r="AH200" s="43">
        <f t="shared" si="38"/>
        <v>0</v>
      </c>
      <c r="AI200" s="32">
        <v>86.8</v>
      </c>
      <c r="AJ200" s="32">
        <v>44.93</v>
      </c>
      <c r="AK200" s="32">
        <v>0</v>
      </c>
      <c r="AL200" s="43">
        <f t="shared" si="39"/>
        <v>131.72999999999999</v>
      </c>
      <c r="AM200" s="32"/>
      <c r="AN200" s="32"/>
      <c r="AO200" s="32"/>
      <c r="AP200" s="43">
        <f t="shared" si="40"/>
        <v>0</v>
      </c>
      <c r="AQ200" s="32">
        <v>190.47</v>
      </c>
      <c r="AR200" s="32">
        <v>14.44</v>
      </c>
      <c r="AS200" s="32">
        <v>0</v>
      </c>
      <c r="AT200" s="43">
        <f t="shared" si="41"/>
        <v>204.91</v>
      </c>
      <c r="AU200" s="32">
        <v>1348.72</v>
      </c>
      <c r="AV200" s="32">
        <v>1081.83</v>
      </c>
      <c r="AW200" s="32">
        <v>14.44</v>
      </c>
      <c r="AX200" s="43">
        <f t="shared" si="42"/>
        <v>2444.9900000000002</v>
      </c>
      <c r="AY200" s="32">
        <v>1180.43</v>
      </c>
      <c r="AZ200" s="32">
        <v>1336.3</v>
      </c>
      <c r="BA200" s="32">
        <v>1078.69</v>
      </c>
      <c r="BB200" s="43">
        <f t="shared" si="43"/>
        <v>3595.42</v>
      </c>
      <c r="BF200" s="32"/>
      <c r="BG200" s="32"/>
      <c r="BH200" s="32"/>
      <c r="BI200" s="43"/>
      <c r="BJ200" s="32"/>
      <c r="BK200" s="32"/>
      <c r="BL200" s="32"/>
      <c r="BM200" s="43"/>
      <c r="BN200" s="32"/>
      <c r="BO200" s="32"/>
      <c r="BP200" s="32"/>
      <c r="BQ200" s="43"/>
      <c r="BR200" s="32"/>
      <c r="BS200" s="32"/>
      <c r="BT200" s="32"/>
      <c r="BU200" s="43"/>
      <c r="BV200" s="32"/>
      <c r="BW200" s="32"/>
      <c r="BX200" s="32"/>
      <c r="BY200" s="43"/>
      <c r="BZ200" s="32"/>
      <c r="CA200" s="32"/>
      <c r="CB200" s="32"/>
      <c r="CC200" s="43"/>
      <c r="CD200" s="32"/>
      <c r="CE200" s="32"/>
      <c r="CF200" s="32"/>
      <c r="CG200" s="43"/>
      <c r="CH200" s="32"/>
      <c r="CI200" s="32"/>
      <c r="CJ200" s="32"/>
      <c r="CK200" s="43"/>
      <c r="CL200" s="32"/>
      <c r="CM200" s="32"/>
      <c r="CN200" s="32"/>
      <c r="CO200" s="43"/>
      <c r="CP200" s="32"/>
      <c r="CQ200" s="32"/>
      <c r="CR200" s="32"/>
      <c r="CS200" s="43"/>
    </row>
    <row r="201" spans="1:97" x14ac:dyDescent="0.25">
      <c r="A201" s="33">
        <v>98273</v>
      </c>
      <c r="B201" t="s">
        <v>177</v>
      </c>
      <c r="D201">
        <v>69</v>
      </c>
      <c r="E201">
        <v>36</v>
      </c>
      <c r="F201">
        <v>32</v>
      </c>
      <c r="G201">
        <v>37</v>
      </c>
      <c r="H201">
        <v>36</v>
      </c>
      <c r="I201">
        <v>37</v>
      </c>
      <c r="J201">
        <v>70</v>
      </c>
      <c r="K201">
        <v>40</v>
      </c>
      <c r="L201">
        <v>80</v>
      </c>
      <c r="M201">
        <v>72</v>
      </c>
      <c r="O201" s="32">
        <v>6591.7</v>
      </c>
      <c r="P201" s="32">
        <v>14426.44</v>
      </c>
      <c r="Q201" s="32">
        <v>3225.13</v>
      </c>
      <c r="R201" s="32">
        <f t="shared" si="35"/>
        <v>24243.27</v>
      </c>
      <c r="S201" s="32">
        <v>5530.08</v>
      </c>
      <c r="T201" s="32">
        <v>4715.5</v>
      </c>
      <c r="U201" s="32">
        <v>5793.4099999999989</v>
      </c>
      <c r="V201" s="43">
        <f t="shared" si="36"/>
        <v>16038.989999999998</v>
      </c>
      <c r="W201" s="32">
        <v>4390.55</v>
      </c>
      <c r="X201" s="32">
        <v>3991.08</v>
      </c>
      <c r="Y201" s="32">
        <v>5851.43</v>
      </c>
      <c r="Z201" s="43">
        <f t="shared" si="34"/>
        <v>14233.060000000001</v>
      </c>
      <c r="AA201" s="32">
        <v>3049.4</v>
      </c>
      <c r="AB201" s="32">
        <v>3590.13</v>
      </c>
      <c r="AC201" s="32">
        <v>3912.01</v>
      </c>
      <c r="AD201" s="43">
        <f t="shared" si="37"/>
        <v>10551.54</v>
      </c>
      <c r="AE201" s="32">
        <v>1426.87</v>
      </c>
      <c r="AF201" s="32">
        <v>1429.54</v>
      </c>
      <c r="AG201" s="32">
        <v>5089.5599999999995</v>
      </c>
      <c r="AH201" s="43">
        <f t="shared" si="38"/>
        <v>7945.9699999999993</v>
      </c>
      <c r="AI201" s="32">
        <v>3257.5</v>
      </c>
      <c r="AJ201" s="32">
        <v>1348.63</v>
      </c>
      <c r="AK201" s="32">
        <v>3860.5599999999995</v>
      </c>
      <c r="AL201" s="43">
        <f t="shared" si="39"/>
        <v>8466.6899999999987</v>
      </c>
      <c r="AM201" s="32">
        <v>1551.84</v>
      </c>
      <c r="AN201" s="32">
        <v>4450.59</v>
      </c>
      <c r="AO201" s="32">
        <v>2952.8599999999997</v>
      </c>
      <c r="AP201" s="43">
        <f t="shared" si="40"/>
        <v>8955.2900000000009</v>
      </c>
      <c r="AQ201" s="32">
        <v>3408.43</v>
      </c>
      <c r="AR201" s="32">
        <v>920.74</v>
      </c>
      <c r="AS201" s="32">
        <v>2084.89</v>
      </c>
      <c r="AT201" s="43">
        <f t="shared" si="41"/>
        <v>6414.0599999999995</v>
      </c>
      <c r="AU201" s="32">
        <v>17007.96</v>
      </c>
      <c r="AV201" s="32">
        <v>10724.38</v>
      </c>
      <c r="AW201" s="32">
        <v>1935.7699999999998</v>
      </c>
      <c r="AX201" s="43">
        <f t="shared" si="42"/>
        <v>29668.109999999997</v>
      </c>
      <c r="AY201" s="32">
        <v>7488.07</v>
      </c>
      <c r="AZ201" s="32">
        <v>30110.52</v>
      </c>
      <c r="BA201" s="32">
        <v>2876.1000000000004</v>
      </c>
      <c r="BB201" s="43">
        <f t="shared" si="43"/>
        <v>40474.689999999995</v>
      </c>
      <c r="BF201" s="32"/>
      <c r="BG201" s="32"/>
      <c r="BH201" s="32"/>
      <c r="BI201" s="43"/>
      <c r="BJ201" s="32"/>
      <c r="BK201" s="32"/>
      <c r="BL201" s="32"/>
      <c r="BM201" s="43"/>
      <c r="BN201" s="32"/>
      <c r="BO201" s="32"/>
      <c r="BP201" s="32"/>
      <c r="BQ201" s="43"/>
      <c r="BR201" s="32"/>
      <c r="BS201" s="32"/>
      <c r="BT201" s="32"/>
      <c r="BU201" s="43"/>
      <c r="BV201" s="32"/>
      <c r="BW201" s="32"/>
      <c r="BX201" s="32"/>
      <c r="BY201" s="43"/>
      <c r="BZ201" s="32"/>
      <c r="CA201" s="32"/>
      <c r="CB201" s="32"/>
      <c r="CC201" s="43"/>
      <c r="CD201" s="32"/>
      <c r="CE201" s="32"/>
      <c r="CF201" s="32"/>
      <c r="CG201" s="43"/>
      <c r="CH201" s="32"/>
      <c r="CI201" s="32"/>
      <c r="CJ201" s="32"/>
      <c r="CK201" s="43"/>
      <c r="CL201" s="32"/>
      <c r="CM201" s="32"/>
      <c r="CN201" s="32"/>
      <c r="CO201" s="43"/>
      <c r="CP201" s="32"/>
      <c r="CQ201" s="32"/>
      <c r="CR201" s="32"/>
      <c r="CS201" s="43"/>
    </row>
    <row r="202" spans="1:97" x14ac:dyDescent="0.25">
      <c r="A202" s="33">
        <v>98274</v>
      </c>
      <c r="B202" t="s">
        <v>177</v>
      </c>
      <c r="D202">
        <v>5</v>
      </c>
      <c r="E202">
        <v>5</v>
      </c>
      <c r="F202">
        <v>2</v>
      </c>
      <c r="G202">
        <v>2</v>
      </c>
      <c r="H202">
        <v>7</v>
      </c>
      <c r="I202">
        <v>2</v>
      </c>
      <c r="J202">
        <v>2</v>
      </c>
      <c r="K202">
        <v>3</v>
      </c>
      <c r="L202">
        <v>2</v>
      </c>
      <c r="M202">
        <v>1</v>
      </c>
      <c r="O202" s="32">
        <v>3514.2</v>
      </c>
      <c r="P202" s="32">
        <v>1551.32</v>
      </c>
      <c r="Q202" s="32">
        <v>1491.3799999999999</v>
      </c>
      <c r="R202" s="32">
        <f t="shared" si="35"/>
        <v>6556.9</v>
      </c>
      <c r="S202" s="32">
        <v>869.79</v>
      </c>
      <c r="T202" s="32">
        <v>1039.56</v>
      </c>
      <c r="U202" s="32">
        <v>1688.85</v>
      </c>
      <c r="V202" s="43">
        <f t="shared" si="36"/>
        <v>3598.2</v>
      </c>
      <c r="W202" s="32">
        <v>522.49</v>
      </c>
      <c r="X202" s="32">
        <v>496.76</v>
      </c>
      <c r="Y202" s="32">
        <v>613.42999999999995</v>
      </c>
      <c r="Z202" s="43">
        <f t="shared" si="34"/>
        <v>1632.6799999999998</v>
      </c>
      <c r="AA202" s="32">
        <v>665.84</v>
      </c>
      <c r="AB202" s="32">
        <v>691.51</v>
      </c>
      <c r="AC202" s="32">
        <v>549</v>
      </c>
      <c r="AD202" s="43">
        <f t="shared" si="37"/>
        <v>1906.35</v>
      </c>
      <c r="AE202" s="32">
        <v>749.76</v>
      </c>
      <c r="AF202" s="32">
        <v>891.05</v>
      </c>
      <c r="AG202" s="32">
        <v>1240.51</v>
      </c>
      <c r="AH202" s="43">
        <f t="shared" si="38"/>
        <v>2881.3199999999997</v>
      </c>
      <c r="AI202" s="32">
        <v>608.74</v>
      </c>
      <c r="AJ202" s="32">
        <v>592.03</v>
      </c>
      <c r="AK202" s="32">
        <v>499.72</v>
      </c>
      <c r="AL202" s="43">
        <f t="shared" si="39"/>
        <v>1700.49</v>
      </c>
      <c r="AM202" s="32">
        <v>422.46</v>
      </c>
      <c r="AN202" s="32">
        <v>440.57</v>
      </c>
      <c r="AO202" s="32">
        <v>372.75</v>
      </c>
      <c r="AP202" s="43">
        <f t="shared" si="40"/>
        <v>1235.78</v>
      </c>
      <c r="AQ202" s="32">
        <v>442.5</v>
      </c>
      <c r="AR202" s="32">
        <v>337.31</v>
      </c>
      <c r="AS202" s="32">
        <v>0</v>
      </c>
      <c r="AT202" s="43">
        <f t="shared" si="41"/>
        <v>779.81</v>
      </c>
      <c r="AU202" s="32">
        <v>166.22</v>
      </c>
      <c r="AV202" s="32">
        <v>88.33</v>
      </c>
      <c r="AW202" s="32">
        <v>0</v>
      </c>
      <c r="AX202" s="43">
        <f t="shared" si="42"/>
        <v>254.55</v>
      </c>
      <c r="AY202" s="32">
        <v>229.3</v>
      </c>
      <c r="AZ202" s="32">
        <v>164.67</v>
      </c>
      <c r="BA202" s="32">
        <v>0</v>
      </c>
      <c r="BB202" s="43">
        <f t="shared" si="43"/>
        <v>393.97</v>
      </c>
      <c r="BF202" s="32"/>
      <c r="BG202" s="32"/>
      <c r="BH202" s="32"/>
      <c r="BI202" s="43"/>
      <c r="BJ202" s="32"/>
      <c r="BK202" s="32"/>
      <c r="BL202" s="32"/>
      <c r="BM202" s="43"/>
      <c r="BN202" s="32"/>
      <c r="BO202" s="32"/>
      <c r="BP202" s="32"/>
      <c r="BQ202" s="43"/>
      <c r="BR202" s="32"/>
      <c r="BS202" s="32"/>
      <c r="BT202" s="32"/>
      <c r="BU202" s="43"/>
      <c r="BV202" s="32"/>
      <c r="BW202" s="32"/>
      <c r="BX202" s="32"/>
      <c r="BY202" s="43"/>
      <c r="BZ202" s="32"/>
      <c r="CA202" s="32"/>
      <c r="CB202" s="32"/>
      <c r="CC202" s="43"/>
      <c r="CD202" s="32"/>
      <c r="CE202" s="32"/>
      <c r="CF202" s="32"/>
      <c r="CG202" s="43"/>
      <c r="CH202" s="32"/>
      <c r="CI202" s="32"/>
      <c r="CJ202" s="32"/>
      <c r="CK202" s="43"/>
      <c r="CL202" s="32"/>
      <c r="CM202" s="32"/>
      <c r="CN202" s="32"/>
      <c r="CO202" s="43"/>
      <c r="CP202" s="32"/>
      <c r="CQ202" s="32"/>
      <c r="CR202" s="32"/>
      <c r="CS202" s="43"/>
    </row>
    <row r="203" spans="1:97" x14ac:dyDescent="0.25">
      <c r="A203" s="33">
        <v>98276</v>
      </c>
      <c r="B203" t="s">
        <v>177</v>
      </c>
      <c r="D203">
        <v>2</v>
      </c>
      <c r="E203">
        <v>2</v>
      </c>
      <c r="F203">
        <v>2</v>
      </c>
      <c r="G203">
        <v>2</v>
      </c>
      <c r="H203">
        <v>1</v>
      </c>
      <c r="I203">
        <v>1</v>
      </c>
      <c r="J203">
        <v>2</v>
      </c>
      <c r="K203">
        <v>2</v>
      </c>
      <c r="L203">
        <v>2</v>
      </c>
      <c r="M203">
        <v>3</v>
      </c>
      <c r="O203" s="32">
        <v>66.19</v>
      </c>
      <c r="P203" s="32">
        <v>149.57</v>
      </c>
      <c r="Q203" s="32">
        <v>25.67</v>
      </c>
      <c r="R203" s="32">
        <f t="shared" si="35"/>
        <v>241.43</v>
      </c>
      <c r="S203" s="32">
        <v>58.12</v>
      </c>
      <c r="T203" s="32">
        <v>66.19</v>
      </c>
      <c r="U203" s="32">
        <v>28.66</v>
      </c>
      <c r="V203" s="43">
        <f t="shared" si="36"/>
        <v>152.97</v>
      </c>
      <c r="W203" s="32">
        <v>39.340000000000003</v>
      </c>
      <c r="X203" s="32">
        <v>58.12</v>
      </c>
      <c r="Y203" s="32">
        <v>94.85</v>
      </c>
      <c r="Z203" s="43">
        <f t="shared" si="34"/>
        <v>192.31</v>
      </c>
      <c r="AA203" s="32">
        <v>35.81</v>
      </c>
      <c r="AB203" s="32">
        <v>39.340000000000003</v>
      </c>
      <c r="AC203" s="32">
        <v>152.97</v>
      </c>
      <c r="AD203" s="43">
        <f t="shared" si="37"/>
        <v>228.12</v>
      </c>
      <c r="AE203" s="32">
        <v>14.9</v>
      </c>
      <c r="AF203" s="32">
        <v>14.75</v>
      </c>
      <c r="AG203" s="32">
        <v>96.81</v>
      </c>
      <c r="AH203" s="43">
        <f t="shared" si="38"/>
        <v>126.46000000000001</v>
      </c>
      <c r="AI203" s="32">
        <v>15.04</v>
      </c>
      <c r="AJ203" s="32">
        <v>14.9</v>
      </c>
      <c r="AK203" s="32">
        <v>111.56</v>
      </c>
      <c r="AL203" s="43">
        <f t="shared" si="39"/>
        <v>141.5</v>
      </c>
      <c r="AM203" s="32">
        <v>39.840000000000003</v>
      </c>
      <c r="AN203" s="32">
        <v>41.77</v>
      </c>
      <c r="AO203" s="32">
        <v>0</v>
      </c>
      <c r="AP203" s="43">
        <f t="shared" si="40"/>
        <v>81.610000000000014</v>
      </c>
      <c r="AQ203" s="32">
        <v>34.42</v>
      </c>
      <c r="AR203" s="32">
        <v>33.93</v>
      </c>
      <c r="AS203" s="32">
        <v>20.100000000000001</v>
      </c>
      <c r="AT203" s="43">
        <f t="shared" si="41"/>
        <v>88.449999999999989</v>
      </c>
      <c r="AU203" s="32">
        <v>39.69</v>
      </c>
      <c r="AV203" s="32">
        <v>34.42</v>
      </c>
      <c r="AW203" s="32">
        <v>54.03</v>
      </c>
      <c r="AX203" s="43">
        <f t="shared" si="42"/>
        <v>128.13999999999999</v>
      </c>
      <c r="AY203" s="32">
        <v>101.18</v>
      </c>
      <c r="AZ203" s="32">
        <v>61.47</v>
      </c>
      <c r="BA203" s="32">
        <v>88.449999999999989</v>
      </c>
      <c r="BB203" s="43">
        <f t="shared" si="43"/>
        <v>251.1</v>
      </c>
      <c r="BF203" s="32"/>
      <c r="BG203" s="32"/>
      <c r="BH203" s="32"/>
      <c r="BI203" s="43"/>
      <c r="BJ203" s="32"/>
      <c r="BK203" s="32"/>
      <c r="BL203" s="32"/>
      <c r="BM203" s="43"/>
      <c r="BN203" s="32"/>
      <c r="BO203" s="32"/>
      <c r="BP203" s="32"/>
      <c r="BQ203" s="43"/>
      <c r="BR203" s="32"/>
      <c r="BS203" s="32"/>
      <c r="BT203" s="32"/>
      <c r="BU203" s="43"/>
      <c r="BV203" s="32"/>
      <c r="BW203" s="32"/>
      <c r="BX203" s="32"/>
      <c r="BY203" s="43"/>
      <c r="BZ203" s="32"/>
      <c r="CA203" s="32"/>
      <c r="CB203" s="32"/>
      <c r="CC203" s="43"/>
      <c r="CD203" s="32"/>
      <c r="CE203" s="32"/>
      <c r="CF203" s="32"/>
      <c r="CG203" s="43"/>
      <c r="CH203" s="32"/>
      <c r="CI203" s="32"/>
      <c r="CJ203" s="32"/>
      <c r="CK203" s="43"/>
      <c r="CL203" s="32"/>
      <c r="CM203" s="32"/>
      <c r="CN203" s="32"/>
      <c r="CO203" s="43"/>
      <c r="CP203" s="32"/>
      <c r="CQ203" s="32"/>
      <c r="CR203" s="32"/>
      <c r="CS203" s="43"/>
    </row>
    <row r="204" spans="1:97" x14ac:dyDescent="0.25">
      <c r="A204" s="33">
        <v>98277</v>
      </c>
      <c r="B204" t="s">
        <v>177</v>
      </c>
      <c r="D204">
        <v>39</v>
      </c>
      <c r="E204">
        <v>33</v>
      </c>
      <c r="F204">
        <v>32</v>
      </c>
      <c r="G204">
        <v>40</v>
      </c>
      <c r="H204">
        <v>36</v>
      </c>
      <c r="I204">
        <v>41</v>
      </c>
      <c r="J204">
        <v>33</v>
      </c>
      <c r="K204">
        <v>43</v>
      </c>
      <c r="L204">
        <v>46</v>
      </c>
      <c r="M204">
        <v>41</v>
      </c>
      <c r="O204" s="32">
        <v>7470.71</v>
      </c>
      <c r="P204" s="32">
        <v>5947.96</v>
      </c>
      <c r="Q204" s="32">
        <v>3546.53</v>
      </c>
      <c r="R204" s="32">
        <f t="shared" si="35"/>
        <v>16965.2</v>
      </c>
      <c r="S204" s="32">
        <v>1937.11</v>
      </c>
      <c r="T204" s="32">
        <v>4081.83</v>
      </c>
      <c r="U204" s="32">
        <v>3006.27</v>
      </c>
      <c r="V204" s="43">
        <f t="shared" si="36"/>
        <v>9025.2099999999991</v>
      </c>
      <c r="W204" s="32">
        <v>4908.22</v>
      </c>
      <c r="X204" s="32">
        <v>6710.97</v>
      </c>
      <c r="Y204" s="32">
        <v>2654.16</v>
      </c>
      <c r="Z204" s="43">
        <f t="shared" si="34"/>
        <v>14273.35</v>
      </c>
      <c r="AA204" s="32">
        <v>1436.07</v>
      </c>
      <c r="AB204" s="32">
        <v>2448.3200000000002</v>
      </c>
      <c r="AC204" s="32">
        <v>3417.43</v>
      </c>
      <c r="AD204" s="43">
        <f t="shared" si="37"/>
        <v>7301.82</v>
      </c>
      <c r="AE204" s="32">
        <v>3304.6</v>
      </c>
      <c r="AF204" s="32">
        <v>3757.91</v>
      </c>
      <c r="AG204" s="32">
        <v>4187.04</v>
      </c>
      <c r="AH204" s="43">
        <f t="shared" si="38"/>
        <v>11249.55</v>
      </c>
      <c r="AI204" s="32">
        <v>3898.22</v>
      </c>
      <c r="AJ204" s="32">
        <v>2724.25</v>
      </c>
      <c r="AK204" s="32">
        <v>2229.9199999999996</v>
      </c>
      <c r="AL204" s="43">
        <f t="shared" si="39"/>
        <v>8852.39</v>
      </c>
      <c r="AM204" s="32">
        <v>3304.59</v>
      </c>
      <c r="AN204" s="32">
        <v>2547.12</v>
      </c>
      <c r="AO204" s="32">
        <v>1622.8</v>
      </c>
      <c r="AP204" s="43">
        <f t="shared" si="40"/>
        <v>7474.51</v>
      </c>
      <c r="AQ204" s="32">
        <v>4067.7</v>
      </c>
      <c r="AR204" s="32">
        <v>1960.71</v>
      </c>
      <c r="AS204" s="32">
        <v>1844.1399999999999</v>
      </c>
      <c r="AT204" s="43">
        <f t="shared" si="41"/>
        <v>7872.5499999999993</v>
      </c>
      <c r="AU204" s="32">
        <v>4783.71</v>
      </c>
      <c r="AV204" s="32">
        <v>1950.19</v>
      </c>
      <c r="AW204" s="32">
        <v>1970.6100000000001</v>
      </c>
      <c r="AX204" s="43">
        <f t="shared" si="42"/>
        <v>8704.51</v>
      </c>
      <c r="AY204" s="32">
        <v>4711.93</v>
      </c>
      <c r="AZ204" s="32">
        <v>2861.29</v>
      </c>
      <c r="BA204" s="32">
        <v>2336.2199999999998</v>
      </c>
      <c r="BB204" s="43">
        <f t="shared" si="43"/>
        <v>9909.44</v>
      </c>
      <c r="BF204" s="32"/>
      <c r="BG204" s="32"/>
      <c r="BH204" s="32"/>
      <c r="BI204" s="43"/>
      <c r="BJ204" s="32"/>
      <c r="BK204" s="32"/>
      <c r="BL204" s="32"/>
      <c r="BM204" s="43"/>
      <c r="BN204" s="32"/>
      <c r="BO204" s="32"/>
      <c r="BP204" s="32"/>
      <c r="BQ204" s="43"/>
      <c r="BR204" s="32"/>
      <c r="BS204" s="32"/>
      <c r="BT204" s="32"/>
      <c r="BU204" s="43"/>
      <c r="BV204" s="32"/>
      <c r="BW204" s="32"/>
      <c r="BX204" s="32"/>
      <c r="BY204" s="43"/>
      <c r="BZ204" s="32"/>
      <c r="CA204" s="32"/>
      <c r="CB204" s="32"/>
      <c r="CC204" s="43"/>
      <c r="CD204" s="32"/>
      <c r="CE204" s="32"/>
      <c r="CF204" s="32"/>
      <c r="CG204" s="43"/>
      <c r="CH204" s="32"/>
      <c r="CI204" s="32"/>
      <c r="CJ204" s="32"/>
      <c r="CK204" s="43"/>
      <c r="CL204" s="32"/>
      <c r="CM204" s="32"/>
      <c r="CN204" s="32"/>
      <c r="CO204" s="43"/>
      <c r="CP204" s="32"/>
      <c r="CQ204" s="32"/>
      <c r="CR204" s="32"/>
      <c r="CS204" s="43"/>
    </row>
    <row r="205" spans="1:97" x14ac:dyDescent="0.25">
      <c r="A205" s="33">
        <v>98282</v>
      </c>
      <c r="B205" t="s">
        <v>177</v>
      </c>
      <c r="D205">
        <v>7</v>
      </c>
      <c r="E205">
        <v>6</v>
      </c>
      <c r="F205">
        <v>5</v>
      </c>
      <c r="G205">
        <v>9</v>
      </c>
      <c r="H205">
        <v>9</v>
      </c>
      <c r="I205">
        <v>8</v>
      </c>
      <c r="J205">
        <v>5</v>
      </c>
      <c r="K205">
        <v>11</v>
      </c>
      <c r="L205">
        <v>5</v>
      </c>
      <c r="M205">
        <v>6</v>
      </c>
      <c r="O205" s="32">
        <v>1185.26</v>
      </c>
      <c r="P205" s="32">
        <v>885.8</v>
      </c>
      <c r="Q205" s="32">
        <v>204.47</v>
      </c>
      <c r="R205" s="32">
        <f t="shared" si="35"/>
        <v>2275.5299999999997</v>
      </c>
      <c r="S205" s="32">
        <v>686.95</v>
      </c>
      <c r="T205" s="32">
        <v>763.45</v>
      </c>
      <c r="U205" s="32">
        <v>124.6</v>
      </c>
      <c r="V205" s="43">
        <f t="shared" si="36"/>
        <v>1575</v>
      </c>
      <c r="W205" s="32">
        <v>78.28</v>
      </c>
      <c r="X205" s="32">
        <v>96.31</v>
      </c>
      <c r="Y205" s="32">
        <v>115.2</v>
      </c>
      <c r="Z205" s="43">
        <f t="shared" si="34"/>
        <v>289.79000000000002</v>
      </c>
      <c r="AA205" s="32">
        <v>183.99</v>
      </c>
      <c r="AB205" s="32">
        <v>210.58</v>
      </c>
      <c r="AC205" s="32">
        <v>200.45</v>
      </c>
      <c r="AD205" s="43">
        <f t="shared" si="37"/>
        <v>595.02</v>
      </c>
      <c r="AE205" s="32">
        <v>201.82</v>
      </c>
      <c r="AF205" s="32">
        <v>245.03</v>
      </c>
      <c r="AG205" s="32">
        <v>192.10999999999999</v>
      </c>
      <c r="AH205" s="43">
        <f t="shared" si="38"/>
        <v>638.96</v>
      </c>
      <c r="AI205" s="32">
        <v>168.16</v>
      </c>
      <c r="AJ205" s="32">
        <v>231.36</v>
      </c>
      <c r="AK205" s="32">
        <v>267.93</v>
      </c>
      <c r="AL205" s="43">
        <f t="shared" si="39"/>
        <v>667.45</v>
      </c>
      <c r="AM205" s="32">
        <v>42.84</v>
      </c>
      <c r="AN205" s="32">
        <v>61.41</v>
      </c>
      <c r="AO205" s="32">
        <v>276.24</v>
      </c>
      <c r="AP205" s="43">
        <f t="shared" si="40"/>
        <v>380.49</v>
      </c>
      <c r="AQ205" s="32">
        <v>315.39</v>
      </c>
      <c r="AR205" s="32">
        <v>208.47</v>
      </c>
      <c r="AS205" s="32">
        <v>229.18</v>
      </c>
      <c r="AT205" s="43">
        <f t="shared" si="41"/>
        <v>753.04</v>
      </c>
      <c r="AU205" s="32">
        <v>389.49</v>
      </c>
      <c r="AV205" s="32">
        <v>237.78</v>
      </c>
      <c r="AW205" s="32">
        <v>152.91999999999999</v>
      </c>
      <c r="AX205" s="43">
        <f t="shared" si="42"/>
        <v>780.18999999999994</v>
      </c>
      <c r="AY205" s="32">
        <v>209.63</v>
      </c>
      <c r="AZ205" s="32">
        <v>440.93</v>
      </c>
      <c r="BA205" s="32">
        <v>277.04000000000002</v>
      </c>
      <c r="BB205" s="43">
        <f t="shared" si="43"/>
        <v>927.59999999999991</v>
      </c>
      <c r="BF205" s="32"/>
      <c r="BG205" s="32"/>
      <c r="BH205" s="32"/>
      <c r="BI205" s="43"/>
      <c r="BJ205" s="32"/>
      <c r="BK205" s="32"/>
      <c r="BL205" s="32"/>
      <c r="BM205" s="43"/>
      <c r="BN205" s="32"/>
      <c r="BO205" s="32"/>
      <c r="BP205" s="32"/>
      <c r="BQ205" s="43"/>
      <c r="BR205" s="32"/>
      <c r="BS205" s="32"/>
      <c r="BT205" s="32"/>
      <c r="BU205" s="43"/>
      <c r="BV205" s="32"/>
      <c r="BW205" s="32"/>
      <c r="BX205" s="32"/>
      <c r="BY205" s="43"/>
      <c r="BZ205" s="32"/>
      <c r="CA205" s="32"/>
      <c r="CB205" s="32"/>
      <c r="CC205" s="43"/>
      <c r="CD205" s="32"/>
      <c r="CE205" s="32"/>
      <c r="CF205" s="32"/>
      <c r="CG205" s="43"/>
      <c r="CH205" s="32"/>
      <c r="CI205" s="32"/>
      <c r="CJ205" s="32"/>
      <c r="CK205" s="43"/>
      <c r="CL205" s="32"/>
      <c r="CM205" s="32"/>
      <c r="CN205" s="32"/>
      <c r="CO205" s="43"/>
      <c r="CP205" s="32"/>
      <c r="CQ205" s="32"/>
      <c r="CR205" s="32"/>
      <c r="CS205" s="43"/>
    </row>
    <row r="206" spans="1:97" x14ac:dyDescent="0.25">
      <c r="A206" s="33">
        <v>98284</v>
      </c>
      <c r="B206" t="s">
        <v>177</v>
      </c>
      <c r="D206">
        <v>12</v>
      </c>
      <c r="E206">
        <v>9</v>
      </c>
      <c r="F206">
        <v>14</v>
      </c>
      <c r="G206">
        <v>16</v>
      </c>
      <c r="H206">
        <v>21</v>
      </c>
      <c r="I206">
        <v>18</v>
      </c>
      <c r="J206">
        <v>13</v>
      </c>
      <c r="K206">
        <v>15</v>
      </c>
      <c r="L206">
        <v>16</v>
      </c>
      <c r="M206">
        <v>15</v>
      </c>
      <c r="O206" s="32">
        <v>2899.63</v>
      </c>
      <c r="P206" s="32">
        <v>1810.39</v>
      </c>
      <c r="Q206" s="32">
        <v>269.02999999999997</v>
      </c>
      <c r="R206" s="32">
        <f t="shared" si="35"/>
        <v>4979.05</v>
      </c>
      <c r="S206" s="32">
        <v>1000.59</v>
      </c>
      <c r="T206" s="32">
        <v>1950.99</v>
      </c>
      <c r="U206" s="32">
        <v>738.25</v>
      </c>
      <c r="V206" s="43">
        <f t="shared" si="36"/>
        <v>3689.83</v>
      </c>
      <c r="W206" s="32">
        <v>1706.44</v>
      </c>
      <c r="X206" s="32">
        <v>2594.04</v>
      </c>
      <c r="Y206" s="32">
        <v>976.11</v>
      </c>
      <c r="Z206" s="43">
        <f t="shared" si="34"/>
        <v>5276.5899999999992</v>
      </c>
      <c r="AA206" s="32">
        <v>1106.49</v>
      </c>
      <c r="AB206" s="32">
        <v>1620.91</v>
      </c>
      <c r="AC206" s="32">
        <v>2353.5500000000002</v>
      </c>
      <c r="AD206" s="43">
        <f t="shared" si="37"/>
        <v>5080.9500000000007</v>
      </c>
      <c r="AE206" s="32">
        <v>491.63</v>
      </c>
      <c r="AF206" s="32">
        <v>461.74</v>
      </c>
      <c r="AG206" s="32">
        <v>3345.08</v>
      </c>
      <c r="AH206" s="43">
        <f t="shared" si="38"/>
        <v>4298.45</v>
      </c>
      <c r="AI206" s="32">
        <v>422.52</v>
      </c>
      <c r="AJ206" s="32">
        <v>435.9</v>
      </c>
      <c r="AK206" s="32">
        <v>3370.91</v>
      </c>
      <c r="AL206" s="43">
        <f t="shared" si="39"/>
        <v>4229.33</v>
      </c>
      <c r="AM206" s="32">
        <v>484.19</v>
      </c>
      <c r="AN206" s="32">
        <v>522.46</v>
      </c>
      <c r="AO206" s="32">
        <v>532.29</v>
      </c>
      <c r="AP206" s="43">
        <f t="shared" si="40"/>
        <v>1538.94</v>
      </c>
      <c r="AQ206" s="32">
        <v>458.75</v>
      </c>
      <c r="AR206" s="32">
        <v>334.38</v>
      </c>
      <c r="AS206" s="32">
        <v>615.47</v>
      </c>
      <c r="AT206" s="43">
        <f t="shared" si="41"/>
        <v>1408.6</v>
      </c>
      <c r="AU206" s="32">
        <v>1688.99</v>
      </c>
      <c r="AV206" s="32">
        <v>463.86</v>
      </c>
      <c r="AW206" s="32">
        <v>312.13</v>
      </c>
      <c r="AX206" s="43">
        <f t="shared" si="42"/>
        <v>2464.98</v>
      </c>
      <c r="AY206" s="32">
        <v>2914.84</v>
      </c>
      <c r="AZ206" s="32">
        <v>1137.78</v>
      </c>
      <c r="BA206" s="32">
        <v>306.40999999999997</v>
      </c>
      <c r="BB206" s="43">
        <f t="shared" si="43"/>
        <v>4359.03</v>
      </c>
      <c r="BF206" s="32"/>
      <c r="BG206" s="32"/>
      <c r="BH206" s="32"/>
      <c r="BI206" s="43"/>
      <c r="BJ206" s="32"/>
      <c r="BK206" s="32"/>
      <c r="BL206" s="32"/>
      <c r="BM206" s="43"/>
      <c r="BN206" s="32"/>
      <c r="BO206" s="32"/>
      <c r="BP206" s="32"/>
      <c r="BQ206" s="43"/>
      <c r="BR206" s="32"/>
      <c r="BS206" s="32"/>
      <c r="BT206" s="32"/>
      <c r="BU206" s="43"/>
      <c r="BV206" s="32"/>
      <c r="BW206" s="32"/>
      <c r="BX206" s="32"/>
      <c r="BY206" s="43"/>
      <c r="BZ206" s="32"/>
      <c r="CA206" s="32"/>
      <c r="CB206" s="32"/>
      <c r="CC206" s="43"/>
      <c r="CD206" s="32"/>
      <c r="CE206" s="32"/>
      <c r="CF206" s="32"/>
      <c r="CG206" s="43"/>
      <c r="CH206" s="32"/>
      <c r="CI206" s="32"/>
      <c r="CJ206" s="32"/>
      <c r="CK206" s="43"/>
      <c r="CL206" s="32"/>
      <c r="CM206" s="32"/>
      <c r="CN206" s="32"/>
      <c r="CO206" s="43"/>
      <c r="CP206" s="32"/>
      <c r="CQ206" s="32"/>
      <c r="CR206" s="32"/>
      <c r="CS206" s="43"/>
    </row>
    <row r="207" spans="1:97" x14ac:dyDescent="0.25">
      <c r="A207" s="33">
        <v>98292</v>
      </c>
      <c r="B207" t="s">
        <v>177</v>
      </c>
      <c r="D207">
        <v>24</v>
      </c>
      <c r="E207">
        <v>21</v>
      </c>
      <c r="F207">
        <v>21</v>
      </c>
      <c r="G207">
        <v>27</v>
      </c>
      <c r="H207">
        <v>13</v>
      </c>
      <c r="I207">
        <v>20</v>
      </c>
      <c r="J207">
        <v>16</v>
      </c>
      <c r="K207">
        <v>19</v>
      </c>
      <c r="L207">
        <v>16</v>
      </c>
      <c r="M207">
        <v>12</v>
      </c>
      <c r="O207" s="32">
        <v>6988.35</v>
      </c>
      <c r="P207" s="32">
        <v>7525.71</v>
      </c>
      <c r="Q207" s="32">
        <v>1766.51</v>
      </c>
      <c r="R207" s="32">
        <f t="shared" si="35"/>
        <v>16280.570000000002</v>
      </c>
      <c r="S207" s="32">
        <v>3243.29</v>
      </c>
      <c r="T207" s="32">
        <v>4881.22</v>
      </c>
      <c r="U207" s="32">
        <v>902.47</v>
      </c>
      <c r="V207" s="43">
        <f t="shared" si="36"/>
        <v>9026.98</v>
      </c>
      <c r="W207" s="32">
        <v>1874.73</v>
      </c>
      <c r="X207" s="32">
        <v>1004.53</v>
      </c>
      <c r="Y207" s="32">
        <v>1615.4499999999998</v>
      </c>
      <c r="Z207" s="43">
        <f t="shared" si="34"/>
        <v>4494.71</v>
      </c>
      <c r="AA207" s="32">
        <v>3301.78</v>
      </c>
      <c r="AB207" s="32">
        <v>4875.34</v>
      </c>
      <c r="AC207" s="32">
        <v>996.29</v>
      </c>
      <c r="AD207" s="43">
        <f t="shared" si="37"/>
        <v>9173.41</v>
      </c>
      <c r="AE207" s="32">
        <v>987.08</v>
      </c>
      <c r="AF207" s="32">
        <v>1292.83</v>
      </c>
      <c r="AG207" s="32">
        <v>275.19</v>
      </c>
      <c r="AH207" s="43">
        <f t="shared" si="38"/>
        <v>2555.1</v>
      </c>
      <c r="AI207" s="32">
        <v>1258.29</v>
      </c>
      <c r="AJ207" s="32">
        <v>1479.85</v>
      </c>
      <c r="AK207" s="32">
        <v>240.56</v>
      </c>
      <c r="AL207" s="43">
        <f t="shared" si="39"/>
        <v>2978.7</v>
      </c>
      <c r="AM207" s="32">
        <v>1209.04</v>
      </c>
      <c r="AN207" s="32">
        <v>1056.23</v>
      </c>
      <c r="AO207" s="32">
        <v>147.20999999999998</v>
      </c>
      <c r="AP207" s="43">
        <f t="shared" si="40"/>
        <v>2412.48</v>
      </c>
      <c r="AQ207" s="32">
        <v>4012.7</v>
      </c>
      <c r="AR207" s="32">
        <v>1639.84</v>
      </c>
      <c r="AS207" s="32">
        <v>375.03</v>
      </c>
      <c r="AT207" s="43">
        <f t="shared" si="41"/>
        <v>6027.57</v>
      </c>
      <c r="AU207" s="32">
        <v>3199.34</v>
      </c>
      <c r="AV207" s="32">
        <v>1612.08</v>
      </c>
      <c r="AW207" s="32">
        <v>795.74</v>
      </c>
      <c r="AX207" s="43">
        <f t="shared" si="42"/>
        <v>5607.16</v>
      </c>
      <c r="AY207" s="32">
        <v>2980.32</v>
      </c>
      <c r="AZ207" s="32">
        <v>2299.44</v>
      </c>
      <c r="BA207" s="32">
        <v>1322.44</v>
      </c>
      <c r="BB207" s="43">
        <f t="shared" si="43"/>
        <v>6602.2000000000007</v>
      </c>
      <c r="BF207" s="32"/>
      <c r="BG207" s="32"/>
      <c r="BH207" s="32"/>
      <c r="BI207" s="43"/>
      <c r="BJ207" s="32"/>
      <c r="BK207" s="32"/>
      <c r="BL207" s="32"/>
      <c r="BM207" s="43"/>
      <c r="BN207" s="32"/>
      <c r="BO207" s="32"/>
      <c r="BP207" s="32"/>
      <c r="BQ207" s="43"/>
      <c r="BR207" s="32"/>
      <c r="BS207" s="32"/>
      <c r="BT207" s="32"/>
      <c r="BU207" s="43"/>
      <c r="BV207" s="32"/>
      <c r="BW207" s="32"/>
      <c r="BX207" s="32"/>
      <c r="BY207" s="43"/>
      <c r="BZ207" s="32"/>
      <c r="CA207" s="32"/>
      <c r="CB207" s="32"/>
      <c r="CC207" s="43"/>
      <c r="CD207" s="32"/>
      <c r="CE207" s="32"/>
      <c r="CF207" s="32"/>
      <c r="CG207" s="43"/>
      <c r="CH207" s="32"/>
      <c r="CI207" s="32"/>
      <c r="CJ207" s="32"/>
      <c r="CK207" s="43"/>
      <c r="CL207" s="32"/>
      <c r="CM207" s="32"/>
      <c r="CN207" s="32"/>
      <c r="CO207" s="43"/>
      <c r="CP207" s="32"/>
      <c r="CQ207" s="32"/>
      <c r="CR207" s="32"/>
      <c r="CS207" s="43"/>
    </row>
    <row r="208" spans="1:97" x14ac:dyDescent="0.25">
      <c r="A208" s="33">
        <v>98295</v>
      </c>
      <c r="B208" t="s">
        <v>177</v>
      </c>
      <c r="D208">
        <v>3</v>
      </c>
      <c r="E208">
        <v>3</v>
      </c>
      <c r="F208">
        <v>4</v>
      </c>
      <c r="G208">
        <v>6</v>
      </c>
      <c r="H208">
        <v>5</v>
      </c>
      <c r="I208">
        <v>5</v>
      </c>
      <c r="J208">
        <v>3</v>
      </c>
      <c r="K208">
        <v>2</v>
      </c>
      <c r="L208">
        <v>6</v>
      </c>
      <c r="M208">
        <v>3</v>
      </c>
      <c r="O208" s="32">
        <v>171.44</v>
      </c>
      <c r="P208" s="32">
        <v>83</v>
      </c>
      <c r="Q208" s="32">
        <v>90</v>
      </c>
      <c r="R208" s="32">
        <f t="shared" si="35"/>
        <v>344.44</v>
      </c>
      <c r="S208" s="32">
        <v>55.34</v>
      </c>
      <c r="T208" s="32">
        <v>245.71</v>
      </c>
      <c r="U208" s="32">
        <v>39.270000000000003</v>
      </c>
      <c r="V208" s="43">
        <f t="shared" si="36"/>
        <v>340.32</v>
      </c>
      <c r="W208" s="32">
        <v>134.87</v>
      </c>
      <c r="X208" s="32">
        <v>102.14</v>
      </c>
      <c r="Y208" s="32">
        <v>132.52000000000001</v>
      </c>
      <c r="Z208" s="43">
        <f t="shared" si="34"/>
        <v>369.53</v>
      </c>
      <c r="AA208" s="32">
        <v>372.3</v>
      </c>
      <c r="AB208" s="32">
        <v>351.63</v>
      </c>
      <c r="AC208" s="32">
        <v>222.25000000000003</v>
      </c>
      <c r="AD208" s="43">
        <f t="shared" si="37"/>
        <v>946.18000000000006</v>
      </c>
      <c r="AE208" s="32">
        <v>555.71</v>
      </c>
      <c r="AF208" s="32">
        <v>256.97000000000003</v>
      </c>
      <c r="AG208" s="32">
        <v>250.92000000000002</v>
      </c>
      <c r="AH208" s="43">
        <f t="shared" si="38"/>
        <v>1063.6000000000001</v>
      </c>
      <c r="AI208" s="32">
        <v>45.99</v>
      </c>
      <c r="AJ208" s="32">
        <v>545.09</v>
      </c>
      <c r="AK208" s="32">
        <v>192.03</v>
      </c>
      <c r="AL208" s="43">
        <f t="shared" si="39"/>
        <v>783.11</v>
      </c>
      <c r="AM208" s="32">
        <v>40.869999999999997</v>
      </c>
      <c r="AN208" s="32">
        <v>45.86</v>
      </c>
      <c r="AO208" s="32">
        <v>26.39</v>
      </c>
      <c r="AP208" s="43">
        <f t="shared" si="40"/>
        <v>113.11999999999999</v>
      </c>
      <c r="AQ208" s="32">
        <v>52.11</v>
      </c>
      <c r="AR208" s="32">
        <v>28.73</v>
      </c>
      <c r="AS208" s="32">
        <v>0</v>
      </c>
      <c r="AT208" s="43">
        <f t="shared" si="41"/>
        <v>80.84</v>
      </c>
      <c r="AU208" s="32">
        <v>399.9</v>
      </c>
      <c r="AV208" s="32">
        <v>191.12</v>
      </c>
      <c r="AW208" s="32">
        <v>28.73</v>
      </c>
      <c r="AX208" s="43">
        <f t="shared" si="42"/>
        <v>619.75</v>
      </c>
      <c r="AY208" s="32">
        <v>39.93</v>
      </c>
      <c r="AZ208" s="32">
        <v>39.82</v>
      </c>
      <c r="BA208" s="32">
        <v>42.58</v>
      </c>
      <c r="BB208" s="43">
        <f t="shared" si="43"/>
        <v>122.33</v>
      </c>
      <c r="BF208" s="32"/>
      <c r="BG208" s="32"/>
      <c r="BH208" s="32"/>
      <c r="BI208" s="43"/>
      <c r="BJ208" s="32"/>
      <c r="BK208" s="32"/>
      <c r="BL208" s="32"/>
      <c r="BM208" s="43"/>
      <c r="BN208" s="32"/>
      <c r="BO208" s="32"/>
      <c r="BP208" s="32"/>
      <c r="BQ208" s="43"/>
      <c r="BR208" s="32"/>
      <c r="BS208" s="32"/>
      <c r="BT208" s="32"/>
      <c r="BU208" s="43"/>
      <c r="BV208" s="32"/>
      <c r="BW208" s="32"/>
      <c r="BX208" s="32"/>
      <c r="BY208" s="43"/>
      <c r="BZ208" s="32"/>
      <c r="CA208" s="32"/>
      <c r="CB208" s="32"/>
      <c r="CC208" s="43"/>
      <c r="CD208" s="32"/>
      <c r="CE208" s="32"/>
      <c r="CF208" s="32"/>
      <c r="CG208" s="43"/>
      <c r="CH208" s="32"/>
      <c r="CI208" s="32"/>
      <c r="CJ208" s="32"/>
      <c r="CK208" s="43"/>
      <c r="CL208" s="32"/>
      <c r="CM208" s="32"/>
      <c r="CN208" s="32"/>
      <c r="CO208" s="43"/>
      <c r="CP208" s="32"/>
      <c r="CQ208" s="32"/>
      <c r="CR208" s="32"/>
      <c r="CS208" s="43"/>
    </row>
    <row r="209" spans="1:97" x14ac:dyDescent="0.25">
      <c r="A209" s="33">
        <v>98310</v>
      </c>
      <c r="B209" t="s">
        <v>177</v>
      </c>
      <c r="D209">
        <v>47</v>
      </c>
      <c r="E209">
        <v>41</v>
      </c>
      <c r="F209">
        <v>41</v>
      </c>
      <c r="G209">
        <v>41</v>
      </c>
      <c r="H209">
        <v>42</v>
      </c>
      <c r="I209">
        <v>48</v>
      </c>
      <c r="J209">
        <v>49</v>
      </c>
      <c r="K209">
        <v>28</v>
      </c>
      <c r="L209">
        <v>39</v>
      </c>
      <c r="M209">
        <v>42</v>
      </c>
      <c r="O209" s="32">
        <v>17818.900000000001</v>
      </c>
      <c r="P209" s="32">
        <v>18725.78</v>
      </c>
      <c r="Q209" s="32">
        <v>2891.8199999999997</v>
      </c>
      <c r="R209" s="32">
        <f t="shared" si="35"/>
        <v>39436.5</v>
      </c>
      <c r="S209" s="32">
        <v>6940.49</v>
      </c>
      <c r="T209" s="32">
        <v>10550.61</v>
      </c>
      <c r="U209" s="32">
        <v>4035.92</v>
      </c>
      <c r="V209" s="43">
        <f t="shared" si="36"/>
        <v>21527.019999999997</v>
      </c>
      <c r="W209" s="32">
        <v>11402.26</v>
      </c>
      <c r="X209" s="32">
        <v>10143.17</v>
      </c>
      <c r="Y209" s="32">
        <v>4282.6499999999996</v>
      </c>
      <c r="Z209" s="43">
        <f t="shared" si="34"/>
        <v>25828.080000000002</v>
      </c>
      <c r="AA209" s="32">
        <v>5122.91</v>
      </c>
      <c r="AB209" s="32">
        <v>6311.35</v>
      </c>
      <c r="AC209" s="32">
        <v>5308.6299999999992</v>
      </c>
      <c r="AD209" s="43">
        <f t="shared" si="37"/>
        <v>16742.89</v>
      </c>
      <c r="AE209" s="32">
        <v>5128.91</v>
      </c>
      <c r="AF209" s="32">
        <v>4722.72</v>
      </c>
      <c r="AG209" s="32">
        <v>3520.5699999999997</v>
      </c>
      <c r="AH209" s="43">
        <f t="shared" si="38"/>
        <v>13372.2</v>
      </c>
      <c r="AI209" s="32">
        <v>6004.22</v>
      </c>
      <c r="AJ209" s="32">
        <v>6279.39</v>
      </c>
      <c r="AK209" s="32">
        <v>3628.1900000000005</v>
      </c>
      <c r="AL209" s="43">
        <f t="shared" si="39"/>
        <v>15911.800000000001</v>
      </c>
      <c r="AM209" s="32">
        <v>4849.7700000000004</v>
      </c>
      <c r="AN209" s="32">
        <v>4720.82</v>
      </c>
      <c r="AO209" s="32">
        <v>2468.75</v>
      </c>
      <c r="AP209" s="43">
        <f t="shared" si="40"/>
        <v>12039.34</v>
      </c>
      <c r="AQ209" s="32">
        <v>9111.51</v>
      </c>
      <c r="AR209" s="32">
        <v>5277.64</v>
      </c>
      <c r="AS209" s="32">
        <v>3496.69</v>
      </c>
      <c r="AT209" s="43">
        <f t="shared" si="41"/>
        <v>17885.84</v>
      </c>
      <c r="AU209" s="32">
        <v>13896.69</v>
      </c>
      <c r="AV209" s="32">
        <v>10624.39</v>
      </c>
      <c r="AW209" s="32">
        <v>1860.55</v>
      </c>
      <c r="AX209" s="43">
        <f t="shared" si="42"/>
        <v>26381.63</v>
      </c>
      <c r="AY209" s="32">
        <v>14713.78</v>
      </c>
      <c r="AZ209" s="32">
        <v>9622.36</v>
      </c>
      <c r="BA209" s="32">
        <v>2018.9</v>
      </c>
      <c r="BB209" s="43">
        <f t="shared" si="43"/>
        <v>26355.040000000001</v>
      </c>
      <c r="BF209" s="32"/>
      <c r="BG209" s="32"/>
      <c r="BH209" s="32"/>
      <c r="BI209" s="43"/>
      <c r="BJ209" s="32"/>
      <c r="BK209" s="32"/>
      <c r="BL209" s="32"/>
      <c r="BM209" s="43"/>
      <c r="BN209" s="32"/>
      <c r="BO209" s="32"/>
      <c r="BP209" s="32"/>
      <c r="BQ209" s="43"/>
      <c r="BR209" s="32"/>
      <c r="BS209" s="32"/>
      <c r="BT209" s="32"/>
      <c r="BU209" s="43"/>
      <c r="BV209" s="32"/>
      <c r="BW209" s="32"/>
      <c r="BX209" s="32"/>
      <c r="BY209" s="43"/>
      <c r="BZ209" s="32"/>
      <c r="CA209" s="32"/>
      <c r="CB209" s="32"/>
      <c r="CC209" s="43"/>
      <c r="CD209" s="32"/>
      <c r="CE209" s="32"/>
      <c r="CF209" s="32"/>
      <c r="CG209" s="43"/>
      <c r="CH209" s="32"/>
      <c r="CI209" s="32"/>
      <c r="CJ209" s="32"/>
      <c r="CK209" s="43"/>
      <c r="CL209" s="32"/>
      <c r="CM209" s="32"/>
      <c r="CN209" s="32"/>
      <c r="CO209" s="43"/>
      <c r="CP209" s="32"/>
      <c r="CQ209" s="32"/>
      <c r="CR209" s="32"/>
      <c r="CS209" s="43"/>
    </row>
    <row r="210" spans="1:97" x14ac:dyDescent="0.25">
      <c r="A210" s="33">
        <v>98311</v>
      </c>
      <c r="B210" t="s">
        <v>177</v>
      </c>
      <c r="D210">
        <v>11</v>
      </c>
      <c r="E210">
        <v>9</v>
      </c>
      <c r="F210">
        <v>14</v>
      </c>
      <c r="G210">
        <v>11</v>
      </c>
      <c r="H210">
        <v>7</v>
      </c>
      <c r="I210">
        <v>9</v>
      </c>
      <c r="J210">
        <v>8</v>
      </c>
      <c r="K210">
        <v>9</v>
      </c>
      <c r="L210">
        <v>13</v>
      </c>
      <c r="M210">
        <v>9</v>
      </c>
      <c r="O210" s="32">
        <v>1275.07</v>
      </c>
      <c r="P210" s="32">
        <v>1498.56</v>
      </c>
      <c r="Q210" s="32">
        <v>286.04000000000002</v>
      </c>
      <c r="R210" s="32">
        <f t="shared" si="35"/>
        <v>3059.67</v>
      </c>
      <c r="S210" s="32">
        <v>425.75</v>
      </c>
      <c r="T210" s="32">
        <v>583.76</v>
      </c>
      <c r="U210" s="32">
        <v>358.97</v>
      </c>
      <c r="V210" s="43">
        <f t="shared" si="36"/>
        <v>1368.48</v>
      </c>
      <c r="W210" s="32">
        <v>632.63</v>
      </c>
      <c r="X210" s="32">
        <v>840.95</v>
      </c>
      <c r="Y210" s="32">
        <v>117.02</v>
      </c>
      <c r="Z210" s="43">
        <f t="shared" si="34"/>
        <v>1590.6</v>
      </c>
      <c r="AA210" s="32">
        <v>365.91</v>
      </c>
      <c r="AB210" s="32">
        <v>480.6</v>
      </c>
      <c r="AC210" s="32">
        <v>143.31</v>
      </c>
      <c r="AD210" s="43">
        <f t="shared" si="37"/>
        <v>989.81999999999994</v>
      </c>
      <c r="AE210" s="32">
        <v>323.39</v>
      </c>
      <c r="AF210" s="32">
        <v>312.72000000000003</v>
      </c>
      <c r="AG210" s="32">
        <v>143</v>
      </c>
      <c r="AH210" s="43">
        <f t="shared" si="38"/>
        <v>779.11</v>
      </c>
      <c r="AI210" s="32">
        <v>384.06</v>
      </c>
      <c r="AJ210" s="32">
        <v>352.05</v>
      </c>
      <c r="AK210" s="32">
        <v>69.81</v>
      </c>
      <c r="AL210" s="43">
        <f t="shared" si="39"/>
        <v>805.92000000000007</v>
      </c>
      <c r="AM210" s="32">
        <v>664.39</v>
      </c>
      <c r="AN210" s="32">
        <v>553.42999999999995</v>
      </c>
      <c r="AO210" s="32">
        <v>0</v>
      </c>
      <c r="AP210" s="43">
        <f t="shared" si="40"/>
        <v>1217.82</v>
      </c>
      <c r="AQ210" s="32">
        <v>638.98</v>
      </c>
      <c r="AR210" s="32">
        <v>261.44</v>
      </c>
      <c r="AS210" s="32">
        <v>39.130000000000003</v>
      </c>
      <c r="AT210" s="43">
        <f t="shared" si="41"/>
        <v>939.55000000000007</v>
      </c>
      <c r="AU210" s="32">
        <v>3239.58</v>
      </c>
      <c r="AV210" s="32">
        <v>2721.42</v>
      </c>
      <c r="AW210" s="32">
        <v>57.89</v>
      </c>
      <c r="AX210" s="43">
        <f t="shared" si="42"/>
        <v>6018.89</v>
      </c>
      <c r="AY210" s="32">
        <v>1165.78</v>
      </c>
      <c r="AZ210" s="32">
        <v>792.21</v>
      </c>
      <c r="BA210" s="32">
        <v>107.75</v>
      </c>
      <c r="BB210" s="43">
        <f t="shared" si="43"/>
        <v>2065.7399999999998</v>
      </c>
      <c r="BF210" s="32"/>
      <c r="BG210" s="32"/>
      <c r="BH210" s="32"/>
      <c r="BI210" s="43"/>
      <c r="BJ210" s="32"/>
      <c r="BK210" s="32"/>
      <c r="BL210" s="32"/>
      <c r="BM210" s="43"/>
      <c r="BN210" s="32"/>
      <c r="BO210" s="32"/>
      <c r="BP210" s="32"/>
      <c r="BQ210" s="43"/>
      <c r="BR210" s="32"/>
      <c r="BS210" s="32"/>
      <c r="BT210" s="32"/>
      <c r="BU210" s="43"/>
      <c r="BV210" s="32"/>
      <c r="BW210" s="32"/>
      <c r="BX210" s="32"/>
      <c r="BY210" s="43"/>
      <c r="BZ210" s="32"/>
      <c r="CA210" s="32"/>
      <c r="CB210" s="32"/>
      <c r="CC210" s="43"/>
      <c r="CD210" s="32"/>
      <c r="CE210" s="32"/>
      <c r="CF210" s="32"/>
      <c r="CG210" s="43"/>
      <c r="CH210" s="32"/>
      <c r="CI210" s="32"/>
      <c r="CJ210" s="32"/>
      <c r="CK210" s="43"/>
      <c r="CL210" s="32"/>
      <c r="CM210" s="32"/>
      <c r="CN210" s="32"/>
      <c r="CO210" s="43"/>
      <c r="CP210" s="32"/>
      <c r="CQ210" s="32"/>
      <c r="CR210" s="32"/>
      <c r="CS210" s="43"/>
    </row>
    <row r="211" spans="1:97" x14ac:dyDescent="0.25">
      <c r="A211" s="33">
        <v>98312</v>
      </c>
      <c r="B211" t="s">
        <v>177</v>
      </c>
      <c r="D211">
        <v>51</v>
      </c>
      <c r="E211">
        <v>43</v>
      </c>
      <c r="F211">
        <v>30</v>
      </c>
      <c r="G211">
        <v>31</v>
      </c>
      <c r="H211">
        <v>36</v>
      </c>
      <c r="I211">
        <v>36</v>
      </c>
      <c r="J211">
        <v>35</v>
      </c>
      <c r="K211">
        <v>25</v>
      </c>
      <c r="L211">
        <v>41</v>
      </c>
      <c r="M211">
        <v>38</v>
      </c>
      <c r="O211" s="32">
        <v>32812.019999999997</v>
      </c>
      <c r="P211" s="32">
        <v>30677.43</v>
      </c>
      <c r="Q211" s="32">
        <v>1844.38</v>
      </c>
      <c r="R211" s="32">
        <f t="shared" si="35"/>
        <v>65333.829999999994</v>
      </c>
      <c r="S211" s="32">
        <v>3053.08</v>
      </c>
      <c r="T211" s="32">
        <v>8688.84</v>
      </c>
      <c r="U211" s="32">
        <v>6661.61</v>
      </c>
      <c r="V211" s="43">
        <f t="shared" si="36"/>
        <v>18403.53</v>
      </c>
      <c r="W211" s="32">
        <v>2255.19</v>
      </c>
      <c r="X211" s="32">
        <v>2163.5700000000002</v>
      </c>
      <c r="Y211" s="32">
        <v>5347.41</v>
      </c>
      <c r="Z211" s="43">
        <f t="shared" si="34"/>
        <v>9766.17</v>
      </c>
      <c r="AA211" s="32">
        <v>2304.21</v>
      </c>
      <c r="AB211" s="32">
        <v>2376.38</v>
      </c>
      <c r="AC211" s="32">
        <v>4155</v>
      </c>
      <c r="AD211" s="43">
        <f t="shared" si="37"/>
        <v>8835.59</v>
      </c>
      <c r="AE211" s="32">
        <v>2973.97</v>
      </c>
      <c r="AF211" s="32">
        <v>2518.71</v>
      </c>
      <c r="AG211" s="32">
        <v>4175.0200000000004</v>
      </c>
      <c r="AH211" s="43">
        <f t="shared" si="38"/>
        <v>9667.7000000000007</v>
      </c>
      <c r="AI211" s="32">
        <v>3097.25</v>
      </c>
      <c r="AJ211" s="32">
        <v>3511.1</v>
      </c>
      <c r="AK211" s="32">
        <v>2836.2</v>
      </c>
      <c r="AL211" s="43">
        <f t="shared" si="39"/>
        <v>9444.5499999999993</v>
      </c>
      <c r="AM211" s="32">
        <v>1251.71</v>
      </c>
      <c r="AN211" s="32">
        <v>2158.63</v>
      </c>
      <c r="AO211" s="32">
        <v>2115.79</v>
      </c>
      <c r="AP211" s="43">
        <f t="shared" si="40"/>
        <v>5526.13</v>
      </c>
      <c r="AQ211" s="32">
        <v>3480.87</v>
      </c>
      <c r="AR211" s="32">
        <v>1158.2</v>
      </c>
      <c r="AS211" s="32">
        <v>1957.89</v>
      </c>
      <c r="AT211" s="43">
        <f t="shared" si="41"/>
        <v>6596.96</v>
      </c>
      <c r="AU211" s="32">
        <v>10364.5</v>
      </c>
      <c r="AV211" s="32">
        <v>6540.81</v>
      </c>
      <c r="AW211" s="32">
        <v>1429</v>
      </c>
      <c r="AX211" s="43">
        <f t="shared" si="42"/>
        <v>18334.310000000001</v>
      </c>
      <c r="AY211" s="32">
        <v>12929.56</v>
      </c>
      <c r="AZ211" s="32">
        <v>6939.83</v>
      </c>
      <c r="BA211" s="32">
        <v>2493.44</v>
      </c>
      <c r="BB211" s="43">
        <f t="shared" si="43"/>
        <v>22362.829999999998</v>
      </c>
      <c r="BF211" s="32"/>
      <c r="BG211" s="32"/>
      <c r="BH211" s="32"/>
      <c r="BI211" s="43"/>
      <c r="BJ211" s="32"/>
      <c r="BK211" s="32"/>
      <c r="BL211" s="32"/>
      <c r="BM211" s="43"/>
      <c r="BN211" s="32"/>
      <c r="BO211" s="32"/>
      <c r="BP211" s="32"/>
      <c r="BQ211" s="43"/>
      <c r="BR211" s="32"/>
      <c r="BS211" s="32"/>
      <c r="BT211" s="32"/>
      <c r="BU211" s="43"/>
      <c r="BV211" s="32"/>
      <c r="BW211" s="32"/>
      <c r="BX211" s="32"/>
      <c r="BY211" s="43"/>
      <c r="BZ211" s="32"/>
      <c r="CA211" s="32"/>
      <c r="CB211" s="32"/>
      <c r="CC211" s="43"/>
      <c r="CD211" s="32"/>
      <c r="CE211" s="32"/>
      <c r="CF211" s="32"/>
      <c r="CG211" s="43"/>
      <c r="CH211" s="32"/>
      <c r="CI211" s="32"/>
      <c r="CJ211" s="32"/>
      <c r="CK211" s="43"/>
      <c r="CL211" s="32"/>
      <c r="CM211" s="32"/>
      <c r="CN211" s="32"/>
      <c r="CO211" s="43"/>
      <c r="CP211" s="32"/>
      <c r="CQ211" s="32"/>
      <c r="CR211" s="32"/>
      <c r="CS211" s="43"/>
    </row>
    <row r="212" spans="1:97" x14ac:dyDescent="0.25">
      <c r="A212" s="33">
        <v>98337</v>
      </c>
      <c r="B212" t="s">
        <v>177</v>
      </c>
      <c r="D212">
        <v>17</v>
      </c>
      <c r="E212">
        <v>18</v>
      </c>
      <c r="F212">
        <v>19</v>
      </c>
      <c r="G212">
        <v>19</v>
      </c>
      <c r="H212">
        <v>16</v>
      </c>
      <c r="I212">
        <v>18</v>
      </c>
      <c r="J212">
        <v>19</v>
      </c>
      <c r="K212">
        <v>12</v>
      </c>
      <c r="L212">
        <v>13</v>
      </c>
      <c r="M212">
        <v>12</v>
      </c>
      <c r="O212" s="32">
        <v>4488.41</v>
      </c>
      <c r="P212" s="32">
        <v>5956.99</v>
      </c>
      <c r="Q212" s="32">
        <v>4573.7599999999993</v>
      </c>
      <c r="R212" s="32">
        <f t="shared" si="35"/>
        <v>15019.16</v>
      </c>
      <c r="S212" s="32">
        <v>2073.41</v>
      </c>
      <c r="T212" s="32">
        <v>3649.78</v>
      </c>
      <c r="U212" s="32">
        <v>7967.9</v>
      </c>
      <c r="V212" s="43">
        <f t="shared" si="36"/>
        <v>13691.09</v>
      </c>
      <c r="W212" s="32">
        <v>2170.1</v>
      </c>
      <c r="X212" s="32">
        <v>2606.59</v>
      </c>
      <c r="Y212" s="32">
        <v>8002.58</v>
      </c>
      <c r="Z212" s="43">
        <f t="shared" si="34"/>
        <v>12779.27</v>
      </c>
      <c r="AA212" s="32">
        <v>1768.06</v>
      </c>
      <c r="AB212" s="32">
        <v>1699.84</v>
      </c>
      <c r="AC212" s="32">
        <v>7276.85</v>
      </c>
      <c r="AD212" s="43">
        <f t="shared" si="37"/>
        <v>10744.75</v>
      </c>
      <c r="AE212" s="32">
        <v>1315.15</v>
      </c>
      <c r="AF212" s="32">
        <v>1189.1099999999999</v>
      </c>
      <c r="AG212" s="32">
        <v>4049.05</v>
      </c>
      <c r="AH212" s="43">
        <f t="shared" si="38"/>
        <v>6553.31</v>
      </c>
      <c r="AI212" s="32">
        <v>1168.8499999999999</v>
      </c>
      <c r="AJ212" s="32">
        <v>1618.31</v>
      </c>
      <c r="AK212" s="32">
        <v>3841.57</v>
      </c>
      <c r="AL212" s="43">
        <f t="shared" si="39"/>
        <v>6628.73</v>
      </c>
      <c r="AM212" s="32">
        <v>1102.03</v>
      </c>
      <c r="AN212" s="32">
        <v>1063.73</v>
      </c>
      <c r="AO212" s="32">
        <v>2383.0700000000002</v>
      </c>
      <c r="AP212" s="43">
        <f t="shared" si="40"/>
        <v>4548.83</v>
      </c>
      <c r="AQ212" s="32">
        <v>1609.27</v>
      </c>
      <c r="AR212" s="32">
        <v>702.52</v>
      </c>
      <c r="AS212" s="32">
        <v>2321.31</v>
      </c>
      <c r="AT212" s="43">
        <f t="shared" si="41"/>
        <v>4633.1000000000004</v>
      </c>
      <c r="AU212" s="32">
        <v>2533.36</v>
      </c>
      <c r="AV212" s="32">
        <v>1657.66</v>
      </c>
      <c r="AW212" s="32">
        <v>2208.84</v>
      </c>
      <c r="AX212" s="43">
        <f t="shared" si="42"/>
        <v>6399.8600000000006</v>
      </c>
      <c r="AY212" s="32">
        <v>4716.41</v>
      </c>
      <c r="AZ212" s="32">
        <v>2685.83</v>
      </c>
      <c r="BA212" s="32">
        <v>3003.42</v>
      </c>
      <c r="BB212" s="43">
        <f t="shared" si="43"/>
        <v>10405.66</v>
      </c>
      <c r="BF212" s="32"/>
      <c r="BG212" s="32"/>
      <c r="BH212" s="32"/>
      <c r="BI212" s="43"/>
      <c r="BJ212" s="32"/>
      <c r="BK212" s="32"/>
      <c r="BL212" s="32"/>
      <c r="BM212" s="43"/>
      <c r="BN212" s="32"/>
      <c r="BO212" s="32"/>
      <c r="BP212" s="32"/>
      <c r="BQ212" s="43"/>
      <c r="BR212" s="32"/>
      <c r="BS212" s="32"/>
      <c r="BT212" s="32"/>
      <c r="BU212" s="43"/>
      <c r="BV212" s="32"/>
      <c r="BW212" s="32"/>
      <c r="BX212" s="32"/>
      <c r="BY212" s="43"/>
      <c r="BZ212" s="32"/>
      <c r="CA212" s="32"/>
      <c r="CB212" s="32"/>
      <c r="CC212" s="43"/>
      <c r="CD212" s="32"/>
      <c r="CE212" s="32"/>
      <c r="CF212" s="32"/>
      <c r="CG212" s="43"/>
      <c r="CH212" s="32"/>
      <c r="CI212" s="32"/>
      <c r="CJ212" s="32"/>
      <c r="CK212" s="43"/>
      <c r="CL212" s="32"/>
      <c r="CM212" s="32"/>
      <c r="CN212" s="32"/>
      <c r="CO212" s="43"/>
      <c r="CP212" s="32"/>
      <c r="CQ212" s="32"/>
      <c r="CR212" s="32"/>
      <c r="CS212" s="43"/>
    </row>
    <row r="213" spans="1:97" x14ac:dyDescent="0.25">
      <c r="A213" s="33">
        <v>98345</v>
      </c>
      <c r="B213" t="s">
        <v>177</v>
      </c>
      <c r="D213">
        <v>1</v>
      </c>
      <c r="E213">
        <v>1</v>
      </c>
      <c r="F213">
        <v>1</v>
      </c>
      <c r="I213">
        <v>1</v>
      </c>
      <c r="J213">
        <v>1</v>
      </c>
      <c r="K213">
        <v>1</v>
      </c>
      <c r="L213">
        <v>1</v>
      </c>
      <c r="M213">
        <v>1</v>
      </c>
      <c r="O213" s="32">
        <v>512.96</v>
      </c>
      <c r="P213" s="32">
        <v>482.56</v>
      </c>
      <c r="Q213" s="32">
        <v>349.77</v>
      </c>
      <c r="R213" s="32">
        <f t="shared" si="35"/>
        <v>1345.29</v>
      </c>
      <c r="S213" s="32">
        <v>430.23</v>
      </c>
      <c r="T213" s="32">
        <v>512.96</v>
      </c>
      <c r="U213" s="32">
        <v>0</v>
      </c>
      <c r="V213" s="43">
        <f t="shared" si="36"/>
        <v>943.19</v>
      </c>
      <c r="W213" s="32">
        <v>423.03</v>
      </c>
      <c r="X213" s="32">
        <v>430.23</v>
      </c>
      <c r="Y213" s="32">
        <v>512.96</v>
      </c>
      <c r="Z213" s="43">
        <f t="shared" si="34"/>
        <v>1366.22</v>
      </c>
      <c r="AA213" s="32"/>
      <c r="AB213" s="32"/>
      <c r="AC213" s="32"/>
      <c r="AD213" s="43">
        <f t="shared" si="37"/>
        <v>0</v>
      </c>
      <c r="AE213" s="32"/>
      <c r="AF213" s="32"/>
      <c r="AG213" s="32"/>
      <c r="AH213" s="43">
        <f t="shared" si="38"/>
        <v>0</v>
      </c>
      <c r="AI213" s="32">
        <v>372.65</v>
      </c>
      <c r="AJ213" s="32">
        <v>299.86</v>
      </c>
      <c r="AK213" s="32">
        <v>0</v>
      </c>
      <c r="AL213" s="43">
        <f t="shared" si="39"/>
        <v>672.51</v>
      </c>
      <c r="AM213" s="32">
        <v>388.3</v>
      </c>
      <c r="AN213" s="32">
        <v>372.65</v>
      </c>
      <c r="AO213" s="32">
        <v>299.86</v>
      </c>
      <c r="AP213" s="43">
        <f t="shared" si="40"/>
        <v>1060.81</v>
      </c>
      <c r="AQ213" s="32">
        <v>499.42</v>
      </c>
      <c r="AR213" s="32">
        <v>388.3</v>
      </c>
      <c r="AS213" s="32">
        <v>672.51</v>
      </c>
      <c r="AT213" s="43">
        <f t="shared" si="41"/>
        <v>1560.23</v>
      </c>
      <c r="AU213" s="32">
        <v>562.54</v>
      </c>
      <c r="AV213" s="32">
        <v>499.42</v>
      </c>
      <c r="AW213" s="32">
        <v>1042.95</v>
      </c>
      <c r="AX213" s="43">
        <f t="shared" si="42"/>
        <v>2104.91</v>
      </c>
      <c r="AY213" s="32">
        <v>642.71</v>
      </c>
      <c r="AZ213" s="32">
        <v>544.67999999999995</v>
      </c>
      <c r="BA213" s="32">
        <v>0</v>
      </c>
      <c r="BB213" s="43">
        <f t="shared" si="43"/>
        <v>1187.3899999999999</v>
      </c>
      <c r="BF213" s="32"/>
      <c r="BG213" s="32"/>
      <c r="BH213" s="32"/>
      <c r="BI213" s="43"/>
      <c r="BJ213" s="32"/>
      <c r="BK213" s="32"/>
      <c r="BL213" s="32"/>
      <c r="BM213" s="43"/>
      <c r="BN213" s="32"/>
      <c r="BO213" s="32"/>
      <c r="BP213" s="32"/>
      <c r="BQ213" s="43"/>
      <c r="BR213" s="32"/>
      <c r="BS213" s="32"/>
      <c r="BT213" s="32"/>
      <c r="BU213" s="43"/>
      <c r="BV213" s="32"/>
      <c r="BW213" s="32"/>
      <c r="BX213" s="32"/>
      <c r="BY213" s="43"/>
      <c r="BZ213" s="32"/>
      <c r="CA213" s="32"/>
      <c r="CB213" s="32"/>
      <c r="CC213" s="43"/>
      <c r="CD213" s="32"/>
      <c r="CE213" s="32"/>
      <c r="CF213" s="32"/>
      <c r="CG213" s="43"/>
      <c r="CH213" s="32"/>
      <c r="CI213" s="32"/>
      <c r="CJ213" s="32"/>
      <c r="CK213" s="43"/>
      <c r="CL213" s="32"/>
      <c r="CM213" s="32"/>
      <c r="CN213" s="32"/>
      <c r="CO213" s="43"/>
      <c r="CP213" s="32"/>
      <c r="CQ213" s="32"/>
      <c r="CR213" s="32"/>
      <c r="CS213" s="43"/>
    </row>
    <row r="214" spans="1:97" x14ac:dyDescent="0.25">
      <c r="A214" s="33">
        <v>98366</v>
      </c>
      <c r="B214" t="s">
        <v>177</v>
      </c>
      <c r="D214">
        <v>37</v>
      </c>
      <c r="E214">
        <v>23</v>
      </c>
      <c r="F214">
        <v>41</v>
      </c>
      <c r="G214">
        <v>30</v>
      </c>
      <c r="H214">
        <v>25</v>
      </c>
      <c r="I214">
        <v>29</v>
      </c>
      <c r="J214">
        <v>34</v>
      </c>
      <c r="K214">
        <v>25</v>
      </c>
      <c r="L214">
        <v>37</v>
      </c>
      <c r="M214">
        <v>23</v>
      </c>
      <c r="O214" s="32">
        <v>4097.9799999999996</v>
      </c>
      <c r="P214" s="32">
        <v>3181.96</v>
      </c>
      <c r="Q214" s="32">
        <v>5108.88</v>
      </c>
      <c r="R214" s="32">
        <f t="shared" si="35"/>
        <v>12388.82</v>
      </c>
      <c r="S214" s="32">
        <v>1703.53</v>
      </c>
      <c r="T214" s="32">
        <v>3023.56</v>
      </c>
      <c r="U214" s="32">
        <v>1473.2399999999998</v>
      </c>
      <c r="V214" s="43">
        <f t="shared" si="36"/>
        <v>6200.33</v>
      </c>
      <c r="W214" s="32">
        <v>2327.6</v>
      </c>
      <c r="X214" s="32">
        <v>3169.33</v>
      </c>
      <c r="Y214" s="32">
        <v>2906.26</v>
      </c>
      <c r="Z214" s="43">
        <f t="shared" si="34"/>
        <v>8403.19</v>
      </c>
      <c r="AA214" s="32">
        <v>877.82</v>
      </c>
      <c r="AB214" s="32">
        <v>1405.56</v>
      </c>
      <c r="AC214" s="32">
        <v>1082.33</v>
      </c>
      <c r="AD214" s="43">
        <f t="shared" si="37"/>
        <v>3365.71</v>
      </c>
      <c r="AE214" s="32">
        <v>838.65</v>
      </c>
      <c r="AF214" s="32">
        <v>776.88</v>
      </c>
      <c r="AG214" s="32">
        <v>791.81000000000006</v>
      </c>
      <c r="AH214" s="43">
        <f t="shared" si="38"/>
        <v>2407.34</v>
      </c>
      <c r="AI214" s="32">
        <v>1337.73</v>
      </c>
      <c r="AJ214" s="32">
        <v>1004.67</v>
      </c>
      <c r="AK214" s="32">
        <v>1040.21</v>
      </c>
      <c r="AL214" s="43">
        <f t="shared" si="39"/>
        <v>3382.61</v>
      </c>
      <c r="AM214" s="32">
        <v>1820.3</v>
      </c>
      <c r="AN214" s="32">
        <v>1719.2</v>
      </c>
      <c r="AO214" s="32">
        <v>1455.19</v>
      </c>
      <c r="AP214" s="43">
        <f t="shared" si="40"/>
        <v>4994.6900000000005</v>
      </c>
      <c r="AQ214" s="32">
        <v>1292.02</v>
      </c>
      <c r="AR214" s="32">
        <v>1024.92</v>
      </c>
      <c r="AS214" s="32">
        <v>888.47</v>
      </c>
      <c r="AT214" s="43">
        <f t="shared" si="41"/>
        <v>3205.41</v>
      </c>
      <c r="AU214" s="32">
        <v>2334.7800000000002</v>
      </c>
      <c r="AV214" s="32">
        <v>1483.18</v>
      </c>
      <c r="AW214" s="32">
        <v>1279.8499999999999</v>
      </c>
      <c r="AX214" s="43">
        <f t="shared" si="42"/>
        <v>5097.8099999999995</v>
      </c>
      <c r="AY214" s="32">
        <v>3064.17</v>
      </c>
      <c r="AZ214" s="32">
        <v>2096.5500000000002</v>
      </c>
      <c r="BA214" s="32">
        <v>1087.46</v>
      </c>
      <c r="BB214" s="43">
        <f t="shared" si="43"/>
        <v>6248.18</v>
      </c>
      <c r="BF214" s="32"/>
      <c r="BG214" s="32"/>
      <c r="BH214" s="32"/>
      <c r="BI214" s="43"/>
      <c r="BJ214" s="32"/>
      <c r="BK214" s="32"/>
      <c r="BL214" s="32"/>
      <c r="BM214" s="43"/>
      <c r="BN214" s="32"/>
      <c r="BO214" s="32"/>
      <c r="BP214" s="32"/>
      <c r="BQ214" s="43"/>
      <c r="BR214" s="32"/>
      <c r="BS214" s="32"/>
      <c r="BT214" s="32"/>
      <c r="BU214" s="43"/>
      <c r="BV214" s="32"/>
      <c r="BW214" s="32"/>
      <c r="BX214" s="32"/>
      <c r="BY214" s="43"/>
      <c r="BZ214" s="32"/>
      <c r="CA214" s="32"/>
      <c r="CB214" s="32"/>
      <c r="CC214" s="43"/>
      <c r="CD214" s="32"/>
      <c r="CE214" s="32"/>
      <c r="CF214" s="32"/>
      <c r="CG214" s="43"/>
      <c r="CH214" s="32"/>
      <c r="CI214" s="32"/>
      <c r="CJ214" s="32"/>
      <c r="CK214" s="43"/>
      <c r="CL214" s="32"/>
      <c r="CM214" s="32"/>
      <c r="CN214" s="32"/>
      <c r="CO214" s="43"/>
      <c r="CP214" s="32"/>
      <c r="CQ214" s="32"/>
      <c r="CR214" s="32"/>
      <c r="CS214" s="43"/>
    </row>
    <row r="215" spans="1:97" x14ac:dyDescent="0.25">
      <c r="A215" s="33">
        <v>98367</v>
      </c>
      <c r="B215" t="s">
        <v>177</v>
      </c>
      <c r="D215">
        <v>1</v>
      </c>
      <c r="G215">
        <v>2</v>
      </c>
      <c r="I215">
        <v>2</v>
      </c>
      <c r="J215">
        <v>1</v>
      </c>
      <c r="L215">
        <v>3</v>
      </c>
      <c r="M215">
        <v>2</v>
      </c>
      <c r="O215" s="32">
        <v>13.85</v>
      </c>
      <c r="P215" s="32">
        <v>13.71</v>
      </c>
      <c r="Q215" s="32">
        <v>58.15</v>
      </c>
      <c r="R215" s="32">
        <f t="shared" si="35"/>
        <v>85.710000000000008</v>
      </c>
      <c r="S215" s="32"/>
      <c r="T215" s="32"/>
      <c r="U215" s="32"/>
      <c r="V215" s="43">
        <f t="shared" si="36"/>
        <v>0</v>
      </c>
      <c r="W215" s="32"/>
      <c r="X215" s="32"/>
      <c r="Y215" s="32"/>
      <c r="Z215" s="43">
        <f t="shared" si="34"/>
        <v>0</v>
      </c>
      <c r="AA215" s="32">
        <v>28.65</v>
      </c>
      <c r="AB215" s="32">
        <v>42.26</v>
      </c>
      <c r="AC215" s="32">
        <v>0</v>
      </c>
      <c r="AD215" s="43">
        <f t="shared" si="37"/>
        <v>70.91</v>
      </c>
      <c r="AE215" s="32"/>
      <c r="AF215" s="32"/>
      <c r="AG215" s="32"/>
      <c r="AH215" s="43">
        <f t="shared" si="38"/>
        <v>0</v>
      </c>
      <c r="AI215" s="32">
        <v>63.65</v>
      </c>
      <c r="AJ215" s="32">
        <v>193.57</v>
      </c>
      <c r="AK215" s="32">
        <v>0</v>
      </c>
      <c r="AL215" s="43">
        <f t="shared" si="39"/>
        <v>257.21999999999997</v>
      </c>
      <c r="AM215" s="32">
        <v>15.9</v>
      </c>
      <c r="AN215" s="32">
        <v>15.75</v>
      </c>
      <c r="AO215" s="32">
        <v>191.57</v>
      </c>
      <c r="AP215" s="43">
        <f t="shared" si="40"/>
        <v>223.22</v>
      </c>
      <c r="AQ215" s="32"/>
      <c r="AR215" s="32"/>
      <c r="AS215" s="32"/>
      <c r="AT215" s="43">
        <f t="shared" si="41"/>
        <v>0</v>
      </c>
      <c r="AU215" s="32">
        <v>681.33</v>
      </c>
      <c r="AV215" s="32">
        <v>295.67</v>
      </c>
      <c r="AW215" s="32">
        <v>0</v>
      </c>
      <c r="AX215" s="43">
        <f t="shared" si="42"/>
        <v>977</v>
      </c>
      <c r="AY215" s="32">
        <v>504.38</v>
      </c>
      <c r="AZ215" s="32">
        <v>14.85</v>
      </c>
      <c r="BA215" s="32">
        <v>26.06</v>
      </c>
      <c r="BB215" s="43">
        <f t="shared" si="43"/>
        <v>545.29</v>
      </c>
      <c r="BF215" s="32"/>
      <c r="BG215" s="32"/>
      <c r="BH215" s="32"/>
      <c r="BI215" s="43"/>
      <c r="BJ215" s="32"/>
      <c r="BK215" s="32"/>
      <c r="BL215" s="32"/>
      <c r="BM215" s="43"/>
      <c r="BN215" s="32"/>
      <c r="BO215" s="32"/>
      <c r="BP215" s="32"/>
      <c r="BQ215" s="43"/>
      <c r="BR215" s="32"/>
      <c r="BS215" s="32"/>
      <c r="BT215" s="32"/>
      <c r="BU215" s="43"/>
      <c r="BV215" s="32"/>
      <c r="BW215" s="32"/>
      <c r="BX215" s="32"/>
      <c r="BY215" s="43"/>
      <c r="BZ215" s="32"/>
      <c r="CA215" s="32"/>
      <c r="CB215" s="32"/>
      <c r="CC215" s="43"/>
      <c r="CD215" s="32"/>
      <c r="CE215" s="32"/>
      <c r="CF215" s="32"/>
      <c r="CG215" s="43"/>
      <c r="CH215" s="32"/>
      <c r="CI215" s="32"/>
      <c r="CJ215" s="32"/>
      <c r="CK215" s="43"/>
      <c r="CL215" s="32"/>
      <c r="CM215" s="32"/>
      <c r="CN215" s="32"/>
      <c r="CO215" s="43"/>
      <c r="CP215" s="32"/>
      <c r="CQ215" s="32"/>
      <c r="CR215" s="32"/>
      <c r="CS215" s="43"/>
    </row>
    <row r="216" spans="1:97" x14ac:dyDescent="0.25">
      <c r="A216" s="33">
        <v>98370</v>
      </c>
      <c r="B216" t="s">
        <v>177</v>
      </c>
      <c r="D216">
        <v>7</v>
      </c>
      <c r="E216">
        <v>9</v>
      </c>
      <c r="F216">
        <v>8</v>
      </c>
      <c r="G216">
        <v>7</v>
      </c>
      <c r="H216">
        <v>9</v>
      </c>
      <c r="I216">
        <v>10</v>
      </c>
      <c r="J216">
        <v>11</v>
      </c>
      <c r="K216">
        <v>12</v>
      </c>
      <c r="L216">
        <v>11</v>
      </c>
      <c r="M216">
        <v>10</v>
      </c>
      <c r="O216" s="32">
        <v>1756.12</v>
      </c>
      <c r="P216" s="32">
        <v>1979.63</v>
      </c>
      <c r="Q216" s="32">
        <v>1031.02</v>
      </c>
      <c r="R216" s="32">
        <f t="shared" si="35"/>
        <v>4766.7700000000004</v>
      </c>
      <c r="S216" s="32">
        <v>1139.8399999999999</v>
      </c>
      <c r="T216" s="32">
        <v>2019.59</v>
      </c>
      <c r="U216" s="32">
        <v>2128.6</v>
      </c>
      <c r="V216" s="43">
        <f t="shared" si="36"/>
        <v>5288.03</v>
      </c>
      <c r="W216" s="32">
        <v>583.1</v>
      </c>
      <c r="X216" s="32">
        <v>884.23</v>
      </c>
      <c r="Y216" s="32">
        <v>2567</v>
      </c>
      <c r="Z216" s="43">
        <f t="shared" si="34"/>
        <v>4034.33</v>
      </c>
      <c r="AA216" s="32">
        <v>611.29</v>
      </c>
      <c r="AB216" s="32">
        <v>462.82</v>
      </c>
      <c r="AC216" s="32">
        <v>494.09999999999991</v>
      </c>
      <c r="AD216" s="43">
        <f t="shared" si="37"/>
        <v>1568.2099999999998</v>
      </c>
      <c r="AE216" s="32">
        <v>1779.29</v>
      </c>
      <c r="AF216" s="32">
        <v>1651.31</v>
      </c>
      <c r="AG216" s="32">
        <v>652.55999999999995</v>
      </c>
      <c r="AH216" s="43">
        <f t="shared" si="38"/>
        <v>4083.16</v>
      </c>
      <c r="AI216" s="32">
        <v>577.27</v>
      </c>
      <c r="AJ216" s="32">
        <v>622.66</v>
      </c>
      <c r="AK216" s="32">
        <v>817.56</v>
      </c>
      <c r="AL216" s="43">
        <f t="shared" si="39"/>
        <v>2017.4899999999998</v>
      </c>
      <c r="AM216" s="32">
        <v>826.18</v>
      </c>
      <c r="AN216" s="32">
        <v>1257.58</v>
      </c>
      <c r="AO216" s="32">
        <v>1410.46</v>
      </c>
      <c r="AP216" s="43">
        <f t="shared" si="40"/>
        <v>3494.22</v>
      </c>
      <c r="AQ216" s="32">
        <v>744.08</v>
      </c>
      <c r="AR216" s="32">
        <v>840.25</v>
      </c>
      <c r="AS216" s="32">
        <v>1978.4700000000003</v>
      </c>
      <c r="AT216" s="43">
        <f t="shared" si="41"/>
        <v>3562.8</v>
      </c>
      <c r="AU216" s="32">
        <v>1147.31</v>
      </c>
      <c r="AV216" s="32">
        <v>1168.52</v>
      </c>
      <c r="AW216" s="32">
        <v>2547.4700000000003</v>
      </c>
      <c r="AX216" s="43">
        <f t="shared" si="42"/>
        <v>4863.3</v>
      </c>
      <c r="AY216" s="32">
        <v>1732.89</v>
      </c>
      <c r="AZ216" s="32">
        <v>1473.62</v>
      </c>
      <c r="BA216" s="32">
        <v>1911.5500000000002</v>
      </c>
      <c r="BB216" s="43">
        <f t="shared" si="43"/>
        <v>5118.0600000000004</v>
      </c>
      <c r="BF216" s="32"/>
      <c r="BG216" s="32"/>
      <c r="BH216" s="32"/>
      <c r="BI216" s="43"/>
      <c r="BJ216" s="32"/>
      <c r="BK216" s="32"/>
      <c r="BL216" s="32"/>
      <c r="BM216" s="43"/>
      <c r="BN216" s="32"/>
      <c r="BO216" s="32"/>
      <c r="BP216" s="32"/>
      <c r="BQ216" s="43"/>
      <c r="BR216" s="32"/>
      <c r="BS216" s="32"/>
      <c r="BT216" s="32"/>
      <c r="BU216" s="43"/>
      <c r="BV216" s="32"/>
      <c r="BW216" s="32"/>
      <c r="BX216" s="32"/>
      <c r="BY216" s="43"/>
      <c r="BZ216" s="32"/>
      <c r="CA216" s="32"/>
      <c r="CB216" s="32"/>
      <c r="CC216" s="43"/>
      <c r="CD216" s="32"/>
      <c r="CE216" s="32"/>
      <c r="CF216" s="32"/>
      <c r="CG216" s="43"/>
      <c r="CH216" s="32"/>
      <c r="CI216" s="32"/>
      <c r="CJ216" s="32"/>
      <c r="CK216" s="43"/>
      <c r="CL216" s="32"/>
      <c r="CM216" s="32"/>
      <c r="CN216" s="32"/>
      <c r="CO216" s="43"/>
      <c r="CP216" s="32"/>
      <c r="CQ216" s="32"/>
      <c r="CR216" s="32"/>
      <c r="CS216" s="43"/>
    </row>
    <row r="217" spans="1:97" x14ac:dyDescent="0.25">
      <c r="A217" s="33">
        <v>98383</v>
      </c>
      <c r="B217" t="s">
        <v>177</v>
      </c>
      <c r="D217">
        <v>21</v>
      </c>
      <c r="E217">
        <v>35</v>
      </c>
      <c r="F217">
        <v>37</v>
      </c>
      <c r="G217">
        <v>13</v>
      </c>
      <c r="H217">
        <v>15</v>
      </c>
      <c r="I217">
        <v>24</v>
      </c>
      <c r="J217">
        <v>14</v>
      </c>
      <c r="K217">
        <v>17</v>
      </c>
      <c r="L217">
        <v>18</v>
      </c>
      <c r="M217">
        <v>39</v>
      </c>
      <c r="O217" s="32">
        <v>5809.83</v>
      </c>
      <c r="P217" s="32">
        <v>6095.39</v>
      </c>
      <c r="Q217" s="32">
        <v>1610.32</v>
      </c>
      <c r="R217" s="32">
        <f t="shared" si="35"/>
        <v>13515.54</v>
      </c>
      <c r="S217" s="32">
        <v>6290.4</v>
      </c>
      <c r="T217" s="32">
        <v>8598.36</v>
      </c>
      <c r="U217" s="32">
        <v>1057.3</v>
      </c>
      <c r="V217" s="43">
        <f t="shared" si="36"/>
        <v>15946.06</v>
      </c>
      <c r="W217" s="32">
        <v>5772.67</v>
      </c>
      <c r="X217" s="32">
        <v>7713.37</v>
      </c>
      <c r="Y217" s="32">
        <v>2324.7400000000002</v>
      </c>
      <c r="Z217" s="43">
        <f t="shared" si="34"/>
        <v>15810.78</v>
      </c>
      <c r="AA217" s="32">
        <v>2060.7199999999998</v>
      </c>
      <c r="AB217" s="32">
        <v>2088.42</v>
      </c>
      <c r="AC217" s="32">
        <v>2179.7799999999997</v>
      </c>
      <c r="AD217" s="43">
        <f t="shared" si="37"/>
        <v>6328.9199999999992</v>
      </c>
      <c r="AE217" s="32">
        <v>678.61</v>
      </c>
      <c r="AF217" s="32">
        <v>1453.45</v>
      </c>
      <c r="AG217" s="32">
        <v>623.76</v>
      </c>
      <c r="AH217" s="43">
        <f t="shared" si="38"/>
        <v>2755.8199999999997</v>
      </c>
      <c r="AI217" s="32">
        <v>3322.72</v>
      </c>
      <c r="AJ217" s="32">
        <v>3208.89</v>
      </c>
      <c r="AK217" s="32">
        <v>758.91</v>
      </c>
      <c r="AL217" s="43">
        <f t="shared" si="39"/>
        <v>7290.5199999999995</v>
      </c>
      <c r="AM217" s="32">
        <v>1368.81</v>
      </c>
      <c r="AN217" s="32">
        <v>1461.27</v>
      </c>
      <c r="AO217" s="32">
        <v>623.20000000000005</v>
      </c>
      <c r="AP217" s="43">
        <f t="shared" si="40"/>
        <v>3453.2799999999997</v>
      </c>
      <c r="AQ217" s="32">
        <v>2931.98</v>
      </c>
      <c r="AR217" s="32">
        <v>1507.77</v>
      </c>
      <c r="AS217" s="32">
        <v>198.62</v>
      </c>
      <c r="AT217" s="43">
        <f t="shared" si="41"/>
        <v>4638.37</v>
      </c>
      <c r="AU217" s="32">
        <v>3213.4</v>
      </c>
      <c r="AV217" s="32">
        <v>1825.35</v>
      </c>
      <c r="AW217" s="32">
        <v>991.40000000000009</v>
      </c>
      <c r="AX217" s="43">
        <f t="shared" si="42"/>
        <v>6030.15</v>
      </c>
      <c r="AY217" s="32">
        <v>9111.0499999999993</v>
      </c>
      <c r="AZ217" s="32">
        <v>3860.36</v>
      </c>
      <c r="BA217" s="32">
        <v>739.18000000000006</v>
      </c>
      <c r="BB217" s="43">
        <f t="shared" si="43"/>
        <v>13710.59</v>
      </c>
      <c r="BF217" s="32"/>
      <c r="BG217" s="32"/>
      <c r="BH217" s="32"/>
      <c r="BI217" s="43"/>
      <c r="BJ217" s="32"/>
      <c r="BK217" s="32"/>
      <c r="BL217" s="32"/>
      <c r="BM217" s="43"/>
      <c r="BN217" s="32"/>
      <c r="BO217" s="32"/>
      <c r="BP217" s="32"/>
      <c r="BQ217" s="43"/>
      <c r="BR217" s="32"/>
      <c r="BS217" s="32"/>
      <c r="BT217" s="32"/>
      <c r="BU217" s="43"/>
      <c r="BV217" s="32"/>
      <c r="BW217" s="32"/>
      <c r="BX217" s="32"/>
      <c r="BY217" s="43"/>
      <c r="BZ217" s="32"/>
      <c r="CA217" s="32"/>
      <c r="CB217" s="32"/>
      <c r="CC217" s="43"/>
      <c r="CD217" s="32"/>
      <c r="CE217" s="32"/>
      <c r="CF217" s="32"/>
      <c r="CG217" s="43"/>
      <c r="CH217" s="32"/>
      <c r="CI217" s="32"/>
      <c r="CJ217" s="32"/>
      <c r="CK217" s="43"/>
      <c r="CL217" s="32"/>
      <c r="CM217" s="32"/>
      <c r="CN217" s="32"/>
      <c r="CO217" s="43"/>
      <c r="CP217" s="32"/>
      <c r="CQ217" s="32"/>
      <c r="CR217" s="32"/>
      <c r="CS217" s="43"/>
    </row>
    <row r="218" spans="1:97" x14ac:dyDescent="0.25">
      <c r="A218" s="33">
        <v>98520</v>
      </c>
      <c r="B218" t="s">
        <v>177</v>
      </c>
      <c r="D218">
        <v>24</v>
      </c>
      <c r="E218">
        <v>19</v>
      </c>
      <c r="F218">
        <v>20</v>
      </c>
      <c r="G218">
        <v>24</v>
      </c>
      <c r="H218">
        <v>22</v>
      </c>
      <c r="I218">
        <v>21</v>
      </c>
      <c r="J218">
        <v>21</v>
      </c>
      <c r="K218">
        <v>22</v>
      </c>
      <c r="L218">
        <v>25</v>
      </c>
      <c r="M218">
        <v>21</v>
      </c>
      <c r="O218" s="32">
        <v>9078.9599999999991</v>
      </c>
      <c r="P218" s="32">
        <v>3324.55</v>
      </c>
      <c r="Q218" s="32">
        <v>459.53000000000003</v>
      </c>
      <c r="R218" s="32">
        <f t="shared" si="35"/>
        <v>12863.039999999999</v>
      </c>
      <c r="S218" s="32">
        <v>3769.97</v>
      </c>
      <c r="T218" s="32">
        <v>3294.52</v>
      </c>
      <c r="U218" s="32">
        <v>463.15000000000003</v>
      </c>
      <c r="V218" s="43">
        <f t="shared" si="36"/>
        <v>7527.6399999999994</v>
      </c>
      <c r="W218" s="32">
        <v>1704.85</v>
      </c>
      <c r="X218" s="32">
        <v>2726.14</v>
      </c>
      <c r="Y218" s="32">
        <v>2317.2899999999995</v>
      </c>
      <c r="Z218" s="43">
        <f t="shared" si="34"/>
        <v>6748.2799999999988</v>
      </c>
      <c r="AA218" s="32">
        <v>1158.47</v>
      </c>
      <c r="AB218" s="32">
        <v>1937.11</v>
      </c>
      <c r="AC218" s="32">
        <v>3809.95</v>
      </c>
      <c r="AD218" s="43">
        <f t="shared" si="37"/>
        <v>6905.53</v>
      </c>
      <c r="AE218" s="32">
        <v>992.93</v>
      </c>
      <c r="AF218" s="32">
        <v>876.07</v>
      </c>
      <c r="AG218" s="32">
        <v>4327.4799999999996</v>
      </c>
      <c r="AH218" s="43">
        <f t="shared" si="38"/>
        <v>6196.48</v>
      </c>
      <c r="AI218" s="32">
        <v>1121.8399999999999</v>
      </c>
      <c r="AJ218" s="32">
        <v>904.8</v>
      </c>
      <c r="AK218" s="32">
        <v>596.06999999999994</v>
      </c>
      <c r="AL218" s="43">
        <f t="shared" si="39"/>
        <v>2622.71</v>
      </c>
      <c r="AM218" s="32">
        <v>1047.2</v>
      </c>
      <c r="AN218" s="32">
        <v>1114.97</v>
      </c>
      <c r="AO218" s="32">
        <v>1006.24</v>
      </c>
      <c r="AP218" s="43">
        <f t="shared" si="40"/>
        <v>3168.41</v>
      </c>
      <c r="AQ218" s="32">
        <v>1560.65</v>
      </c>
      <c r="AR218" s="32">
        <v>832.26</v>
      </c>
      <c r="AS218" s="32">
        <v>318.75</v>
      </c>
      <c r="AT218" s="43">
        <f t="shared" si="41"/>
        <v>2711.66</v>
      </c>
      <c r="AU218" s="32">
        <v>2427.1999999999998</v>
      </c>
      <c r="AV218" s="32">
        <v>1030.77</v>
      </c>
      <c r="AW218" s="32">
        <v>339.48</v>
      </c>
      <c r="AX218" s="43">
        <f t="shared" si="42"/>
        <v>3797.45</v>
      </c>
      <c r="AY218" s="32">
        <v>4931.92</v>
      </c>
      <c r="AZ218" s="32">
        <v>1549.26</v>
      </c>
      <c r="BA218" s="32">
        <v>771.42</v>
      </c>
      <c r="BB218" s="43">
        <f t="shared" si="43"/>
        <v>7252.6</v>
      </c>
      <c r="BF218" s="32"/>
      <c r="BG218" s="32"/>
      <c r="BH218" s="32"/>
      <c r="BI218" s="43"/>
      <c r="BJ218" s="32"/>
      <c r="BK218" s="32"/>
      <c r="BL218" s="32"/>
      <c r="BM218" s="43"/>
      <c r="BN218" s="32"/>
      <c r="BO218" s="32"/>
      <c r="BP218" s="32"/>
      <c r="BQ218" s="43"/>
      <c r="BR218" s="32"/>
      <c r="BS218" s="32"/>
      <c r="BT218" s="32"/>
      <c r="BU218" s="43"/>
      <c r="BV218" s="32"/>
      <c r="BW218" s="32"/>
      <c r="BX218" s="32"/>
      <c r="BY218" s="43"/>
      <c r="BZ218" s="32"/>
      <c r="CA218" s="32"/>
      <c r="CB218" s="32"/>
      <c r="CC218" s="43"/>
      <c r="CD218" s="32"/>
      <c r="CE218" s="32"/>
      <c r="CF218" s="32"/>
      <c r="CG218" s="43"/>
      <c r="CH218" s="32"/>
      <c r="CI218" s="32"/>
      <c r="CJ218" s="32"/>
      <c r="CK218" s="43"/>
      <c r="CL218" s="32"/>
      <c r="CM218" s="32"/>
      <c r="CN218" s="32"/>
      <c r="CO218" s="43"/>
      <c r="CP218" s="32"/>
      <c r="CQ218" s="32"/>
      <c r="CR218" s="32"/>
      <c r="CS218" s="43"/>
    </row>
    <row r="219" spans="1:97" x14ac:dyDescent="0.25">
      <c r="A219" s="33">
        <v>98528</v>
      </c>
      <c r="B219" t="s">
        <v>177</v>
      </c>
      <c r="D219">
        <v>14</v>
      </c>
      <c r="E219">
        <v>11</v>
      </c>
      <c r="F219">
        <v>12</v>
      </c>
      <c r="G219">
        <v>12</v>
      </c>
      <c r="H219">
        <v>13</v>
      </c>
      <c r="I219">
        <v>8</v>
      </c>
      <c r="J219">
        <v>11</v>
      </c>
      <c r="K219">
        <v>11</v>
      </c>
      <c r="L219">
        <v>15</v>
      </c>
      <c r="M219">
        <v>15</v>
      </c>
      <c r="O219" s="32">
        <v>2315.31</v>
      </c>
      <c r="P219" s="32">
        <v>2756.99</v>
      </c>
      <c r="Q219" s="32">
        <v>1040.7</v>
      </c>
      <c r="R219" s="32">
        <f t="shared" si="35"/>
        <v>6112.9999999999991</v>
      </c>
      <c r="S219" s="32">
        <v>102.78</v>
      </c>
      <c r="T219" s="32">
        <v>5561.87</v>
      </c>
      <c r="U219" s="32">
        <v>1955.23</v>
      </c>
      <c r="V219" s="43">
        <f t="shared" si="36"/>
        <v>7619.8799999999992</v>
      </c>
      <c r="W219" s="32">
        <v>2031.15</v>
      </c>
      <c r="X219" s="32">
        <v>124.9</v>
      </c>
      <c r="Y219" s="32">
        <v>2093.13</v>
      </c>
      <c r="Z219" s="43">
        <f t="shared" si="34"/>
        <v>4249.18</v>
      </c>
      <c r="AA219" s="32">
        <v>1683.21</v>
      </c>
      <c r="AB219" s="32">
        <v>2356.52</v>
      </c>
      <c r="AC219" s="32">
        <v>1240.1799999999998</v>
      </c>
      <c r="AD219" s="43">
        <f t="shared" si="37"/>
        <v>5279.91</v>
      </c>
      <c r="AE219" s="32">
        <v>1494.57</v>
      </c>
      <c r="AF219" s="32">
        <v>1306.8</v>
      </c>
      <c r="AG219" s="32">
        <v>2553.3000000000002</v>
      </c>
      <c r="AH219" s="43">
        <f t="shared" si="38"/>
        <v>5354.67</v>
      </c>
      <c r="AI219" s="32">
        <v>1006.26</v>
      </c>
      <c r="AJ219" s="32">
        <v>1043.8399999999999</v>
      </c>
      <c r="AK219" s="32">
        <v>1780.3400000000001</v>
      </c>
      <c r="AL219" s="43">
        <f t="shared" si="39"/>
        <v>3830.44</v>
      </c>
      <c r="AM219" s="32">
        <v>1174.9000000000001</v>
      </c>
      <c r="AN219" s="32">
        <v>1115.5999999999999</v>
      </c>
      <c r="AO219" s="32">
        <v>2424.1799999999998</v>
      </c>
      <c r="AP219" s="43">
        <f t="shared" si="40"/>
        <v>4714.68</v>
      </c>
      <c r="AQ219" s="32">
        <v>3920.47</v>
      </c>
      <c r="AR219" s="32">
        <v>2139.44</v>
      </c>
      <c r="AS219" s="32">
        <v>1394.8400000000001</v>
      </c>
      <c r="AT219" s="43">
        <f t="shared" si="41"/>
        <v>7454.75</v>
      </c>
      <c r="AU219" s="32">
        <v>2109.59</v>
      </c>
      <c r="AV219" s="32">
        <v>1827.57</v>
      </c>
      <c r="AW219" s="32">
        <v>1838.43</v>
      </c>
      <c r="AX219" s="43">
        <f t="shared" si="42"/>
        <v>5775.59</v>
      </c>
      <c r="AY219" s="32">
        <v>8269.39</v>
      </c>
      <c r="AZ219" s="32">
        <v>5517.23</v>
      </c>
      <c r="BA219" s="32">
        <v>2725.29</v>
      </c>
      <c r="BB219" s="43">
        <f t="shared" si="43"/>
        <v>16511.91</v>
      </c>
      <c r="BF219" s="32"/>
      <c r="BG219" s="32"/>
      <c r="BH219" s="32"/>
      <c r="BI219" s="43"/>
      <c r="BJ219" s="32"/>
      <c r="BK219" s="32"/>
      <c r="BL219" s="32"/>
      <c r="BM219" s="43"/>
      <c r="BN219" s="32"/>
      <c r="BO219" s="32"/>
      <c r="BP219" s="32"/>
      <c r="BQ219" s="43"/>
      <c r="BR219" s="32"/>
      <c r="BS219" s="32"/>
      <c r="BT219" s="32"/>
      <c r="BU219" s="43"/>
      <c r="BV219" s="32"/>
      <c r="BW219" s="32"/>
      <c r="BX219" s="32"/>
      <c r="BY219" s="43"/>
      <c r="BZ219" s="32"/>
      <c r="CA219" s="32"/>
      <c r="CB219" s="32"/>
      <c r="CC219" s="43"/>
      <c r="CD219" s="32"/>
      <c r="CE219" s="32"/>
      <c r="CF219" s="32"/>
      <c r="CG219" s="43"/>
      <c r="CH219" s="32"/>
      <c r="CI219" s="32"/>
      <c r="CJ219" s="32"/>
      <c r="CK219" s="43"/>
      <c r="CL219" s="32"/>
      <c r="CM219" s="32"/>
      <c r="CN219" s="32"/>
      <c r="CO219" s="43"/>
      <c r="CP219" s="32"/>
      <c r="CQ219" s="32"/>
      <c r="CR219" s="32"/>
      <c r="CS219" s="43"/>
    </row>
    <row r="220" spans="1:97" x14ac:dyDescent="0.25">
      <c r="A220" s="33">
        <v>98541</v>
      </c>
      <c r="B220" t="s">
        <v>177</v>
      </c>
      <c r="D220">
        <v>6</v>
      </c>
      <c r="E220">
        <v>5</v>
      </c>
      <c r="F220">
        <v>4</v>
      </c>
      <c r="G220">
        <v>5</v>
      </c>
      <c r="H220">
        <v>6</v>
      </c>
      <c r="I220">
        <v>4</v>
      </c>
      <c r="J220">
        <v>4</v>
      </c>
      <c r="K220">
        <v>1</v>
      </c>
      <c r="L220">
        <v>6</v>
      </c>
      <c r="M220">
        <v>6</v>
      </c>
      <c r="O220" s="32">
        <v>1538.69</v>
      </c>
      <c r="P220" s="32">
        <v>1381.83</v>
      </c>
      <c r="Q220" s="32">
        <v>0</v>
      </c>
      <c r="R220" s="32">
        <f t="shared" si="35"/>
        <v>2920.52</v>
      </c>
      <c r="S220" s="32">
        <v>572.59</v>
      </c>
      <c r="T220" s="32">
        <v>809.28</v>
      </c>
      <c r="U220" s="32">
        <v>388.41</v>
      </c>
      <c r="V220" s="43">
        <f t="shared" si="36"/>
        <v>1770.28</v>
      </c>
      <c r="W220" s="32">
        <v>295.95999999999998</v>
      </c>
      <c r="X220" s="32">
        <v>390.64</v>
      </c>
      <c r="Y220" s="32">
        <v>520.97</v>
      </c>
      <c r="Z220" s="43">
        <f t="shared" si="34"/>
        <v>1207.57</v>
      </c>
      <c r="AA220" s="32">
        <v>736.93</v>
      </c>
      <c r="AB220" s="32">
        <v>908.3</v>
      </c>
      <c r="AC220" s="32">
        <v>791.61</v>
      </c>
      <c r="AD220" s="43">
        <f t="shared" si="37"/>
        <v>2436.84</v>
      </c>
      <c r="AE220" s="32">
        <v>660.92</v>
      </c>
      <c r="AF220" s="32">
        <v>786.34</v>
      </c>
      <c r="AG220" s="32">
        <v>890.64</v>
      </c>
      <c r="AH220" s="43">
        <f t="shared" si="38"/>
        <v>2337.9</v>
      </c>
      <c r="AI220" s="32">
        <v>113.45</v>
      </c>
      <c r="AJ220" s="32">
        <v>114.73</v>
      </c>
      <c r="AK220" s="32">
        <v>114.60999999999999</v>
      </c>
      <c r="AL220" s="43">
        <f t="shared" si="39"/>
        <v>342.78999999999996</v>
      </c>
      <c r="AM220" s="32">
        <v>543.59</v>
      </c>
      <c r="AN220" s="32">
        <v>726.58</v>
      </c>
      <c r="AO220" s="32">
        <v>116.64</v>
      </c>
      <c r="AP220" s="43">
        <f t="shared" si="40"/>
        <v>1386.8100000000002</v>
      </c>
      <c r="AQ220" s="32">
        <v>503.99</v>
      </c>
      <c r="AR220" s="32">
        <v>468.8</v>
      </c>
      <c r="AS220" s="32">
        <v>667.12</v>
      </c>
      <c r="AT220" s="43">
        <f t="shared" si="41"/>
        <v>1639.9099999999999</v>
      </c>
      <c r="AU220" s="32">
        <v>770.88</v>
      </c>
      <c r="AV220" s="32">
        <v>633.51</v>
      </c>
      <c r="AW220" s="32">
        <v>1135.92</v>
      </c>
      <c r="AX220" s="43">
        <f t="shared" si="42"/>
        <v>2540.31</v>
      </c>
      <c r="AY220" s="32">
        <v>1198.31</v>
      </c>
      <c r="AZ220" s="32">
        <v>810.09</v>
      </c>
      <c r="BA220" s="32">
        <v>96.78</v>
      </c>
      <c r="BB220" s="43">
        <f t="shared" si="43"/>
        <v>2105.1800000000003</v>
      </c>
      <c r="BF220" s="32"/>
      <c r="BG220" s="32"/>
      <c r="BH220" s="32"/>
      <c r="BI220" s="43"/>
      <c r="BJ220" s="32"/>
      <c r="BK220" s="32"/>
      <c r="BL220" s="32"/>
      <c r="BM220" s="43"/>
      <c r="BN220" s="32"/>
      <c r="BO220" s="32"/>
      <c r="BP220" s="32"/>
      <c r="BQ220" s="43"/>
      <c r="BR220" s="32"/>
      <c r="BS220" s="32"/>
      <c r="BT220" s="32"/>
      <c r="BU220" s="43"/>
      <c r="BV220" s="32"/>
      <c r="BW220" s="32"/>
      <c r="BX220" s="32"/>
      <c r="BY220" s="43"/>
      <c r="BZ220" s="32"/>
      <c r="CA220" s="32"/>
      <c r="CB220" s="32"/>
      <c r="CC220" s="43"/>
      <c r="CD220" s="32"/>
      <c r="CE220" s="32"/>
      <c r="CF220" s="32"/>
      <c r="CG220" s="43"/>
      <c r="CH220" s="32"/>
      <c r="CI220" s="32"/>
      <c r="CJ220" s="32"/>
      <c r="CK220" s="43"/>
      <c r="CL220" s="32"/>
      <c r="CM220" s="32"/>
      <c r="CN220" s="32"/>
      <c r="CO220" s="43"/>
      <c r="CP220" s="32"/>
      <c r="CQ220" s="32"/>
      <c r="CR220" s="32"/>
      <c r="CS220" s="43"/>
    </row>
    <row r="221" spans="1:97" x14ac:dyDescent="0.25">
      <c r="A221" s="33">
        <v>98550</v>
      </c>
      <c r="B221" t="s">
        <v>177</v>
      </c>
      <c r="D221">
        <v>12</v>
      </c>
      <c r="E221">
        <v>15</v>
      </c>
      <c r="F221">
        <v>11</v>
      </c>
      <c r="G221">
        <v>12</v>
      </c>
      <c r="H221">
        <v>10</v>
      </c>
      <c r="I221">
        <v>10</v>
      </c>
      <c r="J221">
        <v>14</v>
      </c>
      <c r="K221">
        <v>7</v>
      </c>
      <c r="L221">
        <v>12</v>
      </c>
      <c r="M221">
        <v>11</v>
      </c>
      <c r="O221" s="32">
        <v>1639.38</v>
      </c>
      <c r="P221" s="32">
        <v>1332.8</v>
      </c>
      <c r="Q221" s="32">
        <v>1103.48</v>
      </c>
      <c r="R221" s="32">
        <f t="shared" si="35"/>
        <v>4075.6600000000003</v>
      </c>
      <c r="S221" s="32">
        <v>1965.56</v>
      </c>
      <c r="T221" s="32">
        <v>3460.44</v>
      </c>
      <c r="U221" s="32">
        <v>575.91</v>
      </c>
      <c r="V221" s="43">
        <f t="shared" si="36"/>
        <v>6001.91</v>
      </c>
      <c r="W221" s="32">
        <v>1135.83</v>
      </c>
      <c r="X221" s="32">
        <v>1011.41</v>
      </c>
      <c r="Y221" s="32">
        <v>1384.4499999999998</v>
      </c>
      <c r="Z221" s="43">
        <f t="shared" si="34"/>
        <v>3531.6899999999996</v>
      </c>
      <c r="AA221" s="32">
        <v>729.95</v>
      </c>
      <c r="AB221" s="32">
        <v>1169.69</v>
      </c>
      <c r="AC221" s="32">
        <v>662.93</v>
      </c>
      <c r="AD221" s="43">
        <f t="shared" si="37"/>
        <v>2562.5700000000002</v>
      </c>
      <c r="AE221" s="32">
        <v>554.61</v>
      </c>
      <c r="AF221" s="32">
        <v>481.83</v>
      </c>
      <c r="AG221" s="32">
        <v>581.35</v>
      </c>
      <c r="AH221" s="43">
        <f t="shared" si="38"/>
        <v>1617.79</v>
      </c>
      <c r="AI221" s="32">
        <v>859.09</v>
      </c>
      <c r="AJ221" s="32">
        <v>1162.25</v>
      </c>
      <c r="AK221" s="32">
        <v>814.36</v>
      </c>
      <c r="AL221" s="43">
        <f t="shared" si="39"/>
        <v>2835.7000000000003</v>
      </c>
      <c r="AM221" s="32">
        <v>989.75</v>
      </c>
      <c r="AN221" s="32">
        <v>720.15</v>
      </c>
      <c r="AO221" s="32">
        <v>647.05999999999995</v>
      </c>
      <c r="AP221" s="43">
        <f t="shared" si="40"/>
        <v>2356.96</v>
      </c>
      <c r="AQ221" s="32">
        <v>633.04</v>
      </c>
      <c r="AR221" s="32">
        <v>429.94</v>
      </c>
      <c r="AS221" s="32">
        <v>564.75</v>
      </c>
      <c r="AT221" s="43">
        <f t="shared" si="41"/>
        <v>1627.73</v>
      </c>
      <c r="AU221" s="32">
        <v>2175.2199999999998</v>
      </c>
      <c r="AV221" s="32">
        <v>1089.25</v>
      </c>
      <c r="AW221" s="32">
        <v>516.29999999999995</v>
      </c>
      <c r="AX221" s="43">
        <f t="shared" si="42"/>
        <v>3780.7699999999995</v>
      </c>
      <c r="AY221" s="32">
        <v>1669.37</v>
      </c>
      <c r="AZ221" s="32">
        <v>866.46</v>
      </c>
      <c r="BA221" s="32">
        <v>477.36</v>
      </c>
      <c r="BB221" s="43">
        <f t="shared" si="43"/>
        <v>3013.19</v>
      </c>
      <c r="BF221" s="32"/>
      <c r="BG221" s="32"/>
      <c r="BH221" s="32"/>
      <c r="BI221" s="43"/>
      <c r="BJ221" s="32"/>
      <c r="BK221" s="32"/>
      <c r="BL221" s="32"/>
      <c r="BM221" s="43"/>
      <c r="BN221" s="32"/>
      <c r="BO221" s="32"/>
      <c r="BP221" s="32"/>
      <c r="BQ221" s="43"/>
      <c r="BR221" s="32"/>
      <c r="BS221" s="32"/>
      <c r="BT221" s="32"/>
      <c r="BU221" s="43"/>
      <c r="BV221" s="32"/>
      <c r="BW221" s="32"/>
      <c r="BX221" s="32"/>
      <c r="BY221" s="43"/>
      <c r="BZ221" s="32"/>
      <c r="CA221" s="32"/>
      <c r="CB221" s="32"/>
      <c r="CC221" s="43"/>
      <c r="CD221" s="32"/>
      <c r="CE221" s="32"/>
      <c r="CF221" s="32"/>
      <c r="CG221" s="43"/>
      <c r="CH221" s="32"/>
      <c r="CI221" s="32"/>
      <c r="CJ221" s="32"/>
      <c r="CK221" s="43"/>
      <c r="CL221" s="32"/>
      <c r="CM221" s="32"/>
      <c r="CN221" s="32"/>
      <c r="CO221" s="43"/>
      <c r="CP221" s="32"/>
      <c r="CQ221" s="32"/>
      <c r="CR221" s="32"/>
      <c r="CS221" s="43"/>
    </row>
    <row r="222" spans="1:97" x14ac:dyDescent="0.25">
      <c r="A222" s="33">
        <v>98557</v>
      </c>
      <c r="B222" t="s">
        <v>177</v>
      </c>
      <c r="D222">
        <v>1</v>
      </c>
      <c r="E222">
        <v>1</v>
      </c>
      <c r="F222">
        <v>2</v>
      </c>
      <c r="G222">
        <v>1</v>
      </c>
      <c r="H222">
        <v>1</v>
      </c>
      <c r="I222">
        <v>2</v>
      </c>
      <c r="J222">
        <v>1</v>
      </c>
      <c r="L222">
        <v>1</v>
      </c>
      <c r="M222">
        <v>1</v>
      </c>
      <c r="O222" s="32">
        <v>63.7</v>
      </c>
      <c r="P222" s="32">
        <v>45.52</v>
      </c>
      <c r="Q222" s="32">
        <v>197.64</v>
      </c>
      <c r="R222" s="32">
        <f t="shared" si="35"/>
        <v>306.86</v>
      </c>
      <c r="S222" s="32">
        <v>113.22</v>
      </c>
      <c r="T222" s="32">
        <v>53.46</v>
      </c>
      <c r="U222" s="32">
        <v>0</v>
      </c>
      <c r="V222" s="43">
        <f t="shared" si="36"/>
        <v>166.68</v>
      </c>
      <c r="W222" s="32">
        <v>445</v>
      </c>
      <c r="X222" s="32">
        <v>173.09</v>
      </c>
      <c r="Y222" s="32">
        <v>53.46</v>
      </c>
      <c r="Z222" s="43">
        <f t="shared" ref="Z222:Z258" si="44">SUM(W222:Y222)</f>
        <v>671.55000000000007</v>
      </c>
      <c r="AA222" s="32">
        <v>245.96</v>
      </c>
      <c r="AB222" s="32">
        <v>398.26</v>
      </c>
      <c r="AC222" s="32">
        <v>166.68</v>
      </c>
      <c r="AD222" s="43">
        <f t="shared" si="37"/>
        <v>810.90000000000009</v>
      </c>
      <c r="AE222" s="32">
        <v>174.22</v>
      </c>
      <c r="AF222" s="32">
        <v>210.9</v>
      </c>
      <c r="AG222" s="32">
        <v>0</v>
      </c>
      <c r="AH222" s="43">
        <f t="shared" si="38"/>
        <v>385.12</v>
      </c>
      <c r="AI222" s="32">
        <v>236.58</v>
      </c>
      <c r="AJ222" s="32">
        <v>247.17</v>
      </c>
      <c r="AK222" s="32">
        <v>210.9</v>
      </c>
      <c r="AL222" s="43">
        <f t="shared" si="39"/>
        <v>694.65</v>
      </c>
      <c r="AM222" s="32">
        <v>159.51</v>
      </c>
      <c r="AN222" s="32">
        <v>150.36000000000001</v>
      </c>
      <c r="AO222" s="32">
        <v>0</v>
      </c>
      <c r="AP222" s="43">
        <f t="shared" si="40"/>
        <v>309.87</v>
      </c>
      <c r="AQ222" s="32"/>
      <c r="AR222" s="32"/>
      <c r="AS222" s="32"/>
      <c r="AT222" s="43">
        <f t="shared" si="41"/>
        <v>0</v>
      </c>
      <c r="AU222" s="32">
        <v>44.14</v>
      </c>
      <c r="AV222" s="32">
        <v>24.7</v>
      </c>
      <c r="AW222" s="32">
        <v>0</v>
      </c>
      <c r="AX222" s="43">
        <f t="shared" si="42"/>
        <v>68.84</v>
      </c>
      <c r="AY222" s="32">
        <v>481.76</v>
      </c>
      <c r="AZ222" s="32">
        <v>310.19</v>
      </c>
      <c r="BA222" s="32">
        <v>0</v>
      </c>
      <c r="BB222" s="43">
        <f t="shared" si="43"/>
        <v>791.95</v>
      </c>
      <c r="BF222" s="32"/>
      <c r="BG222" s="32"/>
      <c r="BH222" s="32"/>
      <c r="BI222" s="43"/>
      <c r="BJ222" s="32"/>
      <c r="BK222" s="32"/>
      <c r="BL222" s="32"/>
      <c r="BM222" s="43"/>
      <c r="BN222" s="32"/>
      <c r="BO222" s="32"/>
      <c r="BP222" s="32"/>
      <c r="BQ222" s="43"/>
      <c r="BR222" s="32"/>
      <c r="BS222" s="32"/>
      <c r="BT222" s="32"/>
      <c r="BU222" s="43"/>
      <c r="BV222" s="32"/>
      <c r="BW222" s="32"/>
      <c r="BX222" s="32"/>
      <c r="BY222" s="43"/>
      <c r="BZ222" s="32"/>
      <c r="CA222" s="32"/>
      <c r="CB222" s="32"/>
      <c r="CC222" s="43"/>
      <c r="CD222" s="32"/>
      <c r="CE222" s="32"/>
      <c r="CF222" s="32"/>
      <c r="CG222" s="43"/>
      <c r="CH222" s="32"/>
      <c r="CI222" s="32"/>
      <c r="CJ222" s="32"/>
      <c r="CK222" s="43"/>
      <c r="CL222" s="32"/>
      <c r="CM222" s="32"/>
      <c r="CN222" s="32"/>
      <c r="CO222" s="43"/>
      <c r="CP222" s="32"/>
      <c r="CQ222" s="32"/>
      <c r="CR222" s="32"/>
      <c r="CS222" s="43"/>
    </row>
    <row r="223" spans="1:97" x14ac:dyDescent="0.25">
      <c r="A223" s="33">
        <v>98563</v>
      </c>
      <c r="B223" t="s">
        <v>177</v>
      </c>
      <c r="D223">
        <v>2</v>
      </c>
      <c r="E223">
        <v>2</v>
      </c>
      <c r="F223">
        <v>1</v>
      </c>
      <c r="G223">
        <v>3</v>
      </c>
      <c r="H223">
        <v>3</v>
      </c>
      <c r="I223">
        <v>3</v>
      </c>
      <c r="J223">
        <v>2</v>
      </c>
      <c r="K223">
        <v>4</v>
      </c>
      <c r="L223">
        <v>1</v>
      </c>
      <c r="M223">
        <v>2</v>
      </c>
      <c r="O223" s="32">
        <v>1042.1400000000001</v>
      </c>
      <c r="P223" s="32">
        <v>302.58999999999997</v>
      </c>
      <c r="Q223" s="32">
        <v>293.31</v>
      </c>
      <c r="R223" s="32">
        <f t="shared" si="35"/>
        <v>1638.04</v>
      </c>
      <c r="S223" s="32">
        <v>590.70000000000005</v>
      </c>
      <c r="T223" s="32">
        <v>976.63</v>
      </c>
      <c r="U223" s="32">
        <v>10.220000000000001</v>
      </c>
      <c r="V223" s="43">
        <f t="shared" si="36"/>
        <v>1577.55</v>
      </c>
      <c r="W223" s="32">
        <v>322.29000000000002</v>
      </c>
      <c r="X223" s="32">
        <v>303.83999999999997</v>
      </c>
      <c r="Y223" s="32">
        <v>0</v>
      </c>
      <c r="Z223" s="43">
        <f t="shared" si="44"/>
        <v>626.13</v>
      </c>
      <c r="AA223" s="32">
        <v>486.37</v>
      </c>
      <c r="AB223" s="32">
        <v>474.25</v>
      </c>
      <c r="AC223" s="32">
        <v>0</v>
      </c>
      <c r="AD223" s="43">
        <f t="shared" si="37"/>
        <v>960.62</v>
      </c>
      <c r="AE223" s="32">
        <v>548.49</v>
      </c>
      <c r="AF223" s="32">
        <v>616.54</v>
      </c>
      <c r="AG223" s="32">
        <v>42.19</v>
      </c>
      <c r="AH223" s="43">
        <f t="shared" si="38"/>
        <v>1207.22</v>
      </c>
      <c r="AI223" s="32">
        <v>435.13</v>
      </c>
      <c r="AJ223" s="32">
        <v>439.5</v>
      </c>
      <c r="AK223" s="32">
        <v>338.29</v>
      </c>
      <c r="AL223" s="43">
        <f t="shared" si="39"/>
        <v>1212.92</v>
      </c>
      <c r="AM223" s="32">
        <v>317.19</v>
      </c>
      <c r="AN223" s="32">
        <v>328.84</v>
      </c>
      <c r="AO223" s="32">
        <v>40.61</v>
      </c>
      <c r="AP223" s="43">
        <f t="shared" si="40"/>
        <v>686.64</v>
      </c>
      <c r="AQ223" s="32">
        <v>690.05</v>
      </c>
      <c r="AR223" s="32">
        <v>650.91</v>
      </c>
      <c r="AS223" s="32">
        <v>328.84</v>
      </c>
      <c r="AT223" s="43">
        <f t="shared" si="41"/>
        <v>1669.8</v>
      </c>
      <c r="AU223" s="32">
        <v>592.03</v>
      </c>
      <c r="AV223" s="32">
        <v>308.35000000000002</v>
      </c>
      <c r="AW223" s="32">
        <v>354.71</v>
      </c>
      <c r="AX223" s="43">
        <f t="shared" si="42"/>
        <v>1255.0899999999999</v>
      </c>
      <c r="AY223" s="32">
        <v>484.95</v>
      </c>
      <c r="AZ223" s="32">
        <v>355.23</v>
      </c>
      <c r="BA223" s="32">
        <v>0</v>
      </c>
      <c r="BB223" s="43">
        <f t="shared" si="43"/>
        <v>840.18000000000006</v>
      </c>
      <c r="BF223" s="32"/>
      <c r="BG223" s="32"/>
      <c r="BH223" s="32"/>
      <c r="BI223" s="43"/>
      <c r="BJ223" s="32"/>
      <c r="BK223" s="32"/>
      <c r="BL223" s="32"/>
      <c r="BM223" s="43"/>
      <c r="BN223" s="32"/>
      <c r="BO223" s="32"/>
      <c r="BP223" s="32"/>
      <c r="BQ223" s="43"/>
      <c r="BR223" s="32"/>
      <c r="BS223" s="32"/>
      <c r="BT223" s="32"/>
      <c r="BU223" s="43"/>
      <c r="BV223" s="32"/>
      <c r="BW223" s="32"/>
      <c r="BX223" s="32"/>
      <c r="BY223" s="43"/>
      <c r="BZ223" s="32"/>
      <c r="CA223" s="32"/>
      <c r="CB223" s="32"/>
      <c r="CC223" s="43"/>
      <c r="CD223" s="32"/>
      <c r="CE223" s="32"/>
      <c r="CF223" s="32"/>
      <c r="CG223" s="43"/>
      <c r="CH223" s="32"/>
      <c r="CI223" s="32"/>
      <c r="CJ223" s="32"/>
      <c r="CK223" s="43"/>
      <c r="CL223" s="32"/>
      <c r="CM223" s="32"/>
      <c r="CN223" s="32"/>
      <c r="CO223" s="43"/>
      <c r="CP223" s="32"/>
      <c r="CQ223" s="32"/>
      <c r="CR223" s="32"/>
      <c r="CS223" s="43"/>
    </row>
    <row r="224" spans="1:97" x14ac:dyDescent="0.25">
      <c r="A224" s="33">
        <v>98584</v>
      </c>
      <c r="B224" t="s">
        <v>177</v>
      </c>
      <c r="D224">
        <v>9</v>
      </c>
      <c r="E224">
        <v>9</v>
      </c>
      <c r="F224">
        <v>13</v>
      </c>
      <c r="G224">
        <v>11</v>
      </c>
      <c r="H224">
        <v>14</v>
      </c>
      <c r="I224">
        <v>14</v>
      </c>
      <c r="J224">
        <v>7</v>
      </c>
      <c r="K224">
        <v>19</v>
      </c>
      <c r="L224">
        <v>14</v>
      </c>
      <c r="M224">
        <v>6</v>
      </c>
      <c r="O224" s="32">
        <v>6894.79</v>
      </c>
      <c r="P224" s="32">
        <v>3452.21</v>
      </c>
      <c r="Q224" s="32">
        <v>1384.92</v>
      </c>
      <c r="R224" s="32">
        <f t="shared" si="35"/>
        <v>11731.92</v>
      </c>
      <c r="S224" s="32">
        <v>1268.4100000000001</v>
      </c>
      <c r="T224" s="32">
        <v>1516.12</v>
      </c>
      <c r="U224" s="32">
        <v>1331.3400000000001</v>
      </c>
      <c r="V224" s="43">
        <f t="shared" si="36"/>
        <v>4115.87</v>
      </c>
      <c r="W224" s="32">
        <v>1290.01</v>
      </c>
      <c r="X224" s="32">
        <v>1756.89</v>
      </c>
      <c r="Y224" s="32">
        <v>932.29</v>
      </c>
      <c r="Z224" s="43">
        <f t="shared" si="44"/>
        <v>3979.19</v>
      </c>
      <c r="AA224" s="32">
        <v>890.6</v>
      </c>
      <c r="AB224" s="32">
        <v>1342.51</v>
      </c>
      <c r="AC224" s="32">
        <v>2113.66</v>
      </c>
      <c r="AD224" s="43">
        <f t="shared" si="37"/>
        <v>4346.7700000000004</v>
      </c>
      <c r="AE224" s="32">
        <v>1081.76</v>
      </c>
      <c r="AF224" s="32">
        <v>1004.44</v>
      </c>
      <c r="AG224" s="32">
        <v>1317.94</v>
      </c>
      <c r="AH224" s="43">
        <f t="shared" si="38"/>
        <v>3404.14</v>
      </c>
      <c r="AI224" s="32">
        <v>1014.83</v>
      </c>
      <c r="AJ224" s="32">
        <v>985.18</v>
      </c>
      <c r="AK224" s="32">
        <v>2212.04</v>
      </c>
      <c r="AL224" s="43">
        <f t="shared" si="39"/>
        <v>4212.05</v>
      </c>
      <c r="AM224" s="32">
        <v>143.68</v>
      </c>
      <c r="AN224" s="32">
        <v>169.97</v>
      </c>
      <c r="AO224" s="32">
        <v>128.05000000000001</v>
      </c>
      <c r="AP224" s="43">
        <f t="shared" si="40"/>
        <v>441.7</v>
      </c>
      <c r="AQ224" s="32">
        <v>3796.44</v>
      </c>
      <c r="AR224" s="32">
        <v>1682.6</v>
      </c>
      <c r="AS224" s="32">
        <v>267.42</v>
      </c>
      <c r="AT224" s="43">
        <f t="shared" si="41"/>
        <v>5746.46</v>
      </c>
      <c r="AU224" s="32">
        <v>1265.1500000000001</v>
      </c>
      <c r="AV224" s="32">
        <v>735.29</v>
      </c>
      <c r="AW224" s="32">
        <v>492.59</v>
      </c>
      <c r="AX224" s="43">
        <f t="shared" si="42"/>
        <v>2493.0300000000002</v>
      </c>
      <c r="AY224" s="32">
        <v>1424.74</v>
      </c>
      <c r="AZ224" s="32">
        <v>670.85</v>
      </c>
      <c r="BA224" s="32">
        <v>773.1</v>
      </c>
      <c r="BB224" s="43">
        <f t="shared" si="43"/>
        <v>2868.69</v>
      </c>
      <c r="BF224" s="32"/>
      <c r="BG224" s="32"/>
      <c r="BH224" s="32"/>
      <c r="BI224" s="43"/>
      <c r="BJ224" s="32"/>
      <c r="BK224" s="32"/>
      <c r="BL224" s="32"/>
      <c r="BM224" s="43"/>
      <c r="BN224" s="32"/>
      <c r="BO224" s="32"/>
      <c r="BP224" s="32"/>
      <c r="BQ224" s="43"/>
      <c r="BR224" s="32"/>
      <c r="BS224" s="32"/>
      <c r="BT224" s="32"/>
      <c r="BU224" s="43"/>
      <c r="BV224" s="32"/>
      <c r="BW224" s="32"/>
      <c r="BX224" s="32"/>
      <c r="BY224" s="43"/>
      <c r="BZ224" s="32"/>
      <c r="CA224" s="32"/>
      <c r="CB224" s="32"/>
      <c r="CC224" s="43"/>
      <c r="CD224" s="32"/>
      <c r="CE224" s="32"/>
      <c r="CF224" s="32"/>
      <c r="CG224" s="43"/>
      <c r="CH224" s="32"/>
      <c r="CI224" s="32"/>
      <c r="CJ224" s="32"/>
      <c r="CK224" s="43"/>
      <c r="CL224" s="32"/>
      <c r="CM224" s="32"/>
      <c r="CN224" s="32"/>
      <c r="CO224" s="43"/>
      <c r="CP224" s="32"/>
      <c r="CQ224" s="32"/>
      <c r="CR224" s="32"/>
      <c r="CS224" s="43"/>
    </row>
    <row r="225" spans="1:97" x14ac:dyDescent="0.25">
      <c r="A225" s="33">
        <v>98611</v>
      </c>
      <c r="B225" t="s">
        <v>177</v>
      </c>
      <c r="D225">
        <v>3</v>
      </c>
      <c r="E225">
        <v>1</v>
      </c>
      <c r="G225">
        <v>1</v>
      </c>
      <c r="H225">
        <v>3</v>
      </c>
      <c r="I225">
        <v>6</v>
      </c>
      <c r="J225">
        <v>3</v>
      </c>
      <c r="K225">
        <v>2</v>
      </c>
      <c r="L225">
        <v>3</v>
      </c>
      <c r="M225">
        <v>5</v>
      </c>
      <c r="O225" s="32">
        <v>3.62</v>
      </c>
      <c r="P225" s="32">
        <v>361.91</v>
      </c>
      <c r="Q225" s="32">
        <v>0</v>
      </c>
      <c r="R225" s="32">
        <f t="shared" si="35"/>
        <v>365.53000000000003</v>
      </c>
      <c r="S225" s="32">
        <v>101.32</v>
      </c>
      <c r="T225" s="32">
        <v>0</v>
      </c>
      <c r="U225" s="32">
        <v>218.56</v>
      </c>
      <c r="V225" s="43">
        <f t="shared" si="36"/>
        <v>319.88</v>
      </c>
      <c r="W225" s="32"/>
      <c r="X225" s="32"/>
      <c r="Y225" s="32"/>
      <c r="Z225" s="43">
        <f t="shared" si="44"/>
        <v>0</v>
      </c>
      <c r="AA225" s="32">
        <v>27.98</v>
      </c>
      <c r="AB225" s="32">
        <v>13.78</v>
      </c>
      <c r="AC225" s="32">
        <v>0</v>
      </c>
      <c r="AD225" s="43">
        <f t="shared" si="37"/>
        <v>41.76</v>
      </c>
      <c r="AE225" s="32">
        <v>843.65</v>
      </c>
      <c r="AF225" s="32">
        <v>671.23</v>
      </c>
      <c r="AG225" s="32">
        <v>0</v>
      </c>
      <c r="AH225" s="43">
        <f t="shared" si="38"/>
        <v>1514.88</v>
      </c>
      <c r="AI225" s="32">
        <v>376.63</v>
      </c>
      <c r="AJ225" s="32">
        <v>334.13</v>
      </c>
      <c r="AK225" s="32">
        <v>13.94</v>
      </c>
      <c r="AL225" s="43">
        <f t="shared" si="39"/>
        <v>724.7</v>
      </c>
      <c r="AM225" s="32">
        <v>0</v>
      </c>
      <c r="AN225" s="32">
        <v>157.91999999999999</v>
      </c>
      <c r="AO225" s="32">
        <v>56.78</v>
      </c>
      <c r="AP225" s="43">
        <f t="shared" si="40"/>
        <v>214.7</v>
      </c>
      <c r="AQ225" s="32">
        <v>161.15</v>
      </c>
      <c r="AR225" s="32">
        <v>0</v>
      </c>
      <c r="AS225" s="32">
        <v>88.04</v>
      </c>
      <c r="AT225" s="43">
        <f t="shared" si="41"/>
        <v>249.19</v>
      </c>
      <c r="AU225" s="32">
        <v>1247.48</v>
      </c>
      <c r="AV225" s="32">
        <v>804.65</v>
      </c>
      <c r="AW225" s="32">
        <v>27.7</v>
      </c>
      <c r="AX225" s="43">
        <f t="shared" si="42"/>
        <v>2079.83</v>
      </c>
      <c r="AY225" s="32">
        <v>21.99</v>
      </c>
      <c r="AZ225" s="32">
        <v>1387.5</v>
      </c>
      <c r="BA225" s="32">
        <v>810.1</v>
      </c>
      <c r="BB225" s="43">
        <f t="shared" si="43"/>
        <v>2219.59</v>
      </c>
      <c r="BF225" s="32"/>
      <c r="BG225" s="32"/>
      <c r="BH225" s="32"/>
      <c r="BI225" s="43"/>
      <c r="BJ225" s="32"/>
      <c r="BK225" s="32"/>
      <c r="BL225" s="32"/>
      <c r="BM225" s="43"/>
      <c r="BN225" s="32"/>
      <c r="BO225" s="32"/>
      <c r="BP225" s="32"/>
      <c r="BQ225" s="43"/>
      <c r="BR225" s="32"/>
      <c r="BS225" s="32"/>
      <c r="BT225" s="32"/>
      <c r="BU225" s="43"/>
      <c r="BV225" s="32"/>
      <c r="BW225" s="32"/>
      <c r="BX225" s="32"/>
      <c r="BY225" s="43"/>
      <c r="BZ225" s="32"/>
      <c r="CA225" s="32"/>
      <c r="CB225" s="32"/>
      <c r="CC225" s="43"/>
      <c r="CD225" s="32"/>
      <c r="CE225" s="32"/>
      <c r="CF225" s="32"/>
      <c r="CG225" s="43"/>
      <c r="CH225" s="32"/>
      <c r="CI225" s="32"/>
      <c r="CJ225" s="32"/>
      <c r="CK225" s="43"/>
      <c r="CL225" s="32"/>
      <c r="CM225" s="32"/>
      <c r="CN225" s="32"/>
      <c r="CO225" s="43"/>
      <c r="CP225" s="32"/>
      <c r="CQ225" s="32"/>
      <c r="CR225" s="32"/>
      <c r="CS225" s="43"/>
    </row>
    <row r="226" spans="1:97" x14ac:dyDescent="0.25">
      <c r="A226" s="33">
        <v>98625</v>
      </c>
      <c r="B226" t="s">
        <v>177</v>
      </c>
      <c r="D226">
        <v>7</v>
      </c>
      <c r="F226">
        <v>1</v>
      </c>
      <c r="H226">
        <v>3</v>
      </c>
      <c r="I226">
        <v>2</v>
      </c>
      <c r="J226">
        <v>3</v>
      </c>
      <c r="K226">
        <v>2</v>
      </c>
      <c r="L226">
        <v>3</v>
      </c>
      <c r="M226">
        <v>3</v>
      </c>
      <c r="O226" s="32">
        <v>39.25</v>
      </c>
      <c r="P226" s="32">
        <v>1665.37</v>
      </c>
      <c r="Q226" s="32">
        <v>101.66000000000001</v>
      </c>
      <c r="R226" s="32">
        <f t="shared" si="35"/>
        <v>1806.28</v>
      </c>
      <c r="S226" s="32"/>
      <c r="T226" s="32"/>
      <c r="U226" s="32"/>
      <c r="V226" s="43">
        <f t="shared" si="36"/>
        <v>0</v>
      </c>
      <c r="W226" s="32">
        <v>34.25</v>
      </c>
      <c r="X226" s="32">
        <v>49.22</v>
      </c>
      <c r="Y226" s="32">
        <v>0</v>
      </c>
      <c r="Z226" s="43">
        <f t="shared" si="44"/>
        <v>83.47</v>
      </c>
      <c r="AA226" s="32"/>
      <c r="AB226" s="32"/>
      <c r="AC226" s="32"/>
      <c r="AD226" s="43">
        <f t="shared" si="37"/>
        <v>0</v>
      </c>
      <c r="AE226" s="32">
        <v>0.28999999999999998</v>
      </c>
      <c r="AF226" s="32">
        <v>28.39</v>
      </c>
      <c r="AG226" s="32">
        <v>0</v>
      </c>
      <c r="AH226" s="43">
        <f t="shared" si="38"/>
        <v>28.68</v>
      </c>
      <c r="AI226" s="32">
        <v>56.78</v>
      </c>
      <c r="AJ226" s="32">
        <v>0</v>
      </c>
      <c r="AK226" s="32">
        <v>28.36</v>
      </c>
      <c r="AL226" s="43">
        <f t="shared" si="39"/>
        <v>85.14</v>
      </c>
      <c r="AM226" s="32">
        <v>0</v>
      </c>
      <c r="AN226" s="32">
        <v>253.47</v>
      </c>
      <c r="AO226" s="32">
        <v>28.36</v>
      </c>
      <c r="AP226" s="43">
        <f t="shared" si="40"/>
        <v>281.83</v>
      </c>
      <c r="AQ226" s="32">
        <v>94.24</v>
      </c>
      <c r="AR226" s="32">
        <v>0</v>
      </c>
      <c r="AS226" s="32">
        <v>85.14</v>
      </c>
      <c r="AT226" s="43">
        <f t="shared" si="41"/>
        <v>179.38</v>
      </c>
      <c r="AU226" s="32">
        <v>288.70999999999998</v>
      </c>
      <c r="AV226" s="32">
        <v>232.18</v>
      </c>
      <c r="AW226" s="32">
        <v>43.38</v>
      </c>
      <c r="AX226" s="43">
        <f t="shared" si="42"/>
        <v>564.27</v>
      </c>
      <c r="AY226" s="32">
        <v>2.27</v>
      </c>
      <c r="AZ226" s="32">
        <v>101.37</v>
      </c>
      <c r="BA226" s="32">
        <v>125.25</v>
      </c>
      <c r="BB226" s="43">
        <f t="shared" si="43"/>
        <v>228.89</v>
      </c>
      <c r="BF226" s="32"/>
      <c r="BG226" s="32"/>
      <c r="BH226" s="32"/>
      <c r="BI226" s="43"/>
      <c r="BJ226" s="32"/>
      <c r="BK226" s="32"/>
      <c r="BL226" s="32"/>
      <c r="BM226" s="43"/>
      <c r="BN226" s="32"/>
      <c r="BO226" s="32"/>
      <c r="BP226" s="32"/>
      <c r="BQ226" s="43"/>
      <c r="BR226" s="32"/>
      <c r="BS226" s="32"/>
      <c r="BT226" s="32"/>
      <c r="BU226" s="43"/>
      <c r="BV226" s="32"/>
      <c r="BW226" s="32"/>
      <c r="BX226" s="32"/>
      <c r="BY226" s="43"/>
      <c r="BZ226" s="32"/>
      <c r="CA226" s="32"/>
      <c r="CB226" s="32"/>
      <c r="CC226" s="43"/>
      <c r="CD226" s="32"/>
      <c r="CE226" s="32"/>
      <c r="CF226" s="32"/>
      <c r="CG226" s="43"/>
      <c r="CH226" s="32"/>
      <c r="CI226" s="32"/>
      <c r="CJ226" s="32"/>
      <c r="CK226" s="43"/>
      <c r="CL226" s="32"/>
      <c r="CM226" s="32"/>
      <c r="CN226" s="32"/>
      <c r="CO226" s="43"/>
      <c r="CP226" s="32"/>
      <c r="CQ226" s="32"/>
      <c r="CR226" s="32"/>
      <c r="CS226" s="43"/>
    </row>
    <row r="227" spans="1:97" x14ac:dyDescent="0.25">
      <c r="A227" s="33">
        <v>98626</v>
      </c>
      <c r="B227" t="s">
        <v>177</v>
      </c>
      <c r="D227">
        <v>25</v>
      </c>
      <c r="E227">
        <v>10</v>
      </c>
      <c r="F227">
        <v>10</v>
      </c>
      <c r="G227">
        <v>15</v>
      </c>
      <c r="H227">
        <v>14</v>
      </c>
      <c r="I227">
        <v>6</v>
      </c>
      <c r="J227">
        <v>27</v>
      </c>
      <c r="K227">
        <v>7</v>
      </c>
      <c r="L227">
        <v>10</v>
      </c>
      <c r="M227">
        <v>11</v>
      </c>
      <c r="O227" s="32">
        <v>143.32</v>
      </c>
      <c r="P227" s="32">
        <v>12135.3</v>
      </c>
      <c r="Q227" s="32">
        <v>231.8</v>
      </c>
      <c r="R227" s="32">
        <f t="shared" si="35"/>
        <v>12510.419999999998</v>
      </c>
      <c r="S227" s="32">
        <v>979.18</v>
      </c>
      <c r="T227" s="32">
        <v>13.83</v>
      </c>
      <c r="U227" s="32">
        <v>1399.63</v>
      </c>
      <c r="V227" s="43">
        <f t="shared" si="36"/>
        <v>2392.6400000000003</v>
      </c>
      <c r="W227" s="32">
        <v>1895.4</v>
      </c>
      <c r="X227" s="32">
        <v>920.49</v>
      </c>
      <c r="Y227" s="32">
        <v>852.82</v>
      </c>
      <c r="Z227" s="43">
        <f t="shared" si="44"/>
        <v>3668.7100000000005</v>
      </c>
      <c r="AA227" s="32">
        <v>2538.56</v>
      </c>
      <c r="AB227" s="32">
        <v>1911.14</v>
      </c>
      <c r="AC227" s="32">
        <v>1254.8499999999999</v>
      </c>
      <c r="AD227" s="43">
        <f t="shared" si="37"/>
        <v>5704.5499999999993</v>
      </c>
      <c r="AE227" s="32">
        <v>22.52</v>
      </c>
      <c r="AF227" s="32">
        <v>1475.57</v>
      </c>
      <c r="AG227" s="32">
        <v>776.27</v>
      </c>
      <c r="AH227" s="43">
        <f t="shared" si="38"/>
        <v>2274.3599999999997</v>
      </c>
      <c r="AI227" s="32">
        <v>992.14</v>
      </c>
      <c r="AJ227" s="32">
        <v>27.66</v>
      </c>
      <c r="AK227" s="32">
        <v>795.22</v>
      </c>
      <c r="AL227" s="43">
        <f t="shared" si="39"/>
        <v>1815.02</v>
      </c>
      <c r="AM227" s="32">
        <v>0</v>
      </c>
      <c r="AN227" s="32">
        <v>2788.83</v>
      </c>
      <c r="AO227" s="32">
        <v>516.4</v>
      </c>
      <c r="AP227" s="43">
        <f t="shared" si="40"/>
        <v>3305.23</v>
      </c>
      <c r="AQ227" s="32">
        <v>1675.14</v>
      </c>
      <c r="AR227" s="32">
        <v>0</v>
      </c>
      <c r="AS227" s="32">
        <v>1611.17</v>
      </c>
      <c r="AT227" s="43">
        <f t="shared" si="41"/>
        <v>3286.3100000000004</v>
      </c>
      <c r="AU227" s="32">
        <v>1337.88</v>
      </c>
      <c r="AV227" s="32">
        <v>892.38</v>
      </c>
      <c r="AW227" s="32">
        <v>1582.42</v>
      </c>
      <c r="AX227" s="43">
        <f t="shared" si="42"/>
        <v>3812.6800000000003</v>
      </c>
      <c r="AY227" s="32">
        <v>1119.5</v>
      </c>
      <c r="AZ227" s="32">
        <v>398.45</v>
      </c>
      <c r="BA227" s="32">
        <v>2394.46</v>
      </c>
      <c r="BB227" s="43">
        <f t="shared" si="43"/>
        <v>3912.41</v>
      </c>
      <c r="BF227" s="32"/>
      <c r="BG227" s="32"/>
      <c r="BH227" s="32"/>
      <c r="BI227" s="43"/>
      <c r="BJ227" s="32"/>
      <c r="BK227" s="32"/>
      <c r="BL227" s="32"/>
      <c r="BM227" s="43"/>
      <c r="BN227" s="32"/>
      <c r="BO227" s="32"/>
      <c r="BP227" s="32"/>
      <c r="BQ227" s="43"/>
      <c r="BR227" s="32"/>
      <c r="BS227" s="32"/>
      <c r="BT227" s="32"/>
      <c r="BU227" s="43"/>
      <c r="BV227" s="32"/>
      <c r="BW227" s="32"/>
      <c r="BX227" s="32"/>
      <c r="BY227" s="43"/>
      <c r="BZ227" s="32"/>
      <c r="CA227" s="32"/>
      <c r="CB227" s="32"/>
      <c r="CC227" s="43"/>
      <c r="CD227" s="32"/>
      <c r="CE227" s="32"/>
      <c r="CF227" s="32"/>
      <c r="CG227" s="43"/>
      <c r="CH227" s="32"/>
      <c r="CI227" s="32"/>
      <c r="CJ227" s="32"/>
      <c r="CK227" s="43"/>
      <c r="CL227" s="32"/>
      <c r="CM227" s="32"/>
      <c r="CN227" s="32"/>
      <c r="CO227" s="43"/>
      <c r="CP227" s="32"/>
      <c r="CQ227" s="32"/>
      <c r="CR227" s="32"/>
      <c r="CS227" s="43"/>
    </row>
    <row r="228" spans="1:97" x14ac:dyDescent="0.25">
      <c r="A228" s="33">
        <v>98632</v>
      </c>
      <c r="B228" t="s">
        <v>177</v>
      </c>
      <c r="D228">
        <v>36</v>
      </c>
      <c r="E228">
        <v>30</v>
      </c>
      <c r="F228">
        <v>30</v>
      </c>
      <c r="G228">
        <v>33</v>
      </c>
      <c r="H228">
        <v>29</v>
      </c>
      <c r="I228">
        <v>32</v>
      </c>
      <c r="J228">
        <v>31</v>
      </c>
      <c r="K228">
        <v>25</v>
      </c>
      <c r="L228">
        <v>37</v>
      </c>
      <c r="M228">
        <v>33</v>
      </c>
      <c r="O228" s="32">
        <v>10193.74</v>
      </c>
      <c r="P228" s="32">
        <v>8562.4</v>
      </c>
      <c r="Q228" s="32">
        <v>2100.11</v>
      </c>
      <c r="R228" s="32">
        <f t="shared" si="35"/>
        <v>20856.25</v>
      </c>
      <c r="S228" s="32">
        <v>3121.77</v>
      </c>
      <c r="T228" s="32">
        <v>5528.79</v>
      </c>
      <c r="U228" s="32">
        <v>1955.79</v>
      </c>
      <c r="V228" s="43">
        <f t="shared" si="36"/>
        <v>10606.349999999999</v>
      </c>
      <c r="W228" s="32">
        <v>4776.1899999999996</v>
      </c>
      <c r="X228" s="32">
        <v>4948.8999999999996</v>
      </c>
      <c r="Y228" s="32">
        <v>2559.17</v>
      </c>
      <c r="Z228" s="43">
        <f t="shared" si="44"/>
        <v>12284.26</v>
      </c>
      <c r="AA228" s="32">
        <v>2615.77</v>
      </c>
      <c r="AB228" s="32">
        <v>3817.34</v>
      </c>
      <c r="AC228" s="32">
        <v>2207.9300000000003</v>
      </c>
      <c r="AD228" s="43">
        <f t="shared" si="37"/>
        <v>8641.0400000000009</v>
      </c>
      <c r="AE228" s="32">
        <v>4178.41</v>
      </c>
      <c r="AF228" s="32">
        <v>3193.53</v>
      </c>
      <c r="AG228" s="32">
        <v>1896.77</v>
      </c>
      <c r="AH228" s="43">
        <f t="shared" si="38"/>
        <v>9268.7100000000009</v>
      </c>
      <c r="AI228" s="32">
        <v>2484.67</v>
      </c>
      <c r="AJ228" s="32">
        <v>2909.53</v>
      </c>
      <c r="AK228" s="32">
        <v>3298.69</v>
      </c>
      <c r="AL228" s="43">
        <f t="shared" si="39"/>
        <v>8692.8900000000012</v>
      </c>
      <c r="AM228" s="32">
        <v>2504.79</v>
      </c>
      <c r="AN228" s="32">
        <v>2359.27</v>
      </c>
      <c r="AO228" s="32">
        <v>3219.29</v>
      </c>
      <c r="AP228" s="43">
        <f t="shared" si="40"/>
        <v>8083.3499999999995</v>
      </c>
      <c r="AQ228" s="32">
        <v>2416.7800000000002</v>
      </c>
      <c r="AR228" s="32">
        <v>1476.66</v>
      </c>
      <c r="AS228" s="32">
        <v>1125.79</v>
      </c>
      <c r="AT228" s="43">
        <f t="shared" si="41"/>
        <v>5019.2300000000005</v>
      </c>
      <c r="AU228" s="32">
        <v>5686.38</v>
      </c>
      <c r="AV228" s="32">
        <v>3700.79</v>
      </c>
      <c r="AW228" s="32">
        <v>465.23</v>
      </c>
      <c r="AX228" s="43">
        <f t="shared" si="42"/>
        <v>9852.4</v>
      </c>
      <c r="AY228" s="32">
        <v>11433.35</v>
      </c>
      <c r="AZ228" s="32">
        <v>5731.3</v>
      </c>
      <c r="BA228" s="32">
        <v>2705.6800000000003</v>
      </c>
      <c r="BB228" s="43">
        <f t="shared" si="43"/>
        <v>19870.330000000002</v>
      </c>
      <c r="BF228" s="32"/>
      <c r="BG228" s="32"/>
      <c r="BH228" s="32"/>
      <c r="BI228" s="43"/>
      <c r="BJ228" s="32"/>
      <c r="BK228" s="32"/>
      <c r="BL228" s="32"/>
      <c r="BM228" s="43"/>
      <c r="BN228" s="32"/>
      <c r="BO228" s="32"/>
      <c r="BP228" s="32"/>
      <c r="BQ228" s="43"/>
      <c r="BR228" s="32"/>
      <c r="BS228" s="32"/>
      <c r="BT228" s="32"/>
      <c r="BU228" s="43"/>
      <c r="BV228" s="32"/>
      <c r="BW228" s="32"/>
      <c r="BX228" s="32"/>
      <c r="BY228" s="43"/>
      <c r="BZ228" s="32"/>
      <c r="CA228" s="32"/>
      <c r="CB228" s="32"/>
      <c r="CC228" s="43"/>
      <c r="CD228" s="32"/>
      <c r="CE228" s="32"/>
      <c r="CF228" s="32"/>
      <c r="CG228" s="43"/>
      <c r="CH228" s="32"/>
      <c r="CI228" s="32"/>
      <c r="CJ228" s="32"/>
      <c r="CK228" s="43"/>
      <c r="CL228" s="32"/>
      <c r="CM228" s="32"/>
      <c r="CN228" s="32"/>
      <c r="CO228" s="43"/>
      <c r="CP228" s="32"/>
      <c r="CQ228" s="32"/>
      <c r="CR228" s="32"/>
      <c r="CS228" s="43"/>
    </row>
    <row r="229" spans="1:97" x14ac:dyDescent="0.25">
      <c r="A229" s="33">
        <v>98674</v>
      </c>
      <c r="B229" t="s">
        <v>177</v>
      </c>
      <c r="D229">
        <v>26</v>
      </c>
      <c r="E229">
        <v>12</v>
      </c>
      <c r="F229">
        <v>9</v>
      </c>
      <c r="G229">
        <v>12</v>
      </c>
      <c r="H229">
        <v>22</v>
      </c>
      <c r="I229">
        <v>10</v>
      </c>
      <c r="J229">
        <v>28</v>
      </c>
      <c r="K229">
        <v>14</v>
      </c>
      <c r="L229">
        <v>20</v>
      </c>
      <c r="M229">
        <v>22</v>
      </c>
      <c r="O229" s="32">
        <v>107.76</v>
      </c>
      <c r="P229" s="32">
        <v>6046.8</v>
      </c>
      <c r="Q229" s="32">
        <v>379.24</v>
      </c>
      <c r="R229" s="32">
        <f t="shared" si="35"/>
        <v>6533.8</v>
      </c>
      <c r="S229" s="32">
        <v>1078.1400000000001</v>
      </c>
      <c r="T229" s="32">
        <v>28.04</v>
      </c>
      <c r="U229" s="32">
        <v>2029.71</v>
      </c>
      <c r="V229" s="43">
        <f t="shared" si="36"/>
        <v>3135.8900000000003</v>
      </c>
      <c r="W229" s="32">
        <v>2280.06</v>
      </c>
      <c r="X229" s="32">
        <v>3262.89</v>
      </c>
      <c r="Y229" s="32">
        <v>798.41000000000008</v>
      </c>
      <c r="Z229" s="43">
        <f t="shared" si="44"/>
        <v>6341.36</v>
      </c>
      <c r="AA229" s="32">
        <v>1702.64</v>
      </c>
      <c r="AB229" s="32">
        <v>1938.21</v>
      </c>
      <c r="AC229" s="32">
        <v>3580.41</v>
      </c>
      <c r="AD229" s="43">
        <f t="shared" si="37"/>
        <v>7221.26</v>
      </c>
      <c r="AE229" s="32">
        <v>150.96</v>
      </c>
      <c r="AF229" s="32">
        <v>874.36</v>
      </c>
      <c r="AG229" s="32">
        <v>6368.8899999999994</v>
      </c>
      <c r="AH229" s="43">
        <f t="shared" si="38"/>
        <v>7394.2099999999991</v>
      </c>
      <c r="AI229" s="32">
        <v>757.96</v>
      </c>
      <c r="AJ229" s="32">
        <v>112.4</v>
      </c>
      <c r="AK229" s="32">
        <v>6446.8899999999994</v>
      </c>
      <c r="AL229" s="43">
        <f t="shared" si="39"/>
        <v>7317.2499999999991</v>
      </c>
      <c r="AM229" s="32">
        <v>0</v>
      </c>
      <c r="AN229" s="32">
        <v>1528.66</v>
      </c>
      <c r="AO229" s="32">
        <v>5685.53</v>
      </c>
      <c r="AP229" s="43">
        <f t="shared" si="40"/>
        <v>7214.19</v>
      </c>
      <c r="AQ229" s="32">
        <v>1845.31</v>
      </c>
      <c r="AR229" s="32">
        <v>0</v>
      </c>
      <c r="AS229" s="32">
        <v>6121.2</v>
      </c>
      <c r="AT229" s="43">
        <f t="shared" si="41"/>
        <v>7966.51</v>
      </c>
      <c r="AU229" s="32">
        <v>4444.63</v>
      </c>
      <c r="AV229" s="32">
        <v>2818.24</v>
      </c>
      <c r="AW229" s="32">
        <v>277.69</v>
      </c>
      <c r="AX229" s="43">
        <f t="shared" si="42"/>
        <v>7540.5599999999995</v>
      </c>
      <c r="AY229" s="32">
        <v>65.790000000000006</v>
      </c>
      <c r="AZ229" s="32">
        <v>3482.97</v>
      </c>
      <c r="BA229" s="32">
        <v>1370.8300000000002</v>
      </c>
      <c r="BB229" s="43">
        <f t="shared" si="43"/>
        <v>4919.59</v>
      </c>
      <c r="BF229" s="32"/>
      <c r="BG229" s="32"/>
      <c r="BH229" s="32"/>
      <c r="BI229" s="43"/>
      <c r="BJ229" s="32"/>
      <c r="BK229" s="32"/>
      <c r="BL229" s="32"/>
      <c r="BM229" s="43"/>
      <c r="BN229" s="32"/>
      <c r="BO229" s="32"/>
      <c r="BP229" s="32"/>
      <c r="BQ229" s="43"/>
      <c r="BR229" s="32"/>
      <c r="BS229" s="32"/>
      <c r="BT229" s="32"/>
      <c r="BU229" s="43"/>
      <c r="BV229" s="32"/>
      <c r="BW229" s="32"/>
      <c r="BX229" s="32"/>
      <c r="BY229" s="43"/>
      <c r="BZ229" s="32"/>
      <c r="CA229" s="32"/>
      <c r="CB229" s="32"/>
      <c r="CC229" s="43"/>
      <c r="CD229" s="32"/>
      <c r="CE229" s="32"/>
      <c r="CF229" s="32"/>
      <c r="CG229" s="43"/>
      <c r="CH229" s="32"/>
      <c r="CI229" s="32"/>
      <c r="CJ229" s="32"/>
      <c r="CK229" s="43"/>
      <c r="CL229" s="32"/>
      <c r="CM229" s="32"/>
      <c r="CN229" s="32"/>
      <c r="CO229" s="43"/>
      <c r="CP229" s="32"/>
      <c r="CQ229" s="32"/>
      <c r="CR229" s="32"/>
      <c r="CS229" s="43"/>
    </row>
    <row r="230" spans="1:97" x14ac:dyDescent="0.25">
      <c r="A230" s="33">
        <v>98801</v>
      </c>
      <c r="B230" t="s">
        <v>177</v>
      </c>
      <c r="D230">
        <v>44</v>
      </c>
      <c r="E230">
        <v>40</v>
      </c>
      <c r="F230">
        <v>43</v>
      </c>
      <c r="G230">
        <v>40</v>
      </c>
      <c r="H230">
        <v>32</v>
      </c>
      <c r="I230">
        <v>35</v>
      </c>
      <c r="J230">
        <v>35</v>
      </c>
      <c r="K230">
        <v>33</v>
      </c>
      <c r="L230">
        <v>34</v>
      </c>
      <c r="M230">
        <v>31</v>
      </c>
      <c r="O230" s="32">
        <v>13585.22</v>
      </c>
      <c r="P230" s="32">
        <v>15790.46</v>
      </c>
      <c r="Q230" s="32">
        <v>3840.97</v>
      </c>
      <c r="R230" s="32">
        <f t="shared" si="35"/>
        <v>33216.65</v>
      </c>
      <c r="S230" s="32">
        <v>4468.1400000000003</v>
      </c>
      <c r="T230" s="32">
        <v>6587.22</v>
      </c>
      <c r="U230" s="32">
        <v>6230.85</v>
      </c>
      <c r="V230" s="43">
        <f t="shared" si="36"/>
        <v>17286.21</v>
      </c>
      <c r="W230" s="32">
        <v>7611.17</v>
      </c>
      <c r="X230" s="32">
        <v>7843.32</v>
      </c>
      <c r="Y230" s="32">
        <v>5495.0199999999995</v>
      </c>
      <c r="Z230" s="43">
        <f t="shared" si="44"/>
        <v>20949.509999999998</v>
      </c>
      <c r="AA230" s="32">
        <v>5610.75</v>
      </c>
      <c r="AB230" s="32">
        <v>5967.61</v>
      </c>
      <c r="AC230" s="32">
        <v>3968.8</v>
      </c>
      <c r="AD230" s="43">
        <f t="shared" si="37"/>
        <v>15547.16</v>
      </c>
      <c r="AE230" s="32">
        <v>2790.65</v>
      </c>
      <c r="AF230" s="32">
        <v>2433.5500000000002</v>
      </c>
      <c r="AG230" s="32">
        <v>1393.6699999999998</v>
      </c>
      <c r="AH230" s="43">
        <f t="shared" si="38"/>
        <v>6617.8700000000008</v>
      </c>
      <c r="AI230" s="32">
        <v>4076.67</v>
      </c>
      <c r="AJ230" s="32">
        <v>3682.09</v>
      </c>
      <c r="AK230" s="32">
        <v>2081.9699999999998</v>
      </c>
      <c r="AL230" s="43">
        <f t="shared" si="39"/>
        <v>9840.73</v>
      </c>
      <c r="AM230" s="32">
        <v>3742.82</v>
      </c>
      <c r="AN230" s="32">
        <v>4487.24</v>
      </c>
      <c r="AO230" s="32">
        <v>2015.17</v>
      </c>
      <c r="AP230" s="43">
        <f t="shared" si="40"/>
        <v>10245.23</v>
      </c>
      <c r="AQ230" s="32">
        <v>4379.34</v>
      </c>
      <c r="AR230" s="32">
        <v>2746.45</v>
      </c>
      <c r="AS230" s="32">
        <v>3284.77</v>
      </c>
      <c r="AT230" s="43">
        <f t="shared" si="41"/>
        <v>10410.56</v>
      </c>
      <c r="AU230" s="32">
        <v>6370.54</v>
      </c>
      <c r="AV230" s="32">
        <v>4960.1099999999997</v>
      </c>
      <c r="AW230" s="32">
        <v>1419.59</v>
      </c>
      <c r="AX230" s="43">
        <f t="shared" si="42"/>
        <v>12750.24</v>
      </c>
      <c r="AY230" s="32">
        <v>14799.82</v>
      </c>
      <c r="AZ230" s="32">
        <v>9997.08</v>
      </c>
      <c r="BA230" s="32">
        <v>1628.7</v>
      </c>
      <c r="BB230" s="43">
        <f t="shared" si="43"/>
        <v>26425.600000000002</v>
      </c>
      <c r="BF230" s="32"/>
      <c r="BG230" s="32"/>
      <c r="BH230" s="32"/>
      <c r="BI230" s="43"/>
      <c r="BJ230" s="32"/>
      <c r="BK230" s="32"/>
      <c r="BL230" s="32"/>
      <c r="BM230" s="43"/>
      <c r="BN230" s="32"/>
      <c r="BO230" s="32"/>
      <c r="BP230" s="32"/>
      <c r="BQ230" s="43"/>
      <c r="BR230" s="32"/>
      <c r="BS230" s="32"/>
      <c r="BT230" s="32"/>
      <c r="BU230" s="43"/>
      <c r="BV230" s="32"/>
      <c r="BW230" s="32"/>
      <c r="BX230" s="32"/>
      <c r="BY230" s="43"/>
      <c r="BZ230" s="32"/>
      <c r="CA230" s="32"/>
      <c r="CB230" s="32"/>
      <c r="CC230" s="43"/>
      <c r="CD230" s="32"/>
      <c r="CE230" s="32"/>
      <c r="CF230" s="32"/>
      <c r="CG230" s="43"/>
      <c r="CH230" s="32"/>
      <c r="CI230" s="32"/>
      <c r="CJ230" s="32"/>
      <c r="CK230" s="43"/>
      <c r="CL230" s="32"/>
      <c r="CM230" s="32"/>
      <c r="CN230" s="32"/>
      <c r="CO230" s="43"/>
      <c r="CP230" s="32"/>
      <c r="CQ230" s="32"/>
      <c r="CR230" s="32"/>
      <c r="CS230" s="43"/>
    </row>
    <row r="231" spans="1:97" x14ac:dyDescent="0.25">
      <c r="A231" s="33">
        <v>98802</v>
      </c>
      <c r="B231" t="s">
        <v>177</v>
      </c>
      <c r="D231">
        <v>9</v>
      </c>
      <c r="E231">
        <v>8</v>
      </c>
      <c r="F231">
        <v>9</v>
      </c>
      <c r="G231">
        <v>6</v>
      </c>
      <c r="H231">
        <v>7</v>
      </c>
      <c r="I231">
        <v>9</v>
      </c>
      <c r="J231">
        <v>8</v>
      </c>
      <c r="K231">
        <v>11</v>
      </c>
      <c r="L231">
        <v>11</v>
      </c>
      <c r="M231">
        <v>10</v>
      </c>
      <c r="O231" s="32">
        <v>2496.79</v>
      </c>
      <c r="P231" s="32">
        <v>2329.46</v>
      </c>
      <c r="Q231" s="32">
        <v>553.92999999999995</v>
      </c>
      <c r="R231" s="32">
        <f t="shared" si="35"/>
        <v>5380.18</v>
      </c>
      <c r="S231" s="32">
        <v>1323.57</v>
      </c>
      <c r="T231" s="32">
        <v>1433.38</v>
      </c>
      <c r="U231" s="32">
        <v>1328.64</v>
      </c>
      <c r="V231" s="43">
        <f t="shared" si="36"/>
        <v>4085.59</v>
      </c>
      <c r="W231" s="32">
        <v>1188.52</v>
      </c>
      <c r="X231" s="32">
        <v>928.25</v>
      </c>
      <c r="Y231" s="32">
        <v>1926.77</v>
      </c>
      <c r="Z231" s="43">
        <f t="shared" si="44"/>
        <v>4043.54</v>
      </c>
      <c r="AA231" s="32">
        <v>2822.33</v>
      </c>
      <c r="AB231" s="32">
        <v>2832.71</v>
      </c>
      <c r="AC231" s="32">
        <v>188.96</v>
      </c>
      <c r="AD231" s="43">
        <f t="shared" si="37"/>
        <v>5844</v>
      </c>
      <c r="AE231" s="32">
        <v>1863.69</v>
      </c>
      <c r="AF231" s="32">
        <v>1544.44</v>
      </c>
      <c r="AG231" s="32">
        <v>459.83</v>
      </c>
      <c r="AH231" s="43">
        <f t="shared" si="38"/>
        <v>3867.96</v>
      </c>
      <c r="AI231" s="32">
        <v>2052.66</v>
      </c>
      <c r="AJ231" s="32">
        <v>1701.33</v>
      </c>
      <c r="AK231" s="32">
        <v>1582.2100000000003</v>
      </c>
      <c r="AL231" s="43">
        <f t="shared" si="39"/>
        <v>5336.2</v>
      </c>
      <c r="AM231" s="32">
        <v>1836.65</v>
      </c>
      <c r="AN231" s="32">
        <v>1670.45</v>
      </c>
      <c r="AO231" s="32">
        <v>1346.98</v>
      </c>
      <c r="AP231" s="43">
        <f t="shared" si="40"/>
        <v>4854.08</v>
      </c>
      <c r="AQ231" s="32">
        <v>3439.55</v>
      </c>
      <c r="AR231" s="32">
        <v>1903.52</v>
      </c>
      <c r="AS231" s="32">
        <v>670.75000000000011</v>
      </c>
      <c r="AT231" s="43">
        <f t="shared" si="41"/>
        <v>6013.82</v>
      </c>
      <c r="AU231" s="32">
        <v>3645.28</v>
      </c>
      <c r="AV231" s="32">
        <v>3429.86</v>
      </c>
      <c r="AW231" s="32">
        <v>846.19999999999993</v>
      </c>
      <c r="AX231" s="43">
        <f t="shared" si="42"/>
        <v>7921.34</v>
      </c>
      <c r="AY231" s="32">
        <v>4158.8500000000004</v>
      </c>
      <c r="AZ231" s="32">
        <v>3349.15</v>
      </c>
      <c r="BA231" s="32">
        <v>1563.5500000000002</v>
      </c>
      <c r="BB231" s="43">
        <f t="shared" si="43"/>
        <v>9071.5499999999993</v>
      </c>
      <c r="BF231" s="32"/>
      <c r="BG231" s="32"/>
      <c r="BH231" s="32"/>
      <c r="BI231" s="43"/>
      <c r="BJ231" s="32"/>
      <c r="BK231" s="32"/>
      <c r="BL231" s="32"/>
      <c r="BM231" s="43"/>
      <c r="BN231" s="32"/>
      <c r="BO231" s="32"/>
      <c r="BP231" s="32"/>
      <c r="BQ231" s="43"/>
      <c r="BR231" s="32"/>
      <c r="BS231" s="32"/>
      <c r="BT231" s="32"/>
      <c r="BU231" s="43"/>
      <c r="BV231" s="32"/>
      <c r="BW231" s="32"/>
      <c r="BX231" s="32"/>
      <c r="BY231" s="43"/>
      <c r="BZ231" s="32"/>
      <c r="CA231" s="32"/>
      <c r="CB231" s="32"/>
      <c r="CC231" s="43"/>
      <c r="CD231" s="32"/>
      <c r="CE231" s="32"/>
      <c r="CF231" s="32"/>
      <c r="CG231" s="43"/>
      <c r="CH231" s="32"/>
      <c r="CI231" s="32"/>
      <c r="CJ231" s="32"/>
      <c r="CK231" s="43"/>
      <c r="CL231" s="32"/>
      <c r="CM231" s="32"/>
      <c r="CN231" s="32"/>
      <c r="CO231" s="43"/>
      <c r="CP231" s="32"/>
      <c r="CQ231" s="32"/>
      <c r="CR231" s="32"/>
      <c r="CS231" s="43"/>
    </row>
    <row r="232" spans="1:97" x14ac:dyDescent="0.25">
      <c r="A232" s="33">
        <v>98837</v>
      </c>
      <c r="B232" t="s">
        <v>177</v>
      </c>
      <c r="D232">
        <v>22</v>
      </c>
      <c r="E232">
        <v>9</v>
      </c>
      <c r="F232">
        <v>20</v>
      </c>
      <c r="G232">
        <v>21</v>
      </c>
      <c r="H232">
        <v>20</v>
      </c>
      <c r="I232">
        <v>16</v>
      </c>
      <c r="J232">
        <v>21</v>
      </c>
      <c r="K232">
        <v>13</v>
      </c>
      <c r="L232">
        <v>17</v>
      </c>
      <c r="M232">
        <v>18</v>
      </c>
      <c r="O232" s="32">
        <v>5438.16</v>
      </c>
      <c r="P232" s="32">
        <v>3847.42</v>
      </c>
      <c r="Q232" s="32">
        <v>1271.81</v>
      </c>
      <c r="R232" s="32">
        <f t="shared" si="35"/>
        <v>10557.39</v>
      </c>
      <c r="S232" s="32">
        <v>671.47</v>
      </c>
      <c r="T232" s="32">
        <v>991.9</v>
      </c>
      <c r="U232" s="32">
        <v>870.84999999999991</v>
      </c>
      <c r="V232" s="43">
        <f t="shared" si="36"/>
        <v>2534.2199999999998</v>
      </c>
      <c r="W232" s="32">
        <v>3185.56</v>
      </c>
      <c r="X232" s="32">
        <v>3558.48</v>
      </c>
      <c r="Y232" s="32">
        <v>956.41000000000008</v>
      </c>
      <c r="Z232" s="43">
        <f t="shared" si="44"/>
        <v>7700.45</v>
      </c>
      <c r="AA232" s="32">
        <v>3815.54</v>
      </c>
      <c r="AB232" s="32">
        <v>3282.29</v>
      </c>
      <c r="AC232" s="32">
        <v>1280.1400000000001</v>
      </c>
      <c r="AD232" s="43">
        <f t="shared" si="37"/>
        <v>8377.9699999999993</v>
      </c>
      <c r="AE232" s="32">
        <v>3660.69</v>
      </c>
      <c r="AF232" s="32">
        <v>3900.04</v>
      </c>
      <c r="AG232" s="32">
        <v>614.44999999999993</v>
      </c>
      <c r="AH232" s="43">
        <f t="shared" si="38"/>
        <v>8175.1799999999994</v>
      </c>
      <c r="AI232" s="32">
        <v>2567.5100000000002</v>
      </c>
      <c r="AJ232" s="32">
        <v>2399.34</v>
      </c>
      <c r="AK232" s="32">
        <v>839.02</v>
      </c>
      <c r="AL232" s="43">
        <f t="shared" si="39"/>
        <v>5805.8700000000008</v>
      </c>
      <c r="AM232" s="32">
        <v>1341.05</v>
      </c>
      <c r="AN232" s="32">
        <v>981.43</v>
      </c>
      <c r="AO232" s="32">
        <v>1062.1500000000001</v>
      </c>
      <c r="AP232" s="43">
        <f t="shared" si="40"/>
        <v>3384.63</v>
      </c>
      <c r="AQ232" s="32">
        <v>1596.68</v>
      </c>
      <c r="AR232" s="32">
        <v>1124</v>
      </c>
      <c r="AS232" s="32">
        <v>1719.81</v>
      </c>
      <c r="AT232" s="43">
        <f t="shared" si="41"/>
        <v>4440.49</v>
      </c>
      <c r="AU232" s="32">
        <v>3397.7</v>
      </c>
      <c r="AV232" s="32">
        <v>1849.49</v>
      </c>
      <c r="AW232" s="32">
        <v>967.56</v>
      </c>
      <c r="AX232" s="43">
        <f t="shared" si="42"/>
        <v>6214.75</v>
      </c>
      <c r="AY232" s="32">
        <v>9021.15</v>
      </c>
      <c r="AZ232" s="32">
        <v>6057.79</v>
      </c>
      <c r="BA232" s="32">
        <v>739.81</v>
      </c>
      <c r="BB232" s="43">
        <f t="shared" si="43"/>
        <v>15818.749999999998</v>
      </c>
      <c r="BF232" s="32"/>
      <c r="BG232" s="32"/>
      <c r="BH232" s="32"/>
      <c r="BI232" s="43"/>
      <c r="BJ232" s="32"/>
      <c r="BK232" s="32"/>
      <c r="BL232" s="32"/>
      <c r="BM232" s="43"/>
      <c r="BN232" s="32"/>
      <c r="BO232" s="32"/>
      <c r="BP232" s="32"/>
      <c r="BQ232" s="43"/>
      <c r="BR232" s="32"/>
      <c r="BS232" s="32"/>
      <c r="BT232" s="32"/>
      <c r="BU232" s="43"/>
      <c r="BV232" s="32"/>
      <c r="BW232" s="32"/>
      <c r="BX232" s="32"/>
      <c r="BY232" s="43"/>
      <c r="BZ232" s="32"/>
      <c r="CA232" s="32"/>
      <c r="CB232" s="32"/>
      <c r="CC232" s="43"/>
      <c r="CD232" s="32"/>
      <c r="CE232" s="32"/>
      <c r="CF232" s="32"/>
      <c r="CG232" s="43"/>
      <c r="CH232" s="32"/>
      <c r="CI232" s="32"/>
      <c r="CJ232" s="32"/>
      <c r="CK232" s="43"/>
      <c r="CL232" s="32"/>
      <c r="CM232" s="32"/>
      <c r="CN232" s="32"/>
      <c r="CO232" s="43"/>
      <c r="CP232" s="32"/>
      <c r="CQ232" s="32"/>
      <c r="CR232" s="32"/>
      <c r="CS232" s="43"/>
    </row>
    <row r="233" spans="1:97" x14ac:dyDescent="0.25">
      <c r="A233" s="33">
        <v>98848</v>
      </c>
      <c r="B233" t="s">
        <v>177</v>
      </c>
      <c r="D233">
        <v>6</v>
      </c>
      <c r="E233">
        <v>5</v>
      </c>
      <c r="F233">
        <v>5</v>
      </c>
      <c r="G233">
        <v>7</v>
      </c>
      <c r="H233">
        <v>1</v>
      </c>
      <c r="I233">
        <v>3</v>
      </c>
      <c r="J233">
        <v>3</v>
      </c>
      <c r="K233">
        <v>6</v>
      </c>
      <c r="L233">
        <v>7</v>
      </c>
      <c r="M233">
        <v>4</v>
      </c>
      <c r="O233" s="32">
        <v>1231.48</v>
      </c>
      <c r="P233" s="32">
        <v>999.3</v>
      </c>
      <c r="Q233" s="32">
        <v>1533.8100000000002</v>
      </c>
      <c r="R233" s="32">
        <f t="shared" si="35"/>
        <v>3764.59</v>
      </c>
      <c r="S233" s="32">
        <v>767.22</v>
      </c>
      <c r="T233" s="32">
        <v>955.03</v>
      </c>
      <c r="U233" s="32">
        <v>16.079999999999998</v>
      </c>
      <c r="V233" s="43">
        <f t="shared" si="36"/>
        <v>1738.33</v>
      </c>
      <c r="W233" s="32">
        <v>702.6</v>
      </c>
      <c r="X233" s="32">
        <v>2343.1</v>
      </c>
      <c r="Y233" s="32">
        <v>341.63</v>
      </c>
      <c r="Z233" s="43">
        <f t="shared" si="44"/>
        <v>3387.33</v>
      </c>
      <c r="AA233" s="32">
        <v>1956.4</v>
      </c>
      <c r="AB233" s="32">
        <v>979.97</v>
      </c>
      <c r="AC233" s="32">
        <v>384.7</v>
      </c>
      <c r="AD233" s="43">
        <f t="shared" si="37"/>
        <v>3321.0699999999997</v>
      </c>
      <c r="AE233" s="32">
        <v>373.92</v>
      </c>
      <c r="AF233" s="32">
        <v>347.63</v>
      </c>
      <c r="AG233" s="32">
        <v>303.36</v>
      </c>
      <c r="AH233" s="43">
        <f t="shared" si="38"/>
        <v>1024.9099999999999</v>
      </c>
      <c r="AI233" s="32">
        <v>568.15</v>
      </c>
      <c r="AJ233" s="32">
        <v>611.03</v>
      </c>
      <c r="AK233" s="32">
        <v>650.99</v>
      </c>
      <c r="AL233" s="43">
        <f t="shared" si="39"/>
        <v>1830.1699999999998</v>
      </c>
      <c r="AM233" s="32">
        <v>778.13</v>
      </c>
      <c r="AN233" s="32">
        <v>703.3</v>
      </c>
      <c r="AO233" s="32">
        <v>723.71</v>
      </c>
      <c r="AP233" s="43">
        <f t="shared" si="40"/>
        <v>2205.14</v>
      </c>
      <c r="AQ233" s="32">
        <v>588.41</v>
      </c>
      <c r="AR233" s="32">
        <v>758.24</v>
      </c>
      <c r="AS233" s="32">
        <v>482.68</v>
      </c>
      <c r="AT233" s="43">
        <f t="shared" si="41"/>
        <v>1829.3300000000002</v>
      </c>
      <c r="AU233" s="32">
        <v>970.27</v>
      </c>
      <c r="AV233" s="32">
        <v>845.69</v>
      </c>
      <c r="AW233" s="32">
        <v>1039.1300000000001</v>
      </c>
      <c r="AX233" s="43">
        <f t="shared" si="42"/>
        <v>2855.09</v>
      </c>
      <c r="AY233" s="32">
        <v>512.72</v>
      </c>
      <c r="AZ233" s="32">
        <v>387.65</v>
      </c>
      <c r="BA233" s="32">
        <v>297.14</v>
      </c>
      <c r="BB233" s="43">
        <f t="shared" si="43"/>
        <v>1197.51</v>
      </c>
      <c r="BF233" s="32"/>
      <c r="BG233" s="32"/>
      <c r="BH233" s="32"/>
      <c r="BI233" s="43"/>
      <c r="BJ233" s="32"/>
      <c r="BK233" s="32"/>
      <c r="BL233" s="32"/>
      <c r="BM233" s="43"/>
      <c r="BN233" s="32"/>
      <c r="BO233" s="32"/>
      <c r="BP233" s="32"/>
      <c r="BQ233" s="43"/>
      <c r="BR233" s="32"/>
      <c r="BS233" s="32"/>
      <c r="BT233" s="32"/>
      <c r="BU233" s="43"/>
      <c r="BV233" s="32"/>
      <c r="BW233" s="32"/>
      <c r="BX233" s="32"/>
      <c r="BY233" s="43"/>
      <c r="BZ233" s="32"/>
      <c r="CA233" s="32"/>
      <c r="CB233" s="32"/>
      <c r="CC233" s="43"/>
      <c r="CD233" s="32"/>
      <c r="CE233" s="32"/>
      <c r="CF233" s="32"/>
      <c r="CG233" s="43"/>
      <c r="CH233" s="32"/>
      <c r="CI233" s="32"/>
      <c r="CJ233" s="32"/>
      <c r="CK233" s="43"/>
      <c r="CL233" s="32"/>
      <c r="CM233" s="32"/>
      <c r="CN233" s="32"/>
      <c r="CO233" s="43"/>
      <c r="CP233" s="32"/>
      <c r="CQ233" s="32"/>
      <c r="CR233" s="32"/>
      <c r="CS233" s="43"/>
    </row>
    <row r="234" spans="1:97" x14ac:dyDescent="0.25">
      <c r="A234" s="33">
        <v>98901</v>
      </c>
      <c r="B234" t="s">
        <v>177</v>
      </c>
      <c r="D234">
        <v>56</v>
      </c>
      <c r="E234">
        <v>57</v>
      </c>
      <c r="F234">
        <v>60</v>
      </c>
      <c r="G234">
        <v>51</v>
      </c>
      <c r="H234">
        <v>43</v>
      </c>
      <c r="I234">
        <v>53</v>
      </c>
      <c r="J234">
        <v>56</v>
      </c>
      <c r="K234">
        <v>62</v>
      </c>
      <c r="L234">
        <v>58</v>
      </c>
      <c r="M234">
        <v>58</v>
      </c>
      <c r="O234" s="32">
        <v>16925.98</v>
      </c>
      <c r="P234" s="32">
        <v>16155.81</v>
      </c>
      <c r="Q234" s="32">
        <v>8576.35</v>
      </c>
      <c r="R234" s="32">
        <f t="shared" si="35"/>
        <v>41658.14</v>
      </c>
      <c r="S234" s="32">
        <v>10623.98</v>
      </c>
      <c r="T234" s="32">
        <v>15485.57</v>
      </c>
      <c r="U234" s="32">
        <v>8580.52</v>
      </c>
      <c r="V234" s="43">
        <f t="shared" si="36"/>
        <v>34690.07</v>
      </c>
      <c r="W234" s="32">
        <v>9961.85</v>
      </c>
      <c r="X234" s="32">
        <v>10737.57</v>
      </c>
      <c r="Y234" s="32">
        <v>9177.69</v>
      </c>
      <c r="Z234" s="43">
        <f t="shared" si="44"/>
        <v>29877.11</v>
      </c>
      <c r="AA234" s="32">
        <v>3438.46</v>
      </c>
      <c r="AB234" s="32">
        <v>6709.72</v>
      </c>
      <c r="AC234" s="32">
        <v>7967.33</v>
      </c>
      <c r="AD234" s="43">
        <f t="shared" si="37"/>
        <v>18115.510000000002</v>
      </c>
      <c r="AE234" s="32">
        <v>2982.74</v>
      </c>
      <c r="AF234" s="32">
        <v>3116.7</v>
      </c>
      <c r="AG234" s="32">
        <v>7190.16</v>
      </c>
      <c r="AH234" s="43">
        <f t="shared" si="38"/>
        <v>13289.599999999999</v>
      </c>
      <c r="AI234" s="32">
        <v>5324.06</v>
      </c>
      <c r="AJ234" s="32">
        <v>5759.97</v>
      </c>
      <c r="AK234" s="32">
        <v>5214.9799999999996</v>
      </c>
      <c r="AL234" s="43">
        <f t="shared" si="39"/>
        <v>16299.01</v>
      </c>
      <c r="AM234" s="32">
        <v>5452.41</v>
      </c>
      <c r="AN234" s="32">
        <v>4755.99</v>
      </c>
      <c r="AO234" s="32">
        <v>4081.92</v>
      </c>
      <c r="AP234" s="43">
        <f t="shared" si="40"/>
        <v>14290.32</v>
      </c>
      <c r="AQ234" s="32">
        <v>11276.05</v>
      </c>
      <c r="AR234" s="32">
        <v>8120.42</v>
      </c>
      <c r="AS234" s="32">
        <v>3566.0299999999997</v>
      </c>
      <c r="AT234" s="43">
        <f t="shared" si="41"/>
        <v>22962.5</v>
      </c>
      <c r="AU234" s="32">
        <v>11166.57</v>
      </c>
      <c r="AV234" s="32">
        <v>6424.53</v>
      </c>
      <c r="AW234" s="32">
        <v>1991.46</v>
      </c>
      <c r="AX234" s="43">
        <f t="shared" si="42"/>
        <v>19582.559999999998</v>
      </c>
      <c r="AY234" s="32">
        <v>24995.93</v>
      </c>
      <c r="AZ234" s="32">
        <v>9655.42</v>
      </c>
      <c r="BA234" s="32">
        <v>2353.8199999999997</v>
      </c>
      <c r="BB234" s="43">
        <f t="shared" si="43"/>
        <v>37005.17</v>
      </c>
      <c r="BF234" s="32"/>
      <c r="BG234" s="32"/>
      <c r="BH234" s="32"/>
      <c r="BI234" s="43"/>
      <c r="BJ234" s="32"/>
      <c r="BK234" s="32"/>
      <c r="BL234" s="32"/>
      <c r="BM234" s="43"/>
      <c r="BN234" s="32"/>
      <c r="BO234" s="32"/>
      <c r="BP234" s="32"/>
      <c r="BQ234" s="43"/>
      <c r="BR234" s="32"/>
      <c r="BS234" s="32"/>
      <c r="BT234" s="32"/>
      <c r="BU234" s="43"/>
      <c r="BV234" s="32"/>
      <c r="BW234" s="32"/>
      <c r="BX234" s="32"/>
      <c r="BY234" s="43"/>
      <c r="BZ234" s="32"/>
      <c r="CA234" s="32"/>
      <c r="CB234" s="32"/>
      <c r="CC234" s="43"/>
      <c r="CD234" s="32"/>
      <c r="CE234" s="32"/>
      <c r="CF234" s="32"/>
      <c r="CG234" s="43"/>
      <c r="CH234" s="32"/>
      <c r="CI234" s="32"/>
      <c r="CJ234" s="32"/>
      <c r="CK234" s="43"/>
      <c r="CL234" s="32"/>
      <c r="CM234" s="32"/>
      <c r="CN234" s="32"/>
      <c r="CO234" s="43"/>
      <c r="CP234" s="32"/>
      <c r="CQ234" s="32"/>
      <c r="CR234" s="32"/>
      <c r="CS234" s="43"/>
    </row>
    <row r="235" spans="1:97" x14ac:dyDescent="0.25">
      <c r="A235" s="33">
        <v>98902</v>
      </c>
      <c r="B235" t="s">
        <v>177</v>
      </c>
      <c r="D235">
        <v>159</v>
      </c>
      <c r="E235">
        <v>127</v>
      </c>
      <c r="F235">
        <v>125</v>
      </c>
      <c r="G235">
        <v>121</v>
      </c>
      <c r="H235">
        <v>129</v>
      </c>
      <c r="I235">
        <v>106</v>
      </c>
      <c r="J235">
        <v>129</v>
      </c>
      <c r="K235">
        <v>89</v>
      </c>
      <c r="L235">
        <v>132</v>
      </c>
      <c r="M235">
        <v>131</v>
      </c>
      <c r="O235" s="32">
        <v>17516.53</v>
      </c>
      <c r="P235" s="32">
        <v>31703.439999999999</v>
      </c>
      <c r="Q235" s="32">
        <v>20893.600000000002</v>
      </c>
      <c r="R235" s="32">
        <f t="shared" si="35"/>
        <v>70113.570000000007</v>
      </c>
      <c r="S235" s="32">
        <v>16709.66</v>
      </c>
      <c r="T235" s="32">
        <v>19406.009999999998</v>
      </c>
      <c r="U235" s="32">
        <v>28678.67</v>
      </c>
      <c r="V235" s="43">
        <f t="shared" si="36"/>
        <v>64794.34</v>
      </c>
      <c r="W235" s="32">
        <v>7213.84</v>
      </c>
      <c r="X235" s="32">
        <v>11958.84</v>
      </c>
      <c r="Y235" s="32">
        <v>28680.43</v>
      </c>
      <c r="Z235" s="43">
        <f t="shared" si="44"/>
        <v>47853.11</v>
      </c>
      <c r="AA235" s="32">
        <v>5334.41</v>
      </c>
      <c r="AB235" s="32">
        <v>6038.31</v>
      </c>
      <c r="AC235" s="32">
        <v>14792.829999999998</v>
      </c>
      <c r="AD235" s="43">
        <f t="shared" si="37"/>
        <v>26165.55</v>
      </c>
      <c r="AE235" s="32">
        <v>4245.22</v>
      </c>
      <c r="AF235" s="32">
        <v>5155.33</v>
      </c>
      <c r="AG235" s="32">
        <v>11277.69</v>
      </c>
      <c r="AH235" s="43">
        <f t="shared" si="38"/>
        <v>20678.239999999998</v>
      </c>
      <c r="AI235" s="32">
        <v>3448.91</v>
      </c>
      <c r="AJ235" s="32">
        <v>2662.52</v>
      </c>
      <c r="AK235" s="32">
        <v>6979.6</v>
      </c>
      <c r="AL235" s="43">
        <f t="shared" si="39"/>
        <v>13091.03</v>
      </c>
      <c r="AM235" s="32">
        <v>7037.88</v>
      </c>
      <c r="AN235" s="32">
        <v>7140.71</v>
      </c>
      <c r="AO235" s="32">
        <v>5233.25</v>
      </c>
      <c r="AP235" s="43">
        <f t="shared" si="40"/>
        <v>19411.84</v>
      </c>
      <c r="AQ235" s="32">
        <v>7082.25</v>
      </c>
      <c r="AR235" s="32">
        <v>3052.55</v>
      </c>
      <c r="AS235" s="32">
        <v>3227.8199999999997</v>
      </c>
      <c r="AT235" s="43">
        <f t="shared" si="41"/>
        <v>13362.619999999999</v>
      </c>
      <c r="AU235" s="32">
        <v>24335.9</v>
      </c>
      <c r="AV235" s="32">
        <v>7793.45</v>
      </c>
      <c r="AW235" s="32">
        <v>2902.1</v>
      </c>
      <c r="AX235" s="43">
        <f t="shared" si="42"/>
        <v>35031.450000000004</v>
      </c>
      <c r="AY235" s="32">
        <v>35363.26</v>
      </c>
      <c r="AZ235" s="32">
        <v>14308.08</v>
      </c>
      <c r="BA235" s="32">
        <v>3604.41</v>
      </c>
      <c r="BB235" s="43">
        <f t="shared" si="43"/>
        <v>53275.75</v>
      </c>
      <c r="BF235" s="32"/>
      <c r="BG235" s="32"/>
      <c r="BH235" s="32"/>
      <c r="BI235" s="43"/>
      <c r="BJ235" s="32"/>
      <c r="BK235" s="32"/>
      <c r="BL235" s="32"/>
      <c r="BM235" s="43"/>
      <c r="BN235" s="32"/>
      <c r="BO235" s="32"/>
      <c r="BP235" s="32"/>
      <c r="BQ235" s="43"/>
      <c r="BR235" s="32"/>
      <c r="BS235" s="32"/>
      <c r="BT235" s="32"/>
      <c r="BU235" s="43"/>
      <c r="BV235" s="32"/>
      <c r="BW235" s="32"/>
      <c r="BX235" s="32"/>
      <c r="BY235" s="43"/>
      <c r="BZ235" s="32"/>
      <c r="CA235" s="32"/>
      <c r="CB235" s="32"/>
      <c r="CC235" s="43"/>
      <c r="CD235" s="32"/>
      <c r="CE235" s="32"/>
      <c r="CF235" s="32"/>
      <c r="CG235" s="43"/>
      <c r="CH235" s="32"/>
      <c r="CI235" s="32"/>
      <c r="CJ235" s="32"/>
      <c r="CK235" s="43"/>
      <c r="CL235" s="32"/>
      <c r="CM235" s="32"/>
      <c r="CN235" s="32"/>
      <c r="CO235" s="43"/>
      <c r="CP235" s="32"/>
      <c r="CQ235" s="32"/>
      <c r="CR235" s="32"/>
      <c r="CS235" s="43"/>
    </row>
    <row r="236" spans="1:97" x14ac:dyDescent="0.25">
      <c r="A236" s="33">
        <v>98903</v>
      </c>
      <c r="B236" t="s">
        <v>177</v>
      </c>
      <c r="D236">
        <v>29</v>
      </c>
      <c r="E236">
        <v>27</v>
      </c>
      <c r="F236">
        <v>32</v>
      </c>
      <c r="G236">
        <v>33</v>
      </c>
      <c r="H236">
        <v>24</v>
      </c>
      <c r="I236">
        <v>24</v>
      </c>
      <c r="J236">
        <v>28</v>
      </c>
      <c r="K236">
        <v>23</v>
      </c>
      <c r="L236">
        <v>27</v>
      </c>
      <c r="M236">
        <v>25</v>
      </c>
      <c r="O236" s="32">
        <v>6833.76</v>
      </c>
      <c r="P236" s="32">
        <v>7021.82</v>
      </c>
      <c r="Q236" s="32">
        <v>2113.31</v>
      </c>
      <c r="R236" s="32">
        <f t="shared" si="35"/>
        <v>15968.89</v>
      </c>
      <c r="S236" s="32">
        <v>5733.18</v>
      </c>
      <c r="T236" s="32">
        <v>7343.43</v>
      </c>
      <c r="U236" s="32">
        <v>3632.63</v>
      </c>
      <c r="V236" s="43">
        <f t="shared" si="36"/>
        <v>16709.240000000002</v>
      </c>
      <c r="W236" s="32">
        <v>2646.2</v>
      </c>
      <c r="X236" s="32">
        <v>6318.03</v>
      </c>
      <c r="Y236" s="32">
        <v>4382.53</v>
      </c>
      <c r="Z236" s="43">
        <f t="shared" si="44"/>
        <v>13346.759999999998</v>
      </c>
      <c r="AA236" s="32">
        <v>3789.35</v>
      </c>
      <c r="AB236" s="32">
        <v>4408.87</v>
      </c>
      <c r="AC236" s="32">
        <v>6301.630000000001</v>
      </c>
      <c r="AD236" s="43">
        <f t="shared" si="37"/>
        <v>14499.85</v>
      </c>
      <c r="AE236" s="32">
        <v>2343.5700000000002</v>
      </c>
      <c r="AF236" s="32">
        <v>2355.56</v>
      </c>
      <c r="AG236" s="32">
        <v>2474.29</v>
      </c>
      <c r="AH236" s="43">
        <f t="shared" si="38"/>
        <v>7173.42</v>
      </c>
      <c r="AI236" s="32">
        <v>2090.58</v>
      </c>
      <c r="AJ236" s="32">
        <v>1902.48</v>
      </c>
      <c r="AK236" s="32">
        <v>2104.4300000000003</v>
      </c>
      <c r="AL236" s="43">
        <f t="shared" si="39"/>
        <v>6097.49</v>
      </c>
      <c r="AM236" s="32">
        <v>1739.64</v>
      </c>
      <c r="AN236" s="32">
        <v>2520.4899999999998</v>
      </c>
      <c r="AO236" s="32">
        <v>2788.68</v>
      </c>
      <c r="AP236" s="43">
        <f t="shared" si="40"/>
        <v>7048.8099999999995</v>
      </c>
      <c r="AQ236" s="32">
        <v>1662.3</v>
      </c>
      <c r="AR236" s="32">
        <v>1036.4100000000001</v>
      </c>
      <c r="AS236" s="32">
        <v>2136.48</v>
      </c>
      <c r="AT236" s="43">
        <f t="shared" si="41"/>
        <v>4835.1900000000005</v>
      </c>
      <c r="AU236" s="32">
        <v>4835.38</v>
      </c>
      <c r="AV236" s="32">
        <v>1922.6</v>
      </c>
      <c r="AW236" s="32">
        <v>2136.5500000000002</v>
      </c>
      <c r="AX236" s="43">
        <f t="shared" si="42"/>
        <v>8894.5299999999988</v>
      </c>
      <c r="AY236" s="32">
        <v>5427.52</v>
      </c>
      <c r="AZ236" s="32">
        <v>3076.1</v>
      </c>
      <c r="BA236" s="32">
        <v>1013.0300000000001</v>
      </c>
      <c r="BB236" s="43">
        <f t="shared" si="43"/>
        <v>9516.6500000000015</v>
      </c>
      <c r="BF236" s="32"/>
      <c r="BG236" s="32"/>
      <c r="BH236" s="32"/>
      <c r="BI236" s="43"/>
      <c r="BJ236" s="32"/>
      <c r="BK236" s="32"/>
      <c r="BL236" s="32"/>
      <c r="BM236" s="43"/>
      <c r="BN236" s="32"/>
      <c r="BO236" s="32"/>
      <c r="BP236" s="32"/>
      <c r="BQ236" s="43"/>
      <c r="BR236" s="32"/>
      <c r="BS236" s="32"/>
      <c r="BT236" s="32"/>
      <c r="BU236" s="43"/>
      <c r="BV236" s="32"/>
      <c r="BW236" s="32"/>
      <c r="BX236" s="32"/>
      <c r="BY236" s="43"/>
      <c r="BZ236" s="32"/>
      <c r="CA236" s="32"/>
      <c r="CB236" s="32"/>
      <c r="CC236" s="43"/>
      <c r="CD236" s="32"/>
      <c r="CE236" s="32"/>
      <c r="CF236" s="32"/>
      <c r="CG236" s="43"/>
      <c r="CH236" s="32"/>
      <c r="CI236" s="32"/>
      <c r="CJ236" s="32"/>
      <c r="CK236" s="43"/>
      <c r="CL236" s="32"/>
      <c r="CM236" s="32"/>
      <c r="CN236" s="32"/>
      <c r="CO236" s="43"/>
      <c r="CP236" s="32"/>
      <c r="CQ236" s="32"/>
      <c r="CR236" s="32"/>
      <c r="CS236" s="43"/>
    </row>
    <row r="237" spans="1:97" x14ac:dyDescent="0.25">
      <c r="A237" s="33">
        <v>98908</v>
      </c>
      <c r="B237" t="s">
        <v>177</v>
      </c>
      <c r="D237">
        <v>26</v>
      </c>
      <c r="E237">
        <v>21</v>
      </c>
      <c r="F237">
        <v>20</v>
      </c>
      <c r="G237">
        <v>24</v>
      </c>
      <c r="H237">
        <v>25</v>
      </c>
      <c r="I237">
        <v>26</v>
      </c>
      <c r="J237">
        <v>26</v>
      </c>
      <c r="K237">
        <v>25</v>
      </c>
      <c r="L237">
        <v>25</v>
      </c>
      <c r="M237">
        <v>16</v>
      </c>
      <c r="O237" s="32">
        <v>4332.83</v>
      </c>
      <c r="P237" s="32">
        <v>4348.7700000000004</v>
      </c>
      <c r="Q237" s="32">
        <v>1256.44</v>
      </c>
      <c r="R237" s="32">
        <f t="shared" si="35"/>
        <v>9938.0400000000009</v>
      </c>
      <c r="S237" s="32">
        <v>2764.79</v>
      </c>
      <c r="T237" s="32">
        <v>3104.11</v>
      </c>
      <c r="U237" s="32">
        <v>1912.51</v>
      </c>
      <c r="V237" s="43">
        <f t="shared" si="36"/>
        <v>7781.41</v>
      </c>
      <c r="W237" s="32">
        <v>1696.58</v>
      </c>
      <c r="X237" s="32">
        <v>1942.72</v>
      </c>
      <c r="Y237" s="32">
        <v>2527.0300000000002</v>
      </c>
      <c r="Z237" s="43">
        <f t="shared" si="44"/>
        <v>6166.33</v>
      </c>
      <c r="AA237" s="32">
        <v>1964.26</v>
      </c>
      <c r="AB237" s="32">
        <v>2053</v>
      </c>
      <c r="AC237" s="32">
        <v>1623.45</v>
      </c>
      <c r="AD237" s="43">
        <f t="shared" si="37"/>
        <v>5640.71</v>
      </c>
      <c r="AE237" s="32">
        <v>3319.47</v>
      </c>
      <c r="AF237" s="32">
        <v>2451.33</v>
      </c>
      <c r="AG237" s="32">
        <v>2180.2200000000003</v>
      </c>
      <c r="AH237" s="43">
        <f t="shared" si="38"/>
        <v>7951.0199999999995</v>
      </c>
      <c r="AI237" s="32">
        <v>3325.77</v>
      </c>
      <c r="AJ237" s="32">
        <v>2520.46</v>
      </c>
      <c r="AK237" s="32">
        <v>1905.03</v>
      </c>
      <c r="AL237" s="43">
        <f t="shared" si="39"/>
        <v>7751.2599999999993</v>
      </c>
      <c r="AM237" s="32">
        <v>2068.0700000000002</v>
      </c>
      <c r="AN237" s="32">
        <v>2094.7199999999998</v>
      </c>
      <c r="AO237" s="32">
        <v>2343.7400000000002</v>
      </c>
      <c r="AP237" s="43">
        <f t="shared" si="40"/>
        <v>6506.5300000000007</v>
      </c>
      <c r="AQ237" s="32">
        <v>2687.27</v>
      </c>
      <c r="AR237" s="32">
        <v>1923.55</v>
      </c>
      <c r="AS237" s="32">
        <v>1724.19</v>
      </c>
      <c r="AT237" s="43">
        <f t="shared" si="41"/>
        <v>6335.01</v>
      </c>
      <c r="AU237" s="32">
        <v>4257.25</v>
      </c>
      <c r="AV237" s="32">
        <v>2450.29</v>
      </c>
      <c r="AW237" s="32">
        <v>633.74</v>
      </c>
      <c r="AX237" s="43">
        <f t="shared" si="42"/>
        <v>7341.28</v>
      </c>
      <c r="AY237" s="32">
        <v>4904.45</v>
      </c>
      <c r="AZ237" s="32">
        <v>2969.82</v>
      </c>
      <c r="BA237" s="32">
        <v>670.34</v>
      </c>
      <c r="BB237" s="43">
        <f t="shared" si="43"/>
        <v>8544.61</v>
      </c>
      <c r="BF237" s="32"/>
      <c r="BG237" s="32"/>
      <c r="BH237" s="32"/>
      <c r="BI237" s="43"/>
      <c r="BJ237" s="32"/>
      <c r="BK237" s="32"/>
      <c r="BL237" s="32"/>
      <c r="BM237" s="43"/>
      <c r="BN237" s="32"/>
      <c r="BO237" s="32"/>
      <c r="BP237" s="32"/>
      <c r="BQ237" s="43"/>
      <c r="BR237" s="32"/>
      <c r="BS237" s="32"/>
      <c r="BT237" s="32"/>
      <c r="BU237" s="43"/>
      <c r="BV237" s="32"/>
      <c r="BW237" s="32"/>
      <c r="BX237" s="32"/>
      <c r="BY237" s="43"/>
      <c r="BZ237" s="32"/>
      <c r="CA237" s="32"/>
      <c r="CB237" s="32"/>
      <c r="CC237" s="43"/>
      <c r="CD237" s="32"/>
      <c r="CE237" s="32"/>
      <c r="CF237" s="32"/>
      <c r="CG237" s="43"/>
      <c r="CH237" s="32"/>
      <c r="CI237" s="32"/>
      <c r="CJ237" s="32"/>
      <c r="CK237" s="43"/>
      <c r="CL237" s="32"/>
      <c r="CM237" s="32"/>
      <c r="CN237" s="32"/>
      <c r="CO237" s="43"/>
      <c r="CP237" s="32"/>
      <c r="CQ237" s="32"/>
      <c r="CR237" s="32"/>
      <c r="CS237" s="43"/>
    </row>
    <row r="238" spans="1:97" x14ac:dyDescent="0.25">
      <c r="A238" s="33">
        <v>98930</v>
      </c>
      <c r="B238" t="s">
        <v>177</v>
      </c>
      <c r="D238">
        <v>32</v>
      </c>
      <c r="E238">
        <v>12</v>
      </c>
      <c r="F238">
        <v>10</v>
      </c>
      <c r="G238">
        <v>28</v>
      </c>
      <c r="H238">
        <v>22</v>
      </c>
      <c r="I238">
        <v>20</v>
      </c>
      <c r="J238">
        <v>19</v>
      </c>
      <c r="K238">
        <v>9</v>
      </c>
      <c r="L238">
        <v>23</v>
      </c>
      <c r="M238">
        <v>26</v>
      </c>
      <c r="O238" s="32">
        <v>130.25</v>
      </c>
      <c r="P238" s="32">
        <v>9832.36</v>
      </c>
      <c r="Q238" s="32">
        <v>1874.79</v>
      </c>
      <c r="R238" s="32">
        <f t="shared" si="35"/>
        <v>11837.400000000001</v>
      </c>
      <c r="S238" s="32">
        <v>1909.9</v>
      </c>
      <c r="T238" s="32">
        <v>0</v>
      </c>
      <c r="U238" s="32">
        <v>2706.83</v>
      </c>
      <c r="V238" s="43">
        <f t="shared" si="36"/>
        <v>4616.7299999999996</v>
      </c>
      <c r="W238" s="32">
        <v>1480.05</v>
      </c>
      <c r="X238" s="32">
        <v>1753.14</v>
      </c>
      <c r="Y238" s="32">
        <v>806.64</v>
      </c>
      <c r="Z238" s="43">
        <f t="shared" si="44"/>
        <v>4039.83</v>
      </c>
      <c r="AA238" s="32">
        <v>1760.06</v>
      </c>
      <c r="AB238" s="32">
        <v>3505.38</v>
      </c>
      <c r="AC238" s="32">
        <v>1497.1699999999998</v>
      </c>
      <c r="AD238" s="43">
        <f t="shared" si="37"/>
        <v>6762.6100000000006</v>
      </c>
      <c r="AE238" s="32">
        <v>1591.87</v>
      </c>
      <c r="AF238" s="32">
        <v>1287.92</v>
      </c>
      <c r="AG238" s="32">
        <v>1782.79</v>
      </c>
      <c r="AH238" s="43">
        <f t="shared" si="38"/>
        <v>4662.58</v>
      </c>
      <c r="AI238" s="32">
        <v>1034.8</v>
      </c>
      <c r="AJ238" s="32">
        <v>1146.7</v>
      </c>
      <c r="AK238" s="32">
        <v>1936.38</v>
      </c>
      <c r="AL238" s="43">
        <f t="shared" si="39"/>
        <v>4117.88</v>
      </c>
      <c r="AM238" s="32">
        <v>32.47</v>
      </c>
      <c r="AN238" s="32">
        <v>946.07</v>
      </c>
      <c r="AO238" s="32">
        <v>1048.7</v>
      </c>
      <c r="AP238" s="43">
        <f t="shared" si="40"/>
        <v>2027.2400000000002</v>
      </c>
      <c r="AQ238" s="32">
        <v>1007.71</v>
      </c>
      <c r="AR238" s="32">
        <v>13.78</v>
      </c>
      <c r="AS238" s="32">
        <v>841.99</v>
      </c>
      <c r="AT238" s="43">
        <f t="shared" si="41"/>
        <v>1863.48</v>
      </c>
      <c r="AU238" s="32">
        <v>4003.69</v>
      </c>
      <c r="AV238" s="32">
        <v>2060.4</v>
      </c>
      <c r="AW238" s="32">
        <v>605.38</v>
      </c>
      <c r="AX238" s="43">
        <f t="shared" si="42"/>
        <v>6669.47</v>
      </c>
      <c r="AY238" s="32">
        <v>6090.75</v>
      </c>
      <c r="AZ238" s="32">
        <v>3570.48</v>
      </c>
      <c r="BA238" s="32">
        <v>1177.6500000000001</v>
      </c>
      <c r="BB238" s="43">
        <f t="shared" si="43"/>
        <v>10838.88</v>
      </c>
      <c r="BF238" s="32"/>
      <c r="BG238" s="32"/>
      <c r="BH238" s="32"/>
      <c r="BI238" s="43"/>
      <c r="BJ238" s="32"/>
      <c r="BK238" s="32"/>
      <c r="BL238" s="32"/>
      <c r="BM238" s="43"/>
      <c r="BN238" s="32"/>
      <c r="BO238" s="32"/>
      <c r="BP238" s="32"/>
      <c r="BQ238" s="43"/>
      <c r="BR238" s="32"/>
      <c r="BS238" s="32"/>
      <c r="BT238" s="32"/>
      <c r="BU238" s="43"/>
      <c r="BV238" s="32"/>
      <c r="BW238" s="32"/>
      <c r="BX238" s="32"/>
      <c r="BY238" s="43"/>
      <c r="BZ238" s="32"/>
      <c r="CA238" s="32"/>
      <c r="CB238" s="32"/>
      <c r="CC238" s="43"/>
      <c r="CD238" s="32"/>
      <c r="CE238" s="32"/>
      <c r="CF238" s="32"/>
      <c r="CG238" s="43"/>
      <c r="CH238" s="32"/>
      <c r="CI238" s="32"/>
      <c r="CJ238" s="32"/>
      <c r="CK238" s="43"/>
      <c r="CL238" s="32"/>
      <c r="CM238" s="32"/>
      <c r="CN238" s="32"/>
      <c r="CO238" s="43"/>
      <c r="CP238" s="32"/>
      <c r="CQ238" s="32"/>
      <c r="CR238" s="32"/>
      <c r="CS238" s="43"/>
    </row>
    <row r="239" spans="1:97" x14ac:dyDescent="0.25">
      <c r="A239" s="33">
        <v>98932</v>
      </c>
      <c r="B239" t="s">
        <v>177</v>
      </c>
      <c r="D239">
        <v>4</v>
      </c>
      <c r="E239">
        <v>3</v>
      </c>
      <c r="G239">
        <v>5</v>
      </c>
      <c r="H239">
        <v>5</v>
      </c>
      <c r="I239">
        <v>5</v>
      </c>
      <c r="J239">
        <v>3</v>
      </c>
      <c r="K239">
        <v>2</v>
      </c>
      <c r="L239">
        <v>4</v>
      </c>
      <c r="M239">
        <v>4</v>
      </c>
      <c r="O239" s="32">
        <v>7.49</v>
      </c>
      <c r="P239" s="32">
        <v>640.51</v>
      </c>
      <c r="Q239" s="32">
        <v>108.21000000000001</v>
      </c>
      <c r="R239" s="32">
        <f t="shared" si="35"/>
        <v>756.21</v>
      </c>
      <c r="S239" s="32">
        <v>380.25</v>
      </c>
      <c r="T239" s="32">
        <v>0</v>
      </c>
      <c r="U239" s="32">
        <v>570.13</v>
      </c>
      <c r="V239" s="43">
        <f t="shared" si="36"/>
        <v>950.38</v>
      </c>
      <c r="W239" s="32"/>
      <c r="X239" s="32"/>
      <c r="Y239" s="32"/>
      <c r="Z239" s="43">
        <f t="shared" si="44"/>
        <v>0</v>
      </c>
      <c r="AA239" s="32">
        <v>439.77</v>
      </c>
      <c r="AB239" s="32">
        <v>465.36</v>
      </c>
      <c r="AC239" s="32">
        <v>0</v>
      </c>
      <c r="AD239" s="43">
        <f t="shared" si="37"/>
        <v>905.13</v>
      </c>
      <c r="AE239" s="32">
        <v>381.29</v>
      </c>
      <c r="AF239" s="32">
        <v>321.26</v>
      </c>
      <c r="AG239" s="32">
        <v>290.39</v>
      </c>
      <c r="AH239" s="43">
        <f t="shared" si="38"/>
        <v>992.93999999999994</v>
      </c>
      <c r="AI239" s="32">
        <v>158.86000000000001</v>
      </c>
      <c r="AJ239" s="32">
        <v>177.01</v>
      </c>
      <c r="AK239" s="32">
        <v>55.87</v>
      </c>
      <c r="AL239" s="43">
        <f t="shared" si="39"/>
        <v>391.74</v>
      </c>
      <c r="AM239" s="32">
        <v>14.53</v>
      </c>
      <c r="AN239" s="32">
        <v>46.2</v>
      </c>
      <c r="AO239" s="32">
        <v>69.27</v>
      </c>
      <c r="AP239" s="43">
        <f t="shared" si="40"/>
        <v>130</v>
      </c>
      <c r="AQ239" s="32">
        <v>41.5</v>
      </c>
      <c r="AR239" s="32">
        <v>13.78</v>
      </c>
      <c r="AS239" s="32">
        <v>97.53</v>
      </c>
      <c r="AT239" s="43">
        <f t="shared" si="41"/>
        <v>152.81</v>
      </c>
      <c r="AU239" s="32">
        <v>541.01</v>
      </c>
      <c r="AV239" s="32">
        <v>663.24</v>
      </c>
      <c r="AW239" s="32">
        <v>111.31</v>
      </c>
      <c r="AX239" s="43">
        <f t="shared" si="42"/>
        <v>1315.56</v>
      </c>
      <c r="AY239" s="32">
        <v>670.42</v>
      </c>
      <c r="AZ239" s="32">
        <v>600.69000000000005</v>
      </c>
      <c r="BA239" s="32">
        <v>54.52</v>
      </c>
      <c r="BB239" s="43">
        <f t="shared" si="43"/>
        <v>1325.63</v>
      </c>
      <c r="BF239" s="32"/>
      <c r="BG239" s="32"/>
      <c r="BH239" s="32"/>
      <c r="BI239" s="43"/>
      <c r="BJ239" s="32"/>
      <c r="BK239" s="32"/>
      <c r="BL239" s="32"/>
      <c r="BM239" s="43"/>
      <c r="BN239" s="32"/>
      <c r="BO239" s="32"/>
      <c r="BP239" s="32"/>
      <c r="BQ239" s="43"/>
      <c r="BR239" s="32"/>
      <c r="BS239" s="32"/>
      <c r="BT239" s="32"/>
      <c r="BU239" s="43"/>
      <c r="BV239" s="32"/>
      <c r="BW239" s="32"/>
      <c r="BX239" s="32"/>
      <c r="BY239" s="43"/>
      <c r="BZ239" s="32"/>
      <c r="CA239" s="32"/>
      <c r="CB239" s="32"/>
      <c r="CC239" s="43"/>
      <c r="CD239" s="32"/>
      <c r="CE239" s="32"/>
      <c r="CF239" s="32"/>
      <c r="CG239" s="43"/>
      <c r="CH239" s="32"/>
      <c r="CI239" s="32"/>
      <c r="CJ239" s="32"/>
      <c r="CK239" s="43"/>
      <c r="CL239" s="32"/>
      <c r="CM239" s="32"/>
      <c r="CN239" s="32"/>
      <c r="CO239" s="43"/>
      <c r="CP239" s="32"/>
      <c r="CQ239" s="32"/>
      <c r="CR239" s="32"/>
      <c r="CS239" s="43"/>
    </row>
    <row r="240" spans="1:97" x14ac:dyDescent="0.25">
      <c r="A240" s="33">
        <v>98936</v>
      </c>
      <c r="B240" t="s">
        <v>177</v>
      </c>
      <c r="D240">
        <v>1</v>
      </c>
      <c r="E240">
        <v>1</v>
      </c>
      <c r="F240">
        <v>2</v>
      </c>
      <c r="G240">
        <v>2</v>
      </c>
      <c r="H240">
        <v>3</v>
      </c>
      <c r="I240">
        <v>6</v>
      </c>
      <c r="J240">
        <v>4</v>
      </c>
      <c r="K240">
        <v>3</v>
      </c>
      <c r="L240">
        <v>3</v>
      </c>
      <c r="M240">
        <v>3</v>
      </c>
      <c r="O240" s="32">
        <v>284.25</v>
      </c>
      <c r="P240" s="32">
        <v>178.18</v>
      </c>
      <c r="Q240" s="32">
        <v>341.90999999999997</v>
      </c>
      <c r="R240" s="32">
        <f t="shared" si="35"/>
        <v>804.33999999999992</v>
      </c>
      <c r="S240" s="32">
        <v>60.82</v>
      </c>
      <c r="T240" s="32">
        <v>66.819999999999993</v>
      </c>
      <c r="U240" s="32">
        <v>0</v>
      </c>
      <c r="V240" s="43">
        <f t="shared" si="36"/>
        <v>127.63999999999999</v>
      </c>
      <c r="W240" s="32">
        <v>127.55</v>
      </c>
      <c r="X240" s="32">
        <v>172.17</v>
      </c>
      <c r="Y240" s="32">
        <v>66.819999999999993</v>
      </c>
      <c r="Z240" s="43">
        <f t="shared" si="44"/>
        <v>366.53999999999996</v>
      </c>
      <c r="AA240" s="32">
        <v>67.099999999999994</v>
      </c>
      <c r="AB240" s="32">
        <v>87.58</v>
      </c>
      <c r="AC240" s="32">
        <v>111.35</v>
      </c>
      <c r="AD240" s="43">
        <f t="shared" si="37"/>
        <v>266.02999999999997</v>
      </c>
      <c r="AE240" s="32">
        <v>137.38999999999999</v>
      </c>
      <c r="AF240" s="32">
        <v>135.25</v>
      </c>
      <c r="AG240" s="32">
        <v>198.93</v>
      </c>
      <c r="AH240" s="43">
        <f t="shared" si="38"/>
        <v>471.57</v>
      </c>
      <c r="AI240" s="32">
        <v>171.06</v>
      </c>
      <c r="AJ240" s="32">
        <v>267.12</v>
      </c>
      <c r="AK240" s="32">
        <v>334.17999999999995</v>
      </c>
      <c r="AL240" s="43">
        <f t="shared" si="39"/>
        <v>772.3599999999999</v>
      </c>
      <c r="AM240" s="32">
        <v>166.59</v>
      </c>
      <c r="AN240" s="32">
        <v>162.51</v>
      </c>
      <c r="AO240" s="32">
        <v>471.57</v>
      </c>
      <c r="AP240" s="43">
        <f t="shared" si="40"/>
        <v>800.67000000000007</v>
      </c>
      <c r="AQ240" s="32">
        <v>156.06</v>
      </c>
      <c r="AR240" s="32">
        <v>143.16</v>
      </c>
      <c r="AS240" s="32">
        <v>358.09000000000003</v>
      </c>
      <c r="AT240" s="43">
        <f t="shared" si="41"/>
        <v>657.31000000000006</v>
      </c>
      <c r="AU240" s="32">
        <v>243.34</v>
      </c>
      <c r="AV240" s="32">
        <v>156.06</v>
      </c>
      <c r="AW240" s="32">
        <v>501.25</v>
      </c>
      <c r="AX240" s="43">
        <f t="shared" si="42"/>
        <v>900.65</v>
      </c>
      <c r="AY240" s="32">
        <v>1836.91</v>
      </c>
      <c r="AZ240" s="32">
        <v>932.64</v>
      </c>
      <c r="BA240" s="32">
        <v>523.01</v>
      </c>
      <c r="BB240" s="43">
        <f t="shared" si="43"/>
        <v>3292.5600000000004</v>
      </c>
      <c r="BF240" s="32"/>
      <c r="BG240" s="32"/>
      <c r="BH240" s="32"/>
      <c r="BI240" s="43"/>
      <c r="BJ240" s="32"/>
      <c r="BK240" s="32"/>
      <c r="BL240" s="32"/>
      <c r="BM240" s="43"/>
      <c r="BN240" s="32"/>
      <c r="BO240" s="32"/>
      <c r="BP240" s="32"/>
      <c r="BQ240" s="43"/>
      <c r="BR240" s="32"/>
      <c r="BS240" s="32"/>
      <c r="BT240" s="32"/>
      <c r="BU240" s="43"/>
      <c r="BV240" s="32"/>
      <c r="BW240" s="32"/>
      <c r="BX240" s="32"/>
      <c r="BY240" s="43"/>
      <c r="BZ240" s="32"/>
      <c r="CA240" s="32"/>
      <c r="CB240" s="32"/>
      <c r="CC240" s="43"/>
      <c r="CD240" s="32"/>
      <c r="CE240" s="32"/>
      <c r="CF240" s="32"/>
      <c r="CG240" s="43"/>
      <c r="CH240" s="32"/>
      <c r="CI240" s="32"/>
      <c r="CJ240" s="32"/>
      <c r="CK240" s="43"/>
      <c r="CL240" s="32"/>
      <c r="CM240" s="32"/>
      <c r="CN240" s="32"/>
      <c r="CO240" s="43"/>
      <c r="CP240" s="32"/>
      <c r="CQ240" s="32"/>
      <c r="CR240" s="32"/>
      <c r="CS240" s="43"/>
    </row>
    <row r="241" spans="1:97" x14ac:dyDescent="0.25">
      <c r="A241" s="33">
        <v>98942</v>
      </c>
      <c r="B241" t="s">
        <v>177</v>
      </c>
      <c r="D241">
        <v>13</v>
      </c>
      <c r="E241">
        <v>15</v>
      </c>
      <c r="F241">
        <v>16</v>
      </c>
      <c r="G241">
        <v>13</v>
      </c>
      <c r="H241">
        <v>15</v>
      </c>
      <c r="I241">
        <v>17</v>
      </c>
      <c r="J241">
        <v>15</v>
      </c>
      <c r="K241">
        <v>21</v>
      </c>
      <c r="L241">
        <v>12</v>
      </c>
      <c r="M241">
        <v>12</v>
      </c>
      <c r="O241" s="32">
        <v>2276.7800000000002</v>
      </c>
      <c r="P241" s="32">
        <v>2117.3200000000002</v>
      </c>
      <c r="Q241" s="32">
        <v>938.23</v>
      </c>
      <c r="R241" s="32">
        <f t="shared" si="35"/>
        <v>5332.33</v>
      </c>
      <c r="S241" s="32">
        <v>1534.66</v>
      </c>
      <c r="T241" s="32">
        <v>2578.3000000000002</v>
      </c>
      <c r="U241" s="32">
        <v>1611.38</v>
      </c>
      <c r="V241" s="43">
        <f t="shared" si="36"/>
        <v>5724.34</v>
      </c>
      <c r="W241" s="32">
        <v>1257.06</v>
      </c>
      <c r="X241" s="32">
        <v>1405.14</v>
      </c>
      <c r="Y241" s="32">
        <v>2817.38</v>
      </c>
      <c r="Z241" s="43">
        <f t="shared" si="44"/>
        <v>5479.58</v>
      </c>
      <c r="AA241" s="32">
        <v>2171.67</v>
      </c>
      <c r="AB241" s="32">
        <v>995.55</v>
      </c>
      <c r="AC241" s="32">
        <v>2350.0299999999997</v>
      </c>
      <c r="AD241" s="43">
        <f t="shared" si="37"/>
        <v>5517.25</v>
      </c>
      <c r="AE241" s="32">
        <v>1300.82</v>
      </c>
      <c r="AF241" s="32">
        <v>2886.02</v>
      </c>
      <c r="AG241" s="32">
        <v>2376.5300000000002</v>
      </c>
      <c r="AH241" s="43">
        <f t="shared" si="38"/>
        <v>6563.3700000000008</v>
      </c>
      <c r="AI241" s="32">
        <v>1741.33</v>
      </c>
      <c r="AJ241" s="32">
        <v>1804.03</v>
      </c>
      <c r="AK241" s="32">
        <v>5006.2900000000009</v>
      </c>
      <c r="AL241" s="43">
        <f t="shared" si="39"/>
        <v>8551.6500000000015</v>
      </c>
      <c r="AM241" s="32">
        <v>3566.4</v>
      </c>
      <c r="AN241" s="32">
        <v>2750.55</v>
      </c>
      <c r="AO241" s="32">
        <v>3507.3</v>
      </c>
      <c r="AP241" s="43">
        <f t="shared" si="40"/>
        <v>9824.25</v>
      </c>
      <c r="AQ241" s="32">
        <v>2033.81</v>
      </c>
      <c r="AR241" s="32">
        <v>1535.3</v>
      </c>
      <c r="AS241" s="32">
        <v>2526.09</v>
      </c>
      <c r="AT241" s="43">
        <f t="shared" si="41"/>
        <v>6095.2</v>
      </c>
      <c r="AU241" s="32">
        <v>1328.44</v>
      </c>
      <c r="AV241" s="32">
        <v>1158.56</v>
      </c>
      <c r="AW241" s="32">
        <v>375.32</v>
      </c>
      <c r="AX241" s="43">
        <f t="shared" si="42"/>
        <v>2862.32</v>
      </c>
      <c r="AY241" s="32">
        <v>3478.18</v>
      </c>
      <c r="AZ241" s="32">
        <v>857.94</v>
      </c>
      <c r="BA241" s="32">
        <v>476.44</v>
      </c>
      <c r="BB241" s="43">
        <f t="shared" si="43"/>
        <v>4812.5599999999995</v>
      </c>
      <c r="BF241" s="32"/>
      <c r="BG241" s="32"/>
      <c r="BH241" s="32"/>
      <c r="BI241" s="43"/>
      <c r="BJ241" s="32"/>
      <c r="BK241" s="32"/>
      <c r="BL241" s="32"/>
      <c r="BM241" s="43"/>
      <c r="BN241" s="32"/>
      <c r="BO241" s="32"/>
      <c r="BP241" s="32"/>
      <c r="BQ241" s="43"/>
      <c r="BR241" s="32"/>
      <c r="BS241" s="32"/>
      <c r="BT241" s="32"/>
      <c r="BU241" s="43"/>
      <c r="BV241" s="32"/>
      <c r="BW241" s="32"/>
      <c r="BX241" s="32"/>
      <c r="BY241" s="43"/>
      <c r="BZ241" s="32"/>
      <c r="CA241" s="32"/>
      <c r="CB241" s="32"/>
      <c r="CC241" s="43"/>
      <c r="CD241" s="32"/>
      <c r="CE241" s="32"/>
      <c r="CF241" s="32"/>
      <c r="CG241" s="43"/>
      <c r="CH241" s="32"/>
      <c r="CI241" s="32"/>
      <c r="CJ241" s="32"/>
      <c r="CK241" s="43"/>
      <c r="CL241" s="32"/>
      <c r="CM241" s="32"/>
      <c r="CN241" s="32"/>
      <c r="CO241" s="43"/>
      <c r="CP241" s="32"/>
      <c r="CQ241" s="32"/>
      <c r="CR241" s="32"/>
      <c r="CS241" s="43"/>
    </row>
    <row r="242" spans="1:97" x14ac:dyDescent="0.25">
      <c r="A242" s="33">
        <v>98944</v>
      </c>
      <c r="B242" t="s">
        <v>177</v>
      </c>
      <c r="D242">
        <v>35</v>
      </c>
      <c r="E242">
        <v>38</v>
      </c>
      <c r="F242">
        <v>49</v>
      </c>
      <c r="G242">
        <v>43</v>
      </c>
      <c r="H242">
        <v>33</v>
      </c>
      <c r="I242">
        <v>37</v>
      </c>
      <c r="J242">
        <v>40</v>
      </c>
      <c r="K242">
        <v>30</v>
      </c>
      <c r="L242">
        <v>35</v>
      </c>
      <c r="M242">
        <v>25</v>
      </c>
      <c r="O242" s="32">
        <v>7673.41</v>
      </c>
      <c r="P242" s="32">
        <v>4968.68</v>
      </c>
      <c r="Q242" s="32">
        <v>2590.63</v>
      </c>
      <c r="R242" s="32">
        <f t="shared" si="35"/>
        <v>15232.720000000001</v>
      </c>
      <c r="S242" s="32">
        <v>5053.51</v>
      </c>
      <c r="T242" s="32">
        <v>5131.8</v>
      </c>
      <c r="U242" s="32">
        <v>2206.0500000000002</v>
      </c>
      <c r="V242" s="43">
        <f t="shared" si="36"/>
        <v>12391.36</v>
      </c>
      <c r="W242" s="32">
        <v>2964.01</v>
      </c>
      <c r="X242" s="32">
        <v>4392.51</v>
      </c>
      <c r="Y242" s="32">
        <v>6108.76</v>
      </c>
      <c r="Z242" s="43">
        <f t="shared" si="44"/>
        <v>13465.28</v>
      </c>
      <c r="AA242" s="32">
        <v>-476</v>
      </c>
      <c r="AB242" s="32">
        <v>3120.15</v>
      </c>
      <c r="AC242" s="32">
        <v>4442.1499999999996</v>
      </c>
      <c r="AD242" s="43">
        <f t="shared" si="37"/>
        <v>7086.2999999999993</v>
      </c>
      <c r="AE242" s="32">
        <v>-174.35</v>
      </c>
      <c r="AF242" s="32">
        <v>2320.42</v>
      </c>
      <c r="AG242" s="32">
        <v>3969.75</v>
      </c>
      <c r="AH242" s="43">
        <f t="shared" si="38"/>
        <v>6115.82</v>
      </c>
      <c r="AI242" s="32">
        <v>-279.81</v>
      </c>
      <c r="AJ242" s="32">
        <v>2295.52</v>
      </c>
      <c r="AK242" s="32">
        <v>2165.3000000000002</v>
      </c>
      <c r="AL242" s="43">
        <f t="shared" si="39"/>
        <v>4181.01</v>
      </c>
      <c r="AM242" s="32">
        <v>310.98</v>
      </c>
      <c r="AN242" s="32">
        <v>3436.25</v>
      </c>
      <c r="AO242" s="32">
        <v>3230.99</v>
      </c>
      <c r="AP242" s="43">
        <f t="shared" si="40"/>
        <v>6978.2199999999993</v>
      </c>
      <c r="AQ242" s="32">
        <v>377.51</v>
      </c>
      <c r="AR242" s="32">
        <v>2337.9699999999998</v>
      </c>
      <c r="AS242" s="32">
        <v>2386.89</v>
      </c>
      <c r="AT242" s="43">
        <f t="shared" si="41"/>
        <v>5102.369999999999</v>
      </c>
      <c r="AU242" s="32">
        <v>3759.23</v>
      </c>
      <c r="AV242" s="32">
        <v>3469.38</v>
      </c>
      <c r="AW242" s="32">
        <v>2229.4299999999998</v>
      </c>
      <c r="AX242" s="43">
        <f t="shared" si="42"/>
        <v>9458.0400000000009</v>
      </c>
      <c r="AY242" s="32">
        <v>5606.23</v>
      </c>
      <c r="AZ242" s="32">
        <v>3023.15</v>
      </c>
      <c r="BA242" s="32">
        <v>1766.7900000000002</v>
      </c>
      <c r="BB242" s="43">
        <f t="shared" si="43"/>
        <v>10396.17</v>
      </c>
      <c r="BF242" s="32"/>
      <c r="BG242" s="32"/>
      <c r="BH242" s="32"/>
      <c r="BI242" s="43"/>
      <c r="BJ242" s="32"/>
      <c r="BK242" s="32"/>
      <c r="BL242" s="32"/>
      <c r="BM242" s="43"/>
      <c r="BN242" s="32"/>
      <c r="BO242" s="32"/>
      <c r="BP242" s="32"/>
      <c r="BQ242" s="43"/>
      <c r="BR242" s="32"/>
      <c r="BS242" s="32"/>
      <c r="BT242" s="32"/>
      <c r="BU242" s="43"/>
      <c r="BV242" s="32"/>
      <c r="BW242" s="32"/>
      <c r="BX242" s="32"/>
      <c r="BY242" s="43"/>
      <c r="BZ242" s="32"/>
      <c r="CA242" s="32"/>
      <c r="CB242" s="32"/>
      <c r="CC242" s="43"/>
      <c r="CD242" s="32"/>
      <c r="CE242" s="32"/>
      <c r="CF242" s="32"/>
      <c r="CG242" s="43"/>
      <c r="CH242" s="32"/>
      <c r="CI242" s="32"/>
      <c r="CJ242" s="32"/>
      <c r="CK242" s="43"/>
      <c r="CL242" s="32"/>
      <c r="CM242" s="32"/>
      <c r="CN242" s="32"/>
      <c r="CO242" s="43"/>
      <c r="CP242" s="32"/>
      <c r="CQ242" s="32"/>
      <c r="CR242" s="32"/>
      <c r="CS242" s="43"/>
    </row>
    <row r="243" spans="1:97" x14ac:dyDescent="0.25">
      <c r="A243" s="33">
        <v>98948</v>
      </c>
      <c r="B243" t="s">
        <v>177</v>
      </c>
      <c r="D243">
        <v>48</v>
      </c>
      <c r="E243">
        <v>53</v>
      </c>
      <c r="F243">
        <v>55</v>
      </c>
      <c r="G243">
        <v>45</v>
      </c>
      <c r="H243">
        <v>41</v>
      </c>
      <c r="I243">
        <v>41</v>
      </c>
      <c r="J243">
        <v>46</v>
      </c>
      <c r="K243">
        <v>39</v>
      </c>
      <c r="L243">
        <v>43</v>
      </c>
      <c r="M243">
        <v>38</v>
      </c>
      <c r="O243" s="32">
        <v>25267.439999999999</v>
      </c>
      <c r="P243" s="32">
        <v>11341.13</v>
      </c>
      <c r="Q243" s="32">
        <v>12191.58</v>
      </c>
      <c r="R243" s="32">
        <f t="shared" si="35"/>
        <v>48800.15</v>
      </c>
      <c r="S243" s="32">
        <v>12883.21</v>
      </c>
      <c r="T243" s="32">
        <v>12459.1</v>
      </c>
      <c r="U243" s="32">
        <v>17684.150000000001</v>
      </c>
      <c r="V243" s="43">
        <f t="shared" si="36"/>
        <v>43026.46</v>
      </c>
      <c r="W243" s="32">
        <v>7712.27</v>
      </c>
      <c r="X243" s="32">
        <v>7375.99</v>
      </c>
      <c r="Y243" s="32">
        <v>18136.419999999998</v>
      </c>
      <c r="Z243" s="43">
        <f t="shared" si="44"/>
        <v>33224.68</v>
      </c>
      <c r="AA243" s="32">
        <v>1775.46</v>
      </c>
      <c r="AB243" s="32">
        <v>5942.53</v>
      </c>
      <c r="AC243" s="32">
        <v>19931.759999999998</v>
      </c>
      <c r="AD243" s="43">
        <f t="shared" si="37"/>
        <v>27649.75</v>
      </c>
      <c r="AE243" s="32">
        <v>3524.19</v>
      </c>
      <c r="AF243" s="32">
        <v>953.82</v>
      </c>
      <c r="AG243" s="32">
        <v>2615.63</v>
      </c>
      <c r="AH243" s="43">
        <f t="shared" si="38"/>
        <v>7093.64</v>
      </c>
      <c r="AI243" s="32">
        <v>2505.9899999999998</v>
      </c>
      <c r="AJ243" s="32">
        <v>1336.13</v>
      </c>
      <c r="AK243" s="32">
        <v>2621.39</v>
      </c>
      <c r="AL243" s="43">
        <f t="shared" si="39"/>
        <v>6463.51</v>
      </c>
      <c r="AM243" s="32">
        <v>3369.84</v>
      </c>
      <c r="AN243" s="32">
        <v>1052.75</v>
      </c>
      <c r="AO243" s="32">
        <v>2660.46</v>
      </c>
      <c r="AP243" s="43">
        <f t="shared" si="40"/>
        <v>7083.05</v>
      </c>
      <c r="AQ243" s="32">
        <v>7993.02</v>
      </c>
      <c r="AR243" s="32">
        <v>508.76</v>
      </c>
      <c r="AS243" s="32">
        <v>2429.69</v>
      </c>
      <c r="AT243" s="43">
        <f t="shared" si="41"/>
        <v>10931.470000000001</v>
      </c>
      <c r="AU243" s="32">
        <v>13508.36</v>
      </c>
      <c r="AV243" s="32">
        <v>1123.69</v>
      </c>
      <c r="AW243" s="32">
        <v>340.93999999999994</v>
      </c>
      <c r="AX243" s="43">
        <f t="shared" si="42"/>
        <v>14972.990000000002</v>
      </c>
      <c r="AY243" s="32">
        <v>20203.95</v>
      </c>
      <c r="AZ243" s="32">
        <v>2157.02</v>
      </c>
      <c r="BA243" s="32">
        <v>361.48</v>
      </c>
      <c r="BB243" s="43">
        <f t="shared" si="43"/>
        <v>22722.45</v>
      </c>
      <c r="BF243" s="32"/>
      <c r="BG243" s="32"/>
      <c r="BH243" s="32"/>
      <c r="BI243" s="43"/>
      <c r="BJ243" s="32"/>
      <c r="BK243" s="32"/>
      <c r="BL243" s="32"/>
      <c r="BM243" s="43"/>
      <c r="BN243" s="32"/>
      <c r="BO243" s="32"/>
      <c r="BP243" s="32"/>
      <c r="BQ243" s="43"/>
      <c r="BR243" s="32"/>
      <c r="BS243" s="32"/>
      <c r="BT243" s="32"/>
      <c r="BU243" s="43"/>
      <c r="BV243" s="32"/>
      <c r="BW243" s="32"/>
      <c r="BX243" s="32"/>
      <c r="BY243" s="43"/>
      <c r="BZ243" s="32"/>
      <c r="CA243" s="32"/>
      <c r="CB243" s="32"/>
      <c r="CC243" s="43"/>
      <c r="CD243" s="32"/>
      <c r="CE243" s="32"/>
      <c r="CF243" s="32"/>
      <c r="CG243" s="43"/>
      <c r="CH243" s="32"/>
      <c r="CI243" s="32"/>
      <c r="CJ243" s="32"/>
      <c r="CK243" s="43"/>
      <c r="CL243" s="32"/>
      <c r="CM243" s="32"/>
      <c r="CN243" s="32"/>
      <c r="CO243" s="43"/>
      <c r="CP243" s="32"/>
      <c r="CQ243" s="32"/>
      <c r="CR243" s="32"/>
      <c r="CS243" s="43"/>
    </row>
    <row r="244" spans="1:97" x14ac:dyDescent="0.25">
      <c r="A244" s="33">
        <v>98951</v>
      </c>
      <c r="B244" t="s">
        <v>177</v>
      </c>
      <c r="D244">
        <v>16</v>
      </c>
      <c r="E244">
        <v>15</v>
      </c>
      <c r="F244">
        <v>15</v>
      </c>
      <c r="G244">
        <v>14</v>
      </c>
      <c r="H244">
        <v>16</v>
      </c>
      <c r="I244">
        <v>11</v>
      </c>
      <c r="J244">
        <v>17</v>
      </c>
      <c r="K244">
        <v>12</v>
      </c>
      <c r="L244">
        <v>17</v>
      </c>
      <c r="M244">
        <v>15</v>
      </c>
      <c r="O244" s="32">
        <v>4741.87</v>
      </c>
      <c r="P244" s="32">
        <v>3771.52</v>
      </c>
      <c r="Q244" s="32">
        <v>2096.96</v>
      </c>
      <c r="R244" s="32">
        <f t="shared" si="35"/>
        <v>10610.349999999999</v>
      </c>
      <c r="S244" s="32">
        <v>1410.58</v>
      </c>
      <c r="T244" s="32">
        <v>2760.43</v>
      </c>
      <c r="U244" s="32">
        <v>2453.4</v>
      </c>
      <c r="V244" s="43">
        <f t="shared" si="36"/>
        <v>6624.41</v>
      </c>
      <c r="W244" s="32">
        <v>1140.96</v>
      </c>
      <c r="X244" s="32">
        <v>1212.1600000000001</v>
      </c>
      <c r="Y244" s="32">
        <v>1981.3200000000002</v>
      </c>
      <c r="Z244" s="43">
        <f t="shared" si="44"/>
        <v>4334.4400000000005</v>
      </c>
      <c r="AA244" s="32">
        <v>877.28</v>
      </c>
      <c r="AB244" s="32">
        <v>1039.79</v>
      </c>
      <c r="AC244" s="32">
        <v>1712.13</v>
      </c>
      <c r="AD244" s="43">
        <f t="shared" si="37"/>
        <v>3629.2</v>
      </c>
      <c r="AE244" s="32">
        <v>912.49</v>
      </c>
      <c r="AF244" s="32">
        <v>761.57</v>
      </c>
      <c r="AG244" s="32">
        <v>1403.97</v>
      </c>
      <c r="AH244" s="43">
        <f t="shared" si="38"/>
        <v>3078.0299999999997</v>
      </c>
      <c r="AI244" s="32">
        <v>241.03</v>
      </c>
      <c r="AJ244" s="32">
        <v>281.39</v>
      </c>
      <c r="AK244" s="32">
        <v>677.37</v>
      </c>
      <c r="AL244" s="43">
        <f t="shared" si="39"/>
        <v>1199.79</v>
      </c>
      <c r="AM244" s="32">
        <v>982.35</v>
      </c>
      <c r="AN244" s="32">
        <v>852.05</v>
      </c>
      <c r="AO244" s="32">
        <v>939.66000000000008</v>
      </c>
      <c r="AP244" s="43">
        <f t="shared" si="40"/>
        <v>2774.0600000000004</v>
      </c>
      <c r="AQ244" s="32">
        <v>2409.4899999999998</v>
      </c>
      <c r="AR244" s="32">
        <v>1874.08</v>
      </c>
      <c r="AS244" s="32">
        <v>367.13</v>
      </c>
      <c r="AT244" s="43">
        <f t="shared" si="41"/>
        <v>4650.7</v>
      </c>
      <c r="AU244" s="32">
        <v>2988.59</v>
      </c>
      <c r="AV244" s="32">
        <v>1680.36</v>
      </c>
      <c r="AW244" s="32">
        <v>392.72</v>
      </c>
      <c r="AX244" s="43">
        <f t="shared" si="42"/>
        <v>5061.67</v>
      </c>
      <c r="AY244" s="32">
        <v>6812.83</v>
      </c>
      <c r="AZ244" s="32">
        <v>3439.18</v>
      </c>
      <c r="BA244" s="32">
        <v>127.68</v>
      </c>
      <c r="BB244" s="43">
        <f t="shared" si="43"/>
        <v>10379.69</v>
      </c>
      <c r="BF244" s="32"/>
      <c r="BG244" s="32"/>
      <c r="BH244" s="32"/>
      <c r="BI244" s="43"/>
      <c r="BJ244" s="32"/>
      <c r="BK244" s="32"/>
      <c r="BL244" s="32"/>
      <c r="BM244" s="43"/>
      <c r="BN244" s="32"/>
      <c r="BO244" s="32"/>
      <c r="BP244" s="32"/>
      <c r="BQ244" s="43"/>
      <c r="BR244" s="32"/>
      <c r="BS244" s="32"/>
      <c r="BT244" s="32"/>
      <c r="BU244" s="43"/>
      <c r="BV244" s="32"/>
      <c r="BW244" s="32"/>
      <c r="BX244" s="32"/>
      <c r="BY244" s="43"/>
      <c r="BZ244" s="32"/>
      <c r="CA244" s="32"/>
      <c r="CB244" s="32"/>
      <c r="CC244" s="43"/>
      <c r="CD244" s="32"/>
      <c r="CE244" s="32"/>
      <c r="CF244" s="32"/>
      <c r="CG244" s="43"/>
      <c r="CH244" s="32"/>
      <c r="CI244" s="32"/>
      <c r="CJ244" s="32"/>
      <c r="CK244" s="43"/>
      <c r="CL244" s="32"/>
      <c r="CM244" s="32"/>
      <c r="CN244" s="32"/>
      <c r="CO244" s="43"/>
      <c r="CP244" s="32"/>
      <c r="CQ244" s="32"/>
      <c r="CR244" s="32"/>
      <c r="CS244" s="43"/>
    </row>
    <row r="245" spans="1:97" x14ac:dyDescent="0.25">
      <c r="A245" s="33">
        <v>98953</v>
      </c>
      <c r="B245" t="s">
        <v>177</v>
      </c>
      <c r="D245">
        <v>8</v>
      </c>
      <c r="E245">
        <v>6</v>
      </c>
      <c r="F245">
        <v>6</v>
      </c>
      <c r="G245">
        <v>6</v>
      </c>
      <c r="H245">
        <v>7</v>
      </c>
      <c r="I245">
        <v>7</v>
      </c>
      <c r="J245">
        <v>5</v>
      </c>
      <c r="K245">
        <v>3</v>
      </c>
      <c r="L245">
        <v>11</v>
      </c>
      <c r="M245">
        <v>10</v>
      </c>
      <c r="O245" s="32">
        <v>37.340000000000003</v>
      </c>
      <c r="P245" s="32">
        <v>1601.85</v>
      </c>
      <c r="Q245" s="32">
        <v>2130.66</v>
      </c>
      <c r="R245" s="32">
        <f t="shared" si="35"/>
        <v>3769.8499999999995</v>
      </c>
      <c r="S245" s="32">
        <v>1239.05</v>
      </c>
      <c r="T245" s="32">
        <v>0</v>
      </c>
      <c r="U245" s="32">
        <v>1866.02</v>
      </c>
      <c r="V245" s="43">
        <f t="shared" si="36"/>
        <v>3105.0699999999997</v>
      </c>
      <c r="W245" s="32">
        <v>945.01</v>
      </c>
      <c r="X245" s="32">
        <v>1107.24</v>
      </c>
      <c r="Y245" s="32">
        <v>1040.73</v>
      </c>
      <c r="Z245" s="43">
        <f t="shared" si="44"/>
        <v>3092.98</v>
      </c>
      <c r="AA245" s="32">
        <v>416.87</v>
      </c>
      <c r="AB245" s="32">
        <v>981.15</v>
      </c>
      <c r="AC245" s="32">
        <v>1358</v>
      </c>
      <c r="AD245" s="43">
        <f t="shared" si="37"/>
        <v>2756.02</v>
      </c>
      <c r="AE245" s="32">
        <v>433.71</v>
      </c>
      <c r="AF245" s="32">
        <v>383.3</v>
      </c>
      <c r="AG245" s="32">
        <v>1074.3600000000001</v>
      </c>
      <c r="AH245" s="43">
        <f t="shared" si="38"/>
        <v>1891.3700000000001</v>
      </c>
      <c r="AI245" s="32">
        <v>387.14</v>
      </c>
      <c r="AJ245" s="32">
        <v>430.49</v>
      </c>
      <c r="AK245" s="32">
        <v>80.88</v>
      </c>
      <c r="AL245" s="43">
        <f t="shared" si="39"/>
        <v>898.51</v>
      </c>
      <c r="AM245" s="32">
        <v>11.77</v>
      </c>
      <c r="AN245" s="32">
        <v>708.17</v>
      </c>
      <c r="AO245" s="32">
        <v>468.24000000000007</v>
      </c>
      <c r="AP245" s="43">
        <f t="shared" si="40"/>
        <v>1188.18</v>
      </c>
      <c r="AQ245" s="32">
        <v>190.96</v>
      </c>
      <c r="AR245" s="32">
        <v>13.78</v>
      </c>
      <c r="AS245" s="32">
        <v>179.53</v>
      </c>
      <c r="AT245" s="43">
        <f t="shared" si="41"/>
        <v>384.27</v>
      </c>
      <c r="AU245" s="32">
        <v>3225.9</v>
      </c>
      <c r="AV245" s="32">
        <v>1229.5999999999999</v>
      </c>
      <c r="AW245" s="32">
        <v>159.76</v>
      </c>
      <c r="AX245" s="43">
        <f t="shared" si="42"/>
        <v>4615.26</v>
      </c>
      <c r="AY245" s="32">
        <v>4106.93</v>
      </c>
      <c r="AZ245" s="32">
        <v>2920.2</v>
      </c>
      <c r="BA245" s="32">
        <v>607.70000000000005</v>
      </c>
      <c r="BB245" s="43">
        <f t="shared" si="43"/>
        <v>7634.83</v>
      </c>
      <c r="BF245" s="32"/>
      <c r="BG245" s="32"/>
      <c r="BH245" s="32"/>
      <c r="BI245" s="43"/>
      <c r="BJ245" s="32"/>
      <c r="BK245" s="32"/>
      <c r="BL245" s="32"/>
      <c r="BM245" s="43"/>
      <c r="BN245" s="32"/>
      <c r="BO245" s="32"/>
      <c r="BP245" s="32"/>
      <c r="BQ245" s="43"/>
      <c r="BR245" s="32"/>
      <c r="BS245" s="32"/>
      <c r="BT245" s="32"/>
      <c r="BU245" s="43"/>
      <c r="BV245" s="32"/>
      <c r="BW245" s="32"/>
      <c r="BX245" s="32"/>
      <c r="BY245" s="43"/>
      <c r="BZ245" s="32"/>
      <c r="CA245" s="32"/>
      <c r="CB245" s="32"/>
      <c r="CC245" s="43"/>
      <c r="CD245" s="32"/>
      <c r="CE245" s="32"/>
      <c r="CF245" s="32"/>
      <c r="CG245" s="43"/>
      <c r="CH245" s="32"/>
      <c r="CI245" s="32"/>
      <c r="CJ245" s="32"/>
      <c r="CK245" s="43"/>
      <c r="CL245" s="32"/>
      <c r="CM245" s="32"/>
      <c r="CN245" s="32"/>
      <c r="CO245" s="43"/>
      <c r="CP245" s="32"/>
      <c r="CQ245" s="32"/>
      <c r="CR245" s="32"/>
      <c r="CS245" s="43"/>
    </row>
    <row r="246" spans="1:97" x14ac:dyDescent="0.25">
      <c r="A246" s="33">
        <v>99301</v>
      </c>
      <c r="B246" t="s">
        <v>177</v>
      </c>
      <c r="D246">
        <v>125</v>
      </c>
      <c r="E246">
        <v>95</v>
      </c>
      <c r="F246">
        <v>108</v>
      </c>
      <c r="G246">
        <v>55</v>
      </c>
      <c r="H246">
        <v>84</v>
      </c>
      <c r="I246">
        <v>54</v>
      </c>
      <c r="J246">
        <v>111</v>
      </c>
      <c r="K246">
        <v>49</v>
      </c>
      <c r="L246">
        <v>111</v>
      </c>
      <c r="M246">
        <v>102</v>
      </c>
      <c r="O246" s="32">
        <v>33273.040000000001</v>
      </c>
      <c r="P246" s="32">
        <v>45286.84</v>
      </c>
      <c r="Q246" s="32">
        <v>7941.07</v>
      </c>
      <c r="R246" s="32">
        <f t="shared" si="35"/>
        <v>86500.950000000012</v>
      </c>
      <c r="S246" s="32">
        <v>11197.94</v>
      </c>
      <c r="T246" s="32">
        <v>21806.98</v>
      </c>
      <c r="U246" s="32">
        <v>13860.100000000002</v>
      </c>
      <c r="V246" s="43">
        <f t="shared" si="36"/>
        <v>46865.020000000004</v>
      </c>
      <c r="W246" s="32">
        <v>8645.06</v>
      </c>
      <c r="X246" s="32">
        <v>11799.32</v>
      </c>
      <c r="Y246" s="32">
        <v>15448.22</v>
      </c>
      <c r="Z246" s="43">
        <f t="shared" si="44"/>
        <v>35892.6</v>
      </c>
      <c r="AA246" s="32">
        <v>6281.67</v>
      </c>
      <c r="AB246" s="32">
        <v>1982.86</v>
      </c>
      <c r="AC246" s="32">
        <v>14825.210000000001</v>
      </c>
      <c r="AD246" s="43">
        <f t="shared" si="37"/>
        <v>23089.74</v>
      </c>
      <c r="AE246" s="32">
        <v>1179.8</v>
      </c>
      <c r="AF246" s="32">
        <v>3974.85</v>
      </c>
      <c r="AG246" s="32">
        <v>7672.9699999999993</v>
      </c>
      <c r="AH246" s="43">
        <f t="shared" si="38"/>
        <v>12827.619999999999</v>
      </c>
      <c r="AI246" s="32">
        <v>4058.35</v>
      </c>
      <c r="AJ246" s="32">
        <v>1472.2</v>
      </c>
      <c r="AK246" s="32">
        <v>7273.61</v>
      </c>
      <c r="AL246" s="43">
        <f t="shared" si="39"/>
        <v>12804.16</v>
      </c>
      <c r="AM246" s="32">
        <v>744.67</v>
      </c>
      <c r="AN246" s="32">
        <v>10274.31</v>
      </c>
      <c r="AO246" s="32">
        <v>4514.6399999999994</v>
      </c>
      <c r="AP246" s="43">
        <f t="shared" si="40"/>
        <v>15533.619999999999</v>
      </c>
      <c r="AQ246" s="32">
        <v>6874.23</v>
      </c>
      <c r="AR246" s="32">
        <v>198.12</v>
      </c>
      <c r="AS246" s="32">
        <v>4996.2</v>
      </c>
      <c r="AT246" s="43">
        <f t="shared" si="41"/>
        <v>12068.55</v>
      </c>
      <c r="AU246" s="32">
        <v>29507.45</v>
      </c>
      <c r="AV246" s="32">
        <v>15110.98</v>
      </c>
      <c r="AW246" s="32">
        <v>1425.6399999999999</v>
      </c>
      <c r="AX246" s="43">
        <f t="shared" si="42"/>
        <v>46044.07</v>
      </c>
      <c r="AY246" s="32">
        <v>43606.400000000001</v>
      </c>
      <c r="AZ246" s="32">
        <v>15748.15</v>
      </c>
      <c r="BA246" s="32">
        <v>4003.82</v>
      </c>
      <c r="BB246" s="43">
        <f t="shared" si="43"/>
        <v>63358.37</v>
      </c>
      <c r="BF246" s="32"/>
      <c r="BG246" s="32"/>
      <c r="BH246" s="32"/>
      <c r="BI246" s="43"/>
      <c r="BJ246" s="32"/>
      <c r="BK246" s="32"/>
      <c r="BL246" s="32"/>
      <c r="BM246" s="43"/>
      <c r="BN246" s="32"/>
      <c r="BO246" s="32"/>
      <c r="BP246" s="32"/>
      <c r="BQ246" s="43"/>
      <c r="BR246" s="32"/>
      <c r="BS246" s="32"/>
      <c r="BT246" s="32"/>
      <c r="BU246" s="43"/>
      <c r="BV246" s="32"/>
      <c r="BW246" s="32"/>
      <c r="BX246" s="32"/>
      <c r="BY246" s="43"/>
      <c r="BZ246" s="32"/>
      <c r="CA246" s="32"/>
      <c r="CB246" s="32"/>
      <c r="CC246" s="43"/>
      <c r="CD246" s="32"/>
      <c r="CE246" s="32"/>
      <c r="CF246" s="32"/>
      <c r="CG246" s="43"/>
      <c r="CH246" s="32"/>
      <c r="CI246" s="32"/>
      <c r="CJ246" s="32"/>
      <c r="CK246" s="43"/>
      <c r="CL246" s="32"/>
      <c r="CM246" s="32"/>
      <c r="CN246" s="32"/>
      <c r="CO246" s="43"/>
      <c r="CP246" s="32"/>
      <c r="CQ246" s="32"/>
      <c r="CR246" s="32"/>
      <c r="CS246" s="43"/>
    </row>
    <row r="247" spans="1:97" x14ac:dyDescent="0.25">
      <c r="A247" s="33">
        <v>99323</v>
      </c>
      <c r="B247" t="s">
        <v>177</v>
      </c>
      <c r="D247">
        <v>2</v>
      </c>
      <c r="E247">
        <v>1</v>
      </c>
      <c r="F247">
        <v>1</v>
      </c>
      <c r="G247">
        <v>1</v>
      </c>
      <c r="H247">
        <v>1</v>
      </c>
      <c r="I247">
        <v>1</v>
      </c>
      <c r="J247">
        <v>2</v>
      </c>
      <c r="K247">
        <v>1</v>
      </c>
      <c r="L247">
        <v>1</v>
      </c>
      <c r="O247" s="32">
        <v>823.1</v>
      </c>
      <c r="P247" s="32">
        <v>1015.39</v>
      </c>
      <c r="Q247" s="32">
        <v>150.04</v>
      </c>
      <c r="R247" s="32">
        <f t="shared" si="35"/>
        <v>1988.53</v>
      </c>
      <c r="S247" s="32">
        <v>56.96</v>
      </c>
      <c r="T247" s="32">
        <v>106.71</v>
      </c>
      <c r="U247" s="32">
        <v>128.5</v>
      </c>
      <c r="V247" s="43">
        <f t="shared" si="36"/>
        <v>292.16999999999996</v>
      </c>
      <c r="W247" s="32">
        <v>38.24</v>
      </c>
      <c r="X247" s="32">
        <v>56.96</v>
      </c>
      <c r="Y247" s="32">
        <v>235.20999999999998</v>
      </c>
      <c r="Z247" s="43">
        <f t="shared" si="44"/>
        <v>330.40999999999997</v>
      </c>
      <c r="AA247" s="32">
        <v>41.22</v>
      </c>
      <c r="AB247" s="32">
        <v>38.24</v>
      </c>
      <c r="AC247" s="32">
        <v>29.8</v>
      </c>
      <c r="AD247" s="43">
        <f t="shared" si="37"/>
        <v>109.26</v>
      </c>
      <c r="AE247" s="32">
        <v>5.05</v>
      </c>
      <c r="AF247" s="32">
        <v>5</v>
      </c>
      <c r="AG247" s="32">
        <v>0</v>
      </c>
      <c r="AH247" s="43">
        <f t="shared" si="38"/>
        <v>10.050000000000001</v>
      </c>
      <c r="AI247" s="32">
        <v>26.68</v>
      </c>
      <c r="AJ247" s="32">
        <v>27.15</v>
      </c>
      <c r="AK247" s="32">
        <v>0</v>
      </c>
      <c r="AL247" s="43">
        <f t="shared" si="39"/>
        <v>53.83</v>
      </c>
      <c r="AM247" s="32">
        <v>30.49</v>
      </c>
      <c r="AN247" s="32">
        <v>31.68</v>
      </c>
      <c r="AO247" s="32">
        <v>27.15</v>
      </c>
      <c r="AP247" s="43">
        <f t="shared" si="40"/>
        <v>89.32</v>
      </c>
      <c r="AQ247" s="32">
        <v>53.53</v>
      </c>
      <c r="AR247" s="32">
        <v>5.05</v>
      </c>
      <c r="AS247" s="32">
        <v>5</v>
      </c>
      <c r="AT247" s="43">
        <f t="shared" si="41"/>
        <v>63.58</v>
      </c>
      <c r="AU247" s="32">
        <v>62.29</v>
      </c>
      <c r="AV247" s="32">
        <v>21.2</v>
      </c>
      <c r="AW247" s="32">
        <v>0</v>
      </c>
      <c r="AX247" s="43">
        <f t="shared" si="42"/>
        <v>83.49</v>
      </c>
      <c r="AY247" s="32"/>
      <c r="AZ247" s="32"/>
      <c r="BA247" s="32"/>
      <c r="BB247" s="43">
        <f t="shared" si="43"/>
        <v>0</v>
      </c>
      <c r="BF247" s="32"/>
      <c r="BG247" s="32"/>
      <c r="BH247" s="32"/>
      <c r="BI247" s="43"/>
      <c r="BJ247" s="32"/>
      <c r="BK247" s="32"/>
      <c r="BL247" s="32"/>
      <c r="BM247" s="43"/>
      <c r="BN247" s="32"/>
      <c r="BO247" s="32"/>
      <c r="BP247" s="32"/>
      <c r="BQ247" s="43"/>
      <c r="BR247" s="32"/>
      <c r="BS247" s="32"/>
      <c r="BT247" s="32"/>
      <c r="BU247" s="43"/>
      <c r="BV247" s="32"/>
      <c r="BW247" s="32"/>
      <c r="BX247" s="32"/>
      <c r="BY247" s="43"/>
      <c r="BZ247" s="32"/>
      <c r="CA247" s="32"/>
      <c r="CB247" s="32"/>
      <c r="CC247" s="43"/>
      <c r="CD247" s="32"/>
      <c r="CE247" s="32"/>
      <c r="CF247" s="32"/>
      <c r="CG247" s="43"/>
      <c r="CH247" s="32"/>
      <c r="CI247" s="32"/>
      <c r="CJ247" s="32"/>
      <c r="CK247" s="43"/>
      <c r="CL247" s="32"/>
      <c r="CM247" s="32"/>
      <c r="CN247" s="32"/>
      <c r="CO247" s="43"/>
      <c r="CP247" s="32"/>
      <c r="CQ247" s="32"/>
      <c r="CR247" s="32"/>
      <c r="CS247" s="43"/>
    </row>
    <row r="248" spans="1:97" x14ac:dyDescent="0.25">
      <c r="A248" s="33">
        <v>99324</v>
      </c>
      <c r="B248" t="s">
        <v>177</v>
      </c>
      <c r="D248">
        <v>3</v>
      </c>
      <c r="E248">
        <v>5</v>
      </c>
      <c r="F248">
        <v>7</v>
      </c>
      <c r="G248">
        <v>4</v>
      </c>
      <c r="H248">
        <v>5</v>
      </c>
      <c r="I248">
        <v>9</v>
      </c>
      <c r="J248">
        <v>5</v>
      </c>
      <c r="K248">
        <v>4</v>
      </c>
      <c r="L248">
        <v>3</v>
      </c>
      <c r="M248">
        <v>4</v>
      </c>
      <c r="O248" s="32">
        <v>695.63</v>
      </c>
      <c r="P248" s="32">
        <v>707.36</v>
      </c>
      <c r="Q248" s="32">
        <v>297.60000000000002</v>
      </c>
      <c r="R248" s="32">
        <f t="shared" si="35"/>
        <v>1700.5900000000001</v>
      </c>
      <c r="S248" s="32">
        <v>551.67999999999995</v>
      </c>
      <c r="T248" s="32">
        <v>734</v>
      </c>
      <c r="U248" s="32">
        <v>584.77</v>
      </c>
      <c r="V248" s="43">
        <f t="shared" si="36"/>
        <v>1870.4499999999998</v>
      </c>
      <c r="W248" s="32">
        <v>763.43</v>
      </c>
      <c r="X248" s="32">
        <v>1770.33</v>
      </c>
      <c r="Y248" s="32">
        <v>821.91000000000008</v>
      </c>
      <c r="Z248" s="43">
        <f t="shared" si="44"/>
        <v>3355.67</v>
      </c>
      <c r="AA248" s="32">
        <v>64.349999999999994</v>
      </c>
      <c r="AB248" s="32">
        <v>546.4</v>
      </c>
      <c r="AC248" s="32">
        <v>984.17000000000007</v>
      </c>
      <c r="AD248" s="43">
        <f t="shared" si="37"/>
        <v>1594.92</v>
      </c>
      <c r="AE248" s="32">
        <v>78.430000000000007</v>
      </c>
      <c r="AF248" s="32">
        <v>80.53</v>
      </c>
      <c r="AG248" s="32">
        <v>254.04</v>
      </c>
      <c r="AH248" s="43">
        <f t="shared" si="38"/>
        <v>413</v>
      </c>
      <c r="AI248" s="32">
        <v>436.27</v>
      </c>
      <c r="AJ248" s="32">
        <v>817.89</v>
      </c>
      <c r="AK248" s="32">
        <v>98.29</v>
      </c>
      <c r="AL248" s="43">
        <f t="shared" si="39"/>
        <v>1352.4499999999998</v>
      </c>
      <c r="AM248" s="32">
        <v>520.59</v>
      </c>
      <c r="AN248" s="32">
        <v>550.62</v>
      </c>
      <c r="AO248" s="32">
        <v>812.76</v>
      </c>
      <c r="AP248" s="43">
        <f t="shared" si="40"/>
        <v>1883.97</v>
      </c>
      <c r="AQ248" s="32">
        <v>3792.23</v>
      </c>
      <c r="AR248" s="32">
        <v>3152.99</v>
      </c>
      <c r="AS248" s="32">
        <v>1016.26</v>
      </c>
      <c r="AT248" s="43">
        <f t="shared" si="41"/>
        <v>7961.48</v>
      </c>
      <c r="AU248" s="32">
        <v>408.21</v>
      </c>
      <c r="AV248" s="32">
        <v>270.62</v>
      </c>
      <c r="AW248" s="32">
        <v>62.36</v>
      </c>
      <c r="AX248" s="43">
        <f t="shared" si="42"/>
        <v>741.18999999999994</v>
      </c>
      <c r="AY248" s="32">
        <v>836.25</v>
      </c>
      <c r="AZ248" s="32">
        <v>452.56</v>
      </c>
      <c r="BA248" s="32">
        <v>17.739999999999998</v>
      </c>
      <c r="BB248" s="43">
        <f t="shared" si="43"/>
        <v>1306.55</v>
      </c>
      <c r="BF248" s="32"/>
      <c r="BG248" s="32"/>
      <c r="BH248" s="32"/>
      <c r="BI248" s="43"/>
      <c r="BJ248" s="32"/>
      <c r="BK248" s="32"/>
      <c r="BL248" s="32"/>
      <c r="BM248" s="43"/>
      <c r="BN248" s="32"/>
      <c r="BO248" s="32"/>
      <c r="BP248" s="32"/>
      <c r="BQ248" s="43"/>
      <c r="BR248" s="32"/>
      <c r="BS248" s="32"/>
      <c r="BT248" s="32"/>
      <c r="BU248" s="43"/>
      <c r="BV248" s="32"/>
      <c r="BW248" s="32"/>
      <c r="BX248" s="32"/>
      <c r="BY248" s="43"/>
      <c r="BZ248" s="32"/>
      <c r="CA248" s="32"/>
      <c r="CB248" s="32"/>
      <c r="CC248" s="43"/>
      <c r="CD248" s="32"/>
      <c r="CE248" s="32"/>
      <c r="CF248" s="32"/>
      <c r="CG248" s="43"/>
      <c r="CH248" s="32"/>
      <c r="CI248" s="32"/>
      <c r="CJ248" s="32"/>
      <c r="CK248" s="43"/>
      <c r="CL248" s="32"/>
      <c r="CM248" s="32"/>
      <c r="CN248" s="32"/>
      <c r="CO248" s="43"/>
      <c r="CP248" s="32"/>
      <c r="CQ248" s="32"/>
      <c r="CR248" s="32"/>
      <c r="CS248" s="43"/>
    </row>
    <row r="249" spans="1:97" x14ac:dyDescent="0.25">
      <c r="A249" s="33">
        <v>99336</v>
      </c>
      <c r="B249" t="s">
        <v>177</v>
      </c>
      <c r="D249">
        <v>84</v>
      </c>
      <c r="E249">
        <v>83</v>
      </c>
      <c r="F249">
        <v>87</v>
      </c>
      <c r="G249">
        <v>84</v>
      </c>
      <c r="H249">
        <v>78</v>
      </c>
      <c r="I249">
        <v>77</v>
      </c>
      <c r="J249">
        <v>79</v>
      </c>
      <c r="K249">
        <v>77</v>
      </c>
      <c r="L249">
        <v>66</v>
      </c>
      <c r="M249">
        <v>51</v>
      </c>
      <c r="O249" s="32">
        <v>23197.49</v>
      </c>
      <c r="P249" s="32">
        <v>15782.62</v>
      </c>
      <c r="Q249" s="32">
        <v>7617.79</v>
      </c>
      <c r="R249" s="32">
        <f t="shared" si="35"/>
        <v>46597.9</v>
      </c>
      <c r="S249" s="32">
        <v>12206.53</v>
      </c>
      <c r="T249" s="32">
        <v>21806.68</v>
      </c>
      <c r="U249" s="32">
        <v>8867.74</v>
      </c>
      <c r="V249" s="43">
        <f t="shared" si="36"/>
        <v>42880.95</v>
      </c>
      <c r="W249" s="32">
        <v>8658.85</v>
      </c>
      <c r="X249" s="32">
        <v>12341.8</v>
      </c>
      <c r="Y249" s="32">
        <v>13113.130000000001</v>
      </c>
      <c r="Z249" s="43">
        <f t="shared" si="44"/>
        <v>34113.78</v>
      </c>
      <c r="AA249" s="32">
        <v>5970.08</v>
      </c>
      <c r="AB249" s="32">
        <v>10468.219999999999</v>
      </c>
      <c r="AC249" s="32">
        <v>16592.82</v>
      </c>
      <c r="AD249" s="43">
        <f t="shared" si="37"/>
        <v>33031.119999999995</v>
      </c>
      <c r="AE249" s="32">
        <v>4658.7</v>
      </c>
      <c r="AF249" s="32">
        <v>4444.47</v>
      </c>
      <c r="AG249" s="32">
        <v>15863.029999999999</v>
      </c>
      <c r="AH249" s="43">
        <f t="shared" si="38"/>
        <v>24966.199999999997</v>
      </c>
      <c r="AI249" s="32">
        <v>6032.05</v>
      </c>
      <c r="AJ249" s="32">
        <v>5512.23</v>
      </c>
      <c r="AK249" s="32">
        <v>13012.899999999998</v>
      </c>
      <c r="AL249" s="43">
        <f t="shared" si="39"/>
        <v>24557.179999999997</v>
      </c>
      <c r="AM249" s="32">
        <v>6415.02</v>
      </c>
      <c r="AN249" s="32">
        <v>7288.96</v>
      </c>
      <c r="AO249" s="32">
        <v>11225.7</v>
      </c>
      <c r="AP249" s="43">
        <f t="shared" si="40"/>
        <v>24929.68</v>
      </c>
      <c r="AQ249" s="32">
        <v>10939.59</v>
      </c>
      <c r="AR249" s="32">
        <v>5538.09</v>
      </c>
      <c r="AS249" s="32">
        <v>11953.66</v>
      </c>
      <c r="AT249" s="43">
        <f t="shared" si="41"/>
        <v>28431.34</v>
      </c>
      <c r="AU249" s="32">
        <v>8036.53</v>
      </c>
      <c r="AV249" s="32">
        <v>4223.53</v>
      </c>
      <c r="AW249" s="32">
        <v>7547.8899999999994</v>
      </c>
      <c r="AX249" s="43">
        <f t="shared" si="42"/>
        <v>19807.949999999997</v>
      </c>
      <c r="AY249" s="32">
        <v>9191.16</v>
      </c>
      <c r="AZ249" s="32">
        <v>5382.55</v>
      </c>
      <c r="BA249" s="32">
        <v>4540.43</v>
      </c>
      <c r="BB249" s="43">
        <f t="shared" si="43"/>
        <v>19114.14</v>
      </c>
      <c r="BF249" s="32"/>
      <c r="BG249" s="32"/>
      <c r="BH249" s="32"/>
      <c r="BI249" s="43"/>
      <c r="BJ249" s="32"/>
      <c r="BK249" s="32"/>
      <c r="BL249" s="32"/>
      <c r="BM249" s="43"/>
      <c r="BN249" s="32"/>
      <c r="BO249" s="32"/>
      <c r="BP249" s="32"/>
      <c r="BQ249" s="43"/>
      <c r="BR249" s="32"/>
      <c r="BS249" s="32"/>
      <c r="BT249" s="32"/>
      <c r="BU249" s="43"/>
      <c r="BV249" s="32"/>
      <c r="BW249" s="32"/>
      <c r="BX249" s="32"/>
      <c r="BY249" s="43"/>
      <c r="BZ249" s="32"/>
      <c r="CA249" s="32"/>
      <c r="CB249" s="32"/>
      <c r="CC249" s="43"/>
      <c r="CD249" s="32"/>
      <c r="CE249" s="32"/>
      <c r="CF249" s="32"/>
      <c r="CG249" s="43"/>
      <c r="CH249" s="32"/>
      <c r="CI249" s="32"/>
      <c r="CJ249" s="32"/>
      <c r="CK249" s="43"/>
      <c r="CL249" s="32"/>
      <c r="CM249" s="32"/>
      <c r="CN249" s="32"/>
      <c r="CO249" s="43"/>
      <c r="CP249" s="32"/>
      <c r="CQ249" s="32"/>
      <c r="CR249" s="32"/>
      <c r="CS249" s="43"/>
    </row>
    <row r="250" spans="1:97" x14ac:dyDescent="0.25">
      <c r="A250" s="33">
        <v>99337</v>
      </c>
      <c r="B250" t="s">
        <v>177</v>
      </c>
      <c r="D250">
        <v>3</v>
      </c>
      <c r="E250">
        <v>3</v>
      </c>
      <c r="F250">
        <v>2</v>
      </c>
      <c r="H250">
        <v>1</v>
      </c>
      <c r="I250">
        <v>1</v>
      </c>
      <c r="J250">
        <v>2</v>
      </c>
      <c r="L250">
        <v>2</v>
      </c>
      <c r="O250" s="32">
        <v>1225.5</v>
      </c>
      <c r="P250" s="32">
        <v>599.66</v>
      </c>
      <c r="Q250" s="32">
        <v>177.48</v>
      </c>
      <c r="R250" s="32">
        <f t="shared" si="35"/>
        <v>2002.6399999999999</v>
      </c>
      <c r="S250" s="32">
        <v>487.91</v>
      </c>
      <c r="T250" s="32">
        <v>704.48</v>
      </c>
      <c r="U250" s="32">
        <v>254.33999999999997</v>
      </c>
      <c r="V250" s="43">
        <f t="shared" si="36"/>
        <v>1446.73</v>
      </c>
      <c r="W250" s="32">
        <v>342.89</v>
      </c>
      <c r="X250" s="32">
        <v>512.66</v>
      </c>
      <c r="Y250" s="32">
        <v>93.09</v>
      </c>
      <c r="Z250" s="43">
        <f t="shared" si="44"/>
        <v>948.64</v>
      </c>
      <c r="AA250" s="32"/>
      <c r="AB250" s="32"/>
      <c r="AC250" s="32"/>
      <c r="AD250" s="43">
        <f t="shared" si="37"/>
        <v>0</v>
      </c>
      <c r="AE250" s="32">
        <v>0</v>
      </c>
      <c r="AF250" s="32">
        <v>14.21</v>
      </c>
      <c r="AG250" s="32">
        <v>0</v>
      </c>
      <c r="AH250" s="43">
        <f t="shared" si="38"/>
        <v>14.21</v>
      </c>
      <c r="AI250" s="32">
        <v>0</v>
      </c>
      <c r="AJ250" s="32">
        <v>0</v>
      </c>
      <c r="AK250" s="32">
        <v>14.21</v>
      </c>
      <c r="AL250" s="43">
        <f t="shared" si="39"/>
        <v>14.21</v>
      </c>
      <c r="AM250" s="32">
        <v>287.86</v>
      </c>
      <c r="AN250" s="32">
        <v>264.83999999999997</v>
      </c>
      <c r="AO250" s="32">
        <v>14.21</v>
      </c>
      <c r="AP250" s="43">
        <f t="shared" si="40"/>
        <v>566.91000000000008</v>
      </c>
      <c r="AQ250" s="32"/>
      <c r="AR250" s="32"/>
      <c r="AS250" s="32"/>
      <c r="AT250" s="43">
        <f t="shared" si="41"/>
        <v>0</v>
      </c>
      <c r="AU250" s="32">
        <v>1118.17</v>
      </c>
      <c r="AV250" s="32">
        <v>761.71</v>
      </c>
      <c r="AW250" s="32">
        <v>0</v>
      </c>
      <c r="AX250" s="43">
        <f t="shared" si="42"/>
        <v>1879.88</v>
      </c>
      <c r="AY250" s="32"/>
      <c r="AZ250" s="32"/>
      <c r="BA250" s="32"/>
      <c r="BB250" s="43">
        <f t="shared" si="43"/>
        <v>0</v>
      </c>
      <c r="BF250" s="32"/>
      <c r="BG250" s="32"/>
      <c r="BH250" s="32"/>
      <c r="BI250" s="43"/>
      <c r="BJ250" s="32"/>
      <c r="BK250" s="32"/>
      <c r="BL250" s="32"/>
      <c r="BM250" s="43"/>
      <c r="BN250" s="32"/>
      <c r="BO250" s="32"/>
      <c r="BP250" s="32"/>
      <c r="BQ250" s="43"/>
      <c r="BR250" s="32"/>
      <c r="BS250" s="32"/>
      <c r="BT250" s="32"/>
      <c r="BU250" s="43"/>
      <c r="BV250" s="32"/>
      <c r="BW250" s="32"/>
      <c r="BX250" s="32"/>
      <c r="BY250" s="43"/>
      <c r="BZ250" s="32"/>
      <c r="CA250" s="32"/>
      <c r="CB250" s="32"/>
      <c r="CC250" s="43"/>
      <c r="CD250" s="32"/>
      <c r="CE250" s="32"/>
      <c r="CF250" s="32"/>
      <c r="CG250" s="43"/>
      <c r="CH250" s="32"/>
      <c r="CI250" s="32"/>
      <c r="CJ250" s="32"/>
      <c r="CK250" s="43"/>
      <c r="CL250" s="32"/>
      <c r="CM250" s="32"/>
      <c r="CN250" s="32"/>
      <c r="CO250" s="43"/>
      <c r="CP250" s="32"/>
      <c r="CQ250" s="32"/>
      <c r="CR250" s="32"/>
      <c r="CS250" s="43"/>
    </row>
    <row r="251" spans="1:97" x14ac:dyDescent="0.25">
      <c r="A251" s="33">
        <v>99338</v>
      </c>
      <c r="B251" t="s">
        <v>177</v>
      </c>
      <c r="D251">
        <v>1</v>
      </c>
      <c r="F251">
        <v>1</v>
      </c>
      <c r="G251">
        <v>2</v>
      </c>
      <c r="H251">
        <v>2</v>
      </c>
      <c r="I251">
        <v>3</v>
      </c>
      <c r="J251">
        <v>5</v>
      </c>
      <c r="K251">
        <v>4</v>
      </c>
      <c r="L251">
        <v>3</v>
      </c>
      <c r="M251">
        <v>2</v>
      </c>
      <c r="O251" s="32">
        <v>0</v>
      </c>
      <c r="P251" s="32">
        <v>582.57000000000005</v>
      </c>
      <c r="Q251" s="32">
        <v>0</v>
      </c>
      <c r="R251" s="32">
        <f t="shared" si="35"/>
        <v>582.57000000000005</v>
      </c>
      <c r="S251" s="32"/>
      <c r="T251" s="32"/>
      <c r="U251" s="32"/>
      <c r="V251" s="43">
        <f t="shared" si="36"/>
        <v>0</v>
      </c>
      <c r="W251" s="32">
        <v>33.49</v>
      </c>
      <c r="X251" s="32">
        <v>57.6</v>
      </c>
      <c r="Y251" s="32">
        <v>0</v>
      </c>
      <c r="Z251" s="43">
        <f t="shared" si="44"/>
        <v>91.09</v>
      </c>
      <c r="AA251" s="32">
        <v>29.75</v>
      </c>
      <c r="AB251" s="32">
        <v>75.98</v>
      </c>
      <c r="AC251" s="32">
        <v>57.6</v>
      </c>
      <c r="AD251" s="43">
        <f t="shared" si="37"/>
        <v>163.33000000000001</v>
      </c>
      <c r="AE251" s="32">
        <v>30.72</v>
      </c>
      <c r="AF251" s="32">
        <v>29.75</v>
      </c>
      <c r="AG251" s="32">
        <v>118.95</v>
      </c>
      <c r="AH251" s="43">
        <f t="shared" si="38"/>
        <v>179.42000000000002</v>
      </c>
      <c r="AI251" s="32">
        <v>63.25</v>
      </c>
      <c r="AJ251" s="32">
        <v>79.66</v>
      </c>
      <c r="AK251" s="32">
        <v>27.86</v>
      </c>
      <c r="AL251" s="43">
        <f t="shared" si="39"/>
        <v>170.76999999999998</v>
      </c>
      <c r="AM251" s="32">
        <v>90.21</v>
      </c>
      <c r="AN251" s="32">
        <v>67.91</v>
      </c>
      <c r="AO251" s="32">
        <v>56.7</v>
      </c>
      <c r="AP251" s="43">
        <f t="shared" si="40"/>
        <v>214.82</v>
      </c>
      <c r="AQ251" s="32">
        <v>131.94999999999999</v>
      </c>
      <c r="AR251" s="32">
        <v>75.86</v>
      </c>
      <c r="AS251" s="32">
        <v>110.4</v>
      </c>
      <c r="AT251" s="43">
        <f t="shared" si="41"/>
        <v>318.21000000000004</v>
      </c>
      <c r="AU251" s="32">
        <v>107.28</v>
      </c>
      <c r="AV251" s="32">
        <v>53.54</v>
      </c>
      <c r="AW251" s="32">
        <v>114.96000000000001</v>
      </c>
      <c r="AX251" s="43">
        <f t="shared" si="42"/>
        <v>275.77999999999997</v>
      </c>
      <c r="AY251" s="32">
        <v>275.64</v>
      </c>
      <c r="AZ251" s="32">
        <v>112.19</v>
      </c>
      <c r="BA251" s="32">
        <v>64.209999999999994</v>
      </c>
      <c r="BB251" s="43">
        <f t="shared" si="43"/>
        <v>452.03999999999996</v>
      </c>
      <c r="BF251" s="32"/>
      <c r="BG251" s="32"/>
      <c r="BH251" s="32"/>
      <c r="BI251" s="43"/>
      <c r="BJ251" s="32"/>
      <c r="BK251" s="32"/>
      <c r="BL251" s="32"/>
      <c r="BM251" s="43"/>
      <c r="BN251" s="32"/>
      <c r="BO251" s="32"/>
      <c r="BP251" s="32"/>
      <c r="BQ251" s="43"/>
      <c r="BR251" s="32"/>
      <c r="BS251" s="32"/>
      <c r="BT251" s="32"/>
      <c r="BU251" s="43"/>
      <c r="BV251" s="32"/>
      <c r="BW251" s="32"/>
      <c r="BX251" s="32"/>
      <c r="BY251" s="43"/>
      <c r="BZ251" s="32"/>
      <c r="CA251" s="32"/>
      <c r="CB251" s="32"/>
      <c r="CC251" s="43"/>
      <c r="CD251" s="32"/>
      <c r="CE251" s="32"/>
      <c r="CF251" s="32"/>
      <c r="CG251" s="43"/>
      <c r="CH251" s="32"/>
      <c r="CI251" s="32"/>
      <c r="CJ251" s="32"/>
      <c r="CK251" s="43"/>
      <c r="CL251" s="32"/>
      <c r="CM251" s="32"/>
      <c r="CN251" s="32"/>
      <c r="CO251" s="43"/>
      <c r="CP251" s="32"/>
      <c r="CQ251" s="32"/>
      <c r="CR251" s="32"/>
      <c r="CS251" s="43"/>
    </row>
    <row r="252" spans="1:97" x14ac:dyDescent="0.25">
      <c r="A252" s="33">
        <v>99344</v>
      </c>
      <c r="B252" t="s">
        <v>177</v>
      </c>
      <c r="D252">
        <v>25</v>
      </c>
      <c r="E252">
        <v>22</v>
      </c>
      <c r="F252">
        <v>28</v>
      </c>
      <c r="G252">
        <v>20</v>
      </c>
      <c r="H252">
        <v>12</v>
      </c>
      <c r="I252">
        <v>15</v>
      </c>
      <c r="J252">
        <v>15</v>
      </c>
      <c r="K252">
        <v>14</v>
      </c>
      <c r="L252">
        <v>18</v>
      </c>
      <c r="M252">
        <v>22</v>
      </c>
      <c r="O252" s="32">
        <v>6010.03</v>
      </c>
      <c r="P252" s="32">
        <v>4341.04</v>
      </c>
      <c r="Q252" s="32">
        <v>1712.21</v>
      </c>
      <c r="R252" s="32">
        <f t="shared" si="35"/>
        <v>12063.279999999999</v>
      </c>
      <c r="S252" s="32">
        <v>2412.9299999999998</v>
      </c>
      <c r="T252" s="32">
        <v>4090.64</v>
      </c>
      <c r="U252" s="32">
        <v>1897.03</v>
      </c>
      <c r="V252" s="43">
        <f t="shared" si="36"/>
        <v>8400.6</v>
      </c>
      <c r="W252" s="32">
        <v>2964.18</v>
      </c>
      <c r="X252" s="32">
        <v>2858.9</v>
      </c>
      <c r="Y252" s="32">
        <v>2941.05</v>
      </c>
      <c r="Z252" s="43">
        <f t="shared" si="44"/>
        <v>8764.130000000001</v>
      </c>
      <c r="AA252" s="32">
        <v>725.04</v>
      </c>
      <c r="AB252" s="32">
        <v>900.78</v>
      </c>
      <c r="AC252" s="32">
        <v>3467.55</v>
      </c>
      <c r="AD252" s="43">
        <f t="shared" si="37"/>
        <v>5093.37</v>
      </c>
      <c r="AE252" s="32">
        <v>917.29</v>
      </c>
      <c r="AF252" s="32">
        <v>685.85</v>
      </c>
      <c r="AG252" s="32">
        <v>1700.77</v>
      </c>
      <c r="AH252" s="43">
        <f t="shared" si="38"/>
        <v>3303.91</v>
      </c>
      <c r="AI252" s="32">
        <v>1001.15</v>
      </c>
      <c r="AJ252" s="32">
        <v>947.55</v>
      </c>
      <c r="AK252" s="32">
        <v>1279.4099999999999</v>
      </c>
      <c r="AL252" s="43">
        <f t="shared" si="39"/>
        <v>3228.1099999999997</v>
      </c>
      <c r="AM252" s="32">
        <v>1171.56</v>
      </c>
      <c r="AN252" s="32">
        <v>1048.8599999999999</v>
      </c>
      <c r="AO252" s="32">
        <v>1211.6300000000001</v>
      </c>
      <c r="AP252" s="43">
        <f t="shared" si="40"/>
        <v>3432.05</v>
      </c>
      <c r="AQ252" s="32">
        <v>1238.44</v>
      </c>
      <c r="AR252" s="32">
        <v>1068.8900000000001</v>
      </c>
      <c r="AS252" s="32">
        <v>709.07999999999993</v>
      </c>
      <c r="AT252" s="43">
        <f t="shared" si="41"/>
        <v>3016.41</v>
      </c>
      <c r="AU252" s="32">
        <v>2406.9299999999998</v>
      </c>
      <c r="AV252" s="32">
        <v>1531.21</v>
      </c>
      <c r="AW252" s="32">
        <v>1564.6200000000001</v>
      </c>
      <c r="AX252" s="43">
        <f t="shared" si="42"/>
        <v>5502.76</v>
      </c>
      <c r="AY252" s="32">
        <v>11165.35</v>
      </c>
      <c r="AZ252" s="32">
        <v>29882.35</v>
      </c>
      <c r="BA252" s="32">
        <v>942.91000000000008</v>
      </c>
      <c r="BB252" s="43">
        <f t="shared" si="43"/>
        <v>41990.61</v>
      </c>
      <c r="BF252" s="32"/>
      <c r="BG252" s="32"/>
      <c r="BH252" s="32"/>
      <c r="BI252" s="43"/>
      <c r="BJ252" s="32"/>
      <c r="BK252" s="32"/>
      <c r="BL252" s="32"/>
      <c r="BM252" s="43"/>
      <c r="BN252" s="32"/>
      <c r="BO252" s="32"/>
      <c r="BP252" s="32"/>
      <c r="BQ252" s="43"/>
      <c r="BR252" s="32"/>
      <c r="BS252" s="32"/>
      <c r="BT252" s="32"/>
      <c r="BU252" s="43"/>
      <c r="BV252" s="32"/>
      <c r="BW252" s="32"/>
      <c r="BX252" s="32"/>
      <c r="BY252" s="43"/>
      <c r="BZ252" s="32"/>
      <c r="CA252" s="32"/>
      <c r="CB252" s="32"/>
      <c r="CC252" s="43"/>
      <c r="CD252" s="32"/>
      <c r="CE252" s="32"/>
      <c r="CF252" s="32"/>
      <c r="CG252" s="43"/>
      <c r="CH252" s="32"/>
      <c r="CI252" s="32"/>
      <c r="CJ252" s="32"/>
      <c r="CK252" s="43"/>
      <c r="CL252" s="32"/>
      <c r="CM252" s="32"/>
      <c r="CN252" s="32"/>
      <c r="CO252" s="43"/>
      <c r="CP252" s="32"/>
      <c r="CQ252" s="32"/>
      <c r="CR252" s="32"/>
      <c r="CS252" s="43"/>
    </row>
    <row r="253" spans="1:97" x14ac:dyDescent="0.25">
      <c r="A253" s="33">
        <v>99346</v>
      </c>
      <c r="B253" t="s">
        <v>177</v>
      </c>
      <c r="E253">
        <v>2</v>
      </c>
      <c r="O253" s="32"/>
      <c r="P253" s="32"/>
      <c r="Q253" s="32"/>
      <c r="R253" s="32">
        <f t="shared" si="35"/>
        <v>0</v>
      </c>
      <c r="S253" s="32">
        <v>69.03</v>
      </c>
      <c r="T253" s="32">
        <v>182.25</v>
      </c>
      <c r="U253" s="32">
        <v>0</v>
      </c>
      <c r="V253" s="43">
        <f t="shared" si="36"/>
        <v>251.28</v>
      </c>
      <c r="W253" s="32"/>
      <c r="X253" s="32"/>
      <c r="Y253" s="32"/>
      <c r="Z253" s="43">
        <f t="shared" si="44"/>
        <v>0</v>
      </c>
      <c r="AA253" s="32"/>
      <c r="AB253" s="32"/>
      <c r="AC253" s="32"/>
      <c r="AD253" s="43">
        <f t="shared" si="37"/>
        <v>0</v>
      </c>
      <c r="AE253" s="32"/>
      <c r="AF253" s="32"/>
      <c r="AG253" s="32"/>
      <c r="AH253" s="43">
        <f t="shared" si="38"/>
        <v>0</v>
      </c>
      <c r="AI253" s="32"/>
      <c r="AJ253" s="32"/>
      <c r="AK253" s="32"/>
      <c r="AL253" s="43">
        <f t="shared" si="39"/>
        <v>0</v>
      </c>
      <c r="AM253" s="32"/>
      <c r="AN253" s="32"/>
      <c r="AO253" s="32"/>
      <c r="AP253" s="43">
        <f t="shared" si="40"/>
        <v>0</v>
      </c>
      <c r="AQ253" s="32"/>
      <c r="AR253" s="32"/>
      <c r="AS253" s="32"/>
      <c r="AT253" s="43">
        <f t="shared" si="41"/>
        <v>0</v>
      </c>
      <c r="AU253" s="32"/>
      <c r="AV253" s="32"/>
      <c r="AW253" s="32"/>
      <c r="AX253" s="43">
        <f t="shared" si="42"/>
        <v>0</v>
      </c>
      <c r="AY253" s="32"/>
      <c r="AZ253" s="32"/>
      <c r="BA253" s="32"/>
      <c r="BB253" s="43">
        <f t="shared" si="43"/>
        <v>0</v>
      </c>
      <c r="BF253" s="32"/>
      <c r="BG253" s="32"/>
      <c r="BH253" s="32"/>
      <c r="BI253" s="43"/>
      <c r="BJ253" s="32"/>
      <c r="BK253" s="32"/>
      <c r="BL253" s="32"/>
      <c r="BM253" s="43"/>
      <c r="BN253" s="32"/>
      <c r="BO253" s="32"/>
      <c r="BP253" s="32"/>
      <c r="BQ253" s="43"/>
      <c r="BR253" s="32"/>
      <c r="BS253" s="32"/>
      <c r="BT253" s="32"/>
      <c r="BU253" s="43"/>
      <c r="BV253" s="32"/>
      <c r="BW253" s="32"/>
      <c r="BX253" s="32"/>
      <c r="BY253" s="43"/>
      <c r="BZ253" s="32"/>
      <c r="CA253" s="32"/>
      <c r="CB253" s="32"/>
      <c r="CC253" s="43"/>
      <c r="CD253" s="32"/>
      <c r="CE253" s="32"/>
      <c r="CF253" s="32"/>
      <c r="CG253" s="43"/>
      <c r="CH253" s="32"/>
      <c r="CI253" s="32"/>
      <c r="CJ253" s="32"/>
      <c r="CK253" s="43"/>
      <c r="CL253" s="32"/>
      <c r="CM253" s="32"/>
      <c r="CN253" s="32"/>
      <c r="CO253" s="43"/>
      <c r="CP253" s="32"/>
      <c r="CQ253" s="32"/>
      <c r="CR253" s="32"/>
      <c r="CS253" s="43"/>
    </row>
    <row r="254" spans="1:97" x14ac:dyDescent="0.25">
      <c r="A254" s="33">
        <v>99350</v>
      </c>
      <c r="B254" t="s">
        <v>177</v>
      </c>
      <c r="D254">
        <v>19</v>
      </c>
      <c r="E254">
        <v>5</v>
      </c>
      <c r="F254">
        <v>8</v>
      </c>
      <c r="G254">
        <v>22</v>
      </c>
      <c r="H254">
        <v>17</v>
      </c>
      <c r="I254">
        <v>19</v>
      </c>
      <c r="J254">
        <v>20</v>
      </c>
      <c r="K254">
        <v>3</v>
      </c>
      <c r="L254">
        <v>21</v>
      </c>
      <c r="M254">
        <v>20</v>
      </c>
      <c r="O254" s="32">
        <v>107.11</v>
      </c>
      <c r="P254" s="32">
        <v>9806.17</v>
      </c>
      <c r="Q254" s="32">
        <v>907.09</v>
      </c>
      <c r="R254" s="32">
        <f t="shared" si="35"/>
        <v>10820.37</v>
      </c>
      <c r="S254" s="32">
        <v>553</v>
      </c>
      <c r="T254" s="32">
        <v>0</v>
      </c>
      <c r="U254" s="32">
        <v>920.75</v>
      </c>
      <c r="V254" s="43">
        <f t="shared" si="36"/>
        <v>1473.75</v>
      </c>
      <c r="W254" s="32">
        <v>1068.56</v>
      </c>
      <c r="X254" s="32">
        <v>1075.21</v>
      </c>
      <c r="Y254" s="32">
        <v>834.96</v>
      </c>
      <c r="Z254" s="43">
        <f t="shared" si="44"/>
        <v>2978.73</v>
      </c>
      <c r="AA254" s="32">
        <v>751.37</v>
      </c>
      <c r="AB254" s="32">
        <v>1711.28</v>
      </c>
      <c r="AC254" s="32">
        <v>1656.83</v>
      </c>
      <c r="AD254" s="43">
        <f t="shared" si="37"/>
        <v>4119.4799999999996</v>
      </c>
      <c r="AE254" s="32">
        <v>3705.24</v>
      </c>
      <c r="AF254" s="32">
        <v>1286.03</v>
      </c>
      <c r="AG254" s="32">
        <v>2685.64</v>
      </c>
      <c r="AH254" s="43">
        <f t="shared" si="38"/>
        <v>7676.91</v>
      </c>
      <c r="AI254" s="32">
        <v>1872.22</v>
      </c>
      <c r="AJ254" s="32">
        <v>1382.32</v>
      </c>
      <c r="AK254" s="32">
        <v>1185.3200000000002</v>
      </c>
      <c r="AL254" s="43">
        <f t="shared" si="39"/>
        <v>4439.8600000000006</v>
      </c>
      <c r="AM254" s="32">
        <v>50.25</v>
      </c>
      <c r="AN254" s="32">
        <v>759.63</v>
      </c>
      <c r="AO254" s="32">
        <v>737.94</v>
      </c>
      <c r="AP254" s="43">
        <f t="shared" si="40"/>
        <v>1547.8200000000002</v>
      </c>
      <c r="AQ254" s="32">
        <v>205.5</v>
      </c>
      <c r="AR254" s="32">
        <v>0</v>
      </c>
      <c r="AS254" s="32">
        <v>111.76</v>
      </c>
      <c r="AT254" s="43">
        <f t="shared" si="41"/>
        <v>317.26</v>
      </c>
      <c r="AU254" s="32">
        <v>9811.09</v>
      </c>
      <c r="AV254" s="32">
        <v>3358.18</v>
      </c>
      <c r="AW254" s="32">
        <v>55.11</v>
      </c>
      <c r="AX254" s="43">
        <f t="shared" si="42"/>
        <v>13224.380000000001</v>
      </c>
      <c r="AY254" s="32">
        <v>7724.57</v>
      </c>
      <c r="AZ254" s="32">
        <v>4924.18</v>
      </c>
      <c r="BA254" s="32">
        <v>518.47</v>
      </c>
      <c r="BB254" s="43">
        <f t="shared" si="43"/>
        <v>13167.22</v>
      </c>
      <c r="BF254" s="32"/>
      <c r="BG254" s="32"/>
      <c r="BH254" s="32"/>
      <c r="BI254" s="43"/>
      <c r="BJ254" s="32"/>
      <c r="BK254" s="32"/>
      <c r="BL254" s="32"/>
      <c r="BM254" s="43"/>
      <c r="BN254" s="32"/>
      <c r="BO254" s="32"/>
      <c r="BP254" s="32"/>
      <c r="BQ254" s="43"/>
      <c r="BR254" s="32"/>
      <c r="BS254" s="32"/>
      <c r="BT254" s="32"/>
      <c r="BU254" s="43"/>
      <c r="BV254" s="32"/>
      <c r="BW254" s="32"/>
      <c r="BX254" s="32"/>
      <c r="BY254" s="43"/>
      <c r="BZ254" s="32"/>
      <c r="CA254" s="32"/>
      <c r="CB254" s="32"/>
      <c r="CC254" s="43"/>
      <c r="CD254" s="32"/>
      <c r="CE254" s="32"/>
      <c r="CF254" s="32"/>
      <c r="CG254" s="43"/>
      <c r="CH254" s="32"/>
      <c r="CI254" s="32"/>
      <c r="CJ254" s="32"/>
      <c r="CK254" s="43"/>
      <c r="CL254" s="32"/>
      <c r="CM254" s="32"/>
      <c r="CN254" s="32"/>
      <c r="CO254" s="43"/>
      <c r="CP254" s="32"/>
      <c r="CQ254" s="32"/>
      <c r="CR254" s="32"/>
      <c r="CS254" s="43"/>
    </row>
    <row r="255" spans="1:97" x14ac:dyDescent="0.25">
      <c r="A255" s="33">
        <v>99352</v>
      </c>
      <c r="B255" t="s">
        <v>177</v>
      </c>
      <c r="D255">
        <v>56</v>
      </c>
      <c r="E255">
        <v>36</v>
      </c>
      <c r="F255">
        <v>31</v>
      </c>
      <c r="G255">
        <v>38</v>
      </c>
      <c r="H255">
        <v>32</v>
      </c>
      <c r="I255">
        <v>34</v>
      </c>
      <c r="J255">
        <v>33</v>
      </c>
      <c r="K255">
        <v>31</v>
      </c>
      <c r="L255">
        <v>31</v>
      </c>
      <c r="M255">
        <v>25</v>
      </c>
      <c r="O255" s="32">
        <v>33135.58</v>
      </c>
      <c r="P255" s="32">
        <v>32116.07</v>
      </c>
      <c r="Q255" s="32">
        <v>3534.27</v>
      </c>
      <c r="R255" s="32">
        <f t="shared" si="35"/>
        <v>68785.919999999998</v>
      </c>
      <c r="S255" s="32">
        <v>18722.48</v>
      </c>
      <c r="T255" s="32">
        <v>20372.55</v>
      </c>
      <c r="U255" s="32">
        <v>2991.0299999999997</v>
      </c>
      <c r="V255" s="43">
        <f t="shared" si="36"/>
        <v>42086.06</v>
      </c>
      <c r="W255" s="32">
        <v>5429.71</v>
      </c>
      <c r="X255" s="32">
        <v>7495.25</v>
      </c>
      <c r="Y255" s="32">
        <v>3899.69</v>
      </c>
      <c r="Z255" s="43">
        <f t="shared" si="44"/>
        <v>16824.649999999998</v>
      </c>
      <c r="AA255" s="32">
        <v>3845.9</v>
      </c>
      <c r="AB255" s="32">
        <v>3919.44</v>
      </c>
      <c r="AC255" s="32">
        <v>3429.0299999999997</v>
      </c>
      <c r="AD255" s="43">
        <f t="shared" si="37"/>
        <v>11194.369999999999</v>
      </c>
      <c r="AE255" s="32">
        <v>3147.99</v>
      </c>
      <c r="AF255" s="32">
        <v>2933.33</v>
      </c>
      <c r="AG255" s="32">
        <v>3466.72</v>
      </c>
      <c r="AH255" s="43">
        <f t="shared" si="38"/>
        <v>9548.0399999999991</v>
      </c>
      <c r="AI255" s="32">
        <v>3676.18</v>
      </c>
      <c r="AJ255" s="32">
        <v>3988.59</v>
      </c>
      <c r="AK255" s="32">
        <v>2778.6099999999997</v>
      </c>
      <c r="AL255" s="43">
        <f t="shared" si="39"/>
        <v>10443.380000000001</v>
      </c>
      <c r="AM255" s="32">
        <v>1631.96</v>
      </c>
      <c r="AN255" s="32">
        <v>1793.53</v>
      </c>
      <c r="AO255" s="32">
        <v>2965.1000000000004</v>
      </c>
      <c r="AP255" s="43">
        <f t="shared" si="40"/>
        <v>6390.59</v>
      </c>
      <c r="AQ255" s="32">
        <v>4467.83</v>
      </c>
      <c r="AR255" s="32">
        <v>1907.81</v>
      </c>
      <c r="AS255" s="32">
        <v>1570.01</v>
      </c>
      <c r="AT255" s="43">
        <f t="shared" si="41"/>
        <v>7945.65</v>
      </c>
      <c r="AU255" s="32">
        <v>9811.1200000000008</v>
      </c>
      <c r="AV255" s="32">
        <v>3180.16</v>
      </c>
      <c r="AW255" s="32">
        <v>1213.22</v>
      </c>
      <c r="AX255" s="43">
        <f t="shared" si="42"/>
        <v>14204.5</v>
      </c>
      <c r="AY255" s="32">
        <v>6086.86</v>
      </c>
      <c r="AZ255" s="32">
        <v>3532.34</v>
      </c>
      <c r="BA255" s="32">
        <v>757.82</v>
      </c>
      <c r="BB255" s="43">
        <f t="shared" si="43"/>
        <v>10377.02</v>
      </c>
      <c r="BF255" s="32"/>
      <c r="BG255" s="32"/>
      <c r="BH255" s="32"/>
      <c r="BI255" s="43"/>
      <c r="BJ255" s="32"/>
      <c r="BK255" s="32"/>
      <c r="BL255" s="32"/>
      <c r="BM255" s="43"/>
      <c r="BN255" s="32"/>
      <c r="BO255" s="32"/>
      <c r="BP255" s="32"/>
      <c r="BQ255" s="43"/>
      <c r="BR255" s="32"/>
      <c r="BS255" s="32"/>
      <c r="BT255" s="32"/>
      <c r="BU255" s="43"/>
      <c r="BV255" s="32"/>
      <c r="BW255" s="32"/>
      <c r="BX255" s="32"/>
      <c r="BY255" s="43"/>
      <c r="BZ255" s="32"/>
      <c r="CA255" s="32"/>
      <c r="CB255" s="32"/>
      <c r="CC255" s="43"/>
      <c r="CD255" s="32"/>
      <c r="CE255" s="32"/>
      <c r="CF255" s="32"/>
      <c r="CG255" s="43"/>
      <c r="CH255" s="32"/>
      <c r="CI255" s="32"/>
      <c r="CJ255" s="32"/>
      <c r="CK255" s="43"/>
      <c r="CL255" s="32"/>
      <c r="CM255" s="32"/>
      <c r="CN255" s="32"/>
      <c r="CO255" s="43"/>
      <c r="CP255" s="32"/>
      <c r="CQ255" s="32"/>
      <c r="CR255" s="32"/>
      <c r="CS255" s="43"/>
    </row>
    <row r="256" spans="1:97" x14ac:dyDescent="0.25">
      <c r="A256" s="33">
        <v>99353</v>
      </c>
      <c r="B256" t="s">
        <v>177</v>
      </c>
      <c r="D256">
        <v>5</v>
      </c>
      <c r="E256">
        <v>2</v>
      </c>
      <c r="F256">
        <v>2</v>
      </c>
      <c r="G256">
        <v>4</v>
      </c>
      <c r="H256">
        <v>4</v>
      </c>
      <c r="I256">
        <v>2</v>
      </c>
      <c r="J256">
        <v>3</v>
      </c>
      <c r="K256">
        <v>1</v>
      </c>
      <c r="L256">
        <v>1</v>
      </c>
      <c r="M256">
        <v>1</v>
      </c>
      <c r="O256" s="32">
        <v>1185.03</v>
      </c>
      <c r="P256" s="32">
        <v>1020.16</v>
      </c>
      <c r="Q256" s="32">
        <v>195.8</v>
      </c>
      <c r="R256" s="32">
        <f t="shared" si="35"/>
        <v>2400.9900000000002</v>
      </c>
      <c r="S256" s="32">
        <v>46.51</v>
      </c>
      <c r="T256" s="32">
        <v>165.98</v>
      </c>
      <c r="U256" s="32">
        <v>235.64999999999998</v>
      </c>
      <c r="V256" s="43">
        <f t="shared" si="36"/>
        <v>448.14</v>
      </c>
      <c r="W256" s="32">
        <v>59.03</v>
      </c>
      <c r="X256" s="32">
        <v>68.52</v>
      </c>
      <c r="Y256" s="32">
        <v>0</v>
      </c>
      <c r="Z256" s="43">
        <f t="shared" si="44"/>
        <v>127.55</v>
      </c>
      <c r="AA256" s="32">
        <v>152.63999999999999</v>
      </c>
      <c r="AB256" s="32">
        <v>101.59</v>
      </c>
      <c r="AC256" s="32">
        <v>68.52</v>
      </c>
      <c r="AD256" s="43">
        <f t="shared" si="37"/>
        <v>322.75</v>
      </c>
      <c r="AE256" s="32">
        <v>64.48</v>
      </c>
      <c r="AF256" s="32">
        <v>119.78</v>
      </c>
      <c r="AG256" s="32">
        <v>42.56</v>
      </c>
      <c r="AH256" s="43">
        <f t="shared" si="38"/>
        <v>226.82</v>
      </c>
      <c r="AI256" s="32">
        <v>14.06</v>
      </c>
      <c r="AJ256" s="32">
        <v>50.56</v>
      </c>
      <c r="AK256" s="32">
        <v>134.78</v>
      </c>
      <c r="AL256" s="43">
        <f t="shared" si="39"/>
        <v>199.4</v>
      </c>
      <c r="AM256" s="32">
        <v>68.41</v>
      </c>
      <c r="AN256" s="32">
        <v>60.72</v>
      </c>
      <c r="AO256" s="32">
        <v>157.64000000000001</v>
      </c>
      <c r="AP256" s="43">
        <f t="shared" si="40"/>
        <v>286.77</v>
      </c>
      <c r="AQ256" s="32">
        <v>14.72</v>
      </c>
      <c r="AR256" s="32">
        <v>14.2</v>
      </c>
      <c r="AS256" s="32">
        <v>0</v>
      </c>
      <c r="AT256" s="43">
        <f t="shared" si="41"/>
        <v>28.92</v>
      </c>
      <c r="AU256" s="32">
        <v>21.56</v>
      </c>
      <c r="AV256" s="32">
        <v>14.72</v>
      </c>
      <c r="AW256" s="32">
        <v>14.2</v>
      </c>
      <c r="AX256" s="43">
        <f t="shared" si="42"/>
        <v>50.480000000000004</v>
      </c>
      <c r="AY256" s="32">
        <v>68.16</v>
      </c>
      <c r="AZ256" s="32">
        <v>31.72</v>
      </c>
      <c r="BA256" s="32">
        <v>0</v>
      </c>
      <c r="BB256" s="43">
        <f t="shared" si="43"/>
        <v>99.88</v>
      </c>
      <c r="BF256" s="32"/>
      <c r="BG256" s="32"/>
      <c r="BH256" s="32"/>
      <c r="BI256" s="43"/>
      <c r="BJ256" s="32"/>
      <c r="BK256" s="32"/>
      <c r="BL256" s="32"/>
      <c r="BM256" s="43"/>
      <c r="BN256" s="32"/>
      <c r="BO256" s="32"/>
      <c r="BP256" s="32"/>
      <c r="BQ256" s="43"/>
      <c r="BR256" s="32"/>
      <c r="BS256" s="32"/>
      <c r="BT256" s="32"/>
      <c r="BU256" s="43"/>
      <c r="BV256" s="32"/>
      <c r="BW256" s="32"/>
      <c r="BX256" s="32"/>
      <c r="BY256" s="43"/>
      <c r="BZ256" s="32"/>
      <c r="CA256" s="32"/>
      <c r="CB256" s="32"/>
      <c r="CC256" s="43"/>
      <c r="CD256" s="32"/>
      <c r="CE256" s="32"/>
      <c r="CF256" s="32"/>
      <c r="CG256" s="43"/>
      <c r="CH256" s="32"/>
      <c r="CI256" s="32"/>
      <c r="CJ256" s="32"/>
      <c r="CK256" s="43"/>
      <c r="CL256" s="32"/>
      <c r="CM256" s="32"/>
      <c r="CN256" s="32"/>
      <c r="CO256" s="43"/>
      <c r="CP256" s="32"/>
      <c r="CQ256" s="32"/>
      <c r="CR256" s="32"/>
      <c r="CS256" s="43"/>
    </row>
    <row r="257" spans="1:97" x14ac:dyDescent="0.25">
      <c r="A257" s="33">
        <v>99354</v>
      </c>
      <c r="B257" t="s">
        <v>177</v>
      </c>
      <c r="D257">
        <v>12</v>
      </c>
      <c r="E257">
        <v>9</v>
      </c>
      <c r="F257">
        <v>8</v>
      </c>
      <c r="G257">
        <v>22</v>
      </c>
      <c r="H257">
        <v>11</v>
      </c>
      <c r="I257">
        <v>10</v>
      </c>
      <c r="J257">
        <v>10</v>
      </c>
      <c r="K257">
        <v>11</v>
      </c>
      <c r="L257">
        <v>10</v>
      </c>
      <c r="M257">
        <v>11</v>
      </c>
      <c r="O257" s="32">
        <v>6217.12</v>
      </c>
      <c r="P257" s="32">
        <v>6007.19</v>
      </c>
      <c r="Q257" s="32">
        <v>106.48</v>
      </c>
      <c r="R257" s="32">
        <f t="shared" si="35"/>
        <v>12330.789999999999</v>
      </c>
      <c r="S257" s="32">
        <v>543.16999999999996</v>
      </c>
      <c r="T257" s="32">
        <v>1089.1199999999999</v>
      </c>
      <c r="U257" s="32">
        <v>370.37</v>
      </c>
      <c r="V257" s="43">
        <f t="shared" si="36"/>
        <v>2002.6599999999999</v>
      </c>
      <c r="W257" s="32">
        <v>153.78</v>
      </c>
      <c r="X257" s="32">
        <v>389.71</v>
      </c>
      <c r="Y257" s="32">
        <v>652.89</v>
      </c>
      <c r="Z257" s="43">
        <f t="shared" si="44"/>
        <v>1196.3800000000001</v>
      </c>
      <c r="AA257" s="32">
        <v>3601.01</v>
      </c>
      <c r="AB257" s="32">
        <v>5517.69</v>
      </c>
      <c r="AC257" s="32">
        <v>961</v>
      </c>
      <c r="AD257" s="43">
        <f t="shared" si="37"/>
        <v>10079.700000000001</v>
      </c>
      <c r="AE257" s="32">
        <v>150.6</v>
      </c>
      <c r="AF257" s="32">
        <v>180.74</v>
      </c>
      <c r="AG257" s="32">
        <v>153.89000000000001</v>
      </c>
      <c r="AH257" s="43">
        <f t="shared" si="38"/>
        <v>485.23</v>
      </c>
      <c r="AI257" s="32">
        <v>208.98</v>
      </c>
      <c r="AJ257" s="32">
        <v>202.76</v>
      </c>
      <c r="AK257" s="32">
        <v>120.11</v>
      </c>
      <c r="AL257" s="43">
        <f t="shared" si="39"/>
        <v>531.85</v>
      </c>
      <c r="AM257" s="32">
        <v>205.03</v>
      </c>
      <c r="AN257" s="32">
        <v>228.91</v>
      </c>
      <c r="AO257" s="32">
        <v>170.75</v>
      </c>
      <c r="AP257" s="43">
        <f t="shared" si="40"/>
        <v>604.69000000000005</v>
      </c>
      <c r="AQ257" s="32">
        <v>696.29</v>
      </c>
      <c r="AR257" s="32">
        <v>358.08</v>
      </c>
      <c r="AS257" s="32">
        <v>185.1</v>
      </c>
      <c r="AT257" s="43">
        <f t="shared" si="41"/>
        <v>1239.4699999999998</v>
      </c>
      <c r="AU257" s="32">
        <v>1030.55</v>
      </c>
      <c r="AV257" s="32">
        <v>260.54000000000002</v>
      </c>
      <c r="AW257" s="32">
        <v>165.91</v>
      </c>
      <c r="AX257" s="43">
        <f t="shared" si="42"/>
        <v>1457</v>
      </c>
      <c r="AY257" s="32">
        <v>2055.48</v>
      </c>
      <c r="AZ257" s="32">
        <v>729.83</v>
      </c>
      <c r="BA257" s="32">
        <v>195.13</v>
      </c>
      <c r="BB257" s="43">
        <f t="shared" si="43"/>
        <v>2980.44</v>
      </c>
      <c r="BF257" s="32"/>
      <c r="BG257" s="32"/>
      <c r="BH257" s="32"/>
      <c r="BI257" s="43"/>
      <c r="BJ257" s="32"/>
      <c r="BK257" s="32"/>
      <c r="BL257" s="32"/>
      <c r="BM257" s="43"/>
      <c r="BN257" s="32"/>
      <c r="BO257" s="32"/>
      <c r="BP257" s="32"/>
      <c r="BQ257" s="43"/>
      <c r="BR257" s="32"/>
      <c r="BS257" s="32"/>
      <c r="BT257" s="32"/>
      <c r="BU257" s="43"/>
      <c r="BV257" s="32"/>
      <c r="BW257" s="32"/>
      <c r="BX257" s="32"/>
      <c r="BY257" s="43"/>
      <c r="BZ257" s="32"/>
      <c r="CA257" s="32"/>
      <c r="CB257" s="32"/>
      <c r="CC257" s="43"/>
      <c r="CD257" s="32"/>
      <c r="CE257" s="32"/>
      <c r="CF257" s="32"/>
      <c r="CG257" s="43"/>
      <c r="CH257" s="32"/>
      <c r="CI257" s="32"/>
      <c r="CJ257" s="32"/>
      <c r="CK257" s="43"/>
      <c r="CL257" s="32"/>
      <c r="CM257" s="32"/>
      <c r="CN257" s="32"/>
      <c r="CO257" s="43"/>
      <c r="CP257" s="32"/>
      <c r="CQ257" s="32"/>
      <c r="CR257" s="32"/>
      <c r="CS257" s="43"/>
    </row>
    <row r="258" spans="1:97" x14ac:dyDescent="0.25">
      <c r="A258" s="33">
        <v>99362</v>
      </c>
      <c r="B258" t="s">
        <v>177</v>
      </c>
      <c r="D258">
        <v>51</v>
      </c>
      <c r="E258">
        <v>51</v>
      </c>
      <c r="F258">
        <v>60</v>
      </c>
      <c r="G258">
        <v>47</v>
      </c>
      <c r="H258">
        <v>43</v>
      </c>
      <c r="I258">
        <v>60</v>
      </c>
      <c r="J258">
        <v>48</v>
      </c>
      <c r="K258">
        <v>45</v>
      </c>
      <c r="L258">
        <v>53</v>
      </c>
      <c r="M258">
        <v>47</v>
      </c>
      <c r="O258" s="32">
        <v>19838.23</v>
      </c>
      <c r="P258" s="32">
        <v>14870.95</v>
      </c>
      <c r="Q258" s="32">
        <v>7001.58</v>
      </c>
      <c r="R258" s="32">
        <f t="shared" si="35"/>
        <v>41710.76</v>
      </c>
      <c r="S258" s="32">
        <v>8163.14</v>
      </c>
      <c r="T258" s="32">
        <v>12029.87</v>
      </c>
      <c r="U258" s="32">
        <v>6847.84</v>
      </c>
      <c r="V258" s="43">
        <f t="shared" si="36"/>
        <v>27040.850000000002</v>
      </c>
      <c r="W258" s="32">
        <v>8641.2900000000009</v>
      </c>
      <c r="X258" s="32">
        <v>9780.58</v>
      </c>
      <c r="Y258" s="32">
        <v>6320.5599999999995</v>
      </c>
      <c r="Z258" s="43">
        <f t="shared" si="44"/>
        <v>24742.43</v>
      </c>
      <c r="AA258" s="32">
        <v>3665.54</v>
      </c>
      <c r="AB258" s="32">
        <v>4580.92</v>
      </c>
      <c r="AC258" s="32">
        <v>2553.5500000000002</v>
      </c>
      <c r="AD258" s="43">
        <f t="shared" si="37"/>
        <v>10800.009999999998</v>
      </c>
      <c r="AE258" s="32">
        <v>4491.3100000000004</v>
      </c>
      <c r="AF258" s="32">
        <v>5058.8100000000004</v>
      </c>
      <c r="AG258" s="32">
        <v>1889.51</v>
      </c>
      <c r="AH258" s="43">
        <f t="shared" si="38"/>
        <v>11439.630000000001</v>
      </c>
      <c r="AI258" s="32">
        <v>4576.0600000000004</v>
      </c>
      <c r="AJ258" s="32">
        <v>3849.15</v>
      </c>
      <c r="AK258" s="32">
        <v>3963.6800000000003</v>
      </c>
      <c r="AL258" s="43">
        <f t="shared" si="39"/>
        <v>12388.890000000001</v>
      </c>
      <c r="AM258" s="32">
        <v>5864.33</v>
      </c>
      <c r="AN258" s="32">
        <v>3570.31</v>
      </c>
      <c r="AO258" s="32">
        <v>3870.0199999999995</v>
      </c>
      <c r="AP258" s="43">
        <f t="shared" si="40"/>
        <v>13304.66</v>
      </c>
      <c r="AQ258" s="32">
        <v>5739.52</v>
      </c>
      <c r="AR258" s="32">
        <v>2957.26</v>
      </c>
      <c r="AS258" s="32">
        <v>4350.76</v>
      </c>
      <c r="AT258" s="43">
        <f t="shared" si="41"/>
        <v>13047.54</v>
      </c>
      <c r="AU258" s="32">
        <v>10673.73</v>
      </c>
      <c r="AV258" s="32">
        <v>5398.36</v>
      </c>
      <c r="AW258" s="32">
        <v>3976.83</v>
      </c>
      <c r="AX258" s="43">
        <f t="shared" si="42"/>
        <v>20048.919999999998</v>
      </c>
      <c r="AY258" s="32">
        <v>13641.59</v>
      </c>
      <c r="AZ258" s="32">
        <v>7471.31</v>
      </c>
      <c r="BA258" s="32">
        <v>2219.5</v>
      </c>
      <c r="BB258" s="43">
        <f t="shared" si="43"/>
        <v>23332.400000000001</v>
      </c>
    </row>
    <row r="259" spans="1:97" x14ac:dyDescent="0.25">
      <c r="A259" s="33"/>
    </row>
    <row r="260" spans="1:97" x14ac:dyDescent="0.25">
      <c r="A260" s="33"/>
    </row>
    <row r="261" spans="1:97" x14ac:dyDescent="0.25">
      <c r="A261" s="33"/>
    </row>
    <row r="262" spans="1:97" x14ac:dyDescent="0.25">
      <c r="A262" s="33"/>
    </row>
    <row r="263" spans="1:97" x14ac:dyDescent="0.25">
      <c r="A263" s="33"/>
    </row>
    <row r="264" spans="1:97" x14ac:dyDescent="0.25">
      <c r="A264" s="33"/>
    </row>
    <row r="265" spans="1:97" x14ac:dyDescent="0.25">
      <c r="A265" s="33"/>
    </row>
    <row r="266" spans="1:97" x14ac:dyDescent="0.25">
      <c r="A266" s="33"/>
    </row>
    <row r="267" spans="1:97" x14ac:dyDescent="0.25">
      <c r="A267" s="33"/>
    </row>
  </sheetData>
  <mergeCells count="29">
    <mergeCell ref="DF1:DO2"/>
    <mergeCell ref="CP2:CS2"/>
    <mergeCell ref="EN1:EW2"/>
    <mergeCell ref="BV2:BY2"/>
    <mergeCell ref="BZ2:CC2"/>
    <mergeCell ref="DR1:EA2"/>
    <mergeCell ref="EC1:EL2"/>
    <mergeCell ref="BD1:CQ1"/>
    <mergeCell ref="S2:V2"/>
    <mergeCell ref="W2:Z2"/>
    <mergeCell ref="AA2:AD2"/>
    <mergeCell ref="AE2:AH2"/>
    <mergeCell ref="AI2:AL2"/>
    <mergeCell ref="A1:B2"/>
    <mergeCell ref="D1:M2"/>
    <mergeCell ref="O1:BB1"/>
    <mergeCell ref="CU1:DD2"/>
    <mergeCell ref="BF2:BI2"/>
    <mergeCell ref="BJ2:BM2"/>
    <mergeCell ref="BN2:BQ2"/>
    <mergeCell ref="BR2:BU2"/>
    <mergeCell ref="AM2:AP2"/>
    <mergeCell ref="AQ2:AT2"/>
    <mergeCell ref="AU2:AX2"/>
    <mergeCell ref="AY2:BB2"/>
    <mergeCell ref="CD2:CG2"/>
    <mergeCell ref="CH2:CK2"/>
    <mergeCell ref="CL2:CO2"/>
    <mergeCell ref="O2:R2"/>
  </mergeCells>
  <pageMargins left="0.7" right="0.7" top="0.75" bottom="0.75" header="0.3" footer="0.3"/>
  <pageSetup orientation="portrait" r:id="rId1"/>
  <ignoredErrors>
    <ignoredError sqref="AA4:AD4 AH4" formula="1"/>
    <ignoredError sqref="BD4:BD6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D0AE4-F16F-4DD0-9E4E-3D30300DFBBB}">
  <sheetPr>
    <tabColor theme="3" tint="0.59999389629810485"/>
  </sheetPr>
  <dimension ref="A1:Z3413"/>
  <sheetViews>
    <sheetView workbookViewId="0">
      <pane ySplit="2" topLeftCell="A3" activePane="bottomLeft" state="frozen"/>
      <selection sqref="A1:B2"/>
      <selection pane="bottomLeft" sqref="A1:B2"/>
    </sheetView>
  </sheetViews>
  <sheetFormatPr defaultColWidth="8.85546875" defaultRowHeight="15" x14ac:dyDescent="0.25"/>
  <cols>
    <col min="1" max="1" width="10.7109375" bestFit="1" customWidth="1"/>
    <col min="2" max="2" width="24.28515625" bestFit="1" customWidth="1"/>
    <col min="3" max="3" width="6" bestFit="1" customWidth="1"/>
    <col min="4" max="4" width="9" bestFit="1" customWidth="1"/>
    <col min="5" max="5" width="6" bestFit="1" customWidth="1"/>
    <col min="6" max="6" width="9" bestFit="1" customWidth="1"/>
    <col min="7" max="7" width="6" bestFit="1" customWidth="1"/>
    <col min="8" max="8" width="9" bestFit="1" customWidth="1"/>
    <col min="9" max="9" width="6" bestFit="1" customWidth="1"/>
    <col min="10" max="10" width="9" bestFit="1" customWidth="1"/>
    <col min="11" max="11" width="6" bestFit="1" customWidth="1"/>
    <col min="12" max="12" width="9" bestFit="1" customWidth="1"/>
    <col min="13" max="13" width="6" bestFit="1" customWidth="1"/>
    <col min="14" max="14" width="9" bestFit="1" customWidth="1"/>
    <col min="15" max="15" width="6" bestFit="1" customWidth="1"/>
    <col min="16" max="16" width="9" bestFit="1" customWidth="1"/>
    <col min="17" max="17" width="6" bestFit="1" customWidth="1"/>
    <col min="18" max="18" width="9" bestFit="1" customWidth="1"/>
    <col min="19" max="19" width="6" bestFit="1" customWidth="1"/>
    <col min="20" max="20" width="9" bestFit="1" customWidth="1"/>
    <col min="21" max="21" width="6" bestFit="1" customWidth="1"/>
    <col min="22" max="22" width="9" bestFit="1" customWidth="1"/>
    <col min="23" max="23" width="6" bestFit="1" customWidth="1"/>
    <col min="24" max="24" width="9" bestFit="1" customWidth="1"/>
    <col min="25" max="25" width="6" bestFit="1" customWidth="1"/>
    <col min="26" max="26" width="9" bestFit="1" customWidth="1"/>
  </cols>
  <sheetData>
    <row r="1" spans="1:26" x14ac:dyDescent="0.25">
      <c r="B1" s="55" t="s">
        <v>40</v>
      </c>
      <c r="C1" s="143" t="s">
        <v>198</v>
      </c>
      <c r="D1" s="142"/>
      <c r="E1" s="142" t="s">
        <v>201</v>
      </c>
      <c r="F1" s="142"/>
      <c r="G1" s="142" t="s">
        <v>202</v>
      </c>
      <c r="H1" s="142"/>
      <c r="I1" s="142" t="s">
        <v>203</v>
      </c>
      <c r="J1" s="142"/>
      <c r="K1" s="142" t="s">
        <v>204</v>
      </c>
      <c r="L1" s="142"/>
      <c r="M1" s="142" t="s">
        <v>205</v>
      </c>
      <c r="N1" s="142"/>
      <c r="O1" s="142" t="s">
        <v>206</v>
      </c>
      <c r="P1" s="142"/>
      <c r="Q1" s="142" t="s">
        <v>207</v>
      </c>
      <c r="R1" s="142"/>
      <c r="S1" s="142" t="s">
        <v>208</v>
      </c>
      <c r="T1" s="142"/>
      <c r="U1" s="142" t="s">
        <v>209</v>
      </c>
      <c r="V1" s="142"/>
      <c r="W1" s="142" t="s">
        <v>210</v>
      </c>
      <c r="X1" s="142"/>
      <c r="Y1" s="142" t="s">
        <v>211</v>
      </c>
      <c r="Z1" s="142"/>
    </row>
    <row r="2" spans="1:26" x14ac:dyDescent="0.25">
      <c r="A2" s="4" t="s">
        <v>0</v>
      </c>
      <c r="B2" s="4" t="s">
        <v>1</v>
      </c>
      <c r="C2" t="s">
        <v>199</v>
      </c>
      <c r="D2" t="s">
        <v>200</v>
      </c>
      <c r="E2" t="s">
        <v>199</v>
      </c>
      <c r="F2" t="s">
        <v>200</v>
      </c>
      <c r="G2" t="s">
        <v>199</v>
      </c>
      <c r="H2" t="s">
        <v>200</v>
      </c>
      <c r="I2" t="s">
        <v>199</v>
      </c>
      <c r="J2" t="s">
        <v>200</v>
      </c>
      <c r="K2" t="s">
        <v>199</v>
      </c>
      <c r="L2" t="s">
        <v>200</v>
      </c>
      <c r="M2" t="s">
        <v>199</v>
      </c>
      <c r="N2" t="s">
        <v>200</v>
      </c>
      <c r="O2" t="s">
        <v>199</v>
      </c>
      <c r="P2" t="s">
        <v>200</v>
      </c>
      <c r="Q2" t="s">
        <v>199</v>
      </c>
      <c r="R2" t="s">
        <v>200</v>
      </c>
      <c r="S2" t="s">
        <v>199</v>
      </c>
      <c r="T2" t="s">
        <v>200</v>
      </c>
      <c r="U2" t="s">
        <v>199</v>
      </c>
      <c r="V2" t="s">
        <v>200</v>
      </c>
      <c r="W2" t="s">
        <v>199</v>
      </c>
      <c r="X2" t="s">
        <v>200</v>
      </c>
      <c r="Y2" t="s">
        <v>199</v>
      </c>
      <c r="Z2" t="s">
        <v>200</v>
      </c>
    </row>
    <row r="3" spans="1:26" x14ac:dyDescent="0.25">
      <c r="A3" s="10" t="s">
        <v>43</v>
      </c>
      <c r="B3" s="10" t="s">
        <v>183</v>
      </c>
      <c r="C3">
        <v>9</v>
      </c>
      <c r="D3">
        <v>4875</v>
      </c>
      <c r="E3">
        <v>9</v>
      </c>
      <c r="F3">
        <v>4527</v>
      </c>
      <c r="G3">
        <v>9</v>
      </c>
      <c r="H3">
        <v>5710</v>
      </c>
      <c r="I3">
        <v>9</v>
      </c>
      <c r="J3">
        <v>2887</v>
      </c>
      <c r="K3">
        <v>9</v>
      </c>
      <c r="L3">
        <v>2208</v>
      </c>
      <c r="M3">
        <v>9</v>
      </c>
      <c r="N3">
        <v>985</v>
      </c>
      <c r="O3">
        <v>9</v>
      </c>
      <c r="P3">
        <v>1020</v>
      </c>
      <c r="Q3">
        <v>9</v>
      </c>
      <c r="R3">
        <v>787</v>
      </c>
      <c r="S3">
        <v>9</v>
      </c>
      <c r="T3">
        <v>701</v>
      </c>
      <c r="U3">
        <v>9</v>
      </c>
      <c r="V3">
        <v>1221</v>
      </c>
      <c r="W3">
        <v>9</v>
      </c>
      <c r="X3">
        <v>2431</v>
      </c>
      <c r="Y3">
        <v>9</v>
      </c>
      <c r="Z3">
        <v>3058</v>
      </c>
    </row>
    <row r="4" spans="1:26" x14ac:dyDescent="0.25">
      <c r="A4" s="10" t="s">
        <v>45</v>
      </c>
      <c r="B4" s="10" t="s">
        <v>183</v>
      </c>
      <c r="C4">
        <v>683</v>
      </c>
      <c r="D4">
        <v>245334</v>
      </c>
      <c r="E4">
        <v>685</v>
      </c>
      <c r="F4">
        <v>311371</v>
      </c>
      <c r="G4">
        <v>683</v>
      </c>
      <c r="H4">
        <v>254818</v>
      </c>
      <c r="I4">
        <v>680</v>
      </c>
      <c r="J4">
        <v>148843</v>
      </c>
      <c r="K4">
        <v>677</v>
      </c>
      <c r="L4">
        <v>116186</v>
      </c>
      <c r="M4">
        <v>676</v>
      </c>
      <c r="N4">
        <v>87908</v>
      </c>
      <c r="O4">
        <v>676</v>
      </c>
      <c r="P4">
        <v>77829</v>
      </c>
      <c r="Q4">
        <v>676</v>
      </c>
      <c r="R4">
        <v>74260</v>
      </c>
      <c r="S4">
        <v>674</v>
      </c>
      <c r="T4">
        <v>66514</v>
      </c>
      <c r="U4">
        <v>677</v>
      </c>
      <c r="V4">
        <v>124062</v>
      </c>
      <c r="W4">
        <v>679</v>
      </c>
      <c r="X4">
        <v>176070</v>
      </c>
      <c r="Y4">
        <v>682</v>
      </c>
      <c r="Z4">
        <v>225700</v>
      </c>
    </row>
    <row r="5" spans="1:26" x14ac:dyDescent="0.25">
      <c r="A5" s="10" t="s">
        <v>46</v>
      </c>
      <c r="B5" s="10" t="s">
        <v>183</v>
      </c>
      <c r="C5">
        <v>585</v>
      </c>
      <c r="D5">
        <v>275191</v>
      </c>
      <c r="E5">
        <v>587</v>
      </c>
      <c r="F5">
        <v>296802</v>
      </c>
      <c r="G5">
        <v>588</v>
      </c>
      <c r="H5">
        <v>311318</v>
      </c>
      <c r="I5">
        <v>586</v>
      </c>
      <c r="J5">
        <v>176601</v>
      </c>
      <c r="K5">
        <v>580</v>
      </c>
      <c r="L5">
        <v>132083</v>
      </c>
      <c r="M5">
        <v>580</v>
      </c>
      <c r="N5">
        <v>82164</v>
      </c>
      <c r="O5">
        <v>582</v>
      </c>
      <c r="P5">
        <v>80377</v>
      </c>
      <c r="Q5">
        <v>581</v>
      </c>
      <c r="R5">
        <v>73929</v>
      </c>
      <c r="S5">
        <v>581</v>
      </c>
      <c r="T5">
        <v>70884</v>
      </c>
      <c r="U5">
        <v>591</v>
      </c>
      <c r="V5">
        <v>133693</v>
      </c>
      <c r="W5">
        <v>595</v>
      </c>
      <c r="X5">
        <v>203971</v>
      </c>
      <c r="Y5">
        <v>595</v>
      </c>
      <c r="Z5">
        <v>251172</v>
      </c>
    </row>
    <row r="6" spans="1:26" x14ac:dyDescent="0.25">
      <c r="A6" s="10" t="s">
        <v>48</v>
      </c>
      <c r="B6" s="10" t="s">
        <v>183</v>
      </c>
      <c r="C6">
        <v>3297</v>
      </c>
      <c r="D6">
        <v>1286468</v>
      </c>
      <c r="E6">
        <v>3297</v>
      </c>
      <c r="F6">
        <v>1377047</v>
      </c>
      <c r="G6">
        <v>3293</v>
      </c>
      <c r="H6">
        <v>1657412</v>
      </c>
      <c r="I6">
        <v>3284</v>
      </c>
      <c r="J6">
        <v>1065086</v>
      </c>
      <c r="K6">
        <v>3294</v>
      </c>
      <c r="L6">
        <v>712034</v>
      </c>
      <c r="M6">
        <v>3283</v>
      </c>
      <c r="N6">
        <v>427242</v>
      </c>
      <c r="O6">
        <v>3271</v>
      </c>
      <c r="P6">
        <v>342330</v>
      </c>
      <c r="Q6">
        <v>3273</v>
      </c>
      <c r="R6">
        <v>335910</v>
      </c>
      <c r="S6">
        <v>3279</v>
      </c>
      <c r="T6">
        <v>287003</v>
      </c>
      <c r="U6">
        <v>3309</v>
      </c>
      <c r="V6">
        <v>467390</v>
      </c>
      <c r="W6">
        <v>3324</v>
      </c>
      <c r="X6">
        <v>756656</v>
      </c>
      <c r="Y6">
        <v>3352</v>
      </c>
      <c r="Z6">
        <v>1057638</v>
      </c>
    </row>
    <row r="7" spans="1:26" x14ac:dyDescent="0.25">
      <c r="A7" s="10" t="s">
        <v>49</v>
      </c>
      <c r="B7" s="10" t="s">
        <v>183</v>
      </c>
      <c r="C7">
        <v>254</v>
      </c>
      <c r="D7">
        <v>104836</v>
      </c>
      <c r="E7">
        <v>257</v>
      </c>
      <c r="F7">
        <v>134894</v>
      </c>
      <c r="G7">
        <v>257</v>
      </c>
      <c r="H7">
        <v>109155</v>
      </c>
      <c r="I7">
        <v>254</v>
      </c>
      <c r="J7">
        <v>72393</v>
      </c>
      <c r="K7">
        <v>252</v>
      </c>
      <c r="L7">
        <v>45795</v>
      </c>
      <c r="M7">
        <v>251</v>
      </c>
      <c r="N7">
        <v>36843</v>
      </c>
      <c r="O7">
        <v>252</v>
      </c>
      <c r="P7">
        <v>42359</v>
      </c>
      <c r="Q7">
        <v>251</v>
      </c>
      <c r="R7">
        <v>43828</v>
      </c>
      <c r="S7">
        <v>254</v>
      </c>
      <c r="T7">
        <v>44149</v>
      </c>
      <c r="U7">
        <v>264</v>
      </c>
      <c r="V7">
        <v>70956</v>
      </c>
      <c r="W7">
        <v>274</v>
      </c>
      <c r="X7">
        <v>84617</v>
      </c>
      <c r="Y7">
        <v>277</v>
      </c>
      <c r="Z7">
        <v>122671</v>
      </c>
    </row>
    <row r="8" spans="1:26" x14ac:dyDescent="0.25">
      <c r="A8" s="10" t="s">
        <v>52</v>
      </c>
      <c r="B8" s="10" t="s">
        <v>183</v>
      </c>
      <c r="C8">
        <v>857</v>
      </c>
      <c r="D8">
        <v>341419</v>
      </c>
      <c r="E8">
        <v>859</v>
      </c>
      <c r="F8">
        <v>325651</v>
      </c>
      <c r="G8">
        <v>860</v>
      </c>
      <c r="H8">
        <v>477913</v>
      </c>
      <c r="I8">
        <v>860</v>
      </c>
      <c r="J8">
        <v>318367</v>
      </c>
      <c r="K8">
        <v>858</v>
      </c>
      <c r="L8">
        <v>183202</v>
      </c>
      <c r="M8">
        <v>855</v>
      </c>
      <c r="N8">
        <v>109823</v>
      </c>
      <c r="O8">
        <v>852</v>
      </c>
      <c r="P8">
        <v>76942</v>
      </c>
      <c r="Q8">
        <v>851</v>
      </c>
      <c r="R8">
        <v>78633</v>
      </c>
      <c r="S8">
        <v>855</v>
      </c>
      <c r="T8">
        <v>66707</v>
      </c>
      <c r="U8">
        <v>856</v>
      </c>
      <c r="V8">
        <v>92074</v>
      </c>
      <c r="W8">
        <v>864</v>
      </c>
      <c r="X8">
        <v>169768</v>
      </c>
      <c r="Y8">
        <v>866</v>
      </c>
      <c r="Z8">
        <v>262081</v>
      </c>
    </row>
    <row r="9" spans="1:26" x14ac:dyDescent="0.25">
      <c r="A9" s="10" t="s">
        <v>57</v>
      </c>
      <c r="B9" s="10" t="s">
        <v>183</v>
      </c>
      <c r="C9">
        <v>12</v>
      </c>
      <c r="D9">
        <v>3818</v>
      </c>
      <c r="E9">
        <v>12</v>
      </c>
      <c r="F9">
        <v>3073</v>
      </c>
      <c r="G9">
        <v>12</v>
      </c>
      <c r="H9">
        <v>3758</v>
      </c>
      <c r="I9">
        <v>12</v>
      </c>
      <c r="J9">
        <v>2060</v>
      </c>
      <c r="K9">
        <v>12</v>
      </c>
      <c r="L9">
        <v>1787</v>
      </c>
      <c r="M9">
        <v>12</v>
      </c>
      <c r="N9">
        <v>763</v>
      </c>
      <c r="O9">
        <v>12</v>
      </c>
      <c r="P9">
        <v>741</v>
      </c>
      <c r="Q9">
        <v>12</v>
      </c>
      <c r="R9">
        <v>616</v>
      </c>
      <c r="S9">
        <v>12</v>
      </c>
      <c r="T9">
        <v>595</v>
      </c>
      <c r="U9">
        <v>12</v>
      </c>
      <c r="V9">
        <v>1031</v>
      </c>
      <c r="W9">
        <v>12</v>
      </c>
      <c r="X9">
        <v>2075</v>
      </c>
      <c r="Y9">
        <v>12</v>
      </c>
      <c r="Z9">
        <v>2883</v>
      </c>
    </row>
    <row r="10" spans="1:26" x14ac:dyDescent="0.25">
      <c r="A10" s="10" t="s">
        <v>72</v>
      </c>
      <c r="B10" s="10" t="s">
        <v>183</v>
      </c>
      <c r="C10">
        <v>17</v>
      </c>
      <c r="D10">
        <v>2956</v>
      </c>
      <c r="E10">
        <v>17</v>
      </c>
      <c r="F10">
        <v>2579</v>
      </c>
      <c r="G10">
        <v>17</v>
      </c>
      <c r="H10">
        <v>3590</v>
      </c>
      <c r="I10">
        <v>17</v>
      </c>
      <c r="J10">
        <v>1515</v>
      </c>
      <c r="K10">
        <v>17</v>
      </c>
      <c r="L10">
        <v>786</v>
      </c>
      <c r="M10">
        <v>17</v>
      </c>
      <c r="N10">
        <v>173</v>
      </c>
      <c r="O10">
        <v>17</v>
      </c>
      <c r="P10">
        <v>159</v>
      </c>
      <c r="Q10">
        <v>17</v>
      </c>
      <c r="R10">
        <v>130</v>
      </c>
      <c r="S10">
        <v>17</v>
      </c>
      <c r="T10">
        <v>138</v>
      </c>
      <c r="U10">
        <v>17</v>
      </c>
      <c r="V10">
        <v>357</v>
      </c>
      <c r="W10">
        <v>17</v>
      </c>
      <c r="X10">
        <v>1266</v>
      </c>
      <c r="Y10">
        <v>17</v>
      </c>
      <c r="Z10">
        <v>2167</v>
      </c>
    </row>
    <row r="11" spans="1:26" x14ac:dyDescent="0.25">
      <c r="A11" s="10" t="s">
        <v>60</v>
      </c>
      <c r="B11" s="10" t="s">
        <v>183</v>
      </c>
      <c r="C11">
        <v>96</v>
      </c>
      <c r="D11">
        <v>32704</v>
      </c>
      <c r="E11">
        <v>96</v>
      </c>
      <c r="F11">
        <v>31326</v>
      </c>
      <c r="G11">
        <v>96</v>
      </c>
      <c r="H11">
        <v>45149</v>
      </c>
      <c r="I11">
        <v>96</v>
      </c>
      <c r="J11">
        <v>20764</v>
      </c>
      <c r="K11">
        <v>96</v>
      </c>
      <c r="L11">
        <v>14430</v>
      </c>
      <c r="M11">
        <v>96</v>
      </c>
      <c r="N11">
        <v>6779</v>
      </c>
      <c r="O11">
        <v>96</v>
      </c>
      <c r="P11">
        <v>5668</v>
      </c>
      <c r="Q11">
        <v>97</v>
      </c>
      <c r="R11">
        <v>5863</v>
      </c>
      <c r="S11">
        <v>97</v>
      </c>
      <c r="T11">
        <v>5429</v>
      </c>
      <c r="U11">
        <v>99</v>
      </c>
      <c r="V11">
        <v>8695</v>
      </c>
      <c r="W11">
        <v>99</v>
      </c>
      <c r="X11">
        <v>18404</v>
      </c>
      <c r="Y11">
        <v>99</v>
      </c>
      <c r="Z11">
        <v>27737</v>
      </c>
    </row>
    <row r="12" spans="1:26" x14ac:dyDescent="0.25">
      <c r="A12" s="10" t="s">
        <v>61</v>
      </c>
      <c r="B12" s="10" t="s">
        <v>183</v>
      </c>
      <c r="C12">
        <v>887</v>
      </c>
      <c r="D12">
        <v>302098</v>
      </c>
      <c r="E12">
        <v>886</v>
      </c>
      <c r="F12">
        <v>358451</v>
      </c>
      <c r="G12">
        <v>887</v>
      </c>
      <c r="H12">
        <v>320827</v>
      </c>
      <c r="I12">
        <v>888</v>
      </c>
      <c r="J12">
        <v>171649</v>
      </c>
      <c r="K12">
        <v>883</v>
      </c>
      <c r="L12">
        <v>106511</v>
      </c>
      <c r="M12">
        <v>883</v>
      </c>
      <c r="N12">
        <v>63615</v>
      </c>
      <c r="O12">
        <v>884</v>
      </c>
      <c r="P12">
        <v>60366</v>
      </c>
      <c r="Q12">
        <v>902</v>
      </c>
      <c r="R12">
        <v>51791</v>
      </c>
      <c r="S12">
        <v>898</v>
      </c>
      <c r="T12">
        <v>54833</v>
      </c>
      <c r="U12">
        <v>901</v>
      </c>
      <c r="V12">
        <v>119109</v>
      </c>
      <c r="W12">
        <v>905</v>
      </c>
      <c r="X12">
        <v>174783</v>
      </c>
      <c r="Y12">
        <v>908</v>
      </c>
      <c r="Z12">
        <v>263467</v>
      </c>
    </row>
    <row r="13" spans="1:26" x14ac:dyDescent="0.25">
      <c r="A13" s="10" t="s">
        <v>71</v>
      </c>
      <c r="B13" s="10" t="s">
        <v>183</v>
      </c>
      <c r="C13">
        <v>182</v>
      </c>
      <c r="D13">
        <v>62416</v>
      </c>
      <c r="E13">
        <v>183</v>
      </c>
      <c r="F13">
        <v>80072</v>
      </c>
      <c r="G13">
        <v>181</v>
      </c>
      <c r="H13">
        <v>82665</v>
      </c>
      <c r="I13">
        <v>179</v>
      </c>
      <c r="J13">
        <v>45310</v>
      </c>
      <c r="K13">
        <v>180</v>
      </c>
      <c r="L13">
        <v>38793</v>
      </c>
      <c r="M13">
        <v>179</v>
      </c>
      <c r="N13">
        <v>19123</v>
      </c>
      <c r="O13">
        <v>180</v>
      </c>
      <c r="P13">
        <v>16824</v>
      </c>
      <c r="Q13">
        <v>179</v>
      </c>
      <c r="R13">
        <v>15941</v>
      </c>
      <c r="S13">
        <v>178</v>
      </c>
      <c r="T13">
        <v>17882</v>
      </c>
      <c r="U13">
        <v>177</v>
      </c>
      <c r="V13">
        <v>35013</v>
      </c>
      <c r="W13">
        <v>177</v>
      </c>
      <c r="X13">
        <v>46579</v>
      </c>
      <c r="Y13">
        <v>177</v>
      </c>
      <c r="Z13">
        <v>56226</v>
      </c>
    </row>
    <row r="14" spans="1:26" x14ac:dyDescent="0.25">
      <c r="A14" s="10" t="s">
        <v>74</v>
      </c>
      <c r="B14" s="10" t="s">
        <v>183</v>
      </c>
      <c r="C14">
        <v>593</v>
      </c>
      <c r="D14">
        <v>257403</v>
      </c>
      <c r="E14">
        <v>594</v>
      </c>
      <c r="F14">
        <v>319265</v>
      </c>
      <c r="G14">
        <v>594</v>
      </c>
      <c r="H14">
        <v>245190</v>
      </c>
      <c r="I14">
        <v>594</v>
      </c>
      <c r="J14">
        <v>118858</v>
      </c>
      <c r="K14">
        <v>592</v>
      </c>
      <c r="L14">
        <v>83671</v>
      </c>
      <c r="M14">
        <v>595</v>
      </c>
      <c r="N14">
        <v>48564</v>
      </c>
      <c r="O14">
        <v>598</v>
      </c>
      <c r="P14">
        <v>52266</v>
      </c>
      <c r="Q14">
        <v>596</v>
      </c>
      <c r="R14">
        <v>42817</v>
      </c>
      <c r="S14">
        <v>598</v>
      </c>
      <c r="T14">
        <v>43717</v>
      </c>
      <c r="U14">
        <v>587</v>
      </c>
      <c r="V14">
        <v>120163</v>
      </c>
      <c r="W14">
        <v>591</v>
      </c>
      <c r="X14">
        <v>159553</v>
      </c>
      <c r="Y14">
        <v>592</v>
      </c>
      <c r="Z14">
        <v>247872</v>
      </c>
    </row>
    <row r="15" spans="1:26" x14ac:dyDescent="0.25">
      <c r="A15" s="10" t="s">
        <v>76</v>
      </c>
      <c r="B15" s="10" t="s">
        <v>183</v>
      </c>
      <c r="C15">
        <v>30</v>
      </c>
      <c r="D15">
        <v>17772</v>
      </c>
      <c r="E15">
        <v>30</v>
      </c>
      <c r="F15">
        <v>19233</v>
      </c>
      <c r="G15">
        <v>30</v>
      </c>
      <c r="H15">
        <v>19909</v>
      </c>
      <c r="I15">
        <v>30</v>
      </c>
      <c r="J15">
        <v>12267</v>
      </c>
      <c r="K15">
        <v>30</v>
      </c>
      <c r="L15">
        <v>10514</v>
      </c>
      <c r="M15">
        <v>30</v>
      </c>
      <c r="N15">
        <v>9171</v>
      </c>
      <c r="O15">
        <v>31</v>
      </c>
      <c r="P15">
        <v>9176</v>
      </c>
      <c r="Q15">
        <v>31</v>
      </c>
      <c r="R15">
        <v>7857</v>
      </c>
      <c r="S15">
        <v>31</v>
      </c>
      <c r="T15">
        <v>7613</v>
      </c>
      <c r="U15">
        <v>31</v>
      </c>
      <c r="V15">
        <v>12553</v>
      </c>
      <c r="W15">
        <v>31</v>
      </c>
      <c r="X15">
        <v>14846</v>
      </c>
      <c r="Y15">
        <v>33</v>
      </c>
      <c r="Z15">
        <v>16314</v>
      </c>
    </row>
    <row r="16" spans="1:26" x14ac:dyDescent="0.25">
      <c r="A16" s="10" t="s">
        <v>80</v>
      </c>
      <c r="B16" s="10" t="s">
        <v>183</v>
      </c>
      <c r="C16">
        <v>1194</v>
      </c>
      <c r="D16">
        <v>458107</v>
      </c>
      <c r="E16">
        <v>1195</v>
      </c>
      <c r="F16">
        <v>441112</v>
      </c>
      <c r="G16">
        <v>1193</v>
      </c>
      <c r="H16">
        <v>551555</v>
      </c>
      <c r="I16">
        <v>1189</v>
      </c>
      <c r="J16">
        <v>328539</v>
      </c>
      <c r="K16">
        <v>1190</v>
      </c>
      <c r="L16">
        <v>225489</v>
      </c>
      <c r="M16">
        <v>1186</v>
      </c>
      <c r="N16">
        <v>128197</v>
      </c>
      <c r="O16">
        <v>1184</v>
      </c>
      <c r="P16">
        <v>105536</v>
      </c>
      <c r="Q16">
        <v>1183</v>
      </c>
      <c r="R16">
        <v>84726</v>
      </c>
      <c r="S16">
        <v>1183</v>
      </c>
      <c r="T16">
        <v>83253</v>
      </c>
      <c r="U16">
        <v>1189</v>
      </c>
      <c r="V16">
        <v>145233</v>
      </c>
      <c r="W16">
        <v>1197</v>
      </c>
      <c r="X16">
        <v>258303</v>
      </c>
      <c r="Y16">
        <v>1199</v>
      </c>
      <c r="Z16">
        <v>373745</v>
      </c>
    </row>
    <row r="17" spans="1:26" x14ac:dyDescent="0.25">
      <c r="A17" s="10" t="s">
        <v>82</v>
      </c>
      <c r="B17" s="10" t="s">
        <v>183</v>
      </c>
      <c r="C17">
        <v>34</v>
      </c>
      <c r="D17">
        <v>12278</v>
      </c>
      <c r="E17">
        <v>34</v>
      </c>
      <c r="F17">
        <v>11643</v>
      </c>
      <c r="G17">
        <v>34</v>
      </c>
      <c r="H17">
        <v>15647</v>
      </c>
      <c r="I17">
        <v>34</v>
      </c>
      <c r="J17">
        <v>7902</v>
      </c>
      <c r="K17">
        <v>34</v>
      </c>
      <c r="L17">
        <v>5554</v>
      </c>
      <c r="M17">
        <v>34</v>
      </c>
      <c r="N17">
        <v>2266</v>
      </c>
      <c r="O17">
        <v>34</v>
      </c>
      <c r="P17">
        <v>1862</v>
      </c>
      <c r="Q17">
        <v>34</v>
      </c>
      <c r="R17">
        <v>1770</v>
      </c>
      <c r="S17">
        <v>34</v>
      </c>
      <c r="T17">
        <v>1675</v>
      </c>
      <c r="U17">
        <v>33</v>
      </c>
      <c r="V17">
        <v>3141</v>
      </c>
      <c r="W17">
        <v>33</v>
      </c>
      <c r="X17">
        <v>7001</v>
      </c>
      <c r="Y17">
        <v>34</v>
      </c>
      <c r="Z17">
        <v>9918</v>
      </c>
    </row>
    <row r="18" spans="1:26" x14ac:dyDescent="0.25">
      <c r="A18" s="10" t="s">
        <v>83</v>
      </c>
      <c r="B18" s="10" t="s">
        <v>183</v>
      </c>
      <c r="C18">
        <v>640</v>
      </c>
      <c r="D18">
        <v>311960</v>
      </c>
      <c r="E18">
        <v>641</v>
      </c>
      <c r="F18">
        <v>325065</v>
      </c>
      <c r="G18">
        <v>638</v>
      </c>
      <c r="H18">
        <v>405907</v>
      </c>
      <c r="I18">
        <v>637</v>
      </c>
      <c r="J18">
        <v>210528</v>
      </c>
      <c r="K18">
        <v>636</v>
      </c>
      <c r="L18">
        <v>169903</v>
      </c>
      <c r="M18">
        <v>634</v>
      </c>
      <c r="N18">
        <v>96350</v>
      </c>
      <c r="O18">
        <v>635</v>
      </c>
      <c r="P18">
        <v>72849</v>
      </c>
      <c r="Q18">
        <v>634</v>
      </c>
      <c r="R18">
        <v>64428</v>
      </c>
      <c r="S18">
        <v>634</v>
      </c>
      <c r="T18">
        <v>58871</v>
      </c>
      <c r="U18">
        <v>642</v>
      </c>
      <c r="V18">
        <v>130022</v>
      </c>
      <c r="W18">
        <v>643</v>
      </c>
      <c r="X18">
        <v>223057</v>
      </c>
      <c r="Y18">
        <v>646</v>
      </c>
      <c r="Z18">
        <v>333838</v>
      </c>
    </row>
    <row r="19" spans="1:26" x14ac:dyDescent="0.25">
      <c r="A19" s="10" t="s">
        <v>53</v>
      </c>
      <c r="B19" s="10" t="s">
        <v>183</v>
      </c>
      <c r="C19">
        <v>62</v>
      </c>
      <c r="D19">
        <v>12860</v>
      </c>
      <c r="E19">
        <v>62</v>
      </c>
      <c r="F19">
        <v>14293</v>
      </c>
      <c r="G19">
        <v>62</v>
      </c>
      <c r="H19">
        <v>14268</v>
      </c>
      <c r="I19">
        <v>62</v>
      </c>
      <c r="J19">
        <v>8506</v>
      </c>
      <c r="K19">
        <v>61</v>
      </c>
      <c r="L19">
        <v>6123</v>
      </c>
      <c r="M19">
        <v>60</v>
      </c>
      <c r="N19">
        <v>5629</v>
      </c>
      <c r="O19">
        <v>60</v>
      </c>
      <c r="P19">
        <v>5961</v>
      </c>
      <c r="Q19">
        <v>60</v>
      </c>
      <c r="R19">
        <v>5138</v>
      </c>
      <c r="S19">
        <v>60</v>
      </c>
      <c r="T19">
        <v>5139</v>
      </c>
      <c r="U19">
        <v>60</v>
      </c>
      <c r="V19">
        <v>6475</v>
      </c>
      <c r="W19">
        <v>59</v>
      </c>
      <c r="X19">
        <v>8136</v>
      </c>
      <c r="Y19">
        <v>61</v>
      </c>
      <c r="Z19">
        <v>11024</v>
      </c>
    </row>
    <row r="20" spans="1:26" x14ac:dyDescent="0.25">
      <c r="A20" s="10" t="s">
        <v>93</v>
      </c>
      <c r="B20" s="10" t="s">
        <v>183</v>
      </c>
      <c r="C20">
        <v>370</v>
      </c>
      <c r="D20">
        <v>146575</v>
      </c>
      <c r="E20">
        <v>371</v>
      </c>
      <c r="F20">
        <v>120608</v>
      </c>
      <c r="G20">
        <v>371</v>
      </c>
      <c r="H20">
        <v>178450</v>
      </c>
      <c r="I20">
        <v>369</v>
      </c>
      <c r="J20">
        <v>107502</v>
      </c>
      <c r="K20">
        <v>369</v>
      </c>
      <c r="L20">
        <v>65157</v>
      </c>
      <c r="M20">
        <v>366</v>
      </c>
      <c r="N20">
        <v>31872</v>
      </c>
      <c r="O20">
        <v>366</v>
      </c>
      <c r="P20">
        <v>23822</v>
      </c>
      <c r="Q20">
        <v>364</v>
      </c>
      <c r="R20">
        <v>22110</v>
      </c>
      <c r="S20">
        <v>366</v>
      </c>
      <c r="T20">
        <v>23223</v>
      </c>
      <c r="U20">
        <v>367</v>
      </c>
      <c r="V20">
        <v>32168</v>
      </c>
      <c r="W20">
        <v>368</v>
      </c>
      <c r="X20">
        <v>72678</v>
      </c>
      <c r="Y20">
        <v>368</v>
      </c>
      <c r="Z20">
        <v>123576</v>
      </c>
    </row>
    <row r="21" spans="1:26" x14ac:dyDescent="0.25">
      <c r="A21" s="10" t="s">
        <v>97</v>
      </c>
      <c r="B21" s="10" t="s">
        <v>183</v>
      </c>
      <c r="C21">
        <v>264</v>
      </c>
      <c r="D21">
        <v>102670</v>
      </c>
      <c r="E21">
        <v>264</v>
      </c>
      <c r="F21">
        <v>115684</v>
      </c>
      <c r="G21">
        <v>265</v>
      </c>
      <c r="H21">
        <v>108116</v>
      </c>
      <c r="I21">
        <v>263</v>
      </c>
      <c r="J21">
        <v>65475</v>
      </c>
      <c r="K21">
        <v>265</v>
      </c>
      <c r="L21">
        <v>48991</v>
      </c>
      <c r="M21">
        <v>266</v>
      </c>
      <c r="N21">
        <v>35387</v>
      </c>
      <c r="O21">
        <v>264</v>
      </c>
      <c r="P21">
        <v>31166</v>
      </c>
      <c r="Q21">
        <v>265</v>
      </c>
      <c r="R21">
        <v>25852</v>
      </c>
      <c r="S21">
        <v>269</v>
      </c>
      <c r="T21">
        <v>29429</v>
      </c>
      <c r="U21">
        <v>271</v>
      </c>
      <c r="V21">
        <v>50174</v>
      </c>
      <c r="W21">
        <v>271</v>
      </c>
      <c r="X21">
        <v>72956</v>
      </c>
      <c r="Y21">
        <v>272</v>
      </c>
      <c r="Z21">
        <v>97212</v>
      </c>
    </row>
    <row r="22" spans="1:26" x14ac:dyDescent="0.25">
      <c r="A22" s="10" t="s">
        <v>98</v>
      </c>
      <c r="B22" s="10" t="s">
        <v>183</v>
      </c>
      <c r="C22">
        <v>64</v>
      </c>
      <c r="D22">
        <v>23038</v>
      </c>
      <c r="E22">
        <v>64</v>
      </c>
      <c r="F22">
        <v>21826</v>
      </c>
      <c r="G22">
        <v>65</v>
      </c>
      <c r="H22">
        <v>28729</v>
      </c>
      <c r="I22">
        <v>66</v>
      </c>
      <c r="J22">
        <v>16791</v>
      </c>
      <c r="K22">
        <v>64</v>
      </c>
      <c r="L22">
        <v>12257</v>
      </c>
      <c r="M22">
        <v>63</v>
      </c>
      <c r="N22">
        <v>8156</v>
      </c>
      <c r="O22">
        <v>63</v>
      </c>
      <c r="P22">
        <v>6677</v>
      </c>
      <c r="Q22">
        <v>63</v>
      </c>
      <c r="R22">
        <v>7659</v>
      </c>
      <c r="S22">
        <v>62</v>
      </c>
      <c r="T22">
        <v>6846</v>
      </c>
      <c r="U22">
        <v>63</v>
      </c>
      <c r="V22">
        <v>8885</v>
      </c>
      <c r="W22">
        <v>63</v>
      </c>
      <c r="X22">
        <v>12999</v>
      </c>
      <c r="Y22">
        <v>64</v>
      </c>
      <c r="Z22">
        <v>18558</v>
      </c>
    </row>
    <row r="23" spans="1:26" x14ac:dyDescent="0.25">
      <c r="A23" s="10" t="s">
        <v>50</v>
      </c>
      <c r="B23" s="10" t="s">
        <v>183</v>
      </c>
      <c r="C23">
        <v>1089</v>
      </c>
      <c r="D23">
        <v>559475</v>
      </c>
      <c r="E23">
        <v>1088</v>
      </c>
      <c r="F23">
        <v>657028</v>
      </c>
      <c r="G23">
        <v>1087</v>
      </c>
      <c r="H23">
        <v>557572</v>
      </c>
      <c r="I23">
        <v>1086</v>
      </c>
      <c r="J23">
        <v>350936</v>
      </c>
      <c r="K23">
        <v>1087</v>
      </c>
      <c r="L23">
        <v>244996</v>
      </c>
      <c r="M23">
        <v>1084</v>
      </c>
      <c r="N23">
        <v>159913</v>
      </c>
      <c r="O23">
        <v>1080</v>
      </c>
      <c r="P23">
        <v>143425</v>
      </c>
      <c r="Q23">
        <v>1075</v>
      </c>
      <c r="R23">
        <v>125567</v>
      </c>
      <c r="S23">
        <v>1075</v>
      </c>
      <c r="T23">
        <v>124237</v>
      </c>
      <c r="U23">
        <v>1077</v>
      </c>
      <c r="V23">
        <v>244654</v>
      </c>
      <c r="W23">
        <v>1084</v>
      </c>
      <c r="X23">
        <v>346177</v>
      </c>
      <c r="Y23">
        <v>1095</v>
      </c>
      <c r="Z23">
        <v>490703</v>
      </c>
    </row>
    <row r="24" spans="1:26" x14ac:dyDescent="0.25">
      <c r="A24" s="10" t="s">
        <v>55</v>
      </c>
      <c r="B24" s="10" t="s">
        <v>183</v>
      </c>
      <c r="C24">
        <v>57</v>
      </c>
      <c r="D24">
        <v>20176</v>
      </c>
      <c r="E24">
        <v>57</v>
      </c>
      <c r="F24">
        <v>20250</v>
      </c>
      <c r="G24">
        <v>57</v>
      </c>
      <c r="H24">
        <v>19932</v>
      </c>
      <c r="I24">
        <v>57</v>
      </c>
      <c r="J24">
        <v>11107</v>
      </c>
      <c r="K24">
        <v>57</v>
      </c>
      <c r="L24">
        <v>6799</v>
      </c>
      <c r="M24">
        <v>57</v>
      </c>
      <c r="N24">
        <v>5400</v>
      </c>
      <c r="O24">
        <v>58</v>
      </c>
      <c r="P24">
        <v>4635</v>
      </c>
      <c r="Q24">
        <v>58</v>
      </c>
      <c r="R24">
        <v>3415</v>
      </c>
      <c r="S24">
        <v>58</v>
      </c>
      <c r="T24">
        <v>3523</v>
      </c>
      <c r="U24">
        <v>58</v>
      </c>
      <c r="V24">
        <v>7334</v>
      </c>
      <c r="W24">
        <v>58</v>
      </c>
      <c r="X24">
        <v>13431</v>
      </c>
      <c r="Y24">
        <v>58</v>
      </c>
      <c r="Z24">
        <v>15839</v>
      </c>
    </row>
    <row r="25" spans="1:26" x14ac:dyDescent="0.25">
      <c r="A25" s="10" t="s">
        <v>63</v>
      </c>
      <c r="B25" s="10" t="s">
        <v>183</v>
      </c>
      <c r="C25">
        <v>31</v>
      </c>
      <c r="D25">
        <v>8072</v>
      </c>
      <c r="E25">
        <v>29</v>
      </c>
      <c r="F25">
        <v>10095</v>
      </c>
      <c r="G25">
        <v>29</v>
      </c>
      <c r="H25">
        <v>10631</v>
      </c>
      <c r="I25">
        <v>29</v>
      </c>
      <c r="J25">
        <v>7497</v>
      </c>
      <c r="K25">
        <v>29</v>
      </c>
      <c r="L25">
        <v>4036</v>
      </c>
      <c r="M25">
        <v>29</v>
      </c>
      <c r="N25">
        <v>1853</v>
      </c>
      <c r="O25">
        <v>28</v>
      </c>
      <c r="P25">
        <v>1215</v>
      </c>
      <c r="Q25">
        <v>28</v>
      </c>
      <c r="R25">
        <v>1371</v>
      </c>
      <c r="S25">
        <v>28</v>
      </c>
      <c r="T25">
        <v>1042</v>
      </c>
      <c r="U25">
        <v>28</v>
      </c>
      <c r="V25">
        <v>1430</v>
      </c>
      <c r="W25">
        <v>28</v>
      </c>
      <c r="X25">
        <v>3670</v>
      </c>
      <c r="Y25">
        <v>28</v>
      </c>
      <c r="Z25">
        <v>4973</v>
      </c>
    </row>
    <row r="26" spans="1:26" x14ac:dyDescent="0.25">
      <c r="A26" s="10" t="s">
        <v>70</v>
      </c>
      <c r="B26" s="10" t="s">
        <v>183</v>
      </c>
      <c r="C26">
        <v>14</v>
      </c>
      <c r="D26">
        <v>2912</v>
      </c>
      <c r="E26">
        <v>14</v>
      </c>
      <c r="F26">
        <v>2838</v>
      </c>
      <c r="G26">
        <v>14</v>
      </c>
      <c r="H26">
        <v>3631</v>
      </c>
      <c r="I26">
        <v>14</v>
      </c>
      <c r="J26">
        <v>2292</v>
      </c>
      <c r="K26">
        <v>14</v>
      </c>
      <c r="L26">
        <v>1632</v>
      </c>
      <c r="M26">
        <v>14</v>
      </c>
      <c r="N26">
        <v>1326</v>
      </c>
      <c r="O26">
        <v>14</v>
      </c>
      <c r="P26">
        <v>1300</v>
      </c>
      <c r="Q26">
        <v>14</v>
      </c>
      <c r="R26">
        <v>1221</v>
      </c>
      <c r="S26">
        <v>14</v>
      </c>
      <c r="T26">
        <v>1189</v>
      </c>
      <c r="U26">
        <v>14</v>
      </c>
      <c r="V26">
        <v>1598</v>
      </c>
      <c r="W26">
        <v>14</v>
      </c>
      <c r="X26">
        <v>2311</v>
      </c>
      <c r="Y26">
        <v>15</v>
      </c>
      <c r="Z26">
        <v>2882</v>
      </c>
    </row>
    <row r="27" spans="1:26" x14ac:dyDescent="0.25">
      <c r="A27" s="10" t="s">
        <v>75</v>
      </c>
      <c r="B27" s="10" t="s">
        <v>183</v>
      </c>
      <c r="C27">
        <v>7</v>
      </c>
      <c r="D27">
        <v>9057</v>
      </c>
      <c r="E27">
        <v>7</v>
      </c>
      <c r="F27">
        <v>7987</v>
      </c>
      <c r="G27">
        <v>7</v>
      </c>
      <c r="H27">
        <v>9272</v>
      </c>
      <c r="I27">
        <v>7</v>
      </c>
      <c r="J27">
        <v>5180</v>
      </c>
      <c r="K27">
        <v>7</v>
      </c>
      <c r="L27">
        <v>3729</v>
      </c>
      <c r="M27">
        <v>7</v>
      </c>
      <c r="N27">
        <v>2443</v>
      </c>
      <c r="O27">
        <v>7</v>
      </c>
      <c r="P27">
        <v>1829</v>
      </c>
      <c r="Q27">
        <v>7</v>
      </c>
      <c r="R27">
        <v>830</v>
      </c>
      <c r="S27">
        <v>7</v>
      </c>
      <c r="T27">
        <v>969</v>
      </c>
      <c r="U27">
        <v>7</v>
      </c>
      <c r="V27">
        <v>2334</v>
      </c>
      <c r="W27">
        <v>7</v>
      </c>
      <c r="X27">
        <v>4180</v>
      </c>
      <c r="Y27">
        <v>7</v>
      </c>
      <c r="Z27">
        <v>6420</v>
      </c>
    </row>
    <row r="28" spans="1:26" x14ac:dyDescent="0.25">
      <c r="A28" s="10" t="s">
        <v>87</v>
      </c>
      <c r="B28" s="10" t="s">
        <v>183</v>
      </c>
      <c r="C28">
        <v>607</v>
      </c>
      <c r="D28">
        <v>280033</v>
      </c>
      <c r="E28">
        <v>610</v>
      </c>
      <c r="F28">
        <v>269494</v>
      </c>
      <c r="G28">
        <v>609</v>
      </c>
      <c r="H28">
        <v>301390</v>
      </c>
      <c r="I28">
        <v>605</v>
      </c>
      <c r="J28">
        <v>195065</v>
      </c>
      <c r="K28">
        <v>611</v>
      </c>
      <c r="L28">
        <v>149921</v>
      </c>
      <c r="M28">
        <v>609</v>
      </c>
      <c r="N28">
        <v>87397</v>
      </c>
      <c r="O28">
        <v>606</v>
      </c>
      <c r="P28">
        <v>83557</v>
      </c>
      <c r="Q28">
        <v>605</v>
      </c>
      <c r="R28">
        <v>71770</v>
      </c>
      <c r="S28">
        <v>607</v>
      </c>
      <c r="T28">
        <v>76991</v>
      </c>
      <c r="U28">
        <v>614</v>
      </c>
      <c r="V28">
        <v>107642</v>
      </c>
      <c r="W28">
        <v>618</v>
      </c>
      <c r="X28">
        <v>163345</v>
      </c>
      <c r="Y28">
        <v>618</v>
      </c>
      <c r="Z28">
        <v>232090</v>
      </c>
    </row>
    <row r="29" spans="1:26" x14ac:dyDescent="0.25">
      <c r="A29" s="10" t="s">
        <v>100</v>
      </c>
      <c r="B29" s="10" t="s">
        <v>183</v>
      </c>
      <c r="C29">
        <v>3</v>
      </c>
      <c r="D29">
        <v>4266</v>
      </c>
      <c r="E29">
        <v>3</v>
      </c>
      <c r="F29">
        <v>4471</v>
      </c>
      <c r="G29">
        <v>3</v>
      </c>
      <c r="H29">
        <v>5116</v>
      </c>
      <c r="I29">
        <v>3</v>
      </c>
      <c r="J29">
        <v>3845</v>
      </c>
      <c r="K29">
        <v>3</v>
      </c>
      <c r="L29">
        <v>1308</v>
      </c>
      <c r="M29">
        <v>3</v>
      </c>
      <c r="N29">
        <v>348</v>
      </c>
      <c r="O29">
        <v>3</v>
      </c>
      <c r="P29">
        <v>95</v>
      </c>
      <c r="Q29">
        <v>3</v>
      </c>
      <c r="R29">
        <v>45</v>
      </c>
      <c r="S29">
        <v>3</v>
      </c>
      <c r="T29">
        <v>32</v>
      </c>
      <c r="U29">
        <v>3</v>
      </c>
      <c r="V29">
        <v>68</v>
      </c>
      <c r="W29">
        <v>3</v>
      </c>
      <c r="X29">
        <v>1111</v>
      </c>
      <c r="Y29">
        <v>3</v>
      </c>
      <c r="Z29">
        <v>2244</v>
      </c>
    </row>
    <row r="30" spans="1:26" x14ac:dyDescent="0.25">
      <c r="A30" s="10" t="s">
        <v>88</v>
      </c>
      <c r="B30" s="10" t="s">
        <v>183</v>
      </c>
      <c r="C30">
        <v>286</v>
      </c>
      <c r="D30">
        <v>165031</v>
      </c>
      <c r="E30">
        <v>290</v>
      </c>
      <c r="F30">
        <v>152561</v>
      </c>
      <c r="G30">
        <v>291</v>
      </c>
      <c r="H30">
        <v>169724</v>
      </c>
      <c r="I30">
        <v>289</v>
      </c>
      <c r="J30">
        <v>115412</v>
      </c>
      <c r="K30">
        <v>289</v>
      </c>
      <c r="L30">
        <v>95824</v>
      </c>
      <c r="M30">
        <v>291</v>
      </c>
      <c r="N30">
        <v>54587</v>
      </c>
      <c r="O30">
        <v>290</v>
      </c>
      <c r="P30">
        <v>50572</v>
      </c>
      <c r="Q30">
        <v>290</v>
      </c>
      <c r="R30">
        <v>44864</v>
      </c>
      <c r="S30">
        <v>292</v>
      </c>
      <c r="T30">
        <v>44761</v>
      </c>
      <c r="U30">
        <v>292</v>
      </c>
      <c r="V30">
        <v>65239</v>
      </c>
      <c r="W30">
        <v>291</v>
      </c>
      <c r="X30">
        <v>100614</v>
      </c>
      <c r="Y30">
        <v>292</v>
      </c>
      <c r="Z30">
        <v>133047</v>
      </c>
    </row>
    <row r="31" spans="1:26" x14ac:dyDescent="0.25">
      <c r="A31" s="10" t="s">
        <v>96</v>
      </c>
      <c r="B31" s="10" t="s">
        <v>183</v>
      </c>
      <c r="C31">
        <v>506</v>
      </c>
      <c r="D31">
        <v>300597</v>
      </c>
      <c r="E31">
        <v>507</v>
      </c>
      <c r="F31">
        <v>312684</v>
      </c>
      <c r="G31">
        <v>508</v>
      </c>
      <c r="H31">
        <v>309177</v>
      </c>
      <c r="I31">
        <v>506</v>
      </c>
      <c r="J31">
        <v>169040</v>
      </c>
      <c r="K31">
        <v>505</v>
      </c>
      <c r="L31">
        <v>120114</v>
      </c>
      <c r="M31">
        <v>506</v>
      </c>
      <c r="N31">
        <v>93888</v>
      </c>
      <c r="O31">
        <v>508</v>
      </c>
      <c r="P31">
        <v>87833</v>
      </c>
      <c r="Q31">
        <v>509</v>
      </c>
      <c r="R31">
        <v>81696</v>
      </c>
      <c r="S31">
        <v>509</v>
      </c>
      <c r="T31">
        <v>78510</v>
      </c>
      <c r="U31">
        <v>509</v>
      </c>
      <c r="V31">
        <v>136852</v>
      </c>
      <c r="W31">
        <v>510</v>
      </c>
      <c r="X31">
        <v>190282</v>
      </c>
      <c r="Y31">
        <v>513</v>
      </c>
      <c r="Z31">
        <v>245154</v>
      </c>
    </row>
    <row r="32" spans="1:26" x14ac:dyDescent="0.25">
      <c r="A32" s="10" t="s">
        <v>42</v>
      </c>
      <c r="B32" s="10" t="s">
        <v>183</v>
      </c>
      <c r="C32">
        <v>368</v>
      </c>
      <c r="D32">
        <v>159491</v>
      </c>
      <c r="E32">
        <v>369</v>
      </c>
      <c r="F32">
        <v>157817</v>
      </c>
      <c r="G32">
        <v>366</v>
      </c>
      <c r="H32">
        <v>215357</v>
      </c>
      <c r="I32">
        <v>366</v>
      </c>
      <c r="J32">
        <v>100090</v>
      </c>
      <c r="K32">
        <v>367</v>
      </c>
      <c r="L32">
        <v>78999</v>
      </c>
      <c r="M32">
        <v>362</v>
      </c>
      <c r="N32">
        <v>50419</v>
      </c>
      <c r="O32">
        <v>361</v>
      </c>
      <c r="P32">
        <v>39161</v>
      </c>
      <c r="Q32">
        <v>358</v>
      </c>
      <c r="R32">
        <v>33438</v>
      </c>
      <c r="S32">
        <v>359</v>
      </c>
      <c r="T32">
        <v>28762</v>
      </c>
      <c r="U32">
        <v>361</v>
      </c>
      <c r="V32">
        <v>58261</v>
      </c>
      <c r="W32">
        <v>363</v>
      </c>
      <c r="X32">
        <v>95557</v>
      </c>
      <c r="Y32">
        <v>365</v>
      </c>
      <c r="Z32">
        <v>149016</v>
      </c>
    </row>
    <row r="33" spans="1:26" x14ac:dyDescent="0.25">
      <c r="A33" s="10" t="s">
        <v>47</v>
      </c>
      <c r="B33" s="10" t="s">
        <v>183</v>
      </c>
      <c r="C33">
        <v>101</v>
      </c>
      <c r="D33">
        <v>46079</v>
      </c>
      <c r="E33">
        <v>101</v>
      </c>
      <c r="F33">
        <v>46618</v>
      </c>
      <c r="G33">
        <v>101</v>
      </c>
      <c r="H33">
        <v>58089</v>
      </c>
      <c r="I33">
        <v>94</v>
      </c>
      <c r="J33">
        <v>43840</v>
      </c>
      <c r="K33">
        <v>94</v>
      </c>
      <c r="L33">
        <v>31022</v>
      </c>
      <c r="M33">
        <v>93</v>
      </c>
      <c r="N33">
        <v>17626</v>
      </c>
      <c r="O33">
        <v>93</v>
      </c>
      <c r="P33">
        <v>13300</v>
      </c>
      <c r="Q33">
        <v>94</v>
      </c>
      <c r="R33">
        <v>14480</v>
      </c>
      <c r="S33">
        <v>95</v>
      </c>
      <c r="T33">
        <v>10684</v>
      </c>
      <c r="U33">
        <v>102</v>
      </c>
      <c r="V33">
        <v>14350</v>
      </c>
      <c r="W33">
        <v>102</v>
      </c>
      <c r="X33">
        <v>29487</v>
      </c>
      <c r="Y33">
        <v>102</v>
      </c>
      <c r="Z33">
        <v>31225</v>
      </c>
    </row>
    <row r="34" spans="1:26" x14ac:dyDescent="0.25">
      <c r="A34" s="10" t="s">
        <v>59</v>
      </c>
      <c r="B34" s="10" t="s">
        <v>183</v>
      </c>
      <c r="C34">
        <v>105</v>
      </c>
      <c r="D34">
        <v>41155</v>
      </c>
      <c r="E34">
        <v>105</v>
      </c>
      <c r="F34">
        <v>41892</v>
      </c>
      <c r="G34">
        <v>106</v>
      </c>
      <c r="H34">
        <v>51455</v>
      </c>
      <c r="I34">
        <v>105</v>
      </c>
      <c r="J34">
        <v>34746</v>
      </c>
      <c r="K34">
        <v>103</v>
      </c>
      <c r="L34">
        <v>24611</v>
      </c>
      <c r="M34">
        <v>103</v>
      </c>
      <c r="N34">
        <v>15452</v>
      </c>
      <c r="O34">
        <v>103</v>
      </c>
      <c r="P34">
        <v>11713</v>
      </c>
      <c r="Q34">
        <v>103</v>
      </c>
      <c r="R34">
        <v>10592</v>
      </c>
      <c r="S34">
        <v>102</v>
      </c>
      <c r="T34">
        <v>9320</v>
      </c>
      <c r="U34">
        <v>102</v>
      </c>
      <c r="V34">
        <v>12743</v>
      </c>
      <c r="W34">
        <v>101</v>
      </c>
      <c r="X34">
        <v>24608</v>
      </c>
      <c r="Y34">
        <v>101</v>
      </c>
      <c r="Z34">
        <v>40192</v>
      </c>
    </row>
    <row r="35" spans="1:26" x14ac:dyDescent="0.25">
      <c r="A35" s="10" t="s">
        <v>66</v>
      </c>
      <c r="B35" s="10" t="s">
        <v>183</v>
      </c>
      <c r="C35">
        <v>153</v>
      </c>
      <c r="D35">
        <v>72648</v>
      </c>
      <c r="E35">
        <v>153</v>
      </c>
      <c r="F35">
        <v>71477</v>
      </c>
      <c r="G35">
        <v>153</v>
      </c>
      <c r="H35">
        <v>94992</v>
      </c>
      <c r="I35">
        <v>152</v>
      </c>
      <c r="J35">
        <v>46182</v>
      </c>
      <c r="K35">
        <v>152</v>
      </c>
      <c r="L35">
        <v>37705</v>
      </c>
      <c r="M35">
        <v>149</v>
      </c>
      <c r="N35">
        <v>25430</v>
      </c>
      <c r="O35">
        <v>147</v>
      </c>
      <c r="P35">
        <v>20874</v>
      </c>
      <c r="Q35">
        <v>146</v>
      </c>
      <c r="R35">
        <v>16902</v>
      </c>
      <c r="S35">
        <v>147</v>
      </c>
      <c r="T35">
        <v>15772</v>
      </c>
      <c r="U35">
        <v>148</v>
      </c>
      <c r="V35">
        <v>31917</v>
      </c>
      <c r="W35">
        <v>147</v>
      </c>
      <c r="X35">
        <v>47226</v>
      </c>
      <c r="Y35">
        <v>147</v>
      </c>
      <c r="Z35">
        <v>69696</v>
      </c>
    </row>
    <row r="36" spans="1:26" x14ac:dyDescent="0.25">
      <c r="A36" s="10" t="s">
        <v>77</v>
      </c>
      <c r="B36" s="10" t="s">
        <v>183</v>
      </c>
      <c r="C36">
        <v>21</v>
      </c>
      <c r="D36">
        <v>6991</v>
      </c>
      <c r="E36">
        <v>22</v>
      </c>
      <c r="F36">
        <v>-539</v>
      </c>
      <c r="G36">
        <v>21</v>
      </c>
      <c r="H36">
        <v>4554</v>
      </c>
      <c r="I36">
        <v>21</v>
      </c>
      <c r="J36">
        <v>3408</v>
      </c>
      <c r="K36">
        <v>21</v>
      </c>
      <c r="L36">
        <v>3076</v>
      </c>
      <c r="M36">
        <v>21</v>
      </c>
      <c r="N36">
        <v>2516</v>
      </c>
      <c r="O36">
        <v>21</v>
      </c>
      <c r="P36">
        <v>2000</v>
      </c>
      <c r="Q36">
        <v>21</v>
      </c>
      <c r="R36">
        <v>1971</v>
      </c>
      <c r="S36">
        <v>21</v>
      </c>
      <c r="T36">
        <v>1725</v>
      </c>
      <c r="U36">
        <v>20</v>
      </c>
      <c r="V36">
        <v>2191</v>
      </c>
      <c r="W36">
        <v>23</v>
      </c>
      <c r="X36">
        <v>3460</v>
      </c>
      <c r="Y36">
        <v>23</v>
      </c>
      <c r="Z36">
        <v>5279</v>
      </c>
    </row>
    <row r="37" spans="1:26" x14ac:dyDescent="0.25">
      <c r="A37" s="10" t="s">
        <v>78</v>
      </c>
      <c r="B37" s="10" t="s">
        <v>183</v>
      </c>
      <c r="C37">
        <v>77</v>
      </c>
      <c r="D37">
        <v>27771</v>
      </c>
      <c r="E37">
        <v>78</v>
      </c>
      <c r="F37">
        <v>27734</v>
      </c>
      <c r="G37">
        <v>78</v>
      </c>
      <c r="H37">
        <v>34014</v>
      </c>
      <c r="I37">
        <v>78</v>
      </c>
      <c r="J37">
        <v>22039</v>
      </c>
      <c r="K37">
        <v>77</v>
      </c>
      <c r="L37">
        <v>16697</v>
      </c>
      <c r="M37">
        <v>77</v>
      </c>
      <c r="N37">
        <v>10943</v>
      </c>
      <c r="O37">
        <v>77</v>
      </c>
      <c r="P37">
        <v>8385</v>
      </c>
      <c r="Q37">
        <v>77</v>
      </c>
      <c r="R37">
        <v>7478</v>
      </c>
      <c r="S37">
        <v>76</v>
      </c>
      <c r="T37">
        <v>6779</v>
      </c>
      <c r="U37">
        <v>77</v>
      </c>
      <c r="V37">
        <v>9699</v>
      </c>
      <c r="W37">
        <v>77</v>
      </c>
      <c r="X37">
        <v>17230</v>
      </c>
      <c r="Y37">
        <v>77</v>
      </c>
      <c r="Z37">
        <v>25322</v>
      </c>
    </row>
    <row r="38" spans="1:26" x14ac:dyDescent="0.25">
      <c r="A38" s="10" t="s">
        <v>92</v>
      </c>
      <c r="B38" s="10" t="s">
        <v>183</v>
      </c>
      <c r="C38">
        <v>1</v>
      </c>
      <c r="D38">
        <v>74</v>
      </c>
      <c r="E38">
        <v>1</v>
      </c>
      <c r="F38">
        <v>82</v>
      </c>
      <c r="G38">
        <v>1</v>
      </c>
      <c r="H38">
        <v>121</v>
      </c>
      <c r="I38">
        <v>1</v>
      </c>
      <c r="J38">
        <v>56</v>
      </c>
      <c r="K38">
        <v>1</v>
      </c>
      <c r="L38">
        <v>32</v>
      </c>
      <c r="M38">
        <v>1</v>
      </c>
      <c r="N38">
        <v>12</v>
      </c>
      <c r="O38">
        <v>1</v>
      </c>
      <c r="P38">
        <v>6</v>
      </c>
      <c r="Q38">
        <v>1</v>
      </c>
      <c r="R38">
        <v>4</v>
      </c>
      <c r="S38">
        <v>1</v>
      </c>
      <c r="T38">
        <v>4</v>
      </c>
      <c r="U38">
        <v>1</v>
      </c>
      <c r="V38">
        <v>4</v>
      </c>
      <c r="W38">
        <v>1</v>
      </c>
      <c r="X38">
        <v>24</v>
      </c>
      <c r="Y38">
        <v>1</v>
      </c>
      <c r="Z38">
        <v>69</v>
      </c>
    </row>
    <row r="39" spans="1:26" x14ac:dyDescent="0.25">
      <c r="A39" s="10" t="s">
        <v>95</v>
      </c>
      <c r="B39" s="10" t="s">
        <v>183</v>
      </c>
      <c r="C39">
        <v>370</v>
      </c>
      <c r="D39">
        <v>163224</v>
      </c>
      <c r="E39">
        <v>370</v>
      </c>
      <c r="F39">
        <v>145837</v>
      </c>
      <c r="G39">
        <v>368</v>
      </c>
      <c r="H39">
        <v>200590</v>
      </c>
      <c r="I39">
        <v>366</v>
      </c>
      <c r="J39">
        <v>132931</v>
      </c>
      <c r="K39">
        <v>365</v>
      </c>
      <c r="L39">
        <v>90824</v>
      </c>
      <c r="M39">
        <v>364</v>
      </c>
      <c r="N39">
        <v>57082</v>
      </c>
      <c r="O39">
        <v>364</v>
      </c>
      <c r="P39">
        <v>44877</v>
      </c>
      <c r="Q39">
        <v>364</v>
      </c>
      <c r="R39">
        <v>42608</v>
      </c>
      <c r="S39">
        <v>365</v>
      </c>
      <c r="T39">
        <v>39438</v>
      </c>
      <c r="U39">
        <v>367</v>
      </c>
      <c r="V39">
        <v>50815</v>
      </c>
      <c r="W39">
        <v>369</v>
      </c>
      <c r="X39">
        <v>90872</v>
      </c>
      <c r="Y39">
        <v>369</v>
      </c>
      <c r="Z39">
        <v>148813</v>
      </c>
    </row>
    <row r="40" spans="1:26" x14ac:dyDescent="0.25">
      <c r="A40" s="10" t="s">
        <v>54</v>
      </c>
      <c r="B40" s="10" t="s">
        <v>183</v>
      </c>
      <c r="C40">
        <v>48</v>
      </c>
      <c r="D40">
        <v>18276</v>
      </c>
      <c r="E40">
        <v>48</v>
      </c>
      <c r="F40">
        <v>15607</v>
      </c>
      <c r="G40">
        <v>48</v>
      </c>
      <c r="H40">
        <v>17573</v>
      </c>
      <c r="I40">
        <v>48</v>
      </c>
      <c r="J40">
        <v>14912</v>
      </c>
      <c r="K40">
        <v>48</v>
      </c>
      <c r="L40">
        <v>11599</v>
      </c>
      <c r="M40">
        <v>49</v>
      </c>
      <c r="N40">
        <v>7244</v>
      </c>
      <c r="O40">
        <v>48</v>
      </c>
      <c r="P40">
        <v>6070</v>
      </c>
      <c r="Q40">
        <v>48</v>
      </c>
      <c r="R40">
        <v>7320</v>
      </c>
      <c r="S40">
        <v>48</v>
      </c>
      <c r="T40">
        <v>6099</v>
      </c>
      <c r="U40">
        <v>48</v>
      </c>
      <c r="V40">
        <v>7325</v>
      </c>
      <c r="W40">
        <v>48</v>
      </c>
      <c r="X40">
        <v>9834</v>
      </c>
      <c r="Y40">
        <v>48</v>
      </c>
      <c r="Z40">
        <v>12930</v>
      </c>
    </row>
    <row r="41" spans="1:26" x14ac:dyDescent="0.25">
      <c r="A41" s="10" t="s">
        <v>67</v>
      </c>
      <c r="B41" s="10" t="s">
        <v>183</v>
      </c>
      <c r="C41">
        <v>56</v>
      </c>
      <c r="D41">
        <v>22342</v>
      </c>
      <c r="E41">
        <v>56</v>
      </c>
      <c r="F41">
        <v>17552</v>
      </c>
      <c r="G41">
        <v>58</v>
      </c>
      <c r="H41">
        <v>23678</v>
      </c>
      <c r="I41">
        <v>57</v>
      </c>
      <c r="J41">
        <v>17602</v>
      </c>
      <c r="K41">
        <v>57</v>
      </c>
      <c r="L41">
        <v>12116</v>
      </c>
      <c r="M41">
        <v>57</v>
      </c>
      <c r="N41">
        <v>7199</v>
      </c>
      <c r="O41">
        <v>57</v>
      </c>
      <c r="P41">
        <v>5620</v>
      </c>
      <c r="Q41">
        <v>57</v>
      </c>
      <c r="R41">
        <v>6514</v>
      </c>
      <c r="S41">
        <v>57</v>
      </c>
      <c r="T41">
        <v>5115</v>
      </c>
      <c r="U41">
        <v>58</v>
      </c>
      <c r="V41">
        <v>7389</v>
      </c>
      <c r="W41">
        <v>58</v>
      </c>
      <c r="X41">
        <v>9810</v>
      </c>
      <c r="Y41">
        <v>60</v>
      </c>
      <c r="Z41">
        <v>12477</v>
      </c>
    </row>
    <row r="42" spans="1:26" x14ac:dyDescent="0.25">
      <c r="A42" s="10" t="s">
        <v>68</v>
      </c>
      <c r="B42" s="10" t="s">
        <v>183</v>
      </c>
      <c r="C42">
        <v>228</v>
      </c>
      <c r="D42">
        <v>155101</v>
      </c>
      <c r="E42">
        <v>228</v>
      </c>
      <c r="F42">
        <v>118106</v>
      </c>
      <c r="G42">
        <v>227</v>
      </c>
      <c r="H42">
        <v>161447</v>
      </c>
      <c r="I42">
        <v>226</v>
      </c>
      <c r="J42">
        <v>115044</v>
      </c>
      <c r="K42">
        <v>226</v>
      </c>
      <c r="L42">
        <v>75032</v>
      </c>
      <c r="M42">
        <v>226</v>
      </c>
      <c r="N42">
        <v>42197</v>
      </c>
      <c r="O42">
        <v>225</v>
      </c>
      <c r="P42">
        <v>34222</v>
      </c>
      <c r="Q42">
        <v>225</v>
      </c>
      <c r="R42">
        <v>38869</v>
      </c>
      <c r="S42">
        <v>226</v>
      </c>
      <c r="T42">
        <v>29594</v>
      </c>
      <c r="U42">
        <v>227</v>
      </c>
      <c r="V42">
        <v>43000</v>
      </c>
      <c r="W42">
        <v>228</v>
      </c>
      <c r="X42">
        <v>71392</v>
      </c>
      <c r="Y42">
        <v>227</v>
      </c>
      <c r="Z42">
        <v>92879</v>
      </c>
    </row>
    <row r="43" spans="1:26" x14ac:dyDescent="0.25">
      <c r="A43" s="10" t="s">
        <v>73</v>
      </c>
      <c r="B43" s="10" t="s">
        <v>183</v>
      </c>
      <c r="C43">
        <v>6661</v>
      </c>
      <c r="D43">
        <v>424104</v>
      </c>
      <c r="E43">
        <v>661</v>
      </c>
      <c r="F43">
        <v>422881</v>
      </c>
      <c r="G43">
        <v>662</v>
      </c>
      <c r="H43">
        <v>433985</v>
      </c>
      <c r="I43">
        <v>661</v>
      </c>
      <c r="J43">
        <v>220928</v>
      </c>
      <c r="K43">
        <v>660</v>
      </c>
      <c r="L43">
        <v>181868</v>
      </c>
      <c r="M43">
        <v>659</v>
      </c>
      <c r="N43">
        <v>114921</v>
      </c>
      <c r="O43">
        <v>657</v>
      </c>
      <c r="P43">
        <v>102544</v>
      </c>
      <c r="Q43">
        <v>657</v>
      </c>
      <c r="R43">
        <v>85667</v>
      </c>
      <c r="S43">
        <v>660</v>
      </c>
      <c r="T43">
        <v>86295</v>
      </c>
      <c r="U43">
        <v>660</v>
      </c>
      <c r="V43">
        <v>173695</v>
      </c>
      <c r="W43">
        <v>663</v>
      </c>
      <c r="X43">
        <v>261152</v>
      </c>
      <c r="Y43">
        <v>664</v>
      </c>
      <c r="Z43">
        <v>351975</v>
      </c>
    </row>
    <row r="44" spans="1:26" x14ac:dyDescent="0.25">
      <c r="A44" s="10" t="s">
        <v>108</v>
      </c>
      <c r="B44" s="10" t="s">
        <v>183</v>
      </c>
      <c r="C44">
        <v>216</v>
      </c>
      <c r="D44">
        <v>102239</v>
      </c>
      <c r="E44">
        <v>217</v>
      </c>
      <c r="F44">
        <v>95448</v>
      </c>
      <c r="G44">
        <v>217</v>
      </c>
      <c r="H44">
        <v>120965</v>
      </c>
      <c r="I44">
        <v>216</v>
      </c>
      <c r="J44">
        <v>88043</v>
      </c>
      <c r="K44">
        <v>216</v>
      </c>
      <c r="L44">
        <v>48101</v>
      </c>
      <c r="M44">
        <v>213</v>
      </c>
      <c r="N44">
        <v>22126</v>
      </c>
      <c r="O44">
        <v>212</v>
      </c>
      <c r="P44">
        <v>17244</v>
      </c>
      <c r="Q44">
        <v>210</v>
      </c>
      <c r="R44">
        <v>18161</v>
      </c>
      <c r="S44">
        <v>211</v>
      </c>
      <c r="T44">
        <v>14011</v>
      </c>
      <c r="U44">
        <v>214</v>
      </c>
      <c r="V44">
        <v>23163</v>
      </c>
      <c r="W44">
        <v>217</v>
      </c>
      <c r="X44">
        <v>48747</v>
      </c>
      <c r="Y44">
        <v>221</v>
      </c>
      <c r="Z44">
        <v>65473</v>
      </c>
    </row>
    <row r="45" spans="1:26" x14ac:dyDescent="0.25">
      <c r="A45" s="10" t="s">
        <v>105</v>
      </c>
      <c r="B45" s="10" t="s">
        <v>183</v>
      </c>
      <c r="C45">
        <v>554</v>
      </c>
      <c r="D45">
        <v>414713</v>
      </c>
      <c r="E45">
        <v>553</v>
      </c>
      <c r="F45">
        <v>530421</v>
      </c>
      <c r="G45">
        <v>551</v>
      </c>
      <c r="H45">
        <v>404078</v>
      </c>
      <c r="I45">
        <v>550</v>
      </c>
      <c r="J45">
        <v>180041</v>
      </c>
      <c r="K45">
        <v>547</v>
      </c>
      <c r="L45">
        <v>124007</v>
      </c>
      <c r="M45">
        <v>546</v>
      </c>
      <c r="N45">
        <v>94443</v>
      </c>
      <c r="O45">
        <v>545</v>
      </c>
      <c r="P45">
        <v>95962</v>
      </c>
      <c r="Q45">
        <v>544</v>
      </c>
      <c r="R45">
        <v>98189</v>
      </c>
      <c r="S45">
        <v>542</v>
      </c>
      <c r="T45">
        <v>78270</v>
      </c>
      <c r="U45">
        <v>546</v>
      </c>
      <c r="V45">
        <v>187248</v>
      </c>
      <c r="W45">
        <v>552</v>
      </c>
      <c r="X45">
        <v>261801</v>
      </c>
      <c r="Y45">
        <v>558</v>
      </c>
      <c r="Z45">
        <v>393608</v>
      </c>
    </row>
    <row r="46" spans="1:26" x14ac:dyDescent="0.25">
      <c r="A46" s="10" t="s">
        <v>58</v>
      </c>
      <c r="B46" s="10" t="s">
        <v>183</v>
      </c>
      <c r="C46">
        <v>129</v>
      </c>
      <c r="D46">
        <v>99957</v>
      </c>
      <c r="E46">
        <v>130</v>
      </c>
      <c r="F46">
        <v>127952</v>
      </c>
      <c r="G46">
        <v>130</v>
      </c>
      <c r="H46">
        <v>103296</v>
      </c>
      <c r="I46">
        <v>130</v>
      </c>
      <c r="J46">
        <v>56035</v>
      </c>
      <c r="K46">
        <v>130</v>
      </c>
      <c r="L46">
        <v>44112</v>
      </c>
      <c r="M46">
        <v>131</v>
      </c>
      <c r="N46">
        <v>31707</v>
      </c>
      <c r="O46">
        <v>132</v>
      </c>
      <c r="P46">
        <v>30110</v>
      </c>
      <c r="Q46">
        <v>132</v>
      </c>
      <c r="R46">
        <v>32609</v>
      </c>
      <c r="S46">
        <v>132</v>
      </c>
      <c r="T46">
        <v>29010</v>
      </c>
      <c r="U46">
        <v>131</v>
      </c>
      <c r="V46">
        <v>54832</v>
      </c>
      <c r="W46">
        <v>132</v>
      </c>
      <c r="X46">
        <v>68959</v>
      </c>
      <c r="Y46">
        <v>132</v>
      </c>
      <c r="Z46">
        <v>98426</v>
      </c>
    </row>
    <row r="47" spans="1:26" x14ac:dyDescent="0.25">
      <c r="A47" s="10" t="s">
        <v>107</v>
      </c>
      <c r="B47" s="10" t="s">
        <v>183</v>
      </c>
      <c r="C47">
        <v>5</v>
      </c>
      <c r="D47">
        <v>2746</v>
      </c>
      <c r="E47">
        <v>5</v>
      </c>
      <c r="F47">
        <v>2087</v>
      </c>
      <c r="G47">
        <v>5</v>
      </c>
      <c r="H47">
        <v>1660</v>
      </c>
      <c r="I47">
        <v>5</v>
      </c>
      <c r="J47">
        <v>434</v>
      </c>
      <c r="K47">
        <v>5</v>
      </c>
      <c r="L47">
        <v>1280</v>
      </c>
      <c r="M47">
        <v>5</v>
      </c>
      <c r="N47">
        <v>395</v>
      </c>
      <c r="O47">
        <v>5</v>
      </c>
      <c r="P47">
        <v>13</v>
      </c>
      <c r="Q47">
        <v>5</v>
      </c>
      <c r="R47">
        <v>18</v>
      </c>
      <c r="S47">
        <v>5</v>
      </c>
      <c r="T47">
        <v>7</v>
      </c>
      <c r="U47">
        <v>5</v>
      </c>
      <c r="V47">
        <v>188</v>
      </c>
      <c r="W47">
        <v>5</v>
      </c>
      <c r="X47">
        <v>457</v>
      </c>
      <c r="Y47">
        <v>5</v>
      </c>
      <c r="Z47">
        <v>1220</v>
      </c>
    </row>
    <row r="48" spans="1:26" x14ac:dyDescent="0.25">
      <c r="A48" s="10" t="s">
        <v>79</v>
      </c>
      <c r="B48" s="10" t="s">
        <v>183</v>
      </c>
      <c r="C48">
        <v>364</v>
      </c>
      <c r="D48">
        <v>238841</v>
      </c>
      <c r="E48">
        <v>371</v>
      </c>
      <c r="F48">
        <v>251073</v>
      </c>
      <c r="G48">
        <v>370</v>
      </c>
      <c r="H48">
        <v>327439</v>
      </c>
      <c r="I48">
        <v>364</v>
      </c>
      <c r="J48">
        <v>181766</v>
      </c>
      <c r="K48">
        <v>362</v>
      </c>
      <c r="L48">
        <v>91159</v>
      </c>
      <c r="M48">
        <v>358</v>
      </c>
      <c r="N48">
        <v>80799</v>
      </c>
      <c r="O48">
        <v>360</v>
      </c>
      <c r="P48">
        <v>64677</v>
      </c>
      <c r="Q48">
        <v>363</v>
      </c>
      <c r="R48">
        <v>59654</v>
      </c>
      <c r="S48">
        <v>365</v>
      </c>
      <c r="T48">
        <v>63143</v>
      </c>
      <c r="U48">
        <v>375</v>
      </c>
      <c r="V48">
        <v>82225</v>
      </c>
      <c r="W48">
        <v>378</v>
      </c>
      <c r="X48">
        <v>167935</v>
      </c>
      <c r="Y48">
        <v>380</v>
      </c>
      <c r="Z48">
        <v>274260</v>
      </c>
    </row>
    <row r="49" spans="1:26" x14ac:dyDescent="0.25">
      <c r="A49" s="10" t="s">
        <v>90</v>
      </c>
      <c r="B49" s="10" t="s">
        <v>183</v>
      </c>
      <c r="C49">
        <v>72</v>
      </c>
      <c r="D49">
        <v>71646</v>
      </c>
      <c r="E49">
        <v>73</v>
      </c>
      <c r="F49">
        <v>74400</v>
      </c>
      <c r="G49">
        <v>73</v>
      </c>
      <c r="H49">
        <v>76767</v>
      </c>
      <c r="I49">
        <v>73</v>
      </c>
      <c r="J49">
        <v>46930</v>
      </c>
      <c r="K49">
        <v>71</v>
      </c>
      <c r="L49">
        <v>22689</v>
      </c>
      <c r="M49">
        <v>72</v>
      </c>
      <c r="N49">
        <v>21476</v>
      </c>
      <c r="O49">
        <v>73</v>
      </c>
      <c r="P49">
        <v>19697</v>
      </c>
      <c r="Q49">
        <v>73</v>
      </c>
      <c r="R49">
        <v>15646</v>
      </c>
      <c r="S49">
        <v>75</v>
      </c>
      <c r="T49">
        <v>18714</v>
      </c>
      <c r="U49">
        <v>76</v>
      </c>
      <c r="V49">
        <v>22555</v>
      </c>
      <c r="W49">
        <v>76</v>
      </c>
      <c r="X49">
        <v>38050</v>
      </c>
      <c r="Y49">
        <v>76</v>
      </c>
      <c r="Z49">
        <v>57668</v>
      </c>
    </row>
    <row r="50" spans="1:26" x14ac:dyDescent="0.25">
      <c r="A50" s="10" t="s">
        <v>109</v>
      </c>
      <c r="B50" s="10" t="s">
        <v>183</v>
      </c>
      <c r="C50">
        <v>2948</v>
      </c>
      <c r="D50">
        <v>1572389</v>
      </c>
      <c r="E50">
        <v>2949</v>
      </c>
      <c r="F50">
        <v>1673440</v>
      </c>
      <c r="G50">
        <v>2943</v>
      </c>
      <c r="H50">
        <v>1882897</v>
      </c>
      <c r="I50">
        <v>2927</v>
      </c>
      <c r="J50">
        <v>1044300</v>
      </c>
      <c r="K50">
        <v>2897</v>
      </c>
      <c r="L50">
        <v>493480</v>
      </c>
      <c r="M50">
        <v>2889</v>
      </c>
      <c r="N50">
        <v>327135</v>
      </c>
      <c r="O50">
        <v>2880</v>
      </c>
      <c r="P50">
        <v>281326</v>
      </c>
      <c r="Q50">
        <v>2871</v>
      </c>
      <c r="R50">
        <v>267066</v>
      </c>
      <c r="S50">
        <v>2864</v>
      </c>
      <c r="T50">
        <v>264137</v>
      </c>
      <c r="U50">
        <v>2900</v>
      </c>
      <c r="V50">
        <v>481734</v>
      </c>
      <c r="W50">
        <v>2921</v>
      </c>
      <c r="X50">
        <v>890565</v>
      </c>
      <c r="Y50">
        <v>2929</v>
      </c>
      <c r="Z50">
        <v>1550229</v>
      </c>
    </row>
    <row r="51" spans="1:26" x14ac:dyDescent="0.25">
      <c r="A51" s="10" t="s">
        <v>102</v>
      </c>
      <c r="B51" s="10" t="s">
        <v>183</v>
      </c>
      <c r="C51">
        <v>376</v>
      </c>
      <c r="D51">
        <v>229872</v>
      </c>
      <c r="E51">
        <v>378</v>
      </c>
      <c r="F51">
        <v>233108</v>
      </c>
      <c r="G51">
        <v>379</v>
      </c>
      <c r="H51">
        <v>295013</v>
      </c>
      <c r="I51">
        <v>377</v>
      </c>
      <c r="J51">
        <v>159181</v>
      </c>
      <c r="K51">
        <v>376</v>
      </c>
      <c r="L51">
        <v>69924</v>
      </c>
      <c r="M51">
        <v>375</v>
      </c>
      <c r="N51">
        <v>40220</v>
      </c>
      <c r="O51">
        <v>376</v>
      </c>
      <c r="P51">
        <v>33522</v>
      </c>
      <c r="Q51">
        <v>375</v>
      </c>
      <c r="R51">
        <v>34702</v>
      </c>
      <c r="S51">
        <v>374</v>
      </c>
      <c r="T51">
        <v>29802</v>
      </c>
      <c r="U51">
        <v>379</v>
      </c>
      <c r="V51">
        <v>47855</v>
      </c>
      <c r="W51">
        <v>381</v>
      </c>
      <c r="X51">
        <v>116028</v>
      </c>
      <c r="Y51">
        <v>385</v>
      </c>
      <c r="Z51">
        <v>192208</v>
      </c>
    </row>
    <row r="52" spans="1:26" x14ac:dyDescent="0.25">
      <c r="A52" s="10" t="s">
        <v>64</v>
      </c>
      <c r="B52" s="10" t="s">
        <v>183</v>
      </c>
      <c r="C52">
        <v>189</v>
      </c>
      <c r="D52">
        <v>106387</v>
      </c>
      <c r="E52">
        <v>189</v>
      </c>
      <c r="F52">
        <v>89640</v>
      </c>
      <c r="G52">
        <v>189</v>
      </c>
      <c r="H52">
        <v>138534</v>
      </c>
      <c r="I52">
        <v>189</v>
      </c>
      <c r="J52">
        <v>112040</v>
      </c>
      <c r="K52">
        <v>190</v>
      </c>
      <c r="L52">
        <v>32897</v>
      </c>
      <c r="M52">
        <v>189</v>
      </c>
      <c r="N52">
        <v>14447</v>
      </c>
      <c r="O52">
        <v>189</v>
      </c>
      <c r="P52">
        <v>10298</v>
      </c>
      <c r="Q52">
        <v>185</v>
      </c>
      <c r="R52">
        <v>11653</v>
      </c>
      <c r="S52">
        <v>186</v>
      </c>
      <c r="T52">
        <v>9487</v>
      </c>
      <c r="U52">
        <v>190</v>
      </c>
      <c r="V52">
        <v>18489</v>
      </c>
      <c r="W52">
        <v>190</v>
      </c>
      <c r="X52">
        <v>34108</v>
      </c>
      <c r="Y52">
        <v>191</v>
      </c>
      <c r="Z52">
        <v>85325</v>
      </c>
    </row>
    <row r="53" spans="1:26" x14ac:dyDescent="0.25">
      <c r="A53" s="10" t="s">
        <v>65</v>
      </c>
      <c r="B53" s="10" t="s">
        <v>183</v>
      </c>
      <c r="C53">
        <v>51</v>
      </c>
      <c r="D53">
        <v>30604</v>
      </c>
      <c r="E53">
        <v>51</v>
      </c>
      <c r="F53">
        <v>26158</v>
      </c>
      <c r="G53">
        <v>51</v>
      </c>
      <c r="H53">
        <v>40043</v>
      </c>
      <c r="I53">
        <v>51</v>
      </c>
      <c r="J53">
        <v>31489</v>
      </c>
      <c r="K53">
        <v>51</v>
      </c>
      <c r="L53">
        <v>10406</v>
      </c>
      <c r="M53">
        <v>52</v>
      </c>
      <c r="N53">
        <v>4812</v>
      </c>
      <c r="O53">
        <v>52</v>
      </c>
      <c r="P53">
        <v>2566</v>
      </c>
      <c r="Q53">
        <v>52</v>
      </c>
      <c r="R53">
        <v>2637</v>
      </c>
      <c r="S53">
        <v>51</v>
      </c>
      <c r="T53">
        <v>2128</v>
      </c>
      <c r="U53">
        <v>51</v>
      </c>
      <c r="V53">
        <v>4173</v>
      </c>
      <c r="W53">
        <v>51</v>
      </c>
      <c r="X53">
        <v>10177</v>
      </c>
      <c r="Y53">
        <v>51</v>
      </c>
      <c r="Z53">
        <v>25411</v>
      </c>
    </row>
    <row r="54" spans="1:26" x14ac:dyDescent="0.25">
      <c r="A54" s="10" t="s">
        <v>81</v>
      </c>
      <c r="B54" s="10" t="s">
        <v>183</v>
      </c>
      <c r="C54">
        <v>59</v>
      </c>
      <c r="D54">
        <v>42989</v>
      </c>
      <c r="E54">
        <v>59</v>
      </c>
      <c r="F54">
        <v>42307</v>
      </c>
      <c r="G54">
        <v>59</v>
      </c>
      <c r="H54">
        <v>66367</v>
      </c>
      <c r="I54">
        <v>59</v>
      </c>
      <c r="J54">
        <v>35581</v>
      </c>
      <c r="K54">
        <v>59</v>
      </c>
      <c r="L54">
        <v>17614</v>
      </c>
      <c r="M54">
        <v>59</v>
      </c>
      <c r="N54">
        <v>8478</v>
      </c>
      <c r="O54">
        <v>58</v>
      </c>
      <c r="P54">
        <v>4938</v>
      </c>
      <c r="Q54">
        <v>58</v>
      </c>
      <c r="R54">
        <v>3862</v>
      </c>
      <c r="S54">
        <v>59</v>
      </c>
      <c r="T54">
        <v>14923</v>
      </c>
      <c r="U54">
        <v>60</v>
      </c>
      <c r="V54">
        <v>83385</v>
      </c>
      <c r="W54">
        <v>60</v>
      </c>
      <c r="X54">
        <v>17859</v>
      </c>
      <c r="Y54">
        <v>59</v>
      </c>
      <c r="Z54">
        <v>31812</v>
      </c>
    </row>
    <row r="55" spans="1:26" x14ac:dyDescent="0.25">
      <c r="A55" s="10" t="s">
        <v>94</v>
      </c>
      <c r="B55" s="10" t="s">
        <v>183</v>
      </c>
      <c r="C55">
        <v>285</v>
      </c>
      <c r="D55">
        <v>149350</v>
      </c>
      <c r="E55">
        <v>285</v>
      </c>
      <c r="F55">
        <v>197161</v>
      </c>
      <c r="G55">
        <v>285</v>
      </c>
      <c r="H55">
        <v>200201</v>
      </c>
      <c r="I55">
        <v>285</v>
      </c>
      <c r="J55">
        <v>88245</v>
      </c>
      <c r="K55">
        <v>284</v>
      </c>
      <c r="L55">
        <v>46616</v>
      </c>
      <c r="M55">
        <v>283</v>
      </c>
      <c r="N55">
        <v>24791</v>
      </c>
      <c r="O55">
        <v>282</v>
      </c>
      <c r="P55">
        <v>17416</v>
      </c>
      <c r="Q55">
        <v>280</v>
      </c>
      <c r="R55">
        <v>17224</v>
      </c>
      <c r="S55">
        <v>280</v>
      </c>
      <c r="T55">
        <v>18532</v>
      </c>
      <c r="U55">
        <v>283</v>
      </c>
      <c r="V55">
        <v>44491</v>
      </c>
      <c r="W55">
        <v>288</v>
      </c>
      <c r="X55">
        <v>95453</v>
      </c>
      <c r="Y55">
        <v>289</v>
      </c>
      <c r="Z55">
        <v>166210</v>
      </c>
    </row>
    <row r="56" spans="1:26" x14ac:dyDescent="0.25">
      <c r="A56" s="10" t="s">
        <v>99</v>
      </c>
      <c r="B56" s="10" t="s">
        <v>183</v>
      </c>
      <c r="C56">
        <v>534</v>
      </c>
      <c r="D56">
        <v>254436</v>
      </c>
      <c r="E56">
        <v>535</v>
      </c>
      <c r="F56">
        <v>252606</v>
      </c>
      <c r="G56">
        <v>535</v>
      </c>
      <c r="H56">
        <v>328624</v>
      </c>
      <c r="I56">
        <v>528</v>
      </c>
      <c r="J56">
        <v>181995</v>
      </c>
      <c r="K56">
        <v>524</v>
      </c>
      <c r="L56">
        <v>83983</v>
      </c>
      <c r="M56">
        <v>519</v>
      </c>
      <c r="N56">
        <v>52282</v>
      </c>
      <c r="O56">
        <v>517</v>
      </c>
      <c r="P56">
        <v>49523</v>
      </c>
      <c r="Q56">
        <v>518</v>
      </c>
      <c r="R56">
        <v>37437</v>
      </c>
      <c r="S56">
        <v>521</v>
      </c>
      <c r="T56">
        <v>54349</v>
      </c>
      <c r="U56">
        <v>532</v>
      </c>
      <c r="V56">
        <v>97207</v>
      </c>
      <c r="W56">
        <v>536</v>
      </c>
      <c r="X56">
        <v>145365</v>
      </c>
      <c r="Y56">
        <v>541</v>
      </c>
      <c r="Z56">
        <v>249341</v>
      </c>
    </row>
    <row r="57" spans="1:26" x14ac:dyDescent="0.25">
      <c r="A57" s="10" t="s">
        <v>101</v>
      </c>
      <c r="B57" s="10" t="s">
        <v>183</v>
      </c>
      <c r="C57">
        <v>254</v>
      </c>
      <c r="D57">
        <v>136964</v>
      </c>
      <c r="E57">
        <v>253</v>
      </c>
      <c r="F57">
        <v>164384</v>
      </c>
      <c r="G57">
        <v>253</v>
      </c>
      <c r="H57">
        <v>169998</v>
      </c>
      <c r="I57">
        <v>253</v>
      </c>
      <c r="J57">
        <v>71865</v>
      </c>
      <c r="K57">
        <v>254</v>
      </c>
      <c r="L57">
        <v>34292</v>
      </c>
      <c r="M57">
        <v>254</v>
      </c>
      <c r="N57">
        <v>20858</v>
      </c>
      <c r="O57">
        <v>253</v>
      </c>
      <c r="P57">
        <v>25176</v>
      </c>
      <c r="Q57">
        <v>253</v>
      </c>
      <c r="R57">
        <v>21273</v>
      </c>
      <c r="S57">
        <v>252</v>
      </c>
      <c r="T57">
        <v>23316</v>
      </c>
      <c r="U57">
        <v>254</v>
      </c>
      <c r="V57">
        <v>50778</v>
      </c>
      <c r="W57">
        <v>254</v>
      </c>
      <c r="X57">
        <v>88171</v>
      </c>
      <c r="Y57">
        <v>254</v>
      </c>
      <c r="Z57">
        <v>131068</v>
      </c>
    </row>
    <row r="58" spans="1:26" x14ac:dyDescent="0.25">
      <c r="A58" s="10" t="s">
        <v>104</v>
      </c>
      <c r="B58" s="10" t="s">
        <v>183</v>
      </c>
      <c r="C58">
        <v>113</v>
      </c>
      <c r="D58">
        <v>67788</v>
      </c>
      <c r="E58">
        <v>113</v>
      </c>
      <c r="F58">
        <v>71503</v>
      </c>
      <c r="G58">
        <v>114</v>
      </c>
      <c r="H58">
        <v>83081</v>
      </c>
      <c r="I58">
        <v>108</v>
      </c>
      <c r="J58">
        <v>30109</v>
      </c>
      <c r="K58">
        <v>106</v>
      </c>
      <c r="L58">
        <v>15398</v>
      </c>
      <c r="M58">
        <v>106</v>
      </c>
      <c r="N58">
        <v>6767</v>
      </c>
      <c r="O58">
        <v>105</v>
      </c>
      <c r="P58">
        <v>8284</v>
      </c>
      <c r="Q58">
        <v>105</v>
      </c>
      <c r="R58">
        <v>6893</v>
      </c>
      <c r="S58">
        <v>104</v>
      </c>
      <c r="T58">
        <v>7990</v>
      </c>
      <c r="U58">
        <v>110</v>
      </c>
      <c r="V58">
        <v>18649</v>
      </c>
      <c r="W58">
        <v>111</v>
      </c>
      <c r="X58">
        <v>39909</v>
      </c>
      <c r="Y58">
        <v>112</v>
      </c>
      <c r="Z58">
        <v>58577</v>
      </c>
    </row>
    <row r="59" spans="1:26" x14ac:dyDescent="0.25">
      <c r="A59" s="10" t="s">
        <v>110</v>
      </c>
      <c r="B59" s="10" t="s">
        <v>183</v>
      </c>
      <c r="C59">
        <v>95</v>
      </c>
      <c r="D59">
        <v>46533</v>
      </c>
      <c r="E59">
        <v>95</v>
      </c>
      <c r="F59">
        <v>36977</v>
      </c>
      <c r="G59">
        <v>96</v>
      </c>
      <c r="H59">
        <v>58432</v>
      </c>
      <c r="I59">
        <v>96</v>
      </c>
      <c r="J59">
        <v>42203</v>
      </c>
      <c r="K59">
        <v>96</v>
      </c>
      <c r="L59">
        <v>15381</v>
      </c>
      <c r="M59">
        <v>95</v>
      </c>
      <c r="N59">
        <v>8526</v>
      </c>
      <c r="O59">
        <v>96</v>
      </c>
      <c r="P59">
        <v>7409</v>
      </c>
      <c r="Q59">
        <v>96</v>
      </c>
      <c r="R59">
        <v>10673</v>
      </c>
      <c r="S59">
        <v>95</v>
      </c>
      <c r="T59">
        <v>6728</v>
      </c>
      <c r="U59">
        <v>95</v>
      </c>
      <c r="V59">
        <v>10191</v>
      </c>
      <c r="W59">
        <v>95</v>
      </c>
      <c r="X59">
        <v>15082</v>
      </c>
      <c r="Y59">
        <v>96</v>
      </c>
      <c r="Z59">
        <v>36635</v>
      </c>
    </row>
    <row r="60" spans="1:26" x14ac:dyDescent="0.25">
      <c r="A60" s="10" t="s">
        <v>85</v>
      </c>
      <c r="B60" s="10" t="s">
        <v>183</v>
      </c>
      <c r="C60">
        <v>1104</v>
      </c>
      <c r="D60">
        <v>629982</v>
      </c>
      <c r="E60">
        <v>1107</v>
      </c>
      <c r="F60">
        <v>659877</v>
      </c>
      <c r="G60">
        <v>1106</v>
      </c>
      <c r="H60">
        <v>932793</v>
      </c>
      <c r="I60">
        <v>1102</v>
      </c>
      <c r="J60">
        <v>729534</v>
      </c>
      <c r="K60">
        <v>1098</v>
      </c>
      <c r="L60">
        <v>232124</v>
      </c>
      <c r="M60">
        <v>1096</v>
      </c>
      <c r="N60">
        <v>163265</v>
      </c>
      <c r="O60">
        <v>1092</v>
      </c>
      <c r="P60">
        <v>104895</v>
      </c>
      <c r="Q60">
        <v>1097</v>
      </c>
      <c r="R60">
        <v>130222</v>
      </c>
      <c r="S60">
        <v>1098</v>
      </c>
      <c r="T60">
        <v>92290</v>
      </c>
      <c r="U60">
        <v>1107</v>
      </c>
      <c r="V60">
        <v>147282</v>
      </c>
      <c r="W60">
        <v>1117</v>
      </c>
      <c r="X60">
        <v>246243</v>
      </c>
      <c r="Y60">
        <v>1125</v>
      </c>
      <c r="Z60">
        <v>520494</v>
      </c>
    </row>
    <row r="61" spans="1:26" x14ac:dyDescent="0.25">
      <c r="A61" s="10" t="s">
        <v>51</v>
      </c>
      <c r="B61" s="10" t="s">
        <v>183</v>
      </c>
      <c r="C61">
        <v>22</v>
      </c>
      <c r="D61">
        <v>19639</v>
      </c>
      <c r="E61">
        <v>22</v>
      </c>
      <c r="F61">
        <v>28825</v>
      </c>
      <c r="G61">
        <v>22</v>
      </c>
      <c r="H61">
        <v>24830</v>
      </c>
      <c r="I61">
        <v>22</v>
      </c>
      <c r="J61">
        <v>6844</v>
      </c>
      <c r="K61">
        <v>22</v>
      </c>
      <c r="L61">
        <v>2759</v>
      </c>
      <c r="M61">
        <v>21</v>
      </c>
      <c r="N61">
        <v>737</v>
      </c>
      <c r="O61">
        <v>21</v>
      </c>
      <c r="P61">
        <v>772</v>
      </c>
      <c r="Q61">
        <v>21</v>
      </c>
      <c r="R61">
        <v>456</v>
      </c>
      <c r="S61">
        <v>21</v>
      </c>
      <c r="T61">
        <v>460</v>
      </c>
      <c r="U61">
        <v>22</v>
      </c>
      <c r="V61">
        <v>4011</v>
      </c>
      <c r="W61">
        <v>22</v>
      </c>
      <c r="X61">
        <v>15822</v>
      </c>
      <c r="Y61">
        <v>22</v>
      </c>
      <c r="Z61">
        <v>23464</v>
      </c>
    </row>
    <row r="62" spans="1:26" x14ac:dyDescent="0.25">
      <c r="A62" s="10" t="s">
        <v>56</v>
      </c>
      <c r="B62" s="10" t="s">
        <v>183</v>
      </c>
      <c r="C62">
        <v>141</v>
      </c>
      <c r="D62">
        <v>102694</v>
      </c>
      <c r="E62">
        <v>141</v>
      </c>
      <c r="F62">
        <v>107681</v>
      </c>
      <c r="G62">
        <v>140</v>
      </c>
      <c r="H62">
        <v>122389</v>
      </c>
      <c r="I62">
        <v>140</v>
      </c>
      <c r="J62">
        <v>69819</v>
      </c>
      <c r="K62">
        <v>140</v>
      </c>
      <c r="L62">
        <v>31659</v>
      </c>
      <c r="M62">
        <v>140</v>
      </c>
      <c r="N62">
        <v>18915</v>
      </c>
      <c r="O62">
        <v>140</v>
      </c>
      <c r="P62">
        <v>14807</v>
      </c>
      <c r="Q62">
        <v>140</v>
      </c>
      <c r="R62">
        <v>13439</v>
      </c>
      <c r="S62">
        <v>139</v>
      </c>
      <c r="T62">
        <v>12353</v>
      </c>
      <c r="U62">
        <v>140</v>
      </c>
      <c r="V62">
        <v>29915</v>
      </c>
      <c r="W62">
        <v>140</v>
      </c>
      <c r="X62">
        <v>57085</v>
      </c>
      <c r="Y62">
        <v>139</v>
      </c>
      <c r="Z62">
        <v>106315</v>
      </c>
    </row>
    <row r="63" spans="1:26" x14ac:dyDescent="0.25">
      <c r="A63" s="10" t="s">
        <v>62</v>
      </c>
      <c r="B63" s="10" t="s">
        <v>183</v>
      </c>
      <c r="C63">
        <v>14</v>
      </c>
      <c r="D63">
        <v>9747</v>
      </c>
      <c r="E63">
        <v>14</v>
      </c>
      <c r="F63">
        <v>10880</v>
      </c>
      <c r="G63">
        <v>14</v>
      </c>
      <c r="H63">
        <v>17308</v>
      </c>
      <c r="I63">
        <v>14</v>
      </c>
      <c r="J63">
        <v>7205</v>
      </c>
      <c r="K63">
        <v>14</v>
      </c>
      <c r="L63">
        <v>2191</v>
      </c>
      <c r="M63">
        <v>13</v>
      </c>
      <c r="N63">
        <v>905</v>
      </c>
      <c r="O63">
        <v>13</v>
      </c>
      <c r="P63">
        <v>643</v>
      </c>
      <c r="Q63">
        <v>13</v>
      </c>
      <c r="R63">
        <v>547</v>
      </c>
      <c r="S63">
        <v>13</v>
      </c>
      <c r="T63">
        <v>456</v>
      </c>
      <c r="U63">
        <v>15</v>
      </c>
      <c r="V63">
        <v>1144</v>
      </c>
      <c r="W63">
        <v>14</v>
      </c>
      <c r="X63">
        <v>6668</v>
      </c>
      <c r="Y63">
        <v>14</v>
      </c>
      <c r="Z63">
        <v>10410</v>
      </c>
    </row>
    <row r="64" spans="1:26" x14ac:dyDescent="0.25">
      <c r="A64" s="10" t="s">
        <v>69</v>
      </c>
      <c r="B64" s="10" t="s">
        <v>183</v>
      </c>
      <c r="C64">
        <v>1602</v>
      </c>
      <c r="D64">
        <v>796874</v>
      </c>
      <c r="E64">
        <v>1603</v>
      </c>
      <c r="F64">
        <v>811336</v>
      </c>
      <c r="G64">
        <v>1602</v>
      </c>
      <c r="H64">
        <v>1166206</v>
      </c>
      <c r="I64">
        <v>1597</v>
      </c>
      <c r="J64">
        <v>494041</v>
      </c>
      <c r="K64">
        <v>1585</v>
      </c>
      <c r="L64">
        <v>265258</v>
      </c>
      <c r="M64">
        <v>1581</v>
      </c>
      <c r="N64">
        <v>192815</v>
      </c>
      <c r="O64">
        <v>1583</v>
      </c>
      <c r="P64">
        <v>225041</v>
      </c>
      <c r="Q64">
        <v>1582</v>
      </c>
      <c r="R64">
        <v>141456</v>
      </c>
      <c r="S64">
        <v>1589</v>
      </c>
      <c r="T64">
        <v>172862</v>
      </c>
      <c r="U64">
        <v>1608</v>
      </c>
      <c r="V64">
        <v>220118</v>
      </c>
      <c r="W64">
        <v>1617</v>
      </c>
      <c r="X64">
        <v>441879</v>
      </c>
      <c r="Y64">
        <v>1625</v>
      </c>
      <c r="Z64">
        <v>839179</v>
      </c>
    </row>
    <row r="65" spans="1:26" x14ac:dyDescent="0.25">
      <c r="A65" s="10" t="s">
        <v>84</v>
      </c>
      <c r="B65" s="10" t="s">
        <v>183</v>
      </c>
      <c r="C65">
        <v>302</v>
      </c>
      <c r="D65">
        <v>116069</v>
      </c>
      <c r="E65">
        <v>302</v>
      </c>
      <c r="F65">
        <v>135533</v>
      </c>
      <c r="G65">
        <v>301</v>
      </c>
      <c r="H65">
        <v>173897</v>
      </c>
      <c r="I65">
        <v>300</v>
      </c>
      <c r="J65">
        <v>80806</v>
      </c>
      <c r="K65">
        <v>295</v>
      </c>
      <c r="L65">
        <v>33926</v>
      </c>
      <c r="M65">
        <v>295</v>
      </c>
      <c r="N65">
        <v>21624</v>
      </c>
      <c r="O65">
        <v>294</v>
      </c>
      <c r="P65">
        <v>48957</v>
      </c>
      <c r="Q65">
        <v>293</v>
      </c>
      <c r="R65">
        <v>35600</v>
      </c>
      <c r="S65">
        <v>293</v>
      </c>
      <c r="T65">
        <v>41997</v>
      </c>
      <c r="U65">
        <v>295</v>
      </c>
      <c r="V65">
        <v>159978</v>
      </c>
      <c r="W65">
        <v>296</v>
      </c>
      <c r="X65">
        <v>207115</v>
      </c>
      <c r="Y65">
        <v>296</v>
      </c>
      <c r="Z65">
        <v>138788</v>
      </c>
    </row>
    <row r="66" spans="1:26" x14ac:dyDescent="0.25">
      <c r="A66" s="10" t="s">
        <v>86</v>
      </c>
      <c r="B66" s="10" t="s">
        <v>183</v>
      </c>
      <c r="C66">
        <v>6</v>
      </c>
      <c r="D66">
        <v>1780</v>
      </c>
      <c r="E66">
        <v>6</v>
      </c>
      <c r="F66">
        <v>2349</v>
      </c>
      <c r="G66">
        <v>6</v>
      </c>
      <c r="H66">
        <v>2013</v>
      </c>
      <c r="I66">
        <v>6</v>
      </c>
      <c r="J66">
        <v>626</v>
      </c>
      <c r="K66">
        <v>6</v>
      </c>
      <c r="L66">
        <v>238</v>
      </c>
      <c r="M66">
        <v>6</v>
      </c>
      <c r="N66">
        <v>80</v>
      </c>
      <c r="O66">
        <v>6</v>
      </c>
      <c r="P66">
        <v>75</v>
      </c>
      <c r="Q66">
        <v>6</v>
      </c>
      <c r="R66">
        <v>61</v>
      </c>
      <c r="S66">
        <v>6</v>
      </c>
      <c r="T66">
        <v>86</v>
      </c>
      <c r="U66">
        <v>6</v>
      </c>
      <c r="V66">
        <v>475</v>
      </c>
      <c r="W66">
        <v>6</v>
      </c>
      <c r="X66">
        <v>1249</v>
      </c>
      <c r="Y66">
        <v>6</v>
      </c>
      <c r="Z66">
        <v>1999</v>
      </c>
    </row>
    <row r="67" spans="1:26" x14ac:dyDescent="0.25">
      <c r="A67" s="10" t="s">
        <v>89</v>
      </c>
      <c r="B67" s="10" t="s">
        <v>183</v>
      </c>
      <c r="C67">
        <v>135</v>
      </c>
      <c r="D67">
        <v>81962</v>
      </c>
      <c r="E67">
        <v>135</v>
      </c>
      <c r="F67">
        <v>63785</v>
      </c>
      <c r="G67">
        <v>135</v>
      </c>
      <c r="H67">
        <v>97576</v>
      </c>
      <c r="I67">
        <v>136</v>
      </c>
      <c r="J67">
        <v>81597</v>
      </c>
      <c r="K67">
        <v>135</v>
      </c>
      <c r="L67">
        <v>35114</v>
      </c>
      <c r="M67">
        <v>135</v>
      </c>
      <c r="N67">
        <v>25208</v>
      </c>
      <c r="O67">
        <v>135</v>
      </c>
      <c r="P67">
        <v>18367</v>
      </c>
      <c r="Q67">
        <v>134</v>
      </c>
      <c r="R67">
        <v>23078</v>
      </c>
      <c r="S67">
        <v>134</v>
      </c>
      <c r="T67">
        <v>21984</v>
      </c>
      <c r="U67">
        <v>136</v>
      </c>
      <c r="V67">
        <v>27605</v>
      </c>
      <c r="W67">
        <v>134</v>
      </c>
      <c r="X67">
        <v>36057</v>
      </c>
      <c r="Y67">
        <v>135</v>
      </c>
      <c r="Z67">
        <v>66902</v>
      </c>
    </row>
    <row r="68" spans="1:26" x14ac:dyDescent="0.25">
      <c r="A68" s="10" t="s">
        <v>106</v>
      </c>
      <c r="B68" s="10" t="s">
        <v>183</v>
      </c>
      <c r="C68">
        <v>34</v>
      </c>
      <c r="D68">
        <v>26025</v>
      </c>
      <c r="E68">
        <v>34</v>
      </c>
      <c r="F68">
        <v>30888</v>
      </c>
      <c r="G68">
        <v>34</v>
      </c>
      <c r="H68">
        <v>34920</v>
      </c>
      <c r="I68">
        <v>35</v>
      </c>
      <c r="J68">
        <v>15849</v>
      </c>
      <c r="K68">
        <v>34</v>
      </c>
      <c r="L68">
        <v>7002</v>
      </c>
      <c r="M68">
        <v>34</v>
      </c>
      <c r="N68">
        <v>4841</v>
      </c>
      <c r="O68">
        <v>34</v>
      </c>
      <c r="P68">
        <v>4462</v>
      </c>
      <c r="Q68">
        <v>34</v>
      </c>
      <c r="R68">
        <v>3859</v>
      </c>
      <c r="S68">
        <v>34</v>
      </c>
      <c r="T68">
        <v>4126</v>
      </c>
      <c r="U68">
        <v>34</v>
      </c>
      <c r="V68">
        <v>11127</v>
      </c>
      <c r="W68">
        <v>35</v>
      </c>
      <c r="X68">
        <v>19072</v>
      </c>
      <c r="Y68">
        <v>36</v>
      </c>
      <c r="Z68">
        <v>25819</v>
      </c>
    </row>
    <row r="69" spans="1:26" x14ac:dyDescent="0.25">
      <c r="A69" s="10" t="s">
        <v>91</v>
      </c>
      <c r="B69" s="10" t="s">
        <v>183</v>
      </c>
      <c r="C69">
        <v>855</v>
      </c>
      <c r="D69">
        <v>685597</v>
      </c>
      <c r="E69">
        <v>859</v>
      </c>
      <c r="F69">
        <v>799673</v>
      </c>
      <c r="G69">
        <v>860</v>
      </c>
      <c r="H69">
        <v>807475</v>
      </c>
      <c r="I69">
        <v>860</v>
      </c>
      <c r="J69">
        <v>375185</v>
      </c>
      <c r="K69">
        <v>857</v>
      </c>
      <c r="L69">
        <v>208519</v>
      </c>
      <c r="M69">
        <v>854</v>
      </c>
      <c r="N69">
        <v>172254</v>
      </c>
      <c r="O69">
        <v>851</v>
      </c>
      <c r="P69">
        <v>156223</v>
      </c>
      <c r="Q69">
        <v>854</v>
      </c>
      <c r="R69">
        <v>146439</v>
      </c>
      <c r="S69">
        <v>860</v>
      </c>
      <c r="T69">
        <v>128238</v>
      </c>
      <c r="U69">
        <v>867</v>
      </c>
      <c r="V69">
        <v>253313</v>
      </c>
      <c r="W69">
        <v>869</v>
      </c>
      <c r="X69">
        <v>475816</v>
      </c>
      <c r="Y69">
        <v>880</v>
      </c>
      <c r="Z69">
        <v>662277</v>
      </c>
    </row>
    <row r="70" spans="1:26" x14ac:dyDescent="0.25">
      <c r="A70" s="10" t="s">
        <v>103</v>
      </c>
      <c r="B70" s="10" t="s">
        <v>183</v>
      </c>
      <c r="C70">
        <v>1168</v>
      </c>
      <c r="D70">
        <v>588491</v>
      </c>
      <c r="E70">
        <v>1167</v>
      </c>
      <c r="F70">
        <v>651741</v>
      </c>
      <c r="G70">
        <v>1166</v>
      </c>
      <c r="H70">
        <v>742637</v>
      </c>
      <c r="I70">
        <v>1163</v>
      </c>
      <c r="J70">
        <v>370842</v>
      </c>
      <c r="K70">
        <v>1161</v>
      </c>
      <c r="L70">
        <v>226987</v>
      </c>
      <c r="M70">
        <v>1164</v>
      </c>
      <c r="N70">
        <v>146372</v>
      </c>
      <c r="O70">
        <v>1159</v>
      </c>
      <c r="P70">
        <v>134962</v>
      </c>
      <c r="Q70">
        <v>1158</v>
      </c>
      <c r="R70">
        <v>118249</v>
      </c>
      <c r="S70">
        <v>1157</v>
      </c>
      <c r="T70">
        <v>117848</v>
      </c>
      <c r="U70">
        <v>1168</v>
      </c>
      <c r="V70">
        <v>230366</v>
      </c>
      <c r="W70">
        <v>1168</v>
      </c>
      <c r="X70">
        <v>411076</v>
      </c>
      <c r="Y70">
        <v>1170</v>
      </c>
      <c r="Z70">
        <v>583506</v>
      </c>
    </row>
    <row r="71" spans="1:26" x14ac:dyDescent="0.25">
      <c r="A71" s="10" t="s">
        <v>46</v>
      </c>
      <c r="B71" s="10" t="s">
        <v>191</v>
      </c>
      <c r="C71">
        <v>1</v>
      </c>
      <c r="D71">
        <v>4915</v>
      </c>
      <c r="E71">
        <v>1</v>
      </c>
      <c r="F71">
        <v>4626</v>
      </c>
      <c r="G71">
        <v>1</v>
      </c>
      <c r="H71">
        <v>5486</v>
      </c>
      <c r="I71">
        <v>1</v>
      </c>
      <c r="J71">
        <v>3527</v>
      </c>
      <c r="K71">
        <v>1</v>
      </c>
      <c r="L71">
        <v>2258</v>
      </c>
      <c r="M71">
        <v>1</v>
      </c>
      <c r="N71">
        <v>645</v>
      </c>
      <c r="O71">
        <v>1</v>
      </c>
      <c r="P71">
        <v>367</v>
      </c>
      <c r="Q71">
        <v>1</v>
      </c>
      <c r="R71">
        <v>155</v>
      </c>
      <c r="S71">
        <v>1</v>
      </c>
      <c r="T71">
        <v>138</v>
      </c>
      <c r="U71">
        <v>1</v>
      </c>
      <c r="V71">
        <v>619</v>
      </c>
      <c r="W71">
        <v>1</v>
      </c>
      <c r="X71">
        <v>2955</v>
      </c>
      <c r="Y71">
        <v>1</v>
      </c>
      <c r="Z71">
        <v>3958</v>
      </c>
    </row>
    <row r="72" spans="1:26" x14ac:dyDescent="0.25">
      <c r="A72" s="10" t="s">
        <v>48</v>
      </c>
      <c r="B72" s="10" t="s">
        <v>192</v>
      </c>
      <c r="C72">
        <v>4</v>
      </c>
      <c r="D72">
        <v>51774</v>
      </c>
      <c r="E72">
        <v>4</v>
      </c>
      <c r="F72">
        <v>62756</v>
      </c>
      <c r="G72">
        <v>4</v>
      </c>
      <c r="H72">
        <v>71057</v>
      </c>
      <c r="I72">
        <v>4</v>
      </c>
      <c r="J72">
        <v>19020</v>
      </c>
      <c r="K72">
        <v>4</v>
      </c>
      <c r="L72">
        <v>16310</v>
      </c>
      <c r="M72">
        <v>4</v>
      </c>
      <c r="N72">
        <v>17817</v>
      </c>
      <c r="O72">
        <v>4</v>
      </c>
      <c r="P72">
        <v>9914</v>
      </c>
      <c r="Q72">
        <v>4</v>
      </c>
      <c r="R72">
        <v>8224</v>
      </c>
      <c r="S72">
        <v>4</v>
      </c>
      <c r="T72">
        <v>6341</v>
      </c>
      <c r="U72">
        <v>4</v>
      </c>
      <c r="V72">
        <v>9512</v>
      </c>
      <c r="W72">
        <v>4</v>
      </c>
      <c r="X72">
        <v>16537</v>
      </c>
      <c r="Y72">
        <v>4</v>
      </c>
      <c r="Z72">
        <v>24128</v>
      </c>
    </row>
    <row r="73" spans="1:26" x14ac:dyDescent="0.25">
      <c r="A73" s="10" t="s">
        <v>49</v>
      </c>
      <c r="B73" s="10" t="s">
        <v>192</v>
      </c>
      <c r="C73">
        <v>1</v>
      </c>
      <c r="D73">
        <v>14966</v>
      </c>
      <c r="E73">
        <v>1</v>
      </c>
      <c r="F73">
        <v>22166</v>
      </c>
      <c r="G73">
        <v>1</v>
      </c>
      <c r="H73">
        <v>15754</v>
      </c>
      <c r="I73">
        <v>1</v>
      </c>
      <c r="J73">
        <v>8440</v>
      </c>
      <c r="K73">
        <v>1</v>
      </c>
      <c r="L73">
        <v>4298</v>
      </c>
      <c r="M73">
        <v>1</v>
      </c>
      <c r="N73">
        <v>1744</v>
      </c>
      <c r="O73">
        <v>1</v>
      </c>
      <c r="P73">
        <v>1100</v>
      </c>
      <c r="Q73">
        <v>1</v>
      </c>
      <c r="R73">
        <v>430</v>
      </c>
      <c r="S73">
        <v>1</v>
      </c>
      <c r="T73">
        <v>1337</v>
      </c>
      <c r="U73">
        <v>1</v>
      </c>
      <c r="V73">
        <v>8899</v>
      </c>
      <c r="W73">
        <v>1</v>
      </c>
      <c r="X73">
        <v>12454</v>
      </c>
      <c r="Y73">
        <v>1</v>
      </c>
      <c r="Z73">
        <v>19728</v>
      </c>
    </row>
    <row r="74" spans="1:26" x14ac:dyDescent="0.25">
      <c r="A74" s="10" t="s">
        <v>52</v>
      </c>
      <c r="B74" s="10" t="s">
        <v>192</v>
      </c>
      <c r="C74">
        <v>1</v>
      </c>
      <c r="D74">
        <v>15448</v>
      </c>
      <c r="E74">
        <v>1</v>
      </c>
      <c r="F74">
        <v>14294</v>
      </c>
      <c r="G74">
        <v>1</v>
      </c>
      <c r="H74">
        <v>13395</v>
      </c>
      <c r="I74">
        <v>1</v>
      </c>
      <c r="J74">
        <v>13614</v>
      </c>
      <c r="K74">
        <v>1</v>
      </c>
      <c r="L74">
        <v>16876</v>
      </c>
      <c r="M74">
        <v>1</v>
      </c>
      <c r="N74">
        <v>18908</v>
      </c>
      <c r="O74">
        <v>1</v>
      </c>
      <c r="P74">
        <v>16505</v>
      </c>
      <c r="Q74">
        <v>1</v>
      </c>
      <c r="R74">
        <v>24255</v>
      </c>
      <c r="S74">
        <v>1</v>
      </c>
      <c r="T74">
        <v>27554</v>
      </c>
      <c r="U74">
        <v>1</v>
      </c>
      <c r="V74">
        <v>36279</v>
      </c>
      <c r="W74">
        <v>1</v>
      </c>
      <c r="X74">
        <v>36690</v>
      </c>
      <c r="Y74">
        <v>1</v>
      </c>
      <c r="Z74">
        <v>36365</v>
      </c>
    </row>
    <row r="75" spans="1:26" x14ac:dyDescent="0.25">
      <c r="A75" s="10" t="s">
        <v>57</v>
      </c>
      <c r="B75" s="10" t="s">
        <v>192</v>
      </c>
      <c r="C75">
        <v>1</v>
      </c>
      <c r="D75">
        <v>10563</v>
      </c>
      <c r="E75">
        <v>1</v>
      </c>
      <c r="F75">
        <v>9931</v>
      </c>
      <c r="G75">
        <v>1</v>
      </c>
      <c r="H75">
        <v>11327</v>
      </c>
      <c r="I75">
        <v>1</v>
      </c>
      <c r="J75">
        <v>5348</v>
      </c>
      <c r="K75">
        <v>1</v>
      </c>
      <c r="L75">
        <v>3344</v>
      </c>
      <c r="M75">
        <v>1</v>
      </c>
      <c r="N75">
        <v>760</v>
      </c>
      <c r="O75">
        <v>1</v>
      </c>
      <c r="P75">
        <v>526</v>
      </c>
      <c r="Q75">
        <v>1</v>
      </c>
      <c r="R75">
        <v>660</v>
      </c>
      <c r="S75">
        <v>1</v>
      </c>
      <c r="T75">
        <v>350</v>
      </c>
      <c r="U75">
        <v>1</v>
      </c>
      <c r="V75">
        <v>2070</v>
      </c>
      <c r="W75">
        <v>1</v>
      </c>
      <c r="X75">
        <v>5027</v>
      </c>
      <c r="Y75">
        <v>1</v>
      </c>
      <c r="Z75">
        <v>7740</v>
      </c>
    </row>
    <row r="76" spans="1:26" x14ac:dyDescent="0.25">
      <c r="A76" s="10" t="s">
        <v>60</v>
      </c>
      <c r="B76" s="10" t="s">
        <v>192</v>
      </c>
      <c r="C76">
        <v>1</v>
      </c>
      <c r="D76">
        <v>11343</v>
      </c>
      <c r="E76">
        <v>1</v>
      </c>
      <c r="F76">
        <v>10617</v>
      </c>
      <c r="G76">
        <v>1</v>
      </c>
      <c r="H76">
        <v>14389</v>
      </c>
      <c r="I76">
        <v>1</v>
      </c>
      <c r="J76">
        <v>5997</v>
      </c>
      <c r="K76">
        <v>1</v>
      </c>
      <c r="L76">
        <v>3759</v>
      </c>
      <c r="M76">
        <v>1</v>
      </c>
      <c r="N76">
        <v>626</v>
      </c>
      <c r="O76">
        <v>1</v>
      </c>
      <c r="P76">
        <v>241</v>
      </c>
      <c r="Q76">
        <v>1</v>
      </c>
      <c r="R76">
        <v>166</v>
      </c>
      <c r="S76">
        <v>1</v>
      </c>
      <c r="T76">
        <v>175</v>
      </c>
      <c r="U76">
        <v>1</v>
      </c>
      <c r="V76">
        <v>1265</v>
      </c>
      <c r="W76">
        <v>1</v>
      </c>
      <c r="X76">
        <v>5071</v>
      </c>
      <c r="Y76">
        <v>1</v>
      </c>
      <c r="Z76">
        <v>8299</v>
      </c>
    </row>
    <row r="77" spans="1:26" x14ac:dyDescent="0.25">
      <c r="A77" s="10" t="s">
        <v>61</v>
      </c>
      <c r="B77" s="10" t="s">
        <v>192</v>
      </c>
      <c r="C77">
        <v>3</v>
      </c>
      <c r="D77">
        <v>132373</v>
      </c>
      <c r="E77">
        <v>3</v>
      </c>
      <c r="F77">
        <v>141175</v>
      </c>
      <c r="G77">
        <v>3</v>
      </c>
      <c r="H77">
        <v>112557</v>
      </c>
      <c r="I77">
        <v>3</v>
      </c>
      <c r="J77">
        <v>117309</v>
      </c>
      <c r="K77">
        <v>3</v>
      </c>
      <c r="L77">
        <v>123416</v>
      </c>
      <c r="M77">
        <v>3</v>
      </c>
      <c r="N77">
        <v>143957</v>
      </c>
      <c r="O77">
        <v>3</v>
      </c>
      <c r="P77">
        <v>164444</v>
      </c>
      <c r="Q77">
        <v>3</v>
      </c>
      <c r="R77">
        <v>161229</v>
      </c>
      <c r="S77">
        <v>3</v>
      </c>
      <c r="T77">
        <v>141202</v>
      </c>
      <c r="U77">
        <v>3</v>
      </c>
      <c r="V77">
        <v>130881</v>
      </c>
      <c r="W77">
        <v>3</v>
      </c>
      <c r="X77">
        <v>99050</v>
      </c>
      <c r="Y77">
        <v>3</v>
      </c>
      <c r="Z77">
        <v>88823</v>
      </c>
    </row>
    <row r="78" spans="1:26" x14ac:dyDescent="0.25">
      <c r="A78" s="10" t="s">
        <v>71</v>
      </c>
      <c r="B78" s="10" t="s">
        <v>192</v>
      </c>
      <c r="C78">
        <v>1</v>
      </c>
      <c r="D78">
        <v>6</v>
      </c>
      <c r="E78">
        <v>1</v>
      </c>
      <c r="F78">
        <v>4</v>
      </c>
      <c r="G78">
        <v>1</v>
      </c>
      <c r="H78">
        <v>7</v>
      </c>
      <c r="I78">
        <v>1</v>
      </c>
      <c r="J78">
        <v>7</v>
      </c>
      <c r="K78">
        <v>0</v>
      </c>
      <c r="L78">
        <v>0</v>
      </c>
    </row>
    <row r="79" spans="1:26" x14ac:dyDescent="0.25">
      <c r="A79" s="10" t="s">
        <v>80</v>
      </c>
      <c r="B79" s="10" t="s">
        <v>192</v>
      </c>
      <c r="C79">
        <v>5</v>
      </c>
      <c r="D79">
        <v>78850</v>
      </c>
      <c r="E79">
        <v>5</v>
      </c>
      <c r="F79">
        <v>72487</v>
      </c>
      <c r="G79">
        <v>5</v>
      </c>
      <c r="H79">
        <v>94637</v>
      </c>
      <c r="I79">
        <v>5</v>
      </c>
      <c r="J79">
        <v>63586</v>
      </c>
      <c r="K79">
        <v>5</v>
      </c>
      <c r="L79">
        <v>47564</v>
      </c>
      <c r="M79">
        <v>5</v>
      </c>
      <c r="N79">
        <v>24221</v>
      </c>
      <c r="O79">
        <v>5</v>
      </c>
      <c r="P79">
        <v>13452</v>
      </c>
      <c r="Q79">
        <v>5</v>
      </c>
      <c r="R79">
        <v>4606</v>
      </c>
      <c r="S79">
        <v>5</v>
      </c>
      <c r="T79">
        <v>4771</v>
      </c>
      <c r="U79">
        <v>5</v>
      </c>
      <c r="V79">
        <v>17679</v>
      </c>
      <c r="W79">
        <v>5</v>
      </c>
      <c r="X79">
        <v>49371</v>
      </c>
      <c r="Y79">
        <v>5</v>
      </c>
      <c r="Z79">
        <v>66608</v>
      </c>
    </row>
    <row r="80" spans="1:26" x14ac:dyDescent="0.25">
      <c r="A80" s="10" t="s">
        <v>83</v>
      </c>
      <c r="B80" s="10" t="s">
        <v>192</v>
      </c>
      <c r="C80">
        <v>1</v>
      </c>
      <c r="D80">
        <v>15071</v>
      </c>
      <c r="E80">
        <v>1</v>
      </c>
      <c r="F80">
        <v>15341</v>
      </c>
      <c r="G80">
        <v>1</v>
      </c>
      <c r="H80">
        <v>18644</v>
      </c>
      <c r="I80">
        <v>1</v>
      </c>
      <c r="J80">
        <v>8711</v>
      </c>
      <c r="K80">
        <v>1</v>
      </c>
      <c r="L80">
        <v>7683</v>
      </c>
      <c r="M80">
        <v>1</v>
      </c>
      <c r="N80">
        <v>4796</v>
      </c>
      <c r="O80">
        <v>1</v>
      </c>
      <c r="P80">
        <v>3649</v>
      </c>
      <c r="Q80">
        <v>1</v>
      </c>
      <c r="R80">
        <v>3364</v>
      </c>
      <c r="S80">
        <v>1</v>
      </c>
      <c r="T80">
        <v>3428</v>
      </c>
      <c r="U80">
        <v>1</v>
      </c>
      <c r="V80">
        <v>7917</v>
      </c>
      <c r="W80">
        <v>1</v>
      </c>
      <c r="X80">
        <v>12459</v>
      </c>
      <c r="Y80">
        <v>1</v>
      </c>
      <c r="Z80">
        <v>19640</v>
      </c>
    </row>
    <row r="81" spans="1:26" x14ac:dyDescent="0.25">
      <c r="A81" s="10" t="s">
        <v>93</v>
      </c>
      <c r="B81" s="10" t="s">
        <v>192</v>
      </c>
      <c r="C81">
        <v>3</v>
      </c>
      <c r="D81">
        <v>85977</v>
      </c>
      <c r="E81">
        <v>3</v>
      </c>
      <c r="F81">
        <v>76730</v>
      </c>
      <c r="G81">
        <v>3</v>
      </c>
      <c r="H81">
        <v>93942</v>
      </c>
      <c r="I81">
        <v>3</v>
      </c>
      <c r="J81">
        <v>72772</v>
      </c>
      <c r="K81">
        <v>3</v>
      </c>
      <c r="L81">
        <v>56657</v>
      </c>
      <c r="M81">
        <v>3</v>
      </c>
      <c r="N81">
        <v>34163</v>
      </c>
      <c r="O81">
        <v>3</v>
      </c>
      <c r="P81">
        <v>22209</v>
      </c>
      <c r="Q81">
        <v>3</v>
      </c>
      <c r="R81">
        <v>14976</v>
      </c>
      <c r="S81">
        <v>3</v>
      </c>
      <c r="T81">
        <v>23409</v>
      </c>
      <c r="U81">
        <v>3</v>
      </c>
      <c r="V81">
        <v>34699</v>
      </c>
      <c r="W81">
        <v>3</v>
      </c>
      <c r="X81">
        <v>57485</v>
      </c>
      <c r="Y81">
        <v>3</v>
      </c>
      <c r="Z81">
        <v>73199</v>
      </c>
    </row>
    <row r="82" spans="1:26" x14ac:dyDescent="0.25">
      <c r="A82" s="10" t="s">
        <v>97</v>
      </c>
      <c r="B82" s="10" t="s">
        <v>192</v>
      </c>
      <c r="C82">
        <v>2</v>
      </c>
      <c r="D82">
        <v>25266</v>
      </c>
      <c r="E82">
        <v>2</v>
      </c>
      <c r="F82">
        <v>31458</v>
      </c>
      <c r="G82">
        <v>2</v>
      </c>
      <c r="H82">
        <v>35720</v>
      </c>
      <c r="I82">
        <v>2</v>
      </c>
      <c r="J82">
        <v>19884</v>
      </c>
      <c r="K82">
        <v>2</v>
      </c>
      <c r="L82">
        <v>15055</v>
      </c>
      <c r="M82">
        <v>2</v>
      </c>
      <c r="N82">
        <v>10859</v>
      </c>
      <c r="O82">
        <v>2</v>
      </c>
      <c r="P82">
        <v>8072</v>
      </c>
      <c r="Q82">
        <v>2</v>
      </c>
      <c r="R82">
        <v>5543</v>
      </c>
      <c r="S82">
        <v>2</v>
      </c>
      <c r="T82">
        <v>5825</v>
      </c>
      <c r="U82">
        <v>2</v>
      </c>
      <c r="V82">
        <v>12787</v>
      </c>
      <c r="W82">
        <v>2</v>
      </c>
      <c r="X82">
        <v>17796</v>
      </c>
      <c r="Y82">
        <v>2</v>
      </c>
      <c r="Z82">
        <v>22793</v>
      </c>
    </row>
    <row r="83" spans="1:26" x14ac:dyDescent="0.25">
      <c r="A83" s="10" t="s">
        <v>50</v>
      </c>
      <c r="B83" s="10" t="s">
        <v>192</v>
      </c>
      <c r="C83">
        <v>5</v>
      </c>
      <c r="D83">
        <v>108752</v>
      </c>
      <c r="E83">
        <v>5</v>
      </c>
      <c r="F83">
        <v>125609</v>
      </c>
      <c r="G83">
        <v>5</v>
      </c>
      <c r="H83">
        <v>102894</v>
      </c>
      <c r="I83">
        <v>5</v>
      </c>
      <c r="J83">
        <v>79971</v>
      </c>
      <c r="K83">
        <v>5</v>
      </c>
      <c r="L83">
        <v>65624</v>
      </c>
      <c r="M83">
        <v>5</v>
      </c>
      <c r="N83">
        <v>54506</v>
      </c>
      <c r="O83">
        <v>5</v>
      </c>
      <c r="P83">
        <v>45950</v>
      </c>
      <c r="Q83">
        <v>5</v>
      </c>
      <c r="R83">
        <v>53890</v>
      </c>
      <c r="S83">
        <v>5</v>
      </c>
      <c r="T83">
        <v>46956</v>
      </c>
      <c r="U83">
        <v>5</v>
      </c>
      <c r="V83">
        <v>81786</v>
      </c>
      <c r="W83">
        <v>5</v>
      </c>
      <c r="X83">
        <v>131646</v>
      </c>
      <c r="Y83">
        <v>5</v>
      </c>
      <c r="Z83">
        <v>126183</v>
      </c>
    </row>
    <row r="84" spans="1:26" x14ac:dyDescent="0.25">
      <c r="A84" s="10" t="s">
        <v>88</v>
      </c>
      <c r="B84" s="10" t="s">
        <v>192</v>
      </c>
      <c r="C84">
        <v>1</v>
      </c>
      <c r="D84">
        <v>7869</v>
      </c>
      <c r="E84">
        <v>1</v>
      </c>
      <c r="F84">
        <v>7563</v>
      </c>
      <c r="G84">
        <v>1</v>
      </c>
      <c r="H84">
        <v>7701</v>
      </c>
      <c r="I84">
        <v>1</v>
      </c>
      <c r="J84">
        <v>6248</v>
      </c>
      <c r="K84">
        <v>1</v>
      </c>
      <c r="L84">
        <v>4701</v>
      </c>
      <c r="M84">
        <v>1</v>
      </c>
      <c r="N84">
        <v>3330</v>
      </c>
      <c r="O84">
        <v>1</v>
      </c>
      <c r="P84">
        <v>4011</v>
      </c>
      <c r="Q84">
        <v>1</v>
      </c>
      <c r="R84">
        <v>2936</v>
      </c>
      <c r="S84">
        <v>1</v>
      </c>
      <c r="T84">
        <v>2946</v>
      </c>
      <c r="U84">
        <v>1</v>
      </c>
      <c r="V84">
        <v>4497</v>
      </c>
      <c r="W84">
        <v>1</v>
      </c>
      <c r="X84">
        <v>5757</v>
      </c>
      <c r="Y84">
        <v>1</v>
      </c>
      <c r="Z84">
        <v>7032</v>
      </c>
    </row>
    <row r="85" spans="1:26" x14ac:dyDescent="0.25">
      <c r="A85" s="10" t="s">
        <v>96</v>
      </c>
      <c r="B85" s="10" t="s">
        <v>192</v>
      </c>
      <c r="C85">
        <v>1</v>
      </c>
      <c r="D85">
        <v>9060</v>
      </c>
      <c r="E85">
        <v>1</v>
      </c>
      <c r="F85">
        <v>8366</v>
      </c>
      <c r="G85">
        <v>1</v>
      </c>
      <c r="H85">
        <v>8056</v>
      </c>
      <c r="I85">
        <v>1</v>
      </c>
      <c r="J85">
        <v>6263</v>
      </c>
      <c r="K85">
        <v>1</v>
      </c>
      <c r="L85">
        <v>4857</v>
      </c>
      <c r="M85">
        <v>1</v>
      </c>
      <c r="N85">
        <v>4048</v>
      </c>
      <c r="O85">
        <v>1</v>
      </c>
      <c r="P85">
        <v>4041</v>
      </c>
      <c r="Q85">
        <v>1</v>
      </c>
      <c r="R85">
        <v>3866</v>
      </c>
      <c r="S85">
        <v>1</v>
      </c>
      <c r="T85">
        <v>3963</v>
      </c>
      <c r="U85">
        <v>1</v>
      </c>
      <c r="V85">
        <v>5977</v>
      </c>
      <c r="W85">
        <v>1</v>
      </c>
      <c r="X85">
        <v>7658</v>
      </c>
      <c r="Y85">
        <v>1</v>
      </c>
      <c r="Z85">
        <v>8509</v>
      </c>
    </row>
    <row r="86" spans="1:26" x14ac:dyDescent="0.25">
      <c r="A86" s="10" t="s">
        <v>42</v>
      </c>
      <c r="B86" s="10" t="s">
        <v>192</v>
      </c>
      <c r="C86">
        <v>1</v>
      </c>
      <c r="D86">
        <v>85076</v>
      </c>
      <c r="E86">
        <v>1</v>
      </c>
      <c r="F86">
        <v>77217</v>
      </c>
      <c r="G86">
        <v>1</v>
      </c>
      <c r="H86">
        <v>95764</v>
      </c>
      <c r="I86">
        <v>1</v>
      </c>
      <c r="J86">
        <v>64482</v>
      </c>
      <c r="K86">
        <v>1</v>
      </c>
      <c r="L86">
        <v>65689</v>
      </c>
      <c r="M86">
        <v>1</v>
      </c>
      <c r="N86">
        <v>49787</v>
      </c>
      <c r="O86">
        <v>1</v>
      </c>
      <c r="P86">
        <v>37961</v>
      </c>
      <c r="Q86">
        <v>2</v>
      </c>
      <c r="R86">
        <v>29560</v>
      </c>
      <c r="S86">
        <v>2</v>
      </c>
      <c r="T86">
        <v>27143</v>
      </c>
      <c r="U86">
        <v>2</v>
      </c>
      <c r="V86">
        <v>47266</v>
      </c>
      <c r="W86">
        <v>2</v>
      </c>
      <c r="X86">
        <v>60797</v>
      </c>
      <c r="Y86">
        <v>2</v>
      </c>
      <c r="Z86">
        <v>25757</v>
      </c>
    </row>
    <row r="87" spans="1:26" x14ac:dyDescent="0.25">
      <c r="A87" s="10" t="s">
        <v>47</v>
      </c>
      <c r="B87" s="10" t="s">
        <v>192</v>
      </c>
      <c r="C87">
        <v>1</v>
      </c>
      <c r="D87">
        <v>8278</v>
      </c>
      <c r="E87">
        <v>1</v>
      </c>
      <c r="F87">
        <v>8198</v>
      </c>
      <c r="G87">
        <v>1</v>
      </c>
      <c r="H87">
        <v>9265</v>
      </c>
      <c r="I87">
        <v>1</v>
      </c>
      <c r="J87">
        <v>7815</v>
      </c>
      <c r="K87">
        <v>1</v>
      </c>
      <c r="L87">
        <v>6781</v>
      </c>
      <c r="M87">
        <v>1</v>
      </c>
      <c r="N87">
        <v>4870</v>
      </c>
      <c r="O87">
        <v>1</v>
      </c>
      <c r="P87">
        <v>3938</v>
      </c>
      <c r="Q87">
        <v>1</v>
      </c>
      <c r="R87">
        <v>4191</v>
      </c>
      <c r="S87">
        <v>1</v>
      </c>
      <c r="T87">
        <v>3100</v>
      </c>
      <c r="U87">
        <v>1</v>
      </c>
      <c r="V87">
        <v>4011</v>
      </c>
      <c r="W87">
        <v>1</v>
      </c>
      <c r="X87">
        <v>5862</v>
      </c>
      <c r="Y87">
        <v>1</v>
      </c>
      <c r="Z87">
        <v>5725</v>
      </c>
    </row>
    <row r="88" spans="1:26" x14ac:dyDescent="0.25">
      <c r="A88" s="10" t="s">
        <v>78</v>
      </c>
      <c r="B88" s="10" t="s">
        <v>192</v>
      </c>
      <c r="C88">
        <v>1</v>
      </c>
      <c r="D88">
        <v>11046</v>
      </c>
      <c r="E88">
        <v>1</v>
      </c>
      <c r="F88">
        <v>11247</v>
      </c>
      <c r="G88">
        <v>1</v>
      </c>
      <c r="H88">
        <v>12867</v>
      </c>
      <c r="I88">
        <v>1</v>
      </c>
      <c r="J88">
        <v>9415</v>
      </c>
      <c r="K88">
        <v>1</v>
      </c>
      <c r="L88">
        <v>7676</v>
      </c>
      <c r="M88">
        <v>1</v>
      </c>
      <c r="N88">
        <v>5212</v>
      </c>
      <c r="O88">
        <v>1</v>
      </c>
      <c r="P88">
        <v>4231</v>
      </c>
      <c r="Q88">
        <v>1</v>
      </c>
      <c r="R88">
        <v>3517</v>
      </c>
      <c r="S88">
        <v>1</v>
      </c>
      <c r="T88">
        <v>3111</v>
      </c>
      <c r="U88">
        <v>1</v>
      </c>
      <c r="V88">
        <v>4596</v>
      </c>
      <c r="W88">
        <v>1</v>
      </c>
      <c r="X88">
        <v>7732</v>
      </c>
      <c r="Y88">
        <v>1</v>
      </c>
      <c r="Z88">
        <v>11338</v>
      </c>
    </row>
    <row r="89" spans="1:26" x14ac:dyDescent="0.25">
      <c r="A89" s="10" t="s">
        <v>95</v>
      </c>
      <c r="B89" s="10" t="s">
        <v>192</v>
      </c>
      <c r="C89">
        <v>3</v>
      </c>
      <c r="D89">
        <v>17359</v>
      </c>
      <c r="E89">
        <v>3</v>
      </c>
      <c r="F89">
        <v>15050</v>
      </c>
      <c r="G89">
        <v>2</v>
      </c>
      <c r="H89">
        <v>19682</v>
      </c>
      <c r="I89">
        <v>2</v>
      </c>
      <c r="J89">
        <v>14064</v>
      </c>
      <c r="K89">
        <v>3</v>
      </c>
      <c r="L89">
        <v>9672</v>
      </c>
      <c r="M89">
        <v>3</v>
      </c>
      <c r="N89">
        <v>4964</v>
      </c>
      <c r="O89">
        <v>2</v>
      </c>
      <c r="P89">
        <v>3196</v>
      </c>
      <c r="Q89">
        <v>3</v>
      </c>
      <c r="R89">
        <v>2676</v>
      </c>
      <c r="S89">
        <v>2</v>
      </c>
      <c r="T89">
        <v>2505</v>
      </c>
      <c r="U89">
        <v>3</v>
      </c>
      <c r="V89">
        <v>6409</v>
      </c>
      <c r="W89">
        <v>3</v>
      </c>
      <c r="X89">
        <v>11943</v>
      </c>
      <c r="Y89">
        <v>3</v>
      </c>
      <c r="Z89">
        <v>18518</v>
      </c>
    </row>
    <row r="90" spans="1:26" x14ac:dyDescent="0.25">
      <c r="A90" s="10" t="s">
        <v>68</v>
      </c>
      <c r="B90" s="10" t="s">
        <v>192</v>
      </c>
      <c r="C90">
        <v>1</v>
      </c>
      <c r="D90">
        <v>19275</v>
      </c>
      <c r="E90">
        <v>1</v>
      </c>
      <c r="F90">
        <v>13751</v>
      </c>
      <c r="G90">
        <v>1</v>
      </c>
      <c r="H90">
        <v>18951</v>
      </c>
      <c r="I90">
        <v>1</v>
      </c>
      <c r="J90">
        <v>14342</v>
      </c>
      <c r="K90">
        <v>1</v>
      </c>
      <c r="L90">
        <v>9107</v>
      </c>
      <c r="M90">
        <v>1</v>
      </c>
      <c r="N90">
        <v>6634</v>
      </c>
      <c r="O90">
        <v>1</v>
      </c>
      <c r="P90">
        <v>3690</v>
      </c>
      <c r="Q90">
        <v>1</v>
      </c>
      <c r="R90">
        <v>3090</v>
      </c>
      <c r="S90">
        <v>1</v>
      </c>
      <c r="T90">
        <v>2438</v>
      </c>
      <c r="U90">
        <v>1</v>
      </c>
      <c r="V90">
        <v>4731</v>
      </c>
      <c r="W90">
        <v>1</v>
      </c>
      <c r="X90">
        <v>11621</v>
      </c>
      <c r="Y90">
        <v>1</v>
      </c>
      <c r="Z90">
        <v>14090</v>
      </c>
    </row>
    <row r="91" spans="1:26" x14ac:dyDescent="0.25">
      <c r="A91" s="10" t="s">
        <v>73</v>
      </c>
      <c r="B91" s="10" t="s">
        <v>192</v>
      </c>
      <c r="C91">
        <v>4</v>
      </c>
      <c r="D91">
        <v>56234</v>
      </c>
      <c r="E91">
        <v>4</v>
      </c>
      <c r="F91">
        <v>54934</v>
      </c>
      <c r="G91">
        <v>4</v>
      </c>
      <c r="H91">
        <v>56052</v>
      </c>
      <c r="I91">
        <v>4</v>
      </c>
      <c r="J91">
        <v>32712</v>
      </c>
      <c r="K91">
        <v>4</v>
      </c>
      <c r="L91">
        <v>24972</v>
      </c>
      <c r="M91">
        <v>4</v>
      </c>
      <c r="N91">
        <v>15858</v>
      </c>
      <c r="O91">
        <v>4</v>
      </c>
      <c r="P91">
        <v>11391</v>
      </c>
      <c r="Q91">
        <v>4</v>
      </c>
      <c r="R91">
        <v>8970</v>
      </c>
      <c r="S91">
        <v>4</v>
      </c>
      <c r="T91">
        <v>9320</v>
      </c>
      <c r="U91">
        <v>4</v>
      </c>
      <c r="V91">
        <v>23244</v>
      </c>
      <c r="W91">
        <v>4</v>
      </c>
      <c r="X91">
        <v>33665</v>
      </c>
      <c r="Y91">
        <v>4</v>
      </c>
      <c r="Z91">
        <v>47209</v>
      </c>
    </row>
    <row r="92" spans="1:26" x14ac:dyDescent="0.25">
      <c r="A92" s="10" t="s">
        <v>108</v>
      </c>
      <c r="B92" s="10" t="s">
        <v>192</v>
      </c>
      <c r="C92">
        <v>2</v>
      </c>
      <c r="D92">
        <v>31242</v>
      </c>
      <c r="E92">
        <v>2</v>
      </c>
      <c r="F92">
        <v>28788</v>
      </c>
      <c r="G92">
        <v>2</v>
      </c>
      <c r="H92">
        <v>32456</v>
      </c>
      <c r="I92">
        <v>1</v>
      </c>
      <c r="J92">
        <v>35161</v>
      </c>
      <c r="K92">
        <v>1</v>
      </c>
      <c r="L92">
        <v>6510</v>
      </c>
      <c r="M92">
        <v>1</v>
      </c>
      <c r="N92">
        <v>4580</v>
      </c>
      <c r="O92">
        <v>1</v>
      </c>
      <c r="P92">
        <v>3901</v>
      </c>
      <c r="Q92">
        <v>1</v>
      </c>
      <c r="R92">
        <v>4212</v>
      </c>
      <c r="S92">
        <v>1</v>
      </c>
      <c r="T92">
        <v>3322</v>
      </c>
      <c r="U92">
        <v>1</v>
      </c>
      <c r="V92">
        <v>5488</v>
      </c>
      <c r="W92">
        <v>1</v>
      </c>
      <c r="X92">
        <v>6216</v>
      </c>
      <c r="Y92">
        <v>1</v>
      </c>
      <c r="Z92">
        <v>6898</v>
      </c>
    </row>
    <row r="93" spans="1:26" x14ac:dyDescent="0.25">
      <c r="A93" s="10" t="s">
        <v>105</v>
      </c>
      <c r="B93" s="10" t="s">
        <v>192</v>
      </c>
      <c r="C93">
        <v>2</v>
      </c>
      <c r="D93">
        <v>20115</v>
      </c>
      <c r="E93">
        <v>2</v>
      </c>
      <c r="F93">
        <v>28144</v>
      </c>
      <c r="G93">
        <v>2</v>
      </c>
      <c r="H93">
        <v>20684</v>
      </c>
      <c r="I93">
        <v>2</v>
      </c>
      <c r="J93">
        <v>11286</v>
      </c>
      <c r="K93">
        <v>2</v>
      </c>
      <c r="L93">
        <v>3238</v>
      </c>
      <c r="M93">
        <v>2</v>
      </c>
      <c r="N93">
        <v>2273</v>
      </c>
      <c r="O93">
        <v>2</v>
      </c>
      <c r="P93">
        <v>2924</v>
      </c>
      <c r="Q93">
        <v>2</v>
      </c>
      <c r="R93">
        <v>2919</v>
      </c>
      <c r="S93">
        <v>2</v>
      </c>
      <c r="T93">
        <v>3811</v>
      </c>
      <c r="U93">
        <v>2</v>
      </c>
      <c r="V93">
        <v>11843</v>
      </c>
      <c r="W93">
        <v>2</v>
      </c>
      <c r="X93">
        <v>14873</v>
      </c>
      <c r="Y93">
        <v>2</v>
      </c>
      <c r="Z93">
        <v>21578</v>
      </c>
    </row>
    <row r="94" spans="1:26" x14ac:dyDescent="0.25">
      <c r="A94" s="10" t="s">
        <v>58</v>
      </c>
      <c r="B94" s="10" t="s">
        <v>192</v>
      </c>
      <c r="C94">
        <v>1</v>
      </c>
      <c r="D94">
        <v>13045</v>
      </c>
      <c r="E94">
        <v>1</v>
      </c>
      <c r="F94">
        <v>18878</v>
      </c>
      <c r="G94">
        <v>1</v>
      </c>
      <c r="H94">
        <v>14954</v>
      </c>
      <c r="I94">
        <v>1</v>
      </c>
      <c r="J94">
        <v>5838</v>
      </c>
      <c r="K94">
        <v>1</v>
      </c>
      <c r="L94">
        <v>3206</v>
      </c>
      <c r="M94">
        <v>1</v>
      </c>
      <c r="N94">
        <v>2283</v>
      </c>
      <c r="O94">
        <v>1</v>
      </c>
      <c r="P94">
        <v>2124</v>
      </c>
      <c r="Q94">
        <v>1</v>
      </c>
      <c r="R94">
        <v>2464</v>
      </c>
      <c r="S94">
        <v>1</v>
      </c>
      <c r="T94">
        <v>2333</v>
      </c>
      <c r="U94">
        <v>1</v>
      </c>
      <c r="V94">
        <v>5676</v>
      </c>
      <c r="W94">
        <v>1</v>
      </c>
      <c r="X94">
        <v>8493</v>
      </c>
      <c r="Y94">
        <v>1</v>
      </c>
      <c r="Z94">
        <v>12889</v>
      </c>
    </row>
    <row r="95" spans="1:26" x14ac:dyDescent="0.25">
      <c r="A95" s="10" t="s">
        <v>79</v>
      </c>
      <c r="B95" s="10" t="s">
        <v>192</v>
      </c>
      <c r="C95">
        <v>4</v>
      </c>
      <c r="D95">
        <v>172237</v>
      </c>
      <c r="E95">
        <v>4</v>
      </c>
      <c r="F95">
        <v>185613</v>
      </c>
      <c r="G95">
        <v>4</v>
      </c>
      <c r="H95">
        <v>220583</v>
      </c>
      <c r="I95">
        <v>4</v>
      </c>
      <c r="J95">
        <v>142861</v>
      </c>
      <c r="K95">
        <v>4</v>
      </c>
      <c r="L95">
        <v>79163</v>
      </c>
      <c r="M95">
        <v>4</v>
      </c>
      <c r="N95">
        <v>57709</v>
      </c>
      <c r="O95">
        <v>4</v>
      </c>
      <c r="P95">
        <v>48789</v>
      </c>
      <c r="Q95">
        <v>4</v>
      </c>
      <c r="R95">
        <v>49010</v>
      </c>
      <c r="S95">
        <v>4</v>
      </c>
      <c r="T95">
        <v>38486</v>
      </c>
      <c r="U95">
        <v>4</v>
      </c>
      <c r="V95">
        <v>72447</v>
      </c>
      <c r="W95">
        <v>4</v>
      </c>
      <c r="X95">
        <v>98868</v>
      </c>
      <c r="Y95">
        <v>4</v>
      </c>
      <c r="Z95">
        <v>119428</v>
      </c>
    </row>
    <row r="96" spans="1:26" x14ac:dyDescent="0.25">
      <c r="A96" s="10" t="s">
        <v>90</v>
      </c>
      <c r="B96" s="10" t="s">
        <v>192</v>
      </c>
      <c r="C96">
        <v>1</v>
      </c>
      <c r="D96">
        <v>31274</v>
      </c>
      <c r="E96">
        <v>1</v>
      </c>
      <c r="F96">
        <v>28317</v>
      </c>
      <c r="G96">
        <v>1</v>
      </c>
      <c r="H96">
        <v>30292</v>
      </c>
      <c r="I96">
        <v>1</v>
      </c>
      <c r="J96">
        <v>27869</v>
      </c>
      <c r="K96">
        <v>1</v>
      </c>
      <c r="L96">
        <v>24560</v>
      </c>
      <c r="M96">
        <v>1</v>
      </c>
      <c r="N96">
        <v>21721</v>
      </c>
      <c r="O96">
        <v>1</v>
      </c>
      <c r="P96">
        <v>22714</v>
      </c>
      <c r="Q96">
        <v>1</v>
      </c>
      <c r="R96">
        <v>17327</v>
      </c>
      <c r="S96">
        <v>1</v>
      </c>
      <c r="T96">
        <v>21503</v>
      </c>
      <c r="U96">
        <v>1</v>
      </c>
      <c r="V96">
        <v>26594</v>
      </c>
      <c r="W96">
        <v>1</v>
      </c>
      <c r="X96">
        <v>28288</v>
      </c>
      <c r="Y96">
        <v>1</v>
      </c>
      <c r="Z96">
        <v>34380</v>
      </c>
    </row>
    <row r="97" spans="1:26" x14ac:dyDescent="0.25">
      <c r="A97" s="10" t="s">
        <v>109</v>
      </c>
      <c r="B97" s="10" t="s">
        <v>192</v>
      </c>
      <c r="C97">
        <v>8</v>
      </c>
      <c r="D97">
        <v>112251</v>
      </c>
      <c r="E97">
        <v>8</v>
      </c>
      <c r="F97">
        <v>112160</v>
      </c>
      <c r="G97">
        <v>8</v>
      </c>
      <c r="H97">
        <v>114840</v>
      </c>
      <c r="I97">
        <v>8</v>
      </c>
      <c r="J97">
        <v>67356</v>
      </c>
      <c r="K97">
        <v>8</v>
      </c>
      <c r="L97">
        <v>41158</v>
      </c>
      <c r="M97">
        <v>8</v>
      </c>
      <c r="N97">
        <v>25211</v>
      </c>
      <c r="O97">
        <v>8</v>
      </c>
      <c r="P97">
        <v>24076</v>
      </c>
      <c r="Q97">
        <v>8</v>
      </c>
      <c r="R97">
        <v>21127</v>
      </c>
      <c r="S97">
        <v>8</v>
      </c>
      <c r="T97">
        <v>22443</v>
      </c>
      <c r="U97">
        <v>8</v>
      </c>
      <c r="V97">
        <v>51048</v>
      </c>
      <c r="W97">
        <v>8</v>
      </c>
      <c r="X97">
        <v>71192</v>
      </c>
      <c r="Y97">
        <v>8</v>
      </c>
      <c r="Z97">
        <v>117747</v>
      </c>
    </row>
    <row r="98" spans="1:26" x14ac:dyDescent="0.25">
      <c r="A98" s="10" t="s">
        <v>64</v>
      </c>
      <c r="B98" s="10" t="s">
        <v>192</v>
      </c>
      <c r="C98">
        <v>1</v>
      </c>
      <c r="D98">
        <v>84368</v>
      </c>
      <c r="E98">
        <v>1</v>
      </c>
      <c r="F98">
        <v>83013</v>
      </c>
      <c r="G98">
        <v>1</v>
      </c>
      <c r="H98">
        <v>94330</v>
      </c>
      <c r="I98">
        <v>1</v>
      </c>
      <c r="J98">
        <v>115621</v>
      </c>
      <c r="K98">
        <v>1</v>
      </c>
      <c r="L98">
        <v>76445</v>
      </c>
      <c r="M98">
        <v>1</v>
      </c>
      <c r="N98">
        <v>70472</v>
      </c>
      <c r="O98">
        <v>1</v>
      </c>
      <c r="P98">
        <v>58729</v>
      </c>
      <c r="Q98">
        <v>1</v>
      </c>
      <c r="R98">
        <v>95257</v>
      </c>
      <c r="S98">
        <v>1</v>
      </c>
      <c r="T98">
        <v>96161</v>
      </c>
      <c r="U98">
        <v>1</v>
      </c>
      <c r="V98">
        <v>134383</v>
      </c>
      <c r="W98">
        <v>2</v>
      </c>
      <c r="X98">
        <v>275543</v>
      </c>
      <c r="Y98">
        <v>2</v>
      </c>
      <c r="Z98">
        <v>135736</v>
      </c>
    </row>
    <row r="99" spans="1:26" x14ac:dyDescent="0.25">
      <c r="A99" s="10" t="s">
        <v>81</v>
      </c>
      <c r="B99" s="10" t="s">
        <v>192</v>
      </c>
      <c r="C99">
        <v>2</v>
      </c>
      <c r="D99">
        <v>26975</v>
      </c>
      <c r="E99">
        <v>2</v>
      </c>
      <c r="F99">
        <v>32039</v>
      </c>
      <c r="G99">
        <v>2</v>
      </c>
      <c r="H99">
        <v>51928</v>
      </c>
      <c r="I99">
        <v>2</v>
      </c>
      <c r="J99">
        <v>25158</v>
      </c>
      <c r="K99">
        <v>2</v>
      </c>
      <c r="L99">
        <v>6059</v>
      </c>
      <c r="M99">
        <v>2</v>
      </c>
      <c r="N99">
        <v>5839</v>
      </c>
      <c r="O99">
        <v>2</v>
      </c>
      <c r="P99">
        <v>5821</v>
      </c>
      <c r="Q99">
        <v>3</v>
      </c>
      <c r="R99">
        <v>5776</v>
      </c>
      <c r="S99">
        <v>3</v>
      </c>
      <c r="T99">
        <v>5496</v>
      </c>
      <c r="U99">
        <v>3</v>
      </c>
      <c r="V99">
        <v>9444</v>
      </c>
      <c r="W99">
        <v>3</v>
      </c>
      <c r="X99">
        <v>15120</v>
      </c>
      <c r="Y99">
        <v>3</v>
      </c>
      <c r="Z99">
        <v>35425</v>
      </c>
    </row>
    <row r="100" spans="1:26" x14ac:dyDescent="0.25">
      <c r="A100" s="10" t="s">
        <v>94</v>
      </c>
      <c r="B100" s="10" t="s">
        <v>192</v>
      </c>
      <c r="C100">
        <v>1</v>
      </c>
      <c r="D100">
        <v>10500</v>
      </c>
      <c r="E100">
        <v>1</v>
      </c>
      <c r="F100">
        <v>13451</v>
      </c>
      <c r="G100">
        <v>1</v>
      </c>
      <c r="H100">
        <v>12798</v>
      </c>
      <c r="I100">
        <v>1</v>
      </c>
      <c r="J100">
        <v>8766</v>
      </c>
      <c r="K100">
        <v>1</v>
      </c>
      <c r="L100">
        <v>7931</v>
      </c>
      <c r="M100">
        <v>1</v>
      </c>
      <c r="N100">
        <v>6667</v>
      </c>
      <c r="O100">
        <v>1</v>
      </c>
      <c r="P100">
        <v>5595</v>
      </c>
      <c r="Q100">
        <v>1</v>
      </c>
      <c r="R100">
        <v>5886</v>
      </c>
      <c r="S100">
        <v>1</v>
      </c>
      <c r="T100">
        <v>4880</v>
      </c>
      <c r="U100">
        <v>1</v>
      </c>
      <c r="V100">
        <v>8364</v>
      </c>
      <c r="W100">
        <v>1</v>
      </c>
      <c r="X100">
        <v>9909</v>
      </c>
      <c r="Y100">
        <v>1</v>
      </c>
      <c r="Z100">
        <v>12545</v>
      </c>
    </row>
    <row r="101" spans="1:26" x14ac:dyDescent="0.25">
      <c r="A101" s="10" t="s">
        <v>99</v>
      </c>
      <c r="B101" s="10" t="s">
        <v>192</v>
      </c>
      <c r="C101">
        <v>2</v>
      </c>
      <c r="D101">
        <v>25015</v>
      </c>
      <c r="E101">
        <v>2</v>
      </c>
      <c r="F101">
        <v>22951</v>
      </c>
      <c r="G101">
        <v>2</v>
      </c>
      <c r="H101">
        <v>26497</v>
      </c>
      <c r="I101">
        <v>2</v>
      </c>
      <c r="J101">
        <v>16142</v>
      </c>
      <c r="K101">
        <v>2</v>
      </c>
      <c r="L101">
        <v>9449</v>
      </c>
      <c r="M101">
        <v>2</v>
      </c>
      <c r="N101">
        <v>4738</v>
      </c>
      <c r="O101">
        <v>3</v>
      </c>
      <c r="P101">
        <v>4094</v>
      </c>
      <c r="Q101">
        <v>3</v>
      </c>
      <c r="R101">
        <v>2870</v>
      </c>
      <c r="S101">
        <v>3</v>
      </c>
      <c r="T101">
        <v>2569</v>
      </c>
      <c r="U101">
        <v>3</v>
      </c>
      <c r="V101">
        <v>7190</v>
      </c>
      <c r="W101">
        <v>3</v>
      </c>
      <c r="X101">
        <v>18144</v>
      </c>
      <c r="Y101">
        <v>3</v>
      </c>
      <c r="Z101">
        <v>30172</v>
      </c>
    </row>
    <row r="102" spans="1:26" x14ac:dyDescent="0.25">
      <c r="A102" s="10" t="s">
        <v>101</v>
      </c>
      <c r="B102" s="10" t="s">
        <v>192</v>
      </c>
      <c r="C102">
        <v>1</v>
      </c>
      <c r="D102">
        <v>28767</v>
      </c>
      <c r="E102">
        <v>1</v>
      </c>
      <c r="F102">
        <v>32707</v>
      </c>
      <c r="G102">
        <v>1</v>
      </c>
      <c r="H102">
        <v>37614</v>
      </c>
      <c r="I102">
        <v>1</v>
      </c>
      <c r="J102">
        <v>16896</v>
      </c>
      <c r="K102">
        <v>1</v>
      </c>
      <c r="L102">
        <v>12158</v>
      </c>
      <c r="M102">
        <v>1</v>
      </c>
      <c r="N102">
        <v>6144</v>
      </c>
      <c r="O102">
        <v>1</v>
      </c>
      <c r="P102">
        <v>8017</v>
      </c>
      <c r="Q102">
        <v>1</v>
      </c>
      <c r="R102">
        <v>6775</v>
      </c>
      <c r="S102">
        <v>1</v>
      </c>
      <c r="T102">
        <v>7318</v>
      </c>
      <c r="U102">
        <v>1</v>
      </c>
      <c r="V102">
        <v>13806</v>
      </c>
      <c r="W102">
        <v>1</v>
      </c>
      <c r="X102">
        <v>21648</v>
      </c>
      <c r="Y102">
        <v>1</v>
      </c>
      <c r="Z102">
        <v>30468</v>
      </c>
    </row>
    <row r="103" spans="1:26" x14ac:dyDescent="0.25">
      <c r="A103" s="10" t="s">
        <v>85</v>
      </c>
      <c r="B103" s="10" t="s">
        <v>192</v>
      </c>
      <c r="C103">
        <v>5</v>
      </c>
      <c r="D103">
        <v>50342</v>
      </c>
      <c r="E103">
        <v>5</v>
      </c>
      <c r="F103">
        <v>47684</v>
      </c>
      <c r="G103">
        <v>5</v>
      </c>
      <c r="H103">
        <v>76730</v>
      </c>
      <c r="I103">
        <v>5</v>
      </c>
      <c r="J103">
        <v>60773</v>
      </c>
      <c r="K103">
        <v>5</v>
      </c>
      <c r="L103">
        <v>14544</v>
      </c>
      <c r="M103">
        <v>5</v>
      </c>
      <c r="N103">
        <v>6676</v>
      </c>
      <c r="O103">
        <v>5</v>
      </c>
      <c r="P103">
        <v>3446</v>
      </c>
      <c r="Q103">
        <v>5</v>
      </c>
      <c r="R103">
        <v>48560</v>
      </c>
      <c r="S103">
        <v>5</v>
      </c>
      <c r="T103">
        <v>3207</v>
      </c>
      <c r="U103">
        <v>5</v>
      </c>
      <c r="V103">
        <v>6821</v>
      </c>
      <c r="W103">
        <v>5</v>
      </c>
      <c r="X103">
        <v>18332</v>
      </c>
      <c r="Y103">
        <v>5</v>
      </c>
      <c r="Z103">
        <v>44434</v>
      </c>
    </row>
    <row r="104" spans="1:26" x14ac:dyDescent="0.25">
      <c r="A104" s="10" t="s">
        <v>69</v>
      </c>
      <c r="B104" s="10" t="s">
        <v>192</v>
      </c>
      <c r="C104">
        <v>2</v>
      </c>
      <c r="D104">
        <v>31129</v>
      </c>
      <c r="E104">
        <v>2</v>
      </c>
      <c r="F104">
        <v>32194</v>
      </c>
      <c r="G104">
        <v>2</v>
      </c>
      <c r="H104">
        <v>33612</v>
      </c>
      <c r="I104">
        <v>2</v>
      </c>
      <c r="J104">
        <v>17845</v>
      </c>
      <c r="K104">
        <v>2</v>
      </c>
      <c r="L104">
        <v>7908</v>
      </c>
      <c r="M104">
        <v>2</v>
      </c>
      <c r="N104">
        <v>1702</v>
      </c>
      <c r="O104">
        <v>2</v>
      </c>
      <c r="P104">
        <v>1235</v>
      </c>
      <c r="Q104">
        <v>2</v>
      </c>
      <c r="R104">
        <v>760</v>
      </c>
      <c r="S104">
        <v>2</v>
      </c>
      <c r="T104">
        <v>971</v>
      </c>
      <c r="U104">
        <v>2</v>
      </c>
      <c r="V104">
        <v>3989</v>
      </c>
      <c r="W104">
        <v>2</v>
      </c>
      <c r="X104">
        <v>13180</v>
      </c>
      <c r="Y104">
        <v>2</v>
      </c>
      <c r="Z104">
        <v>24568</v>
      </c>
    </row>
    <row r="105" spans="1:26" x14ac:dyDescent="0.25">
      <c r="A105" s="10" t="s">
        <v>84</v>
      </c>
      <c r="B105" s="10" t="s">
        <v>192</v>
      </c>
      <c r="C105">
        <v>1</v>
      </c>
      <c r="D105">
        <v>8125</v>
      </c>
      <c r="E105">
        <v>1</v>
      </c>
      <c r="F105">
        <v>5452</v>
      </c>
      <c r="G105">
        <v>1</v>
      </c>
      <c r="H105">
        <v>782</v>
      </c>
      <c r="I105">
        <v>1</v>
      </c>
      <c r="J105">
        <v>298</v>
      </c>
      <c r="K105">
        <v>1</v>
      </c>
      <c r="L105">
        <v>76</v>
      </c>
      <c r="M105">
        <v>1</v>
      </c>
      <c r="N105">
        <v>0</v>
      </c>
      <c r="O105">
        <v>1</v>
      </c>
      <c r="P105">
        <v>29332</v>
      </c>
      <c r="Q105">
        <v>1</v>
      </c>
      <c r="R105">
        <v>31198</v>
      </c>
      <c r="S105">
        <v>1</v>
      </c>
      <c r="T105">
        <v>2506</v>
      </c>
      <c r="U105">
        <v>1</v>
      </c>
      <c r="V105">
        <v>50100</v>
      </c>
      <c r="W105">
        <v>1</v>
      </c>
      <c r="X105">
        <v>370</v>
      </c>
      <c r="Y105">
        <v>1</v>
      </c>
      <c r="Z105">
        <v>701</v>
      </c>
    </row>
    <row r="106" spans="1:26" x14ac:dyDescent="0.25">
      <c r="A106" s="10" t="s">
        <v>86</v>
      </c>
      <c r="B106" s="10" t="s">
        <v>192</v>
      </c>
      <c r="C106">
        <v>1</v>
      </c>
      <c r="D106">
        <v>41161</v>
      </c>
      <c r="E106">
        <v>1</v>
      </c>
      <c r="F106">
        <v>28570</v>
      </c>
      <c r="G106">
        <v>1</v>
      </c>
      <c r="H106">
        <v>25344</v>
      </c>
      <c r="I106">
        <v>1</v>
      </c>
      <c r="J106">
        <v>18546</v>
      </c>
      <c r="K106">
        <v>1</v>
      </c>
      <c r="L106">
        <v>13766</v>
      </c>
      <c r="M106">
        <v>1</v>
      </c>
      <c r="N106">
        <v>12337</v>
      </c>
      <c r="O106">
        <v>1</v>
      </c>
      <c r="P106">
        <v>11734</v>
      </c>
      <c r="Q106">
        <v>1</v>
      </c>
      <c r="R106">
        <v>13694</v>
      </c>
      <c r="S106">
        <v>1</v>
      </c>
      <c r="T106">
        <v>16109</v>
      </c>
      <c r="U106">
        <v>1</v>
      </c>
      <c r="V106">
        <v>55502</v>
      </c>
      <c r="W106">
        <v>1</v>
      </c>
      <c r="X106">
        <v>51128</v>
      </c>
      <c r="Y106">
        <v>1</v>
      </c>
      <c r="Z106">
        <v>40968</v>
      </c>
    </row>
    <row r="107" spans="1:26" x14ac:dyDescent="0.25">
      <c r="A107" s="10" t="s">
        <v>91</v>
      </c>
      <c r="B107" s="10" t="s">
        <v>192</v>
      </c>
      <c r="C107">
        <v>6</v>
      </c>
      <c r="D107">
        <v>124821</v>
      </c>
      <c r="E107">
        <v>6</v>
      </c>
      <c r="F107">
        <v>139160</v>
      </c>
      <c r="G107">
        <v>6</v>
      </c>
      <c r="H107">
        <v>141341</v>
      </c>
      <c r="I107">
        <v>6</v>
      </c>
      <c r="J107">
        <v>63012</v>
      </c>
      <c r="K107">
        <v>6</v>
      </c>
      <c r="L107">
        <v>40465</v>
      </c>
      <c r="M107">
        <v>6</v>
      </c>
      <c r="N107">
        <v>33354</v>
      </c>
      <c r="O107">
        <v>6</v>
      </c>
      <c r="P107">
        <v>33617</v>
      </c>
      <c r="Q107">
        <v>6</v>
      </c>
      <c r="R107">
        <v>31891</v>
      </c>
      <c r="S107">
        <v>6</v>
      </c>
      <c r="T107">
        <v>29874</v>
      </c>
      <c r="U107">
        <v>6</v>
      </c>
      <c r="V107">
        <v>53624</v>
      </c>
      <c r="W107">
        <v>6</v>
      </c>
      <c r="X107">
        <v>94438</v>
      </c>
      <c r="Y107">
        <v>6</v>
      </c>
      <c r="Z107">
        <v>122678</v>
      </c>
    </row>
    <row r="108" spans="1:26" x14ac:dyDescent="0.25">
      <c r="A108" s="10" t="s">
        <v>103</v>
      </c>
      <c r="B108" s="10" t="s">
        <v>192</v>
      </c>
      <c r="C108">
        <v>2</v>
      </c>
      <c r="D108">
        <v>232722</v>
      </c>
      <c r="E108">
        <v>2</v>
      </c>
      <c r="F108">
        <v>235453</v>
      </c>
      <c r="G108">
        <v>2</v>
      </c>
      <c r="H108">
        <v>247109</v>
      </c>
      <c r="I108">
        <v>2</v>
      </c>
      <c r="J108">
        <v>164460</v>
      </c>
      <c r="K108">
        <v>2</v>
      </c>
      <c r="L108">
        <v>119316</v>
      </c>
      <c r="M108">
        <v>2</v>
      </c>
      <c r="N108">
        <v>86371</v>
      </c>
      <c r="O108">
        <v>2</v>
      </c>
      <c r="P108">
        <v>96621</v>
      </c>
      <c r="Q108">
        <v>2</v>
      </c>
      <c r="R108">
        <v>76026</v>
      </c>
      <c r="S108">
        <v>2</v>
      </c>
      <c r="T108">
        <v>80587</v>
      </c>
      <c r="U108">
        <v>2</v>
      </c>
      <c r="V108">
        <v>133221</v>
      </c>
      <c r="W108">
        <v>2</v>
      </c>
      <c r="X108">
        <v>187898</v>
      </c>
      <c r="Y108">
        <v>2</v>
      </c>
      <c r="Z108">
        <v>217006</v>
      </c>
    </row>
    <row r="109" spans="1:26" x14ac:dyDescent="0.25">
      <c r="A109" s="10" t="s">
        <v>45</v>
      </c>
      <c r="B109" s="10" t="s">
        <v>193</v>
      </c>
      <c r="C109">
        <v>9</v>
      </c>
      <c r="D109">
        <v>11932388</v>
      </c>
      <c r="E109">
        <v>9</v>
      </c>
      <c r="F109">
        <v>11897569</v>
      </c>
      <c r="G109">
        <v>9</v>
      </c>
      <c r="H109">
        <v>11980410</v>
      </c>
      <c r="I109">
        <v>9</v>
      </c>
      <c r="J109">
        <v>11862430</v>
      </c>
      <c r="K109">
        <v>9</v>
      </c>
      <c r="L109">
        <v>11653795</v>
      </c>
      <c r="M109">
        <v>9</v>
      </c>
      <c r="N109">
        <v>14219592</v>
      </c>
      <c r="O109">
        <v>9</v>
      </c>
      <c r="P109">
        <v>11707990</v>
      </c>
      <c r="Q109">
        <v>9</v>
      </c>
      <c r="R109">
        <v>11899608</v>
      </c>
      <c r="S109">
        <v>9</v>
      </c>
      <c r="T109">
        <v>13240933</v>
      </c>
      <c r="U109">
        <v>9</v>
      </c>
      <c r="V109">
        <v>15503985</v>
      </c>
      <c r="W109">
        <v>9</v>
      </c>
      <c r="X109">
        <v>14142702</v>
      </c>
      <c r="Y109">
        <v>9</v>
      </c>
      <c r="Z109">
        <v>13774814</v>
      </c>
    </row>
    <row r="110" spans="1:26" x14ac:dyDescent="0.25">
      <c r="A110" s="10" t="s">
        <v>46</v>
      </c>
      <c r="B110" s="10" t="s">
        <v>193</v>
      </c>
      <c r="C110">
        <v>3</v>
      </c>
      <c r="D110">
        <v>47710</v>
      </c>
      <c r="E110">
        <v>3</v>
      </c>
      <c r="F110">
        <v>45294</v>
      </c>
      <c r="G110">
        <v>3</v>
      </c>
      <c r="H110">
        <v>59550</v>
      </c>
      <c r="I110">
        <v>3</v>
      </c>
      <c r="J110">
        <v>46356</v>
      </c>
      <c r="K110">
        <v>4</v>
      </c>
      <c r="L110">
        <v>36493</v>
      </c>
      <c r="M110">
        <v>4</v>
      </c>
      <c r="N110">
        <v>50422</v>
      </c>
      <c r="O110">
        <v>4</v>
      </c>
      <c r="P110">
        <v>52711</v>
      </c>
      <c r="Q110">
        <v>4</v>
      </c>
      <c r="R110">
        <v>51928</v>
      </c>
      <c r="S110">
        <v>4</v>
      </c>
      <c r="T110">
        <v>50232</v>
      </c>
      <c r="U110">
        <v>4</v>
      </c>
      <c r="V110">
        <v>50745</v>
      </c>
      <c r="W110">
        <v>4</v>
      </c>
      <c r="X110">
        <v>58834</v>
      </c>
      <c r="Y110">
        <v>4</v>
      </c>
      <c r="Z110">
        <v>54644</v>
      </c>
    </row>
    <row r="111" spans="1:26" x14ac:dyDescent="0.25">
      <c r="A111" s="10" t="s">
        <v>48</v>
      </c>
      <c r="B111" s="10" t="s">
        <v>193</v>
      </c>
      <c r="C111">
        <v>8</v>
      </c>
      <c r="D111">
        <v>498978</v>
      </c>
      <c r="E111">
        <v>8</v>
      </c>
      <c r="F111">
        <v>518875</v>
      </c>
      <c r="G111">
        <v>8</v>
      </c>
      <c r="H111">
        <v>621932</v>
      </c>
      <c r="I111">
        <v>8</v>
      </c>
      <c r="J111">
        <v>502605</v>
      </c>
      <c r="K111">
        <v>8</v>
      </c>
      <c r="L111">
        <v>407235</v>
      </c>
      <c r="M111">
        <v>8</v>
      </c>
      <c r="N111">
        <v>291270</v>
      </c>
      <c r="O111">
        <v>8</v>
      </c>
      <c r="P111">
        <v>232884</v>
      </c>
      <c r="Q111">
        <v>8</v>
      </c>
      <c r="R111">
        <v>208836</v>
      </c>
      <c r="S111">
        <v>8</v>
      </c>
      <c r="T111">
        <v>198612</v>
      </c>
      <c r="U111">
        <v>8</v>
      </c>
      <c r="V111">
        <v>261722</v>
      </c>
      <c r="W111">
        <v>8</v>
      </c>
      <c r="X111">
        <v>416461</v>
      </c>
      <c r="Y111">
        <v>8</v>
      </c>
      <c r="Z111">
        <v>461170</v>
      </c>
    </row>
    <row r="112" spans="1:26" x14ac:dyDescent="0.25">
      <c r="A112" s="10" t="s">
        <v>49</v>
      </c>
      <c r="B112" s="10" t="s">
        <v>193</v>
      </c>
      <c r="C112">
        <v>3</v>
      </c>
      <c r="D112">
        <v>71929</v>
      </c>
      <c r="E112">
        <v>3</v>
      </c>
      <c r="F112">
        <v>83581</v>
      </c>
      <c r="G112">
        <v>3</v>
      </c>
      <c r="H112">
        <v>93546</v>
      </c>
      <c r="I112">
        <v>3</v>
      </c>
      <c r="J112">
        <v>90546</v>
      </c>
      <c r="K112">
        <v>3</v>
      </c>
      <c r="L112">
        <v>75935</v>
      </c>
      <c r="M112">
        <v>3</v>
      </c>
      <c r="N112">
        <v>60640</v>
      </c>
      <c r="O112">
        <v>3</v>
      </c>
      <c r="P112">
        <v>57533</v>
      </c>
      <c r="Q112">
        <v>3</v>
      </c>
      <c r="R112">
        <v>57435</v>
      </c>
      <c r="S112">
        <v>3</v>
      </c>
      <c r="T112">
        <v>59503</v>
      </c>
      <c r="U112">
        <v>3</v>
      </c>
      <c r="V112">
        <v>62030</v>
      </c>
      <c r="W112">
        <v>3</v>
      </c>
      <c r="X112">
        <v>67232</v>
      </c>
      <c r="Y112">
        <v>3</v>
      </c>
      <c r="Z112">
        <v>74067</v>
      </c>
    </row>
    <row r="113" spans="1:26" x14ac:dyDescent="0.25">
      <c r="A113" s="10" t="s">
        <v>52</v>
      </c>
      <c r="B113" s="10" t="s">
        <v>193</v>
      </c>
      <c r="C113">
        <v>10</v>
      </c>
      <c r="D113">
        <v>238044</v>
      </c>
      <c r="E113">
        <v>10</v>
      </c>
      <c r="F113">
        <v>322669</v>
      </c>
      <c r="G113">
        <v>10</v>
      </c>
      <c r="H113">
        <v>446219</v>
      </c>
      <c r="I113">
        <v>10</v>
      </c>
      <c r="J113">
        <v>150280</v>
      </c>
      <c r="K113">
        <v>10</v>
      </c>
      <c r="L113">
        <v>220945</v>
      </c>
      <c r="M113">
        <v>10</v>
      </c>
      <c r="N113">
        <v>387254</v>
      </c>
      <c r="O113">
        <v>10</v>
      </c>
      <c r="P113">
        <v>1370597</v>
      </c>
      <c r="Q113">
        <v>10</v>
      </c>
      <c r="R113">
        <v>5301111</v>
      </c>
      <c r="S113">
        <v>10</v>
      </c>
      <c r="T113">
        <v>9639289</v>
      </c>
      <c r="U113">
        <v>10</v>
      </c>
      <c r="V113">
        <v>4979550</v>
      </c>
      <c r="W113">
        <v>10</v>
      </c>
      <c r="X113">
        <v>1137168</v>
      </c>
      <c r="Y113">
        <v>9</v>
      </c>
      <c r="Z113">
        <v>343617</v>
      </c>
    </row>
    <row r="114" spans="1:26" x14ac:dyDescent="0.25">
      <c r="A114" s="10" t="s">
        <v>60</v>
      </c>
      <c r="B114" s="10" t="s">
        <v>193</v>
      </c>
      <c r="C114">
        <v>3</v>
      </c>
      <c r="D114">
        <v>53478</v>
      </c>
      <c r="E114">
        <v>3</v>
      </c>
      <c r="F114">
        <v>47525</v>
      </c>
      <c r="G114">
        <v>3</v>
      </c>
      <c r="H114">
        <v>32396</v>
      </c>
      <c r="I114">
        <v>3</v>
      </c>
      <c r="J114">
        <v>50617</v>
      </c>
      <c r="K114">
        <v>3</v>
      </c>
      <c r="L114">
        <v>74556</v>
      </c>
      <c r="M114">
        <v>3</v>
      </c>
      <c r="N114">
        <v>47455</v>
      </c>
      <c r="O114">
        <v>3</v>
      </c>
      <c r="P114">
        <v>61831</v>
      </c>
      <c r="Q114">
        <v>3</v>
      </c>
      <c r="R114">
        <v>70473</v>
      </c>
      <c r="S114">
        <v>3</v>
      </c>
      <c r="T114">
        <v>58481</v>
      </c>
      <c r="U114">
        <v>3</v>
      </c>
      <c r="V114">
        <v>53276</v>
      </c>
      <c r="W114">
        <v>3</v>
      </c>
      <c r="X114">
        <v>54104</v>
      </c>
      <c r="Y114">
        <v>3</v>
      </c>
      <c r="Z114">
        <v>53835</v>
      </c>
    </row>
    <row r="115" spans="1:26" x14ac:dyDescent="0.25">
      <c r="A115" s="10" t="s">
        <v>61</v>
      </c>
      <c r="B115" s="10" t="s">
        <v>193</v>
      </c>
      <c r="C115">
        <v>8</v>
      </c>
      <c r="D115">
        <v>4519067</v>
      </c>
      <c r="E115">
        <v>8</v>
      </c>
      <c r="F115">
        <v>4196237</v>
      </c>
      <c r="G115">
        <v>8</v>
      </c>
      <c r="H115">
        <v>5994131</v>
      </c>
      <c r="I115">
        <v>8</v>
      </c>
      <c r="J115">
        <v>3203744</v>
      </c>
      <c r="K115">
        <v>8</v>
      </c>
      <c r="L115">
        <v>2654669</v>
      </c>
      <c r="M115">
        <v>8</v>
      </c>
      <c r="N115">
        <v>460452</v>
      </c>
      <c r="O115">
        <v>8</v>
      </c>
      <c r="P115">
        <v>6858871</v>
      </c>
      <c r="Q115">
        <v>8</v>
      </c>
      <c r="R115">
        <v>14212527</v>
      </c>
      <c r="S115">
        <v>8</v>
      </c>
      <c r="T115">
        <v>15718171</v>
      </c>
      <c r="U115">
        <v>8</v>
      </c>
      <c r="V115">
        <v>14626363</v>
      </c>
      <c r="W115">
        <v>8</v>
      </c>
      <c r="X115">
        <v>808896</v>
      </c>
      <c r="Y115">
        <v>8</v>
      </c>
      <c r="Z115">
        <v>6094115</v>
      </c>
    </row>
    <row r="116" spans="1:26" x14ac:dyDescent="0.25">
      <c r="A116" s="10" t="s">
        <v>74</v>
      </c>
      <c r="B116" s="10" t="s">
        <v>193</v>
      </c>
      <c r="C116">
        <v>2</v>
      </c>
      <c r="D116">
        <v>337595</v>
      </c>
      <c r="E116">
        <v>2</v>
      </c>
      <c r="F116">
        <v>316250</v>
      </c>
      <c r="G116">
        <v>2</v>
      </c>
      <c r="H116">
        <v>335695</v>
      </c>
      <c r="I116">
        <v>2</v>
      </c>
      <c r="J116">
        <v>338866</v>
      </c>
      <c r="K116">
        <v>2</v>
      </c>
      <c r="L116">
        <v>309004</v>
      </c>
      <c r="M116">
        <v>2</v>
      </c>
      <c r="N116">
        <v>304332</v>
      </c>
      <c r="O116">
        <v>2</v>
      </c>
      <c r="P116">
        <v>292955</v>
      </c>
      <c r="Q116">
        <v>2</v>
      </c>
      <c r="R116">
        <v>334256</v>
      </c>
      <c r="S116">
        <v>2</v>
      </c>
      <c r="T116">
        <v>331465</v>
      </c>
      <c r="U116">
        <v>2</v>
      </c>
      <c r="V116">
        <v>320148</v>
      </c>
      <c r="W116">
        <v>2</v>
      </c>
      <c r="X116">
        <v>371498</v>
      </c>
      <c r="Y116">
        <v>2</v>
      </c>
      <c r="Z116">
        <v>372670</v>
      </c>
    </row>
    <row r="117" spans="1:26" x14ac:dyDescent="0.25">
      <c r="A117" s="10" t="s">
        <v>80</v>
      </c>
      <c r="B117" s="10" t="s">
        <v>193</v>
      </c>
      <c r="C117">
        <v>7</v>
      </c>
      <c r="D117">
        <v>329992</v>
      </c>
      <c r="E117">
        <v>7</v>
      </c>
      <c r="F117">
        <v>354403</v>
      </c>
      <c r="G117">
        <v>7</v>
      </c>
      <c r="H117">
        <v>459692</v>
      </c>
      <c r="I117">
        <v>7</v>
      </c>
      <c r="J117">
        <v>377001</v>
      </c>
      <c r="K117">
        <v>7</v>
      </c>
      <c r="L117">
        <v>305961</v>
      </c>
      <c r="M117">
        <v>7</v>
      </c>
      <c r="N117">
        <v>221712</v>
      </c>
      <c r="O117">
        <v>7</v>
      </c>
      <c r="P117">
        <v>146807</v>
      </c>
      <c r="Q117">
        <v>7</v>
      </c>
      <c r="R117">
        <v>124643</v>
      </c>
      <c r="S117">
        <v>7</v>
      </c>
      <c r="T117">
        <v>110579</v>
      </c>
      <c r="U117">
        <v>7</v>
      </c>
      <c r="V117">
        <v>125427</v>
      </c>
      <c r="W117">
        <v>7</v>
      </c>
      <c r="X117">
        <v>252030</v>
      </c>
      <c r="Y117">
        <v>7</v>
      </c>
      <c r="Z117">
        <v>299378</v>
      </c>
    </row>
    <row r="118" spans="1:26" x14ac:dyDescent="0.25">
      <c r="A118" s="10" t="s">
        <v>83</v>
      </c>
      <c r="B118" s="10" t="s">
        <v>193</v>
      </c>
      <c r="C118">
        <v>1</v>
      </c>
      <c r="D118">
        <v>169456</v>
      </c>
      <c r="E118">
        <v>1</v>
      </c>
      <c r="F118">
        <v>170015</v>
      </c>
      <c r="G118">
        <v>1</v>
      </c>
      <c r="H118">
        <v>164838</v>
      </c>
      <c r="I118">
        <v>1</v>
      </c>
      <c r="J118">
        <v>160312</v>
      </c>
      <c r="K118">
        <v>1</v>
      </c>
      <c r="L118">
        <v>131154</v>
      </c>
      <c r="M118">
        <v>1</v>
      </c>
      <c r="N118">
        <v>87630</v>
      </c>
      <c r="O118">
        <v>1</v>
      </c>
      <c r="P118">
        <v>70992</v>
      </c>
      <c r="Q118">
        <v>1</v>
      </c>
      <c r="R118">
        <v>76443</v>
      </c>
      <c r="S118">
        <v>1</v>
      </c>
      <c r="T118">
        <v>67224</v>
      </c>
      <c r="U118">
        <v>1</v>
      </c>
      <c r="V118">
        <v>70252</v>
      </c>
    </row>
    <row r="119" spans="1:26" x14ac:dyDescent="0.25">
      <c r="A119" s="10" t="s">
        <v>93</v>
      </c>
      <c r="B119" s="10" t="s">
        <v>193</v>
      </c>
      <c r="C119">
        <v>1</v>
      </c>
      <c r="D119">
        <v>21854</v>
      </c>
      <c r="E119">
        <v>1</v>
      </c>
      <c r="F119">
        <v>19949</v>
      </c>
      <c r="G119">
        <v>1</v>
      </c>
      <c r="H119">
        <v>22839</v>
      </c>
      <c r="I119">
        <v>1</v>
      </c>
      <c r="J119">
        <v>18577</v>
      </c>
      <c r="K119">
        <v>1</v>
      </c>
      <c r="L119">
        <v>15149</v>
      </c>
      <c r="M119">
        <v>1</v>
      </c>
      <c r="N119">
        <v>11926</v>
      </c>
      <c r="O119">
        <v>1</v>
      </c>
      <c r="P119">
        <v>11323</v>
      </c>
      <c r="Q119">
        <v>1</v>
      </c>
      <c r="R119">
        <v>11245</v>
      </c>
      <c r="S119">
        <v>1</v>
      </c>
      <c r="T119">
        <v>11637</v>
      </c>
      <c r="U119">
        <v>1</v>
      </c>
      <c r="V119">
        <v>13807</v>
      </c>
      <c r="W119">
        <v>1</v>
      </c>
      <c r="X119">
        <v>19028</v>
      </c>
      <c r="Y119">
        <v>1</v>
      </c>
      <c r="Z119">
        <v>22552</v>
      </c>
    </row>
    <row r="120" spans="1:26" x14ac:dyDescent="0.25">
      <c r="A120" s="10" t="s">
        <v>97</v>
      </c>
      <c r="B120" s="10" t="s">
        <v>193</v>
      </c>
      <c r="C120">
        <v>1</v>
      </c>
      <c r="D120">
        <v>10948</v>
      </c>
      <c r="E120">
        <v>1</v>
      </c>
      <c r="F120">
        <v>11555</v>
      </c>
      <c r="G120">
        <v>1</v>
      </c>
      <c r="H120">
        <v>11039</v>
      </c>
      <c r="I120">
        <v>1</v>
      </c>
      <c r="J120">
        <v>11597</v>
      </c>
      <c r="K120">
        <v>1</v>
      </c>
      <c r="L120">
        <v>9167</v>
      </c>
      <c r="M120">
        <v>1</v>
      </c>
      <c r="N120">
        <v>1565</v>
      </c>
      <c r="O120">
        <v>1</v>
      </c>
      <c r="P120">
        <v>0</v>
      </c>
      <c r="Q120">
        <v>1</v>
      </c>
      <c r="R120">
        <v>0</v>
      </c>
      <c r="S120">
        <v>1</v>
      </c>
      <c r="T120">
        <v>0</v>
      </c>
      <c r="U120">
        <v>1</v>
      </c>
      <c r="V120">
        <v>0</v>
      </c>
      <c r="W120">
        <v>1</v>
      </c>
      <c r="X120">
        <v>629</v>
      </c>
      <c r="Y120">
        <v>1</v>
      </c>
      <c r="Z120">
        <v>7424</v>
      </c>
    </row>
    <row r="121" spans="1:26" x14ac:dyDescent="0.25">
      <c r="A121" s="10" t="s">
        <v>98</v>
      </c>
      <c r="B121" s="10" t="s">
        <v>193</v>
      </c>
      <c r="C121">
        <v>2</v>
      </c>
      <c r="D121">
        <v>95664</v>
      </c>
      <c r="E121">
        <v>2</v>
      </c>
      <c r="F121">
        <v>167905</v>
      </c>
      <c r="G121">
        <v>2</v>
      </c>
      <c r="H121">
        <v>167760</v>
      </c>
      <c r="I121">
        <v>2</v>
      </c>
      <c r="J121">
        <v>165346</v>
      </c>
      <c r="K121">
        <v>2</v>
      </c>
      <c r="L121">
        <v>140571</v>
      </c>
      <c r="M121">
        <v>2</v>
      </c>
      <c r="N121">
        <v>148369</v>
      </c>
      <c r="O121">
        <v>2</v>
      </c>
      <c r="P121">
        <v>136525</v>
      </c>
      <c r="Q121">
        <v>2</v>
      </c>
      <c r="R121">
        <v>149884</v>
      </c>
      <c r="S121">
        <v>2</v>
      </c>
      <c r="T121">
        <v>147007</v>
      </c>
      <c r="U121">
        <v>2</v>
      </c>
      <c r="V121">
        <v>118995</v>
      </c>
      <c r="W121">
        <v>3</v>
      </c>
      <c r="X121">
        <v>139557</v>
      </c>
      <c r="Y121">
        <v>3</v>
      </c>
      <c r="Z121">
        <v>111873</v>
      </c>
    </row>
    <row r="122" spans="1:26" x14ac:dyDescent="0.25">
      <c r="A122" s="10" t="s">
        <v>50</v>
      </c>
      <c r="B122" s="10" t="s">
        <v>193</v>
      </c>
      <c r="C122">
        <v>3</v>
      </c>
      <c r="D122">
        <v>933889</v>
      </c>
      <c r="E122">
        <v>3</v>
      </c>
      <c r="F122">
        <v>1032508</v>
      </c>
      <c r="G122">
        <v>3</v>
      </c>
      <c r="H122">
        <v>1123106</v>
      </c>
      <c r="I122">
        <v>3</v>
      </c>
      <c r="J122">
        <v>984426</v>
      </c>
      <c r="K122">
        <v>3</v>
      </c>
      <c r="L122">
        <v>792553</v>
      </c>
      <c r="M122">
        <v>3</v>
      </c>
      <c r="N122">
        <v>665382</v>
      </c>
      <c r="O122">
        <v>3</v>
      </c>
      <c r="P122">
        <v>548057</v>
      </c>
      <c r="Q122">
        <v>3</v>
      </c>
      <c r="R122">
        <v>508752</v>
      </c>
      <c r="S122">
        <v>3</v>
      </c>
      <c r="T122">
        <v>530511</v>
      </c>
      <c r="U122">
        <v>3</v>
      </c>
      <c r="V122">
        <v>508729</v>
      </c>
      <c r="W122">
        <v>3</v>
      </c>
      <c r="X122">
        <v>61292</v>
      </c>
      <c r="Y122">
        <v>3</v>
      </c>
      <c r="Z122">
        <v>69581</v>
      </c>
    </row>
    <row r="123" spans="1:26" x14ac:dyDescent="0.25">
      <c r="A123" s="10" t="s">
        <v>70</v>
      </c>
      <c r="B123" s="10" t="s">
        <v>193</v>
      </c>
      <c r="C123">
        <v>1</v>
      </c>
      <c r="D123">
        <v>77898</v>
      </c>
      <c r="E123">
        <v>1</v>
      </c>
      <c r="F123">
        <v>85346</v>
      </c>
      <c r="G123">
        <v>1</v>
      </c>
      <c r="H123">
        <v>92529</v>
      </c>
      <c r="I123">
        <v>1</v>
      </c>
      <c r="J123">
        <v>70576</v>
      </c>
      <c r="K123">
        <v>1</v>
      </c>
      <c r="L123">
        <v>46960</v>
      </c>
      <c r="M123">
        <v>1</v>
      </c>
      <c r="N123">
        <v>19386</v>
      </c>
      <c r="O123">
        <v>1</v>
      </c>
      <c r="P123">
        <v>3657</v>
      </c>
      <c r="Q123">
        <v>1</v>
      </c>
      <c r="R123">
        <v>1027</v>
      </c>
      <c r="S123">
        <v>1</v>
      </c>
      <c r="T123">
        <v>293</v>
      </c>
      <c r="U123">
        <v>1</v>
      </c>
      <c r="V123">
        <v>5874</v>
      </c>
    </row>
    <row r="124" spans="1:26" x14ac:dyDescent="0.25">
      <c r="A124" s="10" t="s">
        <v>96</v>
      </c>
      <c r="B124" s="10" t="s">
        <v>193</v>
      </c>
      <c r="C124">
        <v>4</v>
      </c>
      <c r="D124">
        <v>465211</v>
      </c>
      <c r="E124">
        <v>4</v>
      </c>
      <c r="F124">
        <v>465059</v>
      </c>
      <c r="G124">
        <v>4</v>
      </c>
      <c r="H124">
        <v>476672</v>
      </c>
      <c r="I124">
        <v>4</v>
      </c>
      <c r="J124">
        <v>433125</v>
      </c>
      <c r="K124">
        <v>4</v>
      </c>
      <c r="L124">
        <v>354755</v>
      </c>
      <c r="M124">
        <v>4</v>
      </c>
      <c r="N124">
        <v>236449</v>
      </c>
      <c r="O124">
        <v>4</v>
      </c>
      <c r="P124">
        <v>181637</v>
      </c>
      <c r="Q124">
        <v>4</v>
      </c>
      <c r="R124">
        <v>178321</v>
      </c>
      <c r="S124">
        <v>4</v>
      </c>
      <c r="T124">
        <v>182766</v>
      </c>
      <c r="U124">
        <v>4</v>
      </c>
      <c r="V124">
        <v>217552</v>
      </c>
      <c r="W124">
        <v>4</v>
      </c>
      <c r="X124">
        <v>47540</v>
      </c>
      <c r="Y124">
        <v>3</v>
      </c>
      <c r="Z124">
        <v>44165</v>
      </c>
    </row>
    <row r="125" spans="1:26" x14ac:dyDescent="0.25">
      <c r="A125" s="10" t="s">
        <v>42</v>
      </c>
      <c r="B125" s="10" t="s">
        <v>193</v>
      </c>
      <c r="C125">
        <v>6</v>
      </c>
      <c r="D125">
        <v>73086</v>
      </c>
      <c r="E125">
        <v>6</v>
      </c>
      <c r="F125">
        <v>69734</v>
      </c>
      <c r="G125">
        <v>6</v>
      </c>
      <c r="H125">
        <v>81075</v>
      </c>
      <c r="I125">
        <v>6</v>
      </c>
      <c r="J125">
        <v>61700</v>
      </c>
      <c r="K125">
        <v>6</v>
      </c>
      <c r="L125">
        <v>75945</v>
      </c>
      <c r="M125">
        <v>6</v>
      </c>
      <c r="N125">
        <v>90579</v>
      </c>
      <c r="O125">
        <v>6</v>
      </c>
      <c r="P125">
        <v>397291</v>
      </c>
      <c r="Q125">
        <v>5</v>
      </c>
      <c r="R125">
        <v>70181</v>
      </c>
      <c r="S125">
        <v>5</v>
      </c>
      <c r="T125">
        <v>77963</v>
      </c>
      <c r="U125">
        <v>5</v>
      </c>
      <c r="V125">
        <v>78666</v>
      </c>
      <c r="W125">
        <v>6</v>
      </c>
      <c r="X125">
        <v>85888</v>
      </c>
      <c r="Y125">
        <v>6</v>
      </c>
      <c r="Z125">
        <v>64968</v>
      </c>
    </row>
    <row r="126" spans="1:26" x14ac:dyDescent="0.25">
      <c r="A126" s="10" t="s">
        <v>59</v>
      </c>
      <c r="B126" s="10" t="s">
        <v>193</v>
      </c>
      <c r="C126">
        <v>2</v>
      </c>
      <c r="D126">
        <v>521723</v>
      </c>
      <c r="E126">
        <v>2</v>
      </c>
      <c r="F126">
        <v>570730</v>
      </c>
      <c r="G126">
        <v>2</v>
      </c>
      <c r="H126">
        <v>509003</v>
      </c>
      <c r="I126">
        <v>2</v>
      </c>
      <c r="J126">
        <v>549720</v>
      </c>
      <c r="K126">
        <v>2</v>
      </c>
      <c r="L126">
        <v>537011</v>
      </c>
      <c r="M126">
        <v>2</v>
      </c>
      <c r="N126">
        <v>536251</v>
      </c>
      <c r="O126">
        <v>2</v>
      </c>
      <c r="P126">
        <v>498824</v>
      </c>
      <c r="Q126">
        <v>2</v>
      </c>
      <c r="R126">
        <v>367926</v>
      </c>
      <c r="S126">
        <v>2</v>
      </c>
      <c r="T126">
        <v>504248</v>
      </c>
      <c r="U126">
        <v>2</v>
      </c>
      <c r="V126">
        <v>495860</v>
      </c>
      <c r="W126">
        <v>2</v>
      </c>
      <c r="X126">
        <v>556811</v>
      </c>
      <c r="Y126">
        <v>2</v>
      </c>
      <c r="Z126">
        <v>513194</v>
      </c>
    </row>
    <row r="127" spans="1:26" x14ac:dyDescent="0.25">
      <c r="A127" s="10" t="s">
        <v>66</v>
      </c>
      <c r="B127" s="10" t="s">
        <v>193</v>
      </c>
      <c r="C127">
        <v>4</v>
      </c>
      <c r="D127">
        <v>410634</v>
      </c>
      <c r="E127">
        <v>4</v>
      </c>
      <c r="F127">
        <v>511531</v>
      </c>
      <c r="G127">
        <v>4</v>
      </c>
      <c r="H127">
        <v>207453</v>
      </c>
      <c r="I127">
        <v>4</v>
      </c>
      <c r="J127">
        <v>276409</v>
      </c>
      <c r="K127">
        <v>4</v>
      </c>
      <c r="L127">
        <v>459143</v>
      </c>
      <c r="M127">
        <v>4</v>
      </c>
      <c r="N127">
        <v>547529</v>
      </c>
      <c r="O127">
        <v>4</v>
      </c>
      <c r="P127">
        <v>471870</v>
      </c>
      <c r="Q127">
        <v>4</v>
      </c>
      <c r="R127">
        <v>543862</v>
      </c>
      <c r="S127">
        <v>4</v>
      </c>
      <c r="T127">
        <v>572866</v>
      </c>
      <c r="U127">
        <v>4</v>
      </c>
      <c r="V127">
        <v>519864</v>
      </c>
      <c r="W127">
        <v>4</v>
      </c>
      <c r="X127">
        <v>454798</v>
      </c>
      <c r="Y127">
        <v>4</v>
      </c>
      <c r="Z127">
        <v>295171</v>
      </c>
    </row>
    <row r="128" spans="1:26" x14ac:dyDescent="0.25">
      <c r="A128" s="10" t="s">
        <v>95</v>
      </c>
      <c r="B128" s="10" t="s">
        <v>193</v>
      </c>
      <c r="C128">
        <v>2</v>
      </c>
      <c r="D128">
        <v>15922</v>
      </c>
      <c r="E128">
        <v>2</v>
      </c>
      <c r="F128">
        <v>16735</v>
      </c>
      <c r="G128">
        <v>2</v>
      </c>
      <c r="H128">
        <v>18188</v>
      </c>
      <c r="I128">
        <v>2</v>
      </c>
      <c r="J128">
        <v>16857</v>
      </c>
      <c r="K128">
        <v>2</v>
      </c>
      <c r="L128">
        <v>13200</v>
      </c>
      <c r="M128">
        <v>2</v>
      </c>
      <c r="N128">
        <v>11170</v>
      </c>
      <c r="O128">
        <v>2</v>
      </c>
      <c r="P128">
        <v>9781</v>
      </c>
      <c r="Q128">
        <v>2</v>
      </c>
      <c r="R128">
        <v>9466</v>
      </c>
      <c r="S128">
        <v>2</v>
      </c>
      <c r="T128">
        <v>9602</v>
      </c>
      <c r="U128">
        <v>2</v>
      </c>
      <c r="V128">
        <v>9960</v>
      </c>
      <c r="W128">
        <v>2</v>
      </c>
      <c r="X128">
        <v>13497</v>
      </c>
      <c r="Y128">
        <v>2</v>
      </c>
      <c r="Z128">
        <v>16043</v>
      </c>
    </row>
    <row r="129" spans="1:26" x14ac:dyDescent="0.25">
      <c r="A129" s="10" t="s">
        <v>67</v>
      </c>
      <c r="B129" s="10" t="s">
        <v>193</v>
      </c>
      <c r="C129">
        <v>2</v>
      </c>
      <c r="D129">
        <v>526963</v>
      </c>
      <c r="E129">
        <v>2</v>
      </c>
      <c r="F129">
        <v>599085</v>
      </c>
      <c r="G129">
        <v>2</v>
      </c>
      <c r="H129">
        <v>568056</v>
      </c>
      <c r="I129">
        <v>2</v>
      </c>
      <c r="J129">
        <v>528803</v>
      </c>
      <c r="K129">
        <v>2</v>
      </c>
      <c r="L129">
        <v>582892</v>
      </c>
      <c r="M129">
        <v>2</v>
      </c>
      <c r="N129">
        <v>557512</v>
      </c>
      <c r="O129">
        <v>2</v>
      </c>
      <c r="P129">
        <v>582852</v>
      </c>
      <c r="Q129">
        <v>2</v>
      </c>
      <c r="R129">
        <v>618245</v>
      </c>
      <c r="S129">
        <v>2</v>
      </c>
      <c r="T129">
        <v>601594</v>
      </c>
      <c r="U129">
        <v>2</v>
      </c>
      <c r="V129">
        <v>599405</v>
      </c>
      <c r="W129">
        <v>2</v>
      </c>
      <c r="X129">
        <v>626303</v>
      </c>
      <c r="Y129">
        <v>2</v>
      </c>
      <c r="Z129">
        <v>582129</v>
      </c>
    </row>
    <row r="130" spans="1:26" x14ac:dyDescent="0.25">
      <c r="A130" s="10" t="s">
        <v>68</v>
      </c>
      <c r="B130" s="10" t="s">
        <v>193</v>
      </c>
      <c r="C130">
        <v>1</v>
      </c>
      <c r="D130">
        <v>136792</v>
      </c>
      <c r="E130">
        <v>1</v>
      </c>
      <c r="F130">
        <v>153758</v>
      </c>
      <c r="G130">
        <v>1</v>
      </c>
      <c r="H130">
        <v>136399</v>
      </c>
      <c r="I130">
        <v>1</v>
      </c>
      <c r="J130">
        <v>133088</v>
      </c>
      <c r="K130">
        <v>1</v>
      </c>
      <c r="L130">
        <v>125728</v>
      </c>
      <c r="M130">
        <v>1</v>
      </c>
      <c r="N130">
        <v>113931</v>
      </c>
      <c r="O130">
        <v>1</v>
      </c>
      <c r="P130">
        <v>92463</v>
      </c>
      <c r="Q130">
        <v>1</v>
      </c>
      <c r="R130">
        <v>107073</v>
      </c>
      <c r="S130">
        <v>1</v>
      </c>
      <c r="T130">
        <v>100372</v>
      </c>
      <c r="U130">
        <v>1</v>
      </c>
      <c r="V130">
        <v>94021</v>
      </c>
      <c r="W130">
        <v>1</v>
      </c>
      <c r="X130">
        <v>142522</v>
      </c>
      <c r="Y130">
        <v>1</v>
      </c>
      <c r="Z130">
        <v>126887</v>
      </c>
    </row>
    <row r="131" spans="1:26" x14ac:dyDescent="0.25">
      <c r="A131" s="10" t="s">
        <v>73</v>
      </c>
      <c r="B131" s="10" t="s">
        <v>193</v>
      </c>
      <c r="C131">
        <v>4</v>
      </c>
      <c r="D131">
        <v>16302053</v>
      </c>
      <c r="E131">
        <v>4</v>
      </c>
      <c r="F131">
        <v>17279739</v>
      </c>
      <c r="G131">
        <v>4</v>
      </c>
      <c r="H131">
        <v>9679546</v>
      </c>
      <c r="I131">
        <v>4</v>
      </c>
      <c r="J131">
        <v>11490679</v>
      </c>
      <c r="K131">
        <v>4</v>
      </c>
      <c r="L131">
        <v>9832475</v>
      </c>
      <c r="M131">
        <v>4</v>
      </c>
      <c r="N131">
        <v>7325023</v>
      </c>
      <c r="O131">
        <v>4</v>
      </c>
      <c r="P131">
        <v>10010304</v>
      </c>
      <c r="Q131">
        <v>4</v>
      </c>
      <c r="R131">
        <v>17159899</v>
      </c>
      <c r="S131">
        <v>4</v>
      </c>
      <c r="T131">
        <v>18827360</v>
      </c>
      <c r="U131">
        <v>4</v>
      </c>
      <c r="V131">
        <v>17819596</v>
      </c>
      <c r="W131">
        <v>4</v>
      </c>
      <c r="X131">
        <v>14185882</v>
      </c>
      <c r="Y131">
        <v>4</v>
      </c>
      <c r="Z131">
        <v>15080150</v>
      </c>
    </row>
    <row r="132" spans="1:26" x14ac:dyDescent="0.25">
      <c r="A132" s="10" t="s">
        <v>108</v>
      </c>
      <c r="B132" s="10" t="s">
        <v>193</v>
      </c>
      <c r="C132">
        <v>1</v>
      </c>
      <c r="D132">
        <v>30593</v>
      </c>
      <c r="E132">
        <v>1</v>
      </c>
      <c r="F132">
        <v>43853</v>
      </c>
      <c r="G132">
        <v>1</v>
      </c>
      <c r="H132">
        <v>47959</v>
      </c>
      <c r="I132">
        <v>2</v>
      </c>
      <c r="J132">
        <v>48289</v>
      </c>
      <c r="K132">
        <v>3</v>
      </c>
      <c r="L132">
        <v>62916</v>
      </c>
      <c r="M132">
        <v>3</v>
      </c>
      <c r="N132">
        <v>62107</v>
      </c>
      <c r="O132">
        <v>3</v>
      </c>
      <c r="P132">
        <v>48189</v>
      </c>
      <c r="Q132">
        <v>3</v>
      </c>
      <c r="R132">
        <v>46537</v>
      </c>
      <c r="S132">
        <v>3</v>
      </c>
      <c r="T132">
        <v>48746</v>
      </c>
      <c r="U132">
        <v>3</v>
      </c>
      <c r="V132">
        <v>66793</v>
      </c>
      <c r="W132">
        <v>3</v>
      </c>
      <c r="X132">
        <v>91267</v>
      </c>
      <c r="Y132">
        <v>3</v>
      </c>
      <c r="Z132">
        <v>94440</v>
      </c>
    </row>
    <row r="133" spans="1:26" x14ac:dyDescent="0.25">
      <c r="A133" s="10" t="s">
        <v>105</v>
      </c>
      <c r="B133" s="10" t="s">
        <v>193</v>
      </c>
      <c r="C133">
        <v>6</v>
      </c>
      <c r="D133">
        <v>521330</v>
      </c>
      <c r="E133">
        <v>6</v>
      </c>
      <c r="F133">
        <v>615369</v>
      </c>
      <c r="G133">
        <v>6</v>
      </c>
      <c r="H133">
        <v>574756</v>
      </c>
      <c r="I133">
        <v>6</v>
      </c>
      <c r="J133">
        <v>635329</v>
      </c>
      <c r="K133">
        <v>6</v>
      </c>
      <c r="L133">
        <v>538623</v>
      </c>
      <c r="M133">
        <v>6</v>
      </c>
      <c r="N133">
        <v>523424</v>
      </c>
      <c r="O133">
        <v>6</v>
      </c>
      <c r="P133">
        <v>447664</v>
      </c>
      <c r="Q133">
        <v>6</v>
      </c>
      <c r="R133">
        <v>239889</v>
      </c>
      <c r="S133">
        <v>6</v>
      </c>
      <c r="T133">
        <v>226170</v>
      </c>
      <c r="U133">
        <v>6</v>
      </c>
      <c r="V133">
        <v>450702</v>
      </c>
      <c r="W133">
        <v>6</v>
      </c>
      <c r="X133">
        <v>631393</v>
      </c>
      <c r="Y133">
        <v>6</v>
      </c>
      <c r="Z133">
        <v>573494</v>
      </c>
    </row>
    <row r="134" spans="1:26" x14ac:dyDescent="0.25">
      <c r="A134" s="10" t="s">
        <v>79</v>
      </c>
      <c r="B134" s="10" t="s">
        <v>193</v>
      </c>
      <c r="C134">
        <v>7</v>
      </c>
      <c r="D134">
        <v>1576264</v>
      </c>
      <c r="E134">
        <v>7</v>
      </c>
      <c r="F134">
        <v>1626116</v>
      </c>
      <c r="G134">
        <v>7</v>
      </c>
      <c r="H134">
        <v>1628293</v>
      </c>
      <c r="I134">
        <v>7</v>
      </c>
      <c r="J134">
        <v>1537630</v>
      </c>
      <c r="K134">
        <v>7</v>
      </c>
      <c r="L134">
        <v>1667587</v>
      </c>
      <c r="M134">
        <v>7</v>
      </c>
      <c r="N134">
        <v>1361626</v>
      </c>
      <c r="O134">
        <v>7</v>
      </c>
      <c r="P134">
        <v>968370</v>
      </c>
      <c r="Q134">
        <v>7</v>
      </c>
      <c r="R134">
        <v>690031</v>
      </c>
      <c r="S134">
        <v>7</v>
      </c>
      <c r="T134">
        <v>693836</v>
      </c>
      <c r="U134">
        <v>7</v>
      </c>
      <c r="V134">
        <v>982701</v>
      </c>
      <c r="W134">
        <v>7</v>
      </c>
      <c r="X134">
        <v>1288834</v>
      </c>
      <c r="Y134">
        <v>7</v>
      </c>
      <c r="Z134">
        <v>1198036</v>
      </c>
    </row>
    <row r="135" spans="1:26" x14ac:dyDescent="0.25">
      <c r="A135" s="10" t="s">
        <v>90</v>
      </c>
      <c r="B135" s="10" t="s">
        <v>193</v>
      </c>
      <c r="C135">
        <v>3</v>
      </c>
      <c r="D135">
        <v>1077429</v>
      </c>
      <c r="E135">
        <v>3</v>
      </c>
      <c r="F135">
        <v>1138770</v>
      </c>
      <c r="G135">
        <v>3</v>
      </c>
      <c r="H135">
        <v>878343</v>
      </c>
      <c r="I135">
        <v>3</v>
      </c>
      <c r="J135">
        <v>921416</v>
      </c>
      <c r="K135">
        <v>3</v>
      </c>
      <c r="L135">
        <v>962019</v>
      </c>
      <c r="M135">
        <v>3</v>
      </c>
      <c r="N135">
        <v>926718</v>
      </c>
      <c r="O135">
        <v>3</v>
      </c>
      <c r="P135">
        <v>999935</v>
      </c>
      <c r="Q135">
        <v>3</v>
      </c>
      <c r="R135">
        <v>967324</v>
      </c>
      <c r="S135">
        <v>3</v>
      </c>
      <c r="T135">
        <v>1092830</v>
      </c>
      <c r="U135">
        <v>3</v>
      </c>
      <c r="V135">
        <v>1063171</v>
      </c>
      <c r="W135">
        <v>3</v>
      </c>
      <c r="X135">
        <v>1207139</v>
      </c>
      <c r="Y135">
        <v>3</v>
      </c>
      <c r="Z135">
        <v>1010443</v>
      </c>
    </row>
    <row r="136" spans="1:26" x14ac:dyDescent="0.25">
      <c r="A136" s="10" t="s">
        <v>109</v>
      </c>
      <c r="B136" s="10" t="s">
        <v>193</v>
      </c>
      <c r="C136">
        <v>10</v>
      </c>
      <c r="D136">
        <v>483817</v>
      </c>
      <c r="E136">
        <v>10</v>
      </c>
      <c r="F136">
        <v>616659</v>
      </c>
      <c r="G136">
        <v>10</v>
      </c>
      <c r="H136">
        <v>585458</v>
      </c>
      <c r="I136">
        <v>10</v>
      </c>
      <c r="J136">
        <v>478966</v>
      </c>
      <c r="K136">
        <v>10</v>
      </c>
      <c r="L136">
        <v>471069</v>
      </c>
      <c r="M136">
        <v>10</v>
      </c>
      <c r="N136">
        <v>476370</v>
      </c>
      <c r="O136">
        <v>10</v>
      </c>
      <c r="P136">
        <v>449804</v>
      </c>
      <c r="Q136">
        <v>9</v>
      </c>
      <c r="R136">
        <v>450090</v>
      </c>
      <c r="S136">
        <v>9</v>
      </c>
      <c r="T136">
        <v>406393</v>
      </c>
      <c r="U136">
        <v>9</v>
      </c>
      <c r="V136">
        <v>581120</v>
      </c>
      <c r="W136">
        <v>9</v>
      </c>
      <c r="X136">
        <v>707183</v>
      </c>
      <c r="Y136">
        <v>9</v>
      </c>
      <c r="Z136">
        <v>520206</v>
      </c>
    </row>
    <row r="137" spans="1:26" x14ac:dyDescent="0.25">
      <c r="A137" s="10" t="s">
        <v>102</v>
      </c>
      <c r="B137" s="10" t="s">
        <v>193</v>
      </c>
      <c r="C137">
        <v>2</v>
      </c>
      <c r="D137">
        <v>87541</v>
      </c>
      <c r="E137">
        <v>2</v>
      </c>
      <c r="F137">
        <v>97897</v>
      </c>
      <c r="G137">
        <v>2</v>
      </c>
      <c r="H137">
        <v>101838</v>
      </c>
      <c r="I137">
        <v>2</v>
      </c>
      <c r="J137">
        <v>95494</v>
      </c>
      <c r="K137">
        <v>2</v>
      </c>
      <c r="L137">
        <v>59692</v>
      </c>
      <c r="M137">
        <v>2</v>
      </c>
      <c r="N137">
        <v>51770</v>
      </c>
      <c r="O137">
        <v>2</v>
      </c>
      <c r="P137">
        <v>48741</v>
      </c>
      <c r="Q137">
        <v>3</v>
      </c>
      <c r="R137">
        <v>48017</v>
      </c>
      <c r="S137">
        <v>3</v>
      </c>
      <c r="T137">
        <v>51806</v>
      </c>
      <c r="U137">
        <v>3</v>
      </c>
      <c r="V137">
        <v>54330</v>
      </c>
      <c r="W137">
        <v>3</v>
      </c>
      <c r="X137">
        <v>80660</v>
      </c>
      <c r="Y137">
        <v>4</v>
      </c>
      <c r="Z137">
        <v>90045</v>
      </c>
    </row>
    <row r="138" spans="1:26" x14ac:dyDescent="0.25">
      <c r="A138" s="10" t="s">
        <v>64</v>
      </c>
      <c r="B138" s="10" t="s">
        <v>193</v>
      </c>
      <c r="C138">
        <v>5</v>
      </c>
      <c r="D138">
        <v>267881</v>
      </c>
      <c r="E138">
        <v>5</v>
      </c>
      <c r="F138">
        <v>327049</v>
      </c>
      <c r="G138">
        <v>5</v>
      </c>
      <c r="H138">
        <v>295340</v>
      </c>
      <c r="I138">
        <v>5</v>
      </c>
      <c r="J138">
        <v>365510</v>
      </c>
      <c r="K138">
        <v>5</v>
      </c>
      <c r="L138">
        <v>210167</v>
      </c>
      <c r="M138">
        <v>5</v>
      </c>
      <c r="N138">
        <v>209750</v>
      </c>
      <c r="O138">
        <v>5</v>
      </c>
      <c r="P138">
        <v>199455</v>
      </c>
      <c r="Q138">
        <v>5</v>
      </c>
      <c r="R138">
        <v>195639</v>
      </c>
      <c r="S138">
        <v>5</v>
      </c>
      <c r="T138">
        <v>274719</v>
      </c>
      <c r="U138">
        <v>5</v>
      </c>
      <c r="V138">
        <v>503372</v>
      </c>
      <c r="W138">
        <v>5</v>
      </c>
      <c r="X138">
        <v>942132</v>
      </c>
      <c r="Y138">
        <v>5</v>
      </c>
      <c r="Z138">
        <v>344854</v>
      </c>
    </row>
    <row r="139" spans="1:26" x14ac:dyDescent="0.25">
      <c r="A139" s="10" t="s">
        <v>65</v>
      </c>
      <c r="B139" s="10" t="s">
        <v>193</v>
      </c>
      <c r="C139">
        <v>1</v>
      </c>
      <c r="D139">
        <v>29629</v>
      </c>
      <c r="E139">
        <v>1</v>
      </c>
      <c r="F139">
        <v>33253</v>
      </c>
      <c r="G139">
        <v>1</v>
      </c>
      <c r="H139">
        <v>34669</v>
      </c>
      <c r="I139">
        <v>1</v>
      </c>
      <c r="J139">
        <v>30904</v>
      </c>
      <c r="K139">
        <v>1</v>
      </c>
      <c r="L139">
        <v>30168</v>
      </c>
      <c r="M139">
        <v>1</v>
      </c>
      <c r="N139">
        <v>27833</v>
      </c>
      <c r="O139">
        <v>1</v>
      </c>
      <c r="P139">
        <v>25865</v>
      </c>
      <c r="Q139">
        <v>1</v>
      </c>
      <c r="R139">
        <v>29404</v>
      </c>
      <c r="S139">
        <v>1</v>
      </c>
      <c r="T139">
        <v>27334</v>
      </c>
      <c r="U139">
        <v>1</v>
      </c>
      <c r="V139">
        <v>26894</v>
      </c>
      <c r="W139">
        <v>1</v>
      </c>
      <c r="X139">
        <v>32532</v>
      </c>
      <c r="Y139">
        <v>1</v>
      </c>
      <c r="Z139">
        <v>26707</v>
      </c>
    </row>
    <row r="140" spans="1:26" x14ac:dyDescent="0.25">
      <c r="A140" s="10" t="s">
        <v>81</v>
      </c>
      <c r="B140" s="10" t="s">
        <v>193</v>
      </c>
      <c r="C140">
        <v>4</v>
      </c>
      <c r="D140">
        <v>73349</v>
      </c>
      <c r="E140">
        <v>4</v>
      </c>
      <c r="F140">
        <v>95436</v>
      </c>
      <c r="G140">
        <v>4</v>
      </c>
      <c r="H140">
        <v>93720</v>
      </c>
      <c r="I140">
        <v>4</v>
      </c>
      <c r="J140">
        <v>97820</v>
      </c>
      <c r="K140">
        <v>4</v>
      </c>
      <c r="L140">
        <v>91403</v>
      </c>
      <c r="M140">
        <v>4</v>
      </c>
      <c r="N140">
        <v>87319</v>
      </c>
      <c r="O140">
        <v>4</v>
      </c>
      <c r="P140">
        <v>66991</v>
      </c>
      <c r="Q140">
        <v>4</v>
      </c>
      <c r="R140">
        <v>10270</v>
      </c>
      <c r="S140">
        <v>4</v>
      </c>
      <c r="T140">
        <v>96019</v>
      </c>
      <c r="U140">
        <v>4</v>
      </c>
      <c r="V140">
        <v>439718</v>
      </c>
      <c r="W140">
        <v>4</v>
      </c>
      <c r="X140">
        <v>70419</v>
      </c>
      <c r="Y140">
        <v>4</v>
      </c>
      <c r="Z140">
        <v>78928</v>
      </c>
    </row>
    <row r="141" spans="1:26" x14ac:dyDescent="0.25">
      <c r="A141" s="10" t="s">
        <v>94</v>
      </c>
      <c r="B141" s="10" t="s">
        <v>193</v>
      </c>
      <c r="C141">
        <v>4</v>
      </c>
      <c r="D141">
        <v>327548</v>
      </c>
      <c r="E141">
        <v>4</v>
      </c>
      <c r="F141">
        <v>392221</v>
      </c>
      <c r="G141">
        <v>4</v>
      </c>
      <c r="H141">
        <v>374228</v>
      </c>
      <c r="I141">
        <v>4</v>
      </c>
      <c r="J141">
        <v>394482</v>
      </c>
      <c r="K141">
        <v>4</v>
      </c>
      <c r="L141">
        <v>406402</v>
      </c>
      <c r="M141">
        <v>4</v>
      </c>
      <c r="N141">
        <v>390867</v>
      </c>
      <c r="O141">
        <v>4</v>
      </c>
      <c r="P141">
        <v>329236</v>
      </c>
      <c r="Q141">
        <v>4</v>
      </c>
      <c r="R141">
        <v>188569</v>
      </c>
      <c r="S141">
        <v>4</v>
      </c>
      <c r="T141">
        <v>110267</v>
      </c>
      <c r="U141">
        <v>4</v>
      </c>
      <c r="V141">
        <v>227712</v>
      </c>
      <c r="W141">
        <v>4</v>
      </c>
      <c r="X141">
        <v>365119</v>
      </c>
      <c r="Y141">
        <v>4</v>
      </c>
      <c r="Z141">
        <v>334424</v>
      </c>
    </row>
    <row r="142" spans="1:26" x14ac:dyDescent="0.25">
      <c r="A142" s="10" t="s">
        <v>99</v>
      </c>
      <c r="B142" s="10" t="s">
        <v>193</v>
      </c>
      <c r="C142">
        <v>5</v>
      </c>
      <c r="D142">
        <v>710013</v>
      </c>
      <c r="E142">
        <v>5</v>
      </c>
      <c r="F142">
        <v>744875</v>
      </c>
      <c r="G142">
        <v>5</v>
      </c>
      <c r="H142">
        <v>781585</v>
      </c>
      <c r="I142">
        <v>5</v>
      </c>
      <c r="J142">
        <v>767775</v>
      </c>
      <c r="K142">
        <v>5</v>
      </c>
      <c r="L142">
        <v>794914</v>
      </c>
      <c r="M142">
        <v>5</v>
      </c>
      <c r="N142">
        <v>748529</v>
      </c>
      <c r="O142">
        <v>5</v>
      </c>
      <c r="P142">
        <v>725102</v>
      </c>
      <c r="Q142">
        <v>5</v>
      </c>
      <c r="R142">
        <v>783673</v>
      </c>
      <c r="S142">
        <v>5</v>
      </c>
      <c r="T142">
        <v>743142</v>
      </c>
      <c r="U142">
        <v>5</v>
      </c>
      <c r="V142">
        <v>852918</v>
      </c>
      <c r="W142">
        <v>5</v>
      </c>
      <c r="X142">
        <v>997947</v>
      </c>
      <c r="Y142">
        <v>5</v>
      </c>
      <c r="Z142">
        <v>864550</v>
      </c>
    </row>
    <row r="143" spans="1:26" x14ac:dyDescent="0.25">
      <c r="A143" s="10" t="s">
        <v>101</v>
      </c>
      <c r="B143" s="10" t="s">
        <v>193</v>
      </c>
      <c r="C143">
        <v>4</v>
      </c>
      <c r="D143">
        <v>240341</v>
      </c>
      <c r="E143">
        <v>4</v>
      </c>
      <c r="F143">
        <v>242902</v>
      </c>
      <c r="G143">
        <v>4</v>
      </c>
      <c r="H143">
        <v>264564</v>
      </c>
      <c r="I143">
        <v>4</v>
      </c>
      <c r="J143">
        <v>264028</v>
      </c>
      <c r="K143">
        <v>4</v>
      </c>
      <c r="L143">
        <v>235846</v>
      </c>
      <c r="M143">
        <v>4</v>
      </c>
      <c r="N143">
        <v>225669</v>
      </c>
      <c r="O143">
        <v>4</v>
      </c>
      <c r="P143">
        <v>268824</v>
      </c>
      <c r="Q143">
        <v>4</v>
      </c>
      <c r="R143">
        <v>282542</v>
      </c>
      <c r="S143">
        <v>4</v>
      </c>
      <c r="T143">
        <v>331051</v>
      </c>
      <c r="U143">
        <v>4</v>
      </c>
      <c r="V143">
        <v>350379</v>
      </c>
      <c r="W143">
        <v>4</v>
      </c>
      <c r="X143">
        <v>284814</v>
      </c>
      <c r="Y143">
        <v>4</v>
      </c>
      <c r="Z143">
        <v>257751</v>
      </c>
    </row>
    <row r="144" spans="1:26" x14ac:dyDescent="0.25">
      <c r="A144" s="10" t="s">
        <v>104</v>
      </c>
      <c r="B144" s="10" t="s">
        <v>193</v>
      </c>
      <c r="C144">
        <v>1</v>
      </c>
      <c r="D144">
        <v>115637</v>
      </c>
      <c r="E144">
        <v>1</v>
      </c>
      <c r="F144">
        <v>124407</v>
      </c>
      <c r="G144">
        <v>1</v>
      </c>
      <c r="H144">
        <v>12197</v>
      </c>
      <c r="I144">
        <v>1</v>
      </c>
      <c r="J144">
        <v>86678</v>
      </c>
      <c r="K144">
        <v>1</v>
      </c>
      <c r="L144">
        <v>93040</v>
      </c>
      <c r="M144">
        <v>1</v>
      </c>
      <c r="N144">
        <v>36927</v>
      </c>
      <c r="O144">
        <v>1</v>
      </c>
      <c r="P144">
        <v>15523</v>
      </c>
      <c r="Q144">
        <v>1</v>
      </c>
      <c r="R144">
        <v>66315</v>
      </c>
      <c r="S144">
        <v>1</v>
      </c>
      <c r="T144">
        <v>83040</v>
      </c>
      <c r="U144">
        <v>1</v>
      </c>
      <c r="V144">
        <v>106844</v>
      </c>
      <c r="W144">
        <v>1</v>
      </c>
      <c r="X144">
        <v>115255</v>
      </c>
      <c r="Y144">
        <v>1</v>
      </c>
      <c r="Z144">
        <v>101938</v>
      </c>
    </row>
    <row r="145" spans="1:26" x14ac:dyDescent="0.25">
      <c r="A145" s="10" t="s">
        <v>85</v>
      </c>
      <c r="B145" s="10" t="s">
        <v>193</v>
      </c>
      <c r="C145">
        <v>10</v>
      </c>
      <c r="D145">
        <v>446660</v>
      </c>
      <c r="E145">
        <v>10</v>
      </c>
      <c r="F145">
        <v>397539</v>
      </c>
      <c r="G145">
        <v>10</v>
      </c>
      <c r="H145">
        <v>425253</v>
      </c>
      <c r="I145">
        <v>10</v>
      </c>
      <c r="J145">
        <v>420563</v>
      </c>
      <c r="K145">
        <v>10</v>
      </c>
      <c r="L145">
        <v>392758</v>
      </c>
      <c r="M145">
        <v>10</v>
      </c>
      <c r="N145">
        <v>399883</v>
      </c>
      <c r="O145">
        <v>10</v>
      </c>
      <c r="P145">
        <v>456653</v>
      </c>
      <c r="Q145">
        <v>10</v>
      </c>
      <c r="R145">
        <v>519019</v>
      </c>
      <c r="S145">
        <v>10</v>
      </c>
      <c r="T145">
        <v>808443</v>
      </c>
      <c r="U145">
        <v>10</v>
      </c>
      <c r="V145">
        <v>897029</v>
      </c>
      <c r="W145">
        <v>10</v>
      </c>
      <c r="X145">
        <v>1033507</v>
      </c>
      <c r="Y145">
        <v>10</v>
      </c>
      <c r="Z145">
        <v>797422</v>
      </c>
    </row>
    <row r="146" spans="1:26" x14ac:dyDescent="0.25">
      <c r="A146" s="10" t="s">
        <v>51</v>
      </c>
      <c r="B146" s="10" t="s">
        <v>193</v>
      </c>
      <c r="C146">
        <v>4</v>
      </c>
      <c r="D146">
        <v>389544</v>
      </c>
      <c r="E146">
        <v>4</v>
      </c>
      <c r="F146">
        <v>423838</v>
      </c>
      <c r="G146">
        <v>4</v>
      </c>
      <c r="H146">
        <v>406539</v>
      </c>
      <c r="I146">
        <v>4</v>
      </c>
      <c r="J146">
        <v>414228</v>
      </c>
      <c r="K146">
        <v>4</v>
      </c>
      <c r="L146">
        <v>463193</v>
      </c>
      <c r="M146">
        <v>4</v>
      </c>
      <c r="N146">
        <v>614036</v>
      </c>
      <c r="O146">
        <v>4</v>
      </c>
      <c r="P146">
        <v>678375</v>
      </c>
      <c r="Q146">
        <v>4</v>
      </c>
      <c r="R146">
        <v>-176711</v>
      </c>
      <c r="S146">
        <v>4</v>
      </c>
      <c r="T146">
        <v>431987</v>
      </c>
      <c r="U146">
        <v>4</v>
      </c>
      <c r="V146">
        <v>414079</v>
      </c>
      <c r="W146">
        <v>4</v>
      </c>
      <c r="X146">
        <v>484249</v>
      </c>
      <c r="Y146">
        <v>4</v>
      </c>
      <c r="Z146">
        <v>482066</v>
      </c>
    </row>
    <row r="147" spans="1:26" x14ac:dyDescent="0.25">
      <c r="A147" s="10" t="s">
        <v>56</v>
      </c>
      <c r="B147" s="10" t="s">
        <v>193</v>
      </c>
      <c r="C147">
        <v>1</v>
      </c>
      <c r="D147">
        <v>68149</v>
      </c>
      <c r="E147">
        <v>1</v>
      </c>
      <c r="F147">
        <v>72700</v>
      </c>
      <c r="G147">
        <v>1</v>
      </c>
      <c r="H147">
        <v>74412</v>
      </c>
      <c r="I147">
        <v>1</v>
      </c>
      <c r="J147">
        <v>57827</v>
      </c>
      <c r="K147">
        <v>1</v>
      </c>
      <c r="L147">
        <v>35641</v>
      </c>
      <c r="M147">
        <v>1</v>
      </c>
      <c r="N147">
        <v>25108</v>
      </c>
      <c r="O147">
        <v>1</v>
      </c>
      <c r="P147">
        <v>15078</v>
      </c>
      <c r="Q147">
        <v>1</v>
      </c>
      <c r="R147">
        <v>10239</v>
      </c>
      <c r="S147">
        <v>1</v>
      </c>
      <c r="T147">
        <v>9747</v>
      </c>
      <c r="U147">
        <v>1</v>
      </c>
      <c r="V147">
        <v>12413</v>
      </c>
      <c r="W147">
        <v>1</v>
      </c>
      <c r="X147">
        <v>49422</v>
      </c>
      <c r="Y147">
        <v>1</v>
      </c>
      <c r="Z147">
        <v>66104</v>
      </c>
    </row>
    <row r="148" spans="1:26" x14ac:dyDescent="0.25">
      <c r="A148" s="10" t="s">
        <v>62</v>
      </c>
      <c r="B148" s="10" t="s">
        <v>193</v>
      </c>
      <c r="C148">
        <v>3</v>
      </c>
      <c r="D148">
        <v>81659</v>
      </c>
      <c r="E148">
        <v>3</v>
      </c>
      <c r="F148">
        <v>117145</v>
      </c>
      <c r="G148">
        <v>3</v>
      </c>
      <c r="H148">
        <v>104678</v>
      </c>
      <c r="I148">
        <v>3</v>
      </c>
      <c r="J148">
        <v>75571</v>
      </c>
      <c r="K148">
        <v>3</v>
      </c>
      <c r="L148">
        <v>59547</v>
      </c>
      <c r="M148">
        <v>3</v>
      </c>
      <c r="N148">
        <v>69207</v>
      </c>
      <c r="O148">
        <v>3</v>
      </c>
      <c r="P148">
        <v>75387</v>
      </c>
      <c r="Q148">
        <v>3</v>
      </c>
      <c r="R148">
        <v>127517</v>
      </c>
      <c r="S148">
        <v>3</v>
      </c>
      <c r="T148">
        <v>48163</v>
      </c>
      <c r="U148">
        <v>3</v>
      </c>
      <c r="V148">
        <v>48603</v>
      </c>
      <c r="W148">
        <v>3</v>
      </c>
      <c r="X148">
        <v>56977</v>
      </c>
      <c r="Y148">
        <v>3</v>
      </c>
      <c r="Z148">
        <v>72130</v>
      </c>
    </row>
    <row r="149" spans="1:26" x14ac:dyDescent="0.25">
      <c r="A149" s="10" t="s">
        <v>69</v>
      </c>
      <c r="B149" s="10" t="s">
        <v>193</v>
      </c>
      <c r="C149">
        <v>6</v>
      </c>
      <c r="D149">
        <v>78107</v>
      </c>
      <c r="E149">
        <v>5</v>
      </c>
      <c r="F149">
        <v>97416</v>
      </c>
      <c r="G149">
        <v>5</v>
      </c>
      <c r="H149">
        <v>68636</v>
      </c>
      <c r="I149">
        <v>5</v>
      </c>
      <c r="J149">
        <v>57981</v>
      </c>
      <c r="K149">
        <v>5</v>
      </c>
      <c r="L149">
        <v>35621</v>
      </c>
      <c r="M149">
        <v>5</v>
      </c>
      <c r="N149">
        <v>30460</v>
      </c>
      <c r="O149">
        <v>5</v>
      </c>
      <c r="P149">
        <v>26606</v>
      </c>
      <c r="Q149">
        <v>5</v>
      </c>
      <c r="R149">
        <v>242651</v>
      </c>
      <c r="S149">
        <v>5</v>
      </c>
      <c r="T149">
        <v>52245</v>
      </c>
      <c r="U149">
        <v>5</v>
      </c>
      <c r="V149">
        <v>169192</v>
      </c>
      <c r="W149">
        <v>5</v>
      </c>
      <c r="X149">
        <v>54507</v>
      </c>
      <c r="Y149">
        <v>5</v>
      </c>
      <c r="Z149">
        <v>67164</v>
      </c>
    </row>
    <row r="150" spans="1:26" x14ac:dyDescent="0.25">
      <c r="A150" s="10" t="s">
        <v>84</v>
      </c>
      <c r="B150" s="10" t="s">
        <v>193</v>
      </c>
      <c r="C150">
        <v>5</v>
      </c>
      <c r="D150">
        <v>1655797</v>
      </c>
      <c r="E150">
        <v>5</v>
      </c>
      <c r="F150">
        <v>1767981</v>
      </c>
      <c r="G150">
        <v>5</v>
      </c>
      <c r="H150">
        <v>1422543</v>
      </c>
      <c r="I150">
        <v>5</v>
      </c>
      <c r="J150">
        <v>1692040</v>
      </c>
      <c r="K150">
        <v>5</v>
      </c>
      <c r="L150">
        <v>1009839</v>
      </c>
      <c r="M150">
        <v>5</v>
      </c>
      <c r="N150">
        <v>1444543</v>
      </c>
      <c r="O150">
        <v>5</v>
      </c>
      <c r="P150">
        <v>1364128</v>
      </c>
      <c r="Q150">
        <v>5</v>
      </c>
      <c r="R150">
        <v>1262086</v>
      </c>
      <c r="S150">
        <v>5</v>
      </c>
      <c r="T150">
        <v>1216277</v>
      </c>
      <c r="U150">
        <v>5</v>
      </c>
      <c r="V150">
        <v>1592331</v>
      </c>
      <c r="W150">
        <v>5</v>
      </c>
      <c r="X150">
        <v>1544186</v>
      </c>
      <c r="Y150">
        <v>5</v>
      </c>
      <c r="Z150">
        <v>1213878</v>
      </c>
    </row>
    <row r="151" spans="1:26" x14ac:dyDescent="0.25">
      <c r="A151" s="10" t="s">
        <v>86</v>
      </c>
      <c r="B151" s="10" t="s">
        <v>193</v>
      </c>
      <c r="C151">
        <v>2</v>
      </c>
      <c r="D151">
        <v>8974</v>
      </c>
      <c r="E151">
        <v>2</v>
      </c>
      <c r="F151">
        <v>8454</v>
      </c>
      <c r="G151">
        <v>2</v>
      </c>
      <c r="H151">
        <v>9359</v>
      </c>
      <c r="I151">
        <v>2</v>
      </c>
      <c r="J151">
        <v>5496</v>
      </c>
      <c r="K151">
        <v>2</v>
      </c>
      <c r="L151">
        <v>4297</v>
      </c>
      <c r="M151">
        <v>2</v>
      </c>
      <c r="N151">
        <v>9704</v>
      </c>
      <c r="O151">
        <v>2</v>
      </c>
      <c r="P151">
        <v>59201</v>
      </c>
      <c r="Q151">
        <v>2</v>
      </c>
      <c r="R151">
        <v>76306</v>
      </c>
      <c r="S151">
        <v>2</v>
      </c>
      <c r="T151">
        <v>111818</v>
      </c>
      <c r="U151">
        <v>2</v>
      </c>
      <c r="V151">
        <v>192189</v>
      </c>
      <c r="W151">
        <v>2</v>
      </c>
      <c r="X151">
        <v>307884</v>
      </c>
      <c r="Y151">
        <v>2</v>
      </c>
      <c r="Z151">
        <v>61218</v>
      </c>
    </row>
    <row r="152" spans="1:26" x14ac:dyDescent="0.25">
      <c r="A152" s="10" t="s">
        <v>89</v>
      </c>
      <c r="B152" s="10" t="s">
        <v>193</v>
      </c>
      <c r="C152">
        <v>3</v>
      </c>
      <c r="D152">
        <v>421226</v>
      </c>
      <c r="E152">
        <v>3</v>
      </c>
      <c r="F152">
        <v>436527</v>
      </c>
      <c r="G152">
        <v>3</v>
      </c>
      <c r="H152">
        <v>403369</v>
      </c>
      <c r="I152">
        <v>3</v>
      </c>
      <c r="J152">
        <v>452768</v>
      </c>
      <c r="K152">
        <v>3</v>
      </c>
      <c r="L152">
        <v>343718</v>
      </c>
      <c r="M152">
        <v>3</v>
      </c>
      <c r="N152">
        <v>296959</v>
      </c>
      <c r="O152">
        <v>3</v>
      </c>
      <c r="P152">
        <v>427560</v>
      </c>
      <c r="Q152">
        <v>3</v>
      </c>
      <c r="R152">
        <v>462558</v>
      </c>
      <c r="S152">
        <v>3</v>
      </c>
      <c r="T152">
        <v>390863</v>
      </c>
      <c r="U152">
        <v>3</v>
      </c>
      <c r="V152">
        <v>472343</v>
      </c>
      <c r="W152">
        <v>3</v>
      </c>
      <c r="X152">
        <v>745082</v>
      </c>
      <c r="Y152">
        <v>3</v>
      </c>
      <c r="Z152">
        <v>378129</v>
      </c>
    </row>
    <row r="153" spans="1:26" x14ac:dyDescent="0.25">
      <c r="A153" s="10" t="s">
        <v>91</v>
      </c>
      <c r="B153" s="10" t="s">
        <v>193</v>
      </c>
      <c r="C153">
        <v>13</v>
      </c>
      <c r="D153">
        <v>1586197</v>
      </c>
      <c r="E153">
        <v>13</v>
      </c>
      <c r="F153">
        <v>1673686</v>
      </c>
      <c r="G153">
        <v>13</v>
      </c>
      <c r="H153">
        <v>1640892</v>
      </c>
      <c r="I153">
        <v>13</v>
      </c>
      <c r="J153">
        <v>1724461</v>
      </c>
      <c r="K153">
        <v>13</v>
      </c>
      <c r="L153">
        <v>1096921</v>
      </c>
      <c r="M153">
        <v>13</v>
      </c>
      <c r="N153">
        <v>1278250</v>
      </c>
      <c r="O153">
        <v>13</v>
      </c>
      <c r="P153">
        <v>1195668</v>
      </c>
      <c r="Q153">
        <v>12</v>
      </c>
      <c r="R153">
        <v>1088773</v>
      </c>
      <c r="S153">
        <v>10</v>
      </c>
      <c r="T153">
        <v>1071490</v>
      </c>
      <c r="U153">
        <v>12</v>
      </c>
      <c r="V153">
        <v>1084423</v>
      </c>
      <c r="W153">
        <v>13</v>
      </c>
      <c r="X153">
        <v>1362550</v>
      </c>
      <c r="Y153">
        <v>11</v>
      </c>
      <c r="Z153">
        <v>1404166</v>
      </c>
    </row>
    <row r="154" spans="1:26" x14ac:dyDescent="0.25">
      <c r="A154" s="10" t="s">
        <v>103</v>
      </c>
      <c r="B154" s="10" t="s">
        <v>193</v>
      </c>
      <c r="C154">
        <v>6</v>
      </c>
      <c r="D154">
        <v>168579</v>
      </c>
      <c r="E154">
        <v>6</v>
      </c>
      <c r="F154">
        <v>185462</v>
      </c>
      <c r="G154">
        <v>6</v>
      </c>
      <c r="H154">
        <v>198798</v>
      </c>
      <c r="I154">
        <v>6</v>
      </c>
      <c r="J154">
        <v>170107</v>
      </c>
      <c r="K154">
        <v>6</v>
      </c>
      <c r="L154">
        <v>110817</v>
      </c>
      <c r="M154">
        <v>6</v>
      </c>
      <c r="N154">
        <v>86654</v>
      </c>
      <c r="O154">
        <v>6</v>
      </c>
      <c r="P154">
        <v>84341</v>
      </c>
      <c r="Q154">
        <v>6</v>
      </c>
      <c r="R154">
        <v>87876</v>
      </c>
      <c r="S154">
        <v>6</v>
      </c>
      <c r="T154">
        <v>83050</v>
      </c>
      <c r="U154">
        <v>6</v>
      </c>
      <c r="V154">
        <v>93962</v>
      </c>
      <c r="W154">
        <v>6</v>
      </c>
      <c r="X154">
        <v>157844</v>
      </c>
      <c r="Y154">
        <v>6</v>
      </c>
      <c r="Z154">
        <v>183405</v>
      </c>
    </row>
    <row r="155" spans="1:26" x14ac:dyDescent="0.25">
      <c r="A155" s="10" t="s">
        <v>45</v>
      </c>
      <c r="B155" s="10" t="s">
        <v>185</v>
      </c>
      <c r="C155">
        <v>3</v>
      </c>
      <c r="D155">
        <v>2128</v>
      </c>
      <c r="E155">
        <v>3</v>
      </c>
      <c r="F155">
        <v>2466</v>
      </c>
      <c r="G155">
        <v>3</v>
      </c>
      <c r="H155">
        <v>2130</v>
      </c>
      <c r="I155">
        <v>3</v>
      </c>
      <c r="J155">
        <v>1965</v>
      </c>
      <c r="K155">
        <v>3</v>
      </c>
      <c r="L155">
        <v>1815</v>
      </c>
      <c r="M155">
        <v>3</v>
      </c>
      <c r="N155">
        <v>1770</v>
      </c>
      <c r="O155">
        <v>3</v>
      </c>
      <c r="P155">
        <v>1800</v>
      </c>
      <c r="Q155">
        <v>3</v>
      </c>
      <c r="R155">
        <v>1909</v>
      </c>
      <c r="S155">
        <v>3</v>
      </c>
      <c r="T155">
        <v>1417</v>
      </c>
      <c r="U155">
        <v>3</v>
      </c>
      <c r="V155">
        <v>2457</v>
      </c>
      <c r="W155">
        <v>3</v>
      </c>
      <c r="X155">
        <v>1941</v>
      </c>
      <c r="Y155">
        <v>3</v>
      </c>
      <c r="Z155">
        <v>2282</v>
      </c>
    </row>
    <row r="156" spans="1:26" x14ac:dyDescent="0.25">
      <c r="A156" s="10" t="s">
        <v>46</v>
      </c>
      <c r="B156" s="10" t="s">
        <v>185</v>
      </c>
      <c r="C156">
        <v>30</v>
      </c>
      <c r="D156">
        <v>51904</v>
      </c>
      <c r="E156">
        <v>30</v>
      </c>
      <c r="F156">
        <v>59861</v>
      </c>
      <c r="G156">
        <v>30</v>
      </c>
      <c r="H156">
        <v>66850</v>
      </c>
      <c r="I156">
        <v>30</v>
      </c>
      <c r="J156">
        <v>36598</v>
      </c>
      <c r="K156">
        <v>30</v>
      </c>
      <c r="L156">
        <v>22356</v>
      </c>
      <c r="M156">
        <v>30</v>
      </c>
      <c r="N156">
        <v>15259</v>
      </c>
      <c r="O156">
        <v>30</v>
      </c>
      <c r="P156">
        <v>13640</v>
      </c>
      <c r="Q156">
        <v>30</v>
      </c>
      <c r="R156">
        <v>12677</v>
      </c>
      <c r="S156">
        <v>30</v>
      </c>
      <c r="T156">
        <v>11041</v>
      </c>
      <c r="U156">
        <v>30</v>
      </c>
      <c r="V156">
        <v>23831</v>
      </c>
      <c r="W156">
        <v>30</v>
      </c>
      <c r="X156">
        <v>38891</v>
      </c>
      <c r="Y156">
        <v>30</v>
      </c>
      <c r="Z156">
        <v>45016</v>
      </c>
    </row>
    <row r="157" spans="1:26" x14ac:dyDescent="0.25">
      <c r="A157" s="10" t="s">
        <v>48</v>
      </c>
      <c r="B157" s="10" t="s">
        <v>185</v>
      </c>
      <c r="C157">
        <v>34</v>
      </c>
      <c r="D157">
        <v>75972</v>
      </c>
      <c r="E157">
        <v>34</v>
      </c>
      <c r="F157">
        <v>88606</v>
      </c>
      <c r="G157">
        <v>34</v>
      </c>
      <c r="H157">
        <v>101446</v>
      </c>
      <c r="I157">
        <v>34</v>
      </c>
      <c r="J157">
        <v>71859</v>
      </c>
      <c r="K157">
        <v>34</v>
      </c>
      <c r="L157">
        <v>46698</v>
      </c>
      <c r="M157">
        <v>34</v>
      </c>
      <c r="N157">
        <v>36316</v>
      </c>
      <c r="O157">
        <v>34</v>
      </c>
      <c r="P157">
        <v>31309</v>
      </c>
      <c r="Q157">
        <v>34</v>
      </c>
      <c r="R157">
        <v>33901</v>
      </c>
      <c r="S157">
        <v>34</v>
      </c>
      <c r="T157">
        <v>32536</v>
      </c>
      <c r="U157">
        <v>34</v>
      </c>
      <c r="V157">
        <v>43305</v>
      </c>
      <c r="W157">
        <v>34</v>
      </c>
      <c r="X157">
        <v>54350</v>
      </c>
      <c r="Y157">
        <v>35</v>
      </c>
      <c r="Z157">
        <v>70550</v>
      </c>
    </row>
    <row r="158" spans="1:26" x14ac:dyDescent="0.25">
      <c r="A158" s="10" t="s">
        <v>49</v>
      </c>
      <c r="B158" s="10" t="s">
        <v>185</v>
      </c>
      <c r="C158">
        <v>7</v>
      </c>
      <c r="D158">
        <v>14379</v>
      </c>
      <c r="E158">
        <v>8</v>
      </c>
      <c r="F158">
        <v>21019</v>
      </c>
      <c r="G158">
        <v>8</v>
      </c>
      <c r="H158">
        <v>16085</v>
      </c>
      <c r="I158">
        <v>8</v>
      </c>
      <c r="J158">
        <v>15587</v>
      </c>
      <c r="K158">
        <v>8</v>
      </c>
      <c r="L158">
        <v>15300</v>
      </c>
      <c r="M158">
        <v>8</v>
      </c>
      <c r="N158">
        <v>11030</v>
      </c>
      <c r="O158">
        <v>8</v>
      </c>
      <c r="P158">
        <v>15667</v>
      </c>
      <c r="Q158">
        <v>8</v>
      </c>
      <c r="R158">
        <v>15391</v>
      </c>
      <c r="S158">
        <v>8</v>
      </c>
      <c r="T158">
        <v>13209</v>
      </c>
      <c r="U158">
        <v>8</v>
      </c>
      <c r="V158">
        <v>19874</v>
      </c>
      <c r="W158">
        <v>8</v>
      </c>
      <c r="X158">
        <v>17241</v>
      </c>
      <c r="Y158">
        <v>8</v>
      </c>
      <c r="Z158">
        <v>20450</v>
      </c>
    </row>
    <row r="159" spans="1:26" x14ac:dyDescent="0.25">
      <c r="A159" s="10" t="s">
        <v>52</v>
      </c>
      <c r="B159" s="10" t="s">
        <v>185</v>
      </c>
      <c r="C159">
        <v>55</v>
      </c>
      <c r="D159">
        <v>92155</v>
      </c>
      <c r="E159">
        <v>56</v>
      </c>
      <c r="F159">
        <v>82180</v>
      </c>
      <c r="G159">
        <v>56</v>
      </c>
      <c r="H159">
        <v>116287</v>
      </c>
      <c r="I159">
        <v>57</v>
      </c>
      <c r="J159">
        <v>73115</v>
      </c>
      <c r="K159">
        <v>57</v>
      </c>
      <c r="L159">
        <v>67834</v>
      </c>
      <c r="M159">
        <v>57</v>
      </c>
      <c r="N159">
        <v>45588</v>
      </c>
      <c r="O159">
        <v>56</v>
      </c>
      <c r="P159">
        <v>44773</v>
      </c>
      <c r="Q159">
        <v>55</v>
      </c>
      <c r="R159">
        <v>42414</v>
      </c>
      <c r="S159">
        <v>54</v>
      </c>
      <c r="T159">
        <v>45661</v>
      </c>
      <c r="U159">
        <v>54</v>
      </c>
      <c r="V159">
        <v>55892</v>
      </c>
      <c r="W159">
        <v>54</v>
      </c>
      <c r="X159">
        <v>56220</v>
      </c>
      <c r="Y159">
        <v>54</v>
      </c>
      <c r="Z159">
        <v>52128</v>
      </c>
    </row>
    <row r="160" spans="1:26" x14ac:dyDescent="0.25">
      <c r="A160" s="10" t="s">
        <v>72</v>
      </c>
      <c r="B160" s="10" t="s">
        <v>185</v>
      </c>
      <c r="C160">
        <v>1</v>
      </c>
      <c r="D160">
        <v>21</v>
      </c>
      <c r="E160">
        <v>1</v>
      </c>
      <c r="F160">
        <v>85</v>
      </c>
      <c r="G160">
        <v>1</v>
      </c>
      <c r="H160">
        <v>4</v>
      </c>
      <c r="I160">
        <v>1</v>
      </c>
      <c r="J160">
        <v>15</v>
      </c>
      <c r="K160">
        <v>1</v>
      </c>
      <c r="L160">
        <v>2</v>
      </c>
      <c r="M160">
        <v>1</v>
      </c>
      <c r="N160">
        <v>4</v>
      </c>
      <c r="O160">
        <v>1</v>
      </c>
      <c r="P160">
        <v>2</v>
      </c>
      <c r="Q160">
        <v>1</v>
      </c>
      <c r="R160">
        <v>22</v>
      </c>
      <c r="S160">
        <v>1</v>
      </c>
      <c r="T160">
        <v>4</v>
      </c>
      <c r="U160">
        <v>1</v>
      </c>
      <c r="V160">
        <v>2</v>
      </c>
      <c r="W160">
        <v>1</v>
      </c>
      <c r="X160">
        <v>59</v>
      </c>
      <c r="Y160">
        <v>1</v>
      </c>
      <c r="Z160">
        <v>10</v>
      </c>
    </row>
    <row r="161" spans="1:26" x14ac:dyDescent="0.25">
      <c r="A161" s="10" t="s">
        <v>60</v>
      </c>
      <c r="B161" s="10" t="s">
        <v>185</v>
      </c>
      <c r="C161">
        <v>2</v>
      </c>
      <c r="D161">
        <v>12560</v>
      </c>
      <c r="E161">
        <v>2</v>
      </c>
      <c r="F161">
        <v>12308</v>
      </c>
      <c r="G161">
        <v>2</v>
      </c>
      <c r="H161">
        <v>14531</v>
      </c>
      <c r="I161">
        <v>2</v>
      </c>
      <c r="J161">
        <v>7292</v>
      </c>
      <c r="K161">
        <v>2</v>
      </c>
      <c r="L161">
        <v>10910</v>
      </c>
      <c r="M161">
        <v>3</v>
      </c>
      <c r="N161">
        <v>3354</v>
      </c>
      <c r="O161">
        <v>3</v>
      </c>
      <c r="P161">
        <v>1582</v>
      </c>
      <c r="Q161">
        <v>3</v>
      </c>
      <c r="R161">
        <v>1546</v>
      </c>
      <c r="S161">
        <v>3</v>
      </c>
      <c r="T161">
        <v>1459</v>
      </c>
      <c r="U161">
        <v>3</v>
      </c>
      <c r="V161">
        <v>1878</v>
      </c>
      <c r="W161">
        <v>3</v>
      </c>
      <c r="X161">
        <v>8381</v>
      </c>
      <c r="Y161">
        <v>3</v>
      </c>
      <c r="Z161">
        <v>11706</v>
      </c>
    </row>
    <row r="162" spans="1:26" x14ac:dyDescent="0.25">
      <c r="A162" s="10" t="s">
        <v>61</v>
      </c>
      <c r="B162" s="10" t="s">
        <v>185</v>
      </c>
      <c r="C162">
        <v>18</v>
      </c>
      <c r="D162">
        <v>59125</v>
      </c>
      <c r="E162">
        <v>18</v>
      </c>
      <c r="F162">
        <v>54629</v>
      </c>
      <c r="G162">
        <v>18</v>
      </c>
      <c r="H162">
        <v>54407</v>
      </c>
      <c r="I162">
        <v>18</v>
      </c>
      <c r="J162">
        <v>46197</v>
      </c>
      <c r="K162">
        <v>18</v>
      </c>
      <c r="L162">
        <v>37409</v>
      </c>
      <c r="M162">
        <v>18</v>
      </c>
      <c r="N162">
        <v>31593</v>
      </c>
      <c r="O162">
        <v>18</v>
      </c>
      <c r="P162">
        <v>36121</v>
      </c>
      <c r="Q162">
        <v>18</v>
      </c>
      <c r="R162">
        <v>38817</v>
      </c>
      <c r="S162">
        <v>18</v>
      </c>
      <c r="T162">
        <v>37975</v>
      </c>
      <c r="U162">
        <v>18</v>
      </c>
      <c r="V162">
        <v>51309</v>
      </c>
      <c r="W162">
        <v>18</v>
      </c>
      <c r="X162">
        <v>47185</v>
      </c>
      <c r="Y162">
        <v>18</v>
      </c>
      <c r="Z162">
        <v>61449</v>
      </c>
    </row>
    <row r="163" spans="1:26" x14ac:dyDescent="0.25">
      <c r="A163" s="10" t="s">
        <v>71</v>
      </c>
      <c r="B163" s="10" t="s">
        <v>185</v>
      </c>
      <c r="C163">
        <v>5</v>
      </c>
      <c r="D163">
        <v>1353</v>
      </c>
      <c r="E163">
        <v>5</v>
      </c>
      <c r="F163">
        <v>2263</v>
      </c>
      <c r="G163">
        <v>5</v>
      </c>
      <c r="H163">
        <v>2906</v>
      </c>
      <c r="I163">
        <v>5</v>
      </c>
      <c r="J163">
        <v>699</v>
      </c>
      <c r="K163">
        <v>5</v>
      </c>
      <c r="L163">
        <v>471</v>
      </c>
      <c r="M163">
        <v>5</v>
      </c>
      <c r="N163">
        <v>234</v>
      </c>
      <c r="O163">
        <v>5</v>
      </c>
      <c r="P163">
        <v>44</v>
      </c>
      <c r="Q163">
        <v>5</v>
      </c>
      <c r="R163">
        <v>10</v>
      </c>
      <c r="S163">
        <v>5</v>
      </c>
      <c r="T163">
        <v>15</v>
      </c>
      <c r="U163">
        <v>5</v>
      </c>
      <c r="V163">
        <v>280</v>
      </c>
      <c r="W163">
        <v>5</v>
      </c>
      <c r="X163">
        <v>735</v>
      </c>
      <c r="Y163">
        <v>5</v>
      </c>
      <c r="Z163">
        <v>992</v>
      </c>
    </row>
    <row r="164" spans="1:26" x14ac:dyDescent="0.25">
      <c r="A164" s="10" t="s">
        <v>74</v>
      </c>
      <c r="B164" s="10" t="s">
        <v>185</v>
      </c>
      <c r="C164">
        <v>7</v>
      </c>
      <c r="D164">
        <v>15830</v>
      </c>
      <c r="E164">
        <v>7</v>
      </c>
      <c r="F164">
        <v>17363</v>
      </c>
      <c r="G164">
        <v>7</v>
      </c>
      <c r="H164">
        <v>13945</v>
      </c>
      <c r="I164">
        <v>7</v>
      </c>
      <c r="J164">
        <v>8828</v>
      </c>
      <c r="K164">
        <v>7</v>
      </c>
      <c r="L164">
        <v>8454</v>
      </c>
      <c r="M164">
        <v>7</v>
      </c>
      <c r="N164">
        <v>6562</v>
      </c>
      <c r="O164">
        <v>7</v>
      </c>
      <c r="P164">
        <v>9496</v>
      </c>
      <c r="Q164">
        <v>7</v>
      </c>
      <c r="R164">
        <v>9806</v>
      </c>
      <c r="S164">
        <v>7</v>
      </c>
      <c r="T164">
        <v>7093</v>
      </c>
      <c r="U164">
        <v>7</v>
      </c>
      <c r="V164">
        <v>9858</v>
      </c>
      <c r="W164">
        <v>7</v>
      </c>
      <c r="X164">
        <v>9995</v>
      </c>
      <c r="Y164">
        <v>7</v>
      </c>
      <c r="Z164">
        <v>13606</v>
      </c>
    </row>
    <row r="165" spans="1:26" x14ac:dyDescent="0.25">
      <c r="A165" s="10" t="s">
        <v>80</v>
      </c>
      <c r="B165" s="10" t="s">
        <v>185</v>
      </c>
      <c r="C165">
        <v>13</v>
      </c>
      <c r="D165">
        <v>27690</v>
      </c>
      <c r="E165">
        <v>13</v>
      </c>
      <c r="F165">
        <v>28497</v>
      </c>
      <c r="G165">
        <v>13</v>
      </c>
      <c r="H165">
        <v>35717</v>
      </c>
      <c r="I165">
        <v>13</v>
      </c>
      <c r="J165">
        <v>25544</v>
      </c>
      <c r="K165">
        <v>13</v>
      </c>
      <c r="L165">
        <v>20242</v>
      </c>
      <c r="M165">
        <v>13</v>
      </c>
      <c r="N165">
        <v>14197</v>
      </c>
      <c r="O165">
        <v>13</v>
      </c>
      <c r="P165">
        <v>11089</v>
      </c>
      <c r="Q165">
        <v>13</v>
      </c>
      <c r="R165">
        <v>11921</v>
      </c>
      <c r="S165">
        <v>13</v>
      </c>
      <c r="T165">
        <v>10493</v>
      </c>
      <c r="U165">
        <v>13</v>
      </c>
      <c r="V165">
        <v>17297</v>
      </c>
      <c r="W165">
        <v>13</v>
      </c>
      <c r="X165">
        <v>24590</v>
      </c>
      <c r="Y165">
        <v>13</v>
      </c>
      <c r="Z165">
        <v>28148</v>
      </c>
    </row>
    <row r="166" spans="1:26" x14ac:dyDescent="0.25">
      <c r="A166" s="10" t="s">
        <v>83</v>
      </c>
      <c r="B166" s="10" t="s">
        <v>185</v>
      </c>
      <c r="C166">
        <v>2</v>
      </c>
      <c r="D166">
        <v>761</v>
      </c>
      <c r="E166">
        <v>2</v>
      </c>
      <c r="F166">
        <v>224</v>
      </c>
      <c r="G166">
        <v>2</v>
      </c>
      <c r="H166">
        <v>244</v>
      </c>
      <c r="I166">
        <v>2</v>
      </c>
      <c r="J166">
        <v>191</v>
      </c>
      <c r="K166">
        <v>2</v>
      </c>
      <c r="L166">
        <v>178</v>
      </c>
      <c r="M166">
        <v>2</v>
      </c>
      <c r="N166">
        <v>56</v>
      </c>
      <c r="O166">
        <v>2</v>
      </c>
      <c r="P166">
        <v>4</v>
      </c>
      <c r="Q166">
        <v>2</v>
      </c>
      <c r="R166">
        <v>2</v>
      </c>
      <c r="S166">
        <v>2</v>
      </c>
      <c r="T166">
        <v>10</v>
      </c>
      <c r="U166">
        <v>2</v>
      </c>
      <c r="V166">
        <v>22</v>
      </c>
      <c r="W166">
        <v>2</v>
      </c>
      <c r="X166">
        <v>58</v>
      </c>
      <c r="Y166">
        <v>2</v>
      </c>
      <c r="Z166">
        <v>60</v>
      </c>
    </row>
    <row r="167" spans="1:26" x14ac:dyDescent="0.25">
      <c r="A167" s="10" t="s">
        <v>93</v>
      </c>
      <c r="B167" s="10" t="s">
        <v>185</v>
      </c>
      <c r="C167">
        <v>10</v>
      </c>
      <c r="D167">
        <v>35596</v>
      </c>
      <c r="E167">
        <v>10</v>
      </c>
      <c r="F167">
        <v>24240</v>
      </c>
      <c r="G167">
        <v>10</v>
      </c>
      <c r="H167">
        <v>39068</v>
      </c>
      <c r="I167">
        <v>10</v>
      </c>
      <c r="J167">
        <v>25226</v>
      </c>
      <c r="K167">
        <v>10</v>
      </c>
      <c r="L167">
        <v>20174</v>
      </c>
      <c r="M167">
        <v>10</v>
      </c>
      <c r="N167">
        <v>10175</v>
      </c>
      <c r="O167">
        <v>10</v>
      </c>
      <c r="P167">
        <v>7882</v>
      </c>
      <c r="Q167">
        <v>10</v>
      </c>
      <c r="R167">
        <v>4085</v>
      </c>
      <c r="S167">
        <v>10</v>
      </c>
      <c r="T167">
        <v>8018</v>
      </c>
      <c r="U167">
        <v>10</v>
      </c>
      <c r="V167">
        <v>8430</v>
      </c>
      <c r="W167">
        <v>10</v>
      </c>
      <c r="X167">
        <v>20672</v>
      </c>
      <c r="Y167">
        <v>10</v>
      </c>
      <c r="Z167">
        <v>28410</v>
      </c>
    </row>
    <row r="168" spans="1:26" x14ac:dyDescent="0.25">
      <c r="A168" s="10" t="s">
        <v>97</v>
      </c>
      <c r="B168" s="10" t="s">
        <v>185</v>
      </c>
      <c r="C168">
        <v>1</v>
      </c>
      <c r="D168">
        <v>52702</v>
      </c>
      <c r="E168">
        <v>1</v>
      </c>
      <c r="F168">
        <v>50554</v>
      </c>
      <c r="G168">
        <v>1</v>
      </c>
      <c r="H168">
        <v>52403</v>
      </c>
      <c r="I168">
        <v>1</v>
      </c>
      <c r="J168">
        <v>57144</v>
      </c>
      <c r="K168">
        <v>1</v>
      </c>
      <c r="L168">
        <v>48051</v>
      </c>
      <c r="M168">
        <v>1</v>
      </c>
      <c r="N168">
        <v>45374</v>
      </c>
      <c r="O168">
        <v>1</v>
      </c>
      <c r="P168">
        <v>42521</v>
      </c>
      <c r="Q168">
        <v>1</v>
      </c>
      <c r="R168">
        <v>34148</v>
      </c>
      <c r="S168">
        <v>1</v>
      </c>
      <c r="T168">
        <v>37457</v>
      </c>
      <c r="U168">
        <v>1</v>
      </c>
      <c r="V168">
        <v>51763</v>
      </c>
      <c r="W168">
        <v>1</v>
      </c>
      <c r="X168">
        <v>53024</v>
      </c>
      <c r="Y168">
        <v>1</v>
      </c>
      <c r="Z168">
        <v>56312</v>
      </c>
    </row>
    <row r="169" spans="1:26" x14ac:dyDescent="0.25">
      <c r="A169" s="10" t="s">
        <v>98</v>
      </c>
      <c r="B169" s="10" t="s">
        <v>185</v>
      </c>
      <c r="C169">
        <v>3</v>
      </c>
      <c r="D169">
        <v>27896</v>
      </c>
      <c r="E169">
        <v>3</v>
      </c>
      <c r="F169">
        <v>491</v>
      </c>
      <c r="G169">
        <v>3</v>
      </c>
      <c r="H169">
        <v>62245</v>
      </c>
      <c r="I169">
        <v>3</v>
      </c>
      <c r="J169">
        <v>136454</v>
      </c>
      <c r="K169">
        <v>3</v>
      </c>
      <c r="L169">
        <v>393</v>
      </c>
      <c r="M169">
        <v>3</v>
      </c>
      <c r="N169">
        <v>363</v>
      </c>
      <c r="O169">
        <v>3</v>
      </c>
      <c r="P169">
        <v>210</v>
      </c>
      <c r="Q169">
        <v>3</v>
      </c>
      <c r="R169">
        <v>216</v>
      </c>
      <c r="S169">
        <v>3</v>
      </c>
      <c r="T169">
        <v>215</v>
      </c>
      <c r="U169">
        <v>3</v>
      </c>
      <c r="V169">
        <v>263</v>
      </c>
      <c r="W169">
        <v>3</v>
      </c>
      <c r="X169">
        <v>553</v>
      </c>
      <c r="Y169">
        <v>3</v>
      </c>
      <c r="Z169">
        <v>551</v>
      </c>
    </row>
    <row r="170" spans="1:26" x14ac:dyDescent="0.25">
      <c r="A170" s="10" t="s">
        <v>50</v>
      </c>
      <c r="B170" s="10" t="s">
        <v>185</v>
      </c>
      <c r="C170">
        <v>6</v>
      </c>
      <c r="D170">
        <v>42770</v>
      </c>
      <c r="E170">
        <v>6</v>
      </c>
      <c r="F170">
        <v>51212</v>
      </c>
      <c r="G170">
        <v>6</v>
      </c>
      <c r="H170">
        <v>38088</v>
      </c>
      <c r="I170">
        <v>6</v>
      </c>
      <c r="J170">
        <v>36987</v>
      </c>
      <c r="K170">
        <v>6</v>
      </c>
      <c r="L170">
        <v>27787</v>
      </c>
      <c r="M170">
        <v>6</v>
      </c>
      <c r="N170">
        <v>17144</v>
      </c>
      <c r="O170">
        <v>6</v>
      </c>
      <c r="P170">
        <v>15967</v>
      </c>
      <c r="Q170">
        <v>6</v>
      </c>
      <c r="R170">
        <v>11589</v>
      </c>
      <c r="S170">
        <v>6</v>
      </c>
      <c r="T170">
        <v>10581</v>
      </c>
      <c r="U170">
        <v>6</v>
      </c>
      <c r="V170">
        <v>23108</v>
      </c>
      <c r="W170">
        <v>6</v>
      </c>
      <c r="X170">
        <v>25119</v>
      </c>
      <c r="Y170">
        <v>6</v>
      </c>
      <c r="Z170">
        <v>35770</v>
      </c>
    </row>
    <row r="171" spans="1:26" x14ac:dyDescent="0.25">
      <c r="A171" s="10" t="s">
        <v>42</v>
      </c>
      <c r="B171" s="10" t="s">
        <v>185</v>
      </c>
      <c r="C171">
        <v>4</v>
      </c>
      <c r="D171">
        <v>8258</v>
      </c>
      <c r="E171">
        <v>4</v>
      </c>
      <c r="F171">
        <v>8887</v>
      </c>
      <c r="G171">
        <v>4</v>
      </c>
      <c r="H171">
        <v>9894</v>
      </c>
      <c r="I171">
        <v>4</v>
      </c>
      <c r="J171">
        <v>7793</v>
      </c>
      <c r="K171">
        <v>4</v>
      </c>
      <c r="L171">
        <v>7138</v>
      </c>
      <c r="M171">
        <v>4</v>
      </c>
      <c r="N171">
        <v>4974</v>
      </c>
      <c r="O171">
        <v>4</v>
      </c>
      <c r="P171">
        <v>4136</v>
      </c>
      <c r="Q171">
        <v>4</v>
      </c>
      <c r="R171">
        <v>3096</v>
      </c>
      <c r="S171">
        <v>4</v>
      </c>
      <c r="T171">
        <v>4630</v>
      </c>
      <c r="U171">
        <v>4</v>
      </c>
      <c r="V171">
        <v>4272</v>
      </c>
      <c r="W171">
        <v>3</v>
      </c>
      <c r="X171">
        <v>5506</v>
      </c>
      <c r="Y171">
        <v>3</v>
      </c>
      <c r="Z171">
        <v>7852</v>
      </c>
    </row>
    <row r="172" spans="1:26" x14ac:dyDescent="0.25">
      <c r="A172" s="10" t="s">
        <v>59</v>
      </c>
      <c r="B172" s="10" t="s">
        <v>185</v>
      </c>
      <c r="C172">
        <v>3</v>
      </c>
      <c r="D172">
        <v>6458</v>
      </c>
      <c r="E172">
        <v>3</v>
      </c>
      <c r="F172">
        <v>7533</v>
      </c>
      <c r="G172">
        <v>3</v>
      </c>
      <c r="H172">
        <v>8422</v>
      </c>
      <c r="I172">
        <v>2</v>
      </c>
      <c r="J172">
        <v>5367</v>
      </c>
      <c r="K172">
        <v>2</v>
      </c>
      <c r="L172">
        <v>2284</v>
      </c>
      <c r="M172">
        <v>2</v>
      </c>
      <c r="N172">
        <v>1609</v>
      </c>
      <c r="O172">
        <v>2</v>
      </c>
      <c r="P172">
        <v>1046</v>
      </c>
      <c r="Q172">
        <v>2</v>
      </c>
      <c r="R172">
        <v>1062</v>
      </c>
      <c r="S172">
        <v>2</v>
      </c>
      <c r="T172">
        <v>1038</v>
      </c>
      <c r="U172">
        <v>2</v>
      </c>
      <c r="V172">
        <v>1346</v>
      </c>
      <c r="W172">
        <v>2</v>
      </c>
      <c r="X172">
        <v>1459</v>
      </c>
      <c r="Y172">
        <v>2</v>
      </c>
      <c r="Z172">
        <v>3186</v>
      </c>
    </row>
    <row r="173" spans="1:26" x14ac:dyDescent="0.25">
      <c r="A173" s="10" t="s">
        <v>66</v>
      </c>
      <c r="B173" s="10" t="s">
        <v>185</v>
      </c>
      <c r="C173">
        <v>6</v>
      </c>
      <c r="D173">
        <v>13876</v>
      </c>
      <c r="E173">
        <v>6</v>
      </c>
      <c r="F173">
        <v>11517</v>
      </c>
      <c r="G173">
        <v>6</v>
      </c>
      <c r="H173">
        <v>15653</v>
      </c>
      <c r="I173">
        <v>6</v>
      </c>
      <c r="J173">
        <v>9849</v>
      </c>
      <c r="K173">
        <v>6</v>
      </c>
      <c r="L173">
        <v>8893</v>
      </c>
      <c r="M173">
        <v>6</v>
      </c>
      <c r="N173">
        <v>6688</v>
      </c>
      <c r="O173">
        <v>6</v>
      </c>
      <c r="P173">
        <v>6346</v>
      </c>
      <c r="Q173">
        <v>6</v>
      </c>
      <c r="R173">
        <v>6367</v>
      </c>
      <c r="S173">
        <v>6</v>
      </c>
      <c r="T173">
        <v>5521</v>
      </c>
      <c r="U173">
        <v>6</v>
      </c>
      <c r="V173">
        <v>7920</v>
      </c>
      <c r="W173">
        <v>6</v>
      </c>
      <c r="X173">
        <v>8278</v>
      </c>
      <c r="Y173">
        <v>6</v>
      </c>
      <c r="Z173">
        <v>10450</v>
      </c>
    </row>
    <row r="174" spans="1:26" x14ac:dyDescent="0.25">
      <c r="A174" s="10" t="s">
        <v>77</v>
      </c>
      <c r="B174" s="10" t="s">
        <v>185</v>
      </c>
      <c r="C174">
        <v>1</v>
      </c>
      <c r="D174">
        <v>0</v>
      </c>
      <c r="E174">
        <v>1</v>
      </c>
      <c r="F174">
        <v>59</v>
      </c>
      <c r="G174">
        <v>1</v>
      </c>
      <c r="H174">
        <v>376</v>
      </c>
      <c r="I174">
        <v>1</v>
      </c>
      <c r="J174">
        <v>798</v>
      </c>
      <c r="K174">
        <v>1</v>
      </c>
      <c r="L174">
        <v>812</v>
      </c>
      <c r="M174">
        <v>1</v>
      </c>
      <c r="N174">
        <v>543</v>
      </c>
      <c r="O174">
        <v>1</v>
      </c>
      <c r="P174">
        <v>126</v>
      </c>
      <c r="Q174">
        <v>1</v>
      </c>
      <c r="R174">
        <v>85</v>
      </c>
      <c r="S174">
        <v>1</v>
      </c>
      <c r="T174">
        <v>347</v>
      </c>
      <c r="U174">
        <v>1</v>
      </c>
      <c r="V174">
        <v>730</v>
      </c>
      <c r="W174">
        <v>1</v>
      </c>
      <c r="X174">
        <v>866</v>
      </c>
      <c r="Y174">
        <v>1</v>
      </c>
      <c r="Z174">
        <v>1025</v>
      </c>
    </row>
    <row r="175" spans="1:26" x14ac:dyDescent="0.25">
      <c r="A175" s="10" t="s">
        <v>95</v>
      </c>
      <c r="B175" s="10" t="s">
        <v>185</v>
      </c>
      <c r="C175">
        <v>8</v>
      </c>
      <c r="D175">
        <v>13821</v>
      </c>
      <c r="E175">
        <v>8</v>
      </c>
      <c r="F175">
        <v>17871</v>
      </c>
      <c r="G175">
        <v>9</v>
      </c>
      <c r="H175">
        <v>21136</v>
      </c>
      <c r="I175">
        <v>9</v>
      </c>
      <c r="J175">
        <v>11876</v>
      </c>
      <c r="K175">
        <v>8</v>
      </c>
      <c r="L175">
        <v>11512</v>
      </c>
      <c r="M175">
        <v>8</v>
      </c>
      <c r="N175">
        <v>9114</v>
      </c>
      <c r="O175">
        <v>9</v>
      </c>
      <c r="P175">
        <v>5198</v>
      </c>
      <c r="Q175">
        <v>8</v>
      </c>
      <c r="R175">
        <v>5914</v>
      </c>
      <c r="S175">
        <v>9</v>
      </c>
      <c r="T175">
        <v>6713</v>
      </c>
      <c r="U175">
        <v>8</v>
      </c>
      <c r="V175">
        <v>6254</v>
      </c>
      <c r="W175">
        <v>8</v>
      </c>
      <c r="X175">
        <v>9527</v>
      </c>
      <c r="Y175">
        <v>8</v>
      </c>
      <c r="Z175">
        <v>13928</v>
      </c>
    </row>
    <row r="176" spans="1:26" x14ac:dyDescent="0.25">
      <c r="A176" s="10" t="s">
        <v>67</v>
      </c>
      <c r="B176" s="10" t="s">
        <v>185</v>
      </c>
      <c r="C176">
        <v>3</v>
      </c>
      <c r="D176">
        <v>8480</v>
      </c>
      <c r="E176">
        <v>3</v>
      </c>
      <c r="F176">
        <v>8442</v>
      </c>
      <c r="G176">
        <v>3</v>
      </c>
      <c r="H176">
        <v>9427</v>
      </c>
      <c r="I176">
        <v>3</v>
      </c>
      <c r="J176">
        <v>6219</v>
      </c>
      <c r="K176">
        <v>3</v>
      </c>
      <c r="L176">
        <v>1351</v>
      </c>
      <c r="M176">
        <v>3</v>
      </c>
      <c r="N176">
        <v>35</v>
      </c>
      <c r="O176">
        <v>3</v>
      </c>
      <c r="P176">
        <v>13</v>
      </c>
      <c r="Q176">
        <v>3</v>
      </c>
      <c r="R176">
        <v>29</v>
      </c>
      <c r="S176">
        <v>3</v>
      </c>
      <c r="T176">
        <v>6</v>
      </c>
      <c r="U176">
        <v>3</v>
      </c>
      <c r="V176">
        <v>18</v>
      </c>
      <c r="W176">
        <v>3</v>
      </c>
      <c r="X176">
        <v>140</v>
      </c>
      <c r="Y176">
        <v>3</v>
      </c>
      <c r="Z176">
        <v>7628</v>
      </c>
    </row>
    <row r="177" spans="1:26" x14ac:dyDescent="0.25">
      <c r="A177" s="10" t="s">
        <v>68</v>
      </c>
      <c r="B177" s="10" t="s">
        <v>185</v>
      </c>
      <c r="C177">
        <v>5</v>
      </c>
      <c r="D177">
        <v>6767</v>
      </c>
      <c r="E177">
        <v>5</v>
      </c>
      <c r="F177">
        <v>5254</v>
      </c>
      <c r="G177">
        <v>5</v>
      </c>
      <c r="H177">
        <v>6927</v>
      </c>
      <c r="I177">
        <v>5</v>
      </c>
      <c r="J177">
        <v>7037</v>
      </c>
      <c r="K177">
        <v>5</v>
      </c>
      <c r="L177">
        <v>5242</v>
      </c>
      <c r="M177">
        <v>5</v>
      </c>
      <c r="N177">
        <v>4110</v>
      </c>
      <c r="O177">
        <v>5</v>
      </c>
      <c r="P177">
        <v>4470</v>
      </c>
      <c r="Q177">
        <v>5</v>
      </c>
      <c r="R177">
        <v>4887</v>
      </c>
      <c r="S177">
        <v>5</v>
      </c>
      <c r="T177">
        <v>6298</v>
      </c>
      <c r="U177">
        <v>5</v>
      </c>
      <c r="V177">
        <v>3187</v>
      </c>
      <c r="W177">
        <v>5</v>
      </c>
      <c r="X177">
        <v>4757</v>
      </c>
      <c r="Y177">
        <v>5</v>
      </c>
      <c r="Z177">
        <v>5092</v>
      </c>
    </row>
    <row r="178" spans="1:26" x14ac:dyDescent="0.25">
      <c r="A178" s="10" t="s">
        <v>73</v>
      </c>
      <c r="B178" s="10" t="s">
        <v>185</v>
      </c>
      <c r="C178">
        <v>7</v>
      </c>
      <c r="D178">
        <v>14909</v>
      </c>
      <c r="E178">
        <v>7</v>
      </c>
      <c r="F178">
        <v>14303</v>
      </c>
      <c r="G178">
        <v>7</v>
      </c>
      <c r="H178">
        <v>14410</v>
      </c>
      <c r="I178">
        <v>7</v>
      </c>
      <c r="J178">
        <v>4933</v>
      </c>
      <c r="K178">
        <v>7</v>
      </c>
      <c r="L178">
        <v>2877</v>
      </c>
      <c r="M178">
        <v>7</v>
      </c>
      <c r="N178">
        <v>1679</v>
      </c>
      <c r="O178">
        <v>7</v>
      </c>
      <c r="P178">
        <v>1369</v>
      </c>
      <c r="Q178">
        <v>7</v>
      </c>
      <c r="R178">
        <v>1153</v>
      </c>
      <c r="S178">
        <v>7</v>
      </c>
      <c r="T178">
        <v>1108</v>
      </c>
      <c r="U178">
        <v>7</v>
      </c>
      <c r="V178">
        <v>3217</v>
      </c>
      <c r="W178">
        <v>7</v>
      </c>
      <c r="X178">
        <v>7559</v>
      </c>
      <c r="Y178">
        <v>7</v>
      </c>
      <c r="Z178">
        <v>11761</v>
      </c>
    </row>
    <row r="179" spans="1:26" x14ac:dyDescent="0.25">
      <c r="A179" s="10" t="s">
        <v>108</v>
      </c>
      <c r="B179" s="10" t="s">
        <v>185</v>
      </c>
      <c r="C179">
        <v>17</v>
      </c>
      <c r="D179">
        <v>66337</v>
      </c>
      <c r="E179">
        <v>17</v>
      </c>
      <c r="F179">
        <v>66658</v>
      </c>
      <c r="G179">
        <v>17</v>
      </c>
      <c r="H179">
        <v>80531</v>
      </c>
      <c r="I179">
        <v>17</v>
      </c>
      <c r="J179">
        <v>68776</v>
      </c>
      <c r="K179">
        <v>17</v>
      </c>
      <c r="L179">
        <v>51259</v>
      </c>
      <c r="M179">
        <v>17</v>
      </c>
      <c r="N179">
        <v>42224</v>
      </c>
      <c r="O179">
        <v>17</v>
      </c>
      <c r="P179">
        <v>36962</v>
      </c>
      <c r="Q179">
        <v>17</v>
      </c>
      <c r="R179">
        <v>48486</v>
      </c>
      <c r="S179">
        <v>17</v>
      </c>
      <c r="T179">
        <v>36160</v>
      </c>
      <c r="U179">
        <v>17</v>
      </c>
      <c r="V179">
        <v>50383</v>
      </c>
      <c r="W179">
        <v>17</v>
      </c>
      <c r="X179">
        <v>50935</v>
      </c>
      <c r="Y179">
        <v>17</v>
      </c>
      <c r="Z179">
        <v>63587</v>
      </c>
    </row>
    <row r="180" spans="1:26" x14ac:dyDescent="0.25">
      <c r="A180" s="10" t="s">
        <v>105</v>
      </c>
      <c r="B180" s="10" t="s">
        <v>185</v>
      </c>
      <c r="C180">
        <v>12</v>
      </c>
      <c r="D180">
        <v>32784</v>
      </c>
      <c r="E180">
        <v>12</v>
      </c>
      <c r="F180">
        <v>39475</v>
      </c>
      <c r="G180">
        <v>12</v>
      </c>
      <c r="H180">
        <v>33150</v>
      </c>
      <c r="I180">
        <v>12</v>
      </c>
      <c r="J180">
        <v>23258</v>
      </c>
      <c r="K180">
        <v>12</v>
      </c>
      <c r="L180">
        <v>17019</v>
      </c>
      <c r="M180">
        <v>12</v>
      </c>
      <c r="N180">
        <v>7883</v>
      </c>
      <c r="O180">
        <v>12</v>
      </c>
      <c r="P180">
        <v>7490</v>
      </c>
      <c r="Q180">
        <v>12</v>
      </c>
      <c r="R180">
        <v>8505</v>
      </c>
      <c r="S180">
        <v>12</v>
      </c>
      <c r="T180">
        <v>9136</v>
      </c>
      <c r="U180">
        <v>12</v>
      </c>
      <c r="V180">
        <v>19497</v>
      </c>
      <c r="W180">
        <v>12</v>
      </c>
      <c r="X180">
        <v>29594</v>
      </c>
      <c r="Y180">
        <v>12</v>
      </c>
      <c r="Z180">
        <v>38566</v>
      </c>
    </row>
    <row r="181" spans="1:26" x14ac:dyDescent="0.25">
      <c r="A181" s="10" t="s">
        <v>58</v>
      </c>
      <c r="B181" s="10" t="s">
        <v>185</v>
      </c>
      <c r="C181">
        <v>2</v>
      </c>
      <c r="D181">
        <v>11435</v>
      </c>
      <c r="E181">
        <v>2</v>
      </c>
      <c r="F181">
        <v>14617</v>
      </c>
      <c r="G181">
        <v>2</v>
      </c>
      <c r="H181">
        <v>11522</v>
      </c>
      <c r="I181">
        <v>2</v>
      </c>
      <c r="J181">
        <v>6692</v>
      </c>
      <c r="K181">
        <v>2</v>
      </c>
      <c r="L181">
        <v>6986</v>
      </c>
      <c r="M181">
        <v>2</v>
      </c>
      <c r="N181">
        <v>4509</v>
      </c>
      <c r="O181">
        <v>2</v>
      </c>
      <c r="P181">
        <v>2825</v>
      </c>
      <c r="Q181">
        <v>2</v>
      </c>
      <c r="R181">
        <v>1536</v>
      </c>
      <c r="S181">
        <v>2</v>
      </c>
      <c r="T181">
        <v>3918</v>
      </c>
      <c r="U181">
        <v>2</v>
      </c>
      <c r="V181">
        <v>8168</v>
      </c>
      <c r="W181">
        <v>2</v>
      </c>
      <c r="X181">
        <v>9081</v>
      </c>
      <c r="Y181">
        <v>2</v>
      </c>
      <c r="Z181">
        <v>10890</v>
      </c>
    </row>
    <row r="182" spans="1:26" x14ac:dyDescent="0.25">
      <c r="A182" s="10" t="s">
        <v>107</v>
      </c>
      <c r="B182" s="10" t="s">
        <v>185</v>
      </c>
      <c r="C182">
        <v>6</v>
      </c>
      <c r="D182">
        <v>13125</v>
      </c>
      <c r="E182">
        <v>6</v>
      </c>
      <c r="F182">
        <v>8831</v>
      </c>
      <c r="G182">
        <v>6</v>
      </c>
      <c r="H182">
        <v>8975</v>
      </c>
      <c r="I182">
        <v>6</v>
      </c>
      <c r="J182">
        <v>6941</v>
      </c>
      <c r="K182">
        <v>6</v>
      </c>
      <c r="L182">
        <v>2952</v>
      </c>
      <c r="M182">
        <v>6</v>
      </c>
      <c r="N182">
        <v>775</v>
      </c>
      <c r="O182">
        <v>6</v>
      </c>
      <c r="P182">
        <v>600</v>
      </c>
      <c r="Q182">
        <v>6</v>
      </c>
      <c r="R182">
        <v>651</v>
      </c>
      <c r="S182">
        <v>6</v>
      </c>
      <c r="T182">
        <v>313</v>
      </c>
      <c r="U182">
        <v>6</v>
      </c>
      <c r="V182">
        <v>4416</v>
      </c>
      <c r="W182">
        <v>6</v>
      </c>
      <c r="X182">
        <v>29992</v>
      </c>
      <c r="Y182">
        <v>6</v>
      </c>
      <c r="Z182">
        <v>31022</v>
      </c>
    </row>
    <row r="183" spans="1:26" x14ac:dyDescent="0.25">
      <c r="A183" s="10" t="s">
        <v>79</v>
      </c>
      <c r="B183" s="10" t="s">
        <v>185</v>
      </c>
      <c r="C183">
        <v>1</v>
      </c>
      <c r="D183">
        <v>4373</v>
      </c>
      <c r="E183">
        <v>1</v>
      </c>
      <c r="F183">
        <v>4400</v>
      </c>
      <c r="G183">
        <v>1</v>
      </c>
      <c r="H183">
        <v>4241</v>
      </c>
      <c r="I183">
        <v>1</v>
      </c>
      <c r="J183">
        <v>4095</v>
      </c>
      <c r="K183">
        <v>1</v>
      </c>
      <c r="L183">
        <v>2710</v>
      </c>
      <c r="M183">
        <v>1</v>
      </c>
      <c r="N183">
        <v>963</v>
      </c>
      <c r="O183">
        <v>1</v>
      </c>
      <c r="P183">
        <v>858</v>
      </c>
      <c r="Q183">
        <v>1</v>
      </c>
      <c r="R183">
        <v>580</v>
      </c>
      <c r="S183">
        <v>1</v>
      </c>
      <c r="T183">
        <v>664</v>
      </c>
      <c r="U183">
        <v>1</v>
      </c>
      <c r="V183">
        <v>1878</v>
      </c>
      <c r="W183">
        <v>1</v>
      </c>
      <c r="X183">
        <v>3391</v>
      </c>
      <c r="Y183">
        <v>1</v>
      </c>
      <c r="Z183">
        <v>4793</v>
      </c>
    </row>
    <row r="184" spans="1:26" x14ac:dyDescent="0.25">
      <c r="A184" s="10" t="s">
        <v>90</v>
      </c>
      <c r="B184" s="10" t="s">
        <v>185</v>
      </c>
      <c r="C184">
        <v>6</v>
      </c>
      <c r="D184">
        <v>17524</v>
      </c>
      <c r="E184">
        <v>6</v>
      </c>
      <c r="F184">
        <v>17436</v>
      </c>
      <c r="G184">
        <v>4</v>
      </c>
      <c r="H184">
        <v>16278</v>
      </c>
      <c r="I184">
        <v>4</v>
      </c>
      <c r="J184">
        <v>14169</v>
      </c>
      <c r="K184">
        <v>4</v>
      </c>
      <c r="L184">
        <v>9222</v>
      </c>
      <c r="M184">
        <v>4</v>
      </c>
      <c r="N184">
        <v>6219</v>
      </c>
      <c r="O184">
        <v>4</v>
      </c>
      <c r="P184">
        <v>5341</v>
      </c>
      <c r="Q184">
        <v>4</v>
      </c>
      <c r="R184">
        <v>3122</v>
      </c>
      <c r="S184">
        <v>6</v>
      </c>
      <c r="T184">
        <v>906</v>
      </c>
      <c r="U184">
        <v>6</v>
      </c>
      <c r="V184">
        <v>5899</v>
      </c>
      <c r="W184">
        <v>6</v>
      </c>
      <c r="X184">
        <v>25483</v>
      </c>
      <c r="Y184">
        <v>5</v>
      </c>
      <c r="Z184">
        <v>40663</v>
      </c>
    </row>
    <row r="185" spans="1:26" x14ac:dyDescent="0.25">
      <c r="A185" s="10" t="s">
        <v>109</v>
      </c>
      <c r="B185" s="10" t="s">
        <v>185</v>
      </c>
      <c r="C185">
        <v>53</v>
      </c>
      <c r="D185">
        <v>217829</v>
      </c>
      <c r="E185">
        <v>53</v>
      </c>
      <c r="F185">
        <v>222456</v>
      </c>
      <c r="G185">
        <v>53</v>
      </c>
      <c r="H185">
        <v>239066</v>
      </c>
      <c r="I185">
        <v>54</v>
      </c>
      <c r="J185">
        <v>176881</v>
      </c>
      <c r="K185">
        <v>54</v>
      </c>
      <c r="L185">
        <v>107822</v>
      </c>
      <c r="M185">
        <v>54</v>
      </c>
      <c r="N185">
        <v>89233</v>
      </c>
      <c r="O185">
        <v>54</v>
      </c>
      <c r="P185">
        <v>78994</v>
      </c>
      <c r="Q185">
        <v>54</v>
      </c>
      <c r="R185">
        <v>88379</v>
      </c>
      <c r="S185">
        <v>54</v>
      </c>
      <c r="T185">
        <v>79578</v>
      </c>
      <c r="U185">
        <v>54</v>
      </c>
      <c r="V185">
        <v>124042</v>
      </c>
      <c r="W185">
        <v>54</v>
      </c>
      <c r="X185">
        <v>147285</v>
      </c>
      <c r="Y185">
        <v>53</v>
      </c>
      <c r="Z185">
        <v>209853</v>
      </c>
    </row>
    <row r="186" spans="1:26" x14ac:dyDescent="0.25">
      <c r="A186" s="10" t="s">
        <v>102</v>
      </c>
      <c r="B186" s="10" t="s">
        <v>185</v>
      </c>
      <c r="C186">
        <v>17</v>
      </c>
      <c r="D186">
        <v>45513</v>
      </c>
      <c r="E186">
        <v>17</v>
      </c>
      <c r="F186">
        <v>46243</v>
      </c>
      <c r="G186">
        <v>17</v>
      </c>
      <c r="H186">
        <v>55705</v>
      </c>
      <c r="I186">
        <v>17</v>
      </c>
      <c r="J186">
        <v>36418</v>
      </c>
      <c r="K186">
        <v>17</v>
      </c>
      <c r="L186">
        <v>20912</v>
      </c>
      <c r="M186">
        <v>17</v>
      </c>
      <c r="N186">
        <v>12263</v>
      </c>
      <c r="O186">
        <v>17</v>
      </c>
      <c r="P186">
        <v>11240</v>
      </c>
      <c r="Q186">
        <v>17</v>
      </c>
      <c r="R186">
        <v>9273</v>
      </c>
      <c r="S186">
        <v>17</v>
      </c>
      <c r="T186">
        <v>8109</v>
      </c>
      <c r="U186">
        <v>18</v>
      </c>
      <c r="V186">
        <v>14196</v>
      </c>
      <c r="W186">
        <v>18</v>
      </c>
      <c r="X186">
        <v>30223</v>
      </c>
      <c r="Y186">
        <v>17</v>
      </c>
      <c r="Z186">
        <v>34684</v>
      </c>
    </row>
    <row r="187" spans="1:26" x14ac:dyDescent="0.25">
      <c r="A187" s="10" t="s">
        <v>64</v>
      </c>
      <c r="B187" s="10" t="s">
        <v>185</v>
      </c>
      <c r="C187">
        <v>8</v>
      </c>
      <c r="D187">
        <v>8936</v>
      </c>
      <c r="E187">
        <v>8</v>
      </c>
      <c r="F187">
        <v>6729</v>
      </c>
      <c r="G187">
        <v>8</v>
      </c>
      <c r="H187">
        <v>8883</v>
      </c>
      <c r="I187">
        <v>8</v>
      </c>
      <c r="J187">
        <v>7466</v>
      </c>
      <c r="K187">
        <v>8</v>
      </c>
      <c r="L187">
        <v>1319</v>
      </c>
      <c r="M187">
        <v>8</v>
      </c>
      <c r="N187">
        <v>221</v>
      </c>
      <c r="O187">
        <v>8</v>
      </c>
      <c r="P187">
        <v>123</v>
      </c>
      <c r="Q187">
        <v>8</v>
      </c>
      <c r="R187">
        <v>136</v>
      </c>
      <c r="S187">
        <v>8</v>
      </c>
      <c r="T187">
        <v>908</v>
      </c>
      <c r="U187">
        <v>8</v>
      </c>
      <c r="V187">
        <v>3787</v>
      </c>
      <c r="W187">
        <v>8</v>
      </c>
      <c r="X187">
        <v>4772</v>
      </c>
      <c r="Y187">
        <v>8</v>
      </c>
      <c r="Z187">
        <v>8438</v>
      </c>
    </row>
    <row r="188" spans="1:26" x14ac:dyDescent="0.25">
      <c r="A188" s="10" t="s">
        <v>65</v>
      </c>
      <c r="B188" s="10" t="s">
        <v>185</v>
      </c>
      <c r="C188">
        <v>1</v>
      </c>
      <c r="D188">
        <v>12444</v>
      </c>
      <c r="E188">
        <v>1</v>
      </c>
      <c r="F188">
        <v>8950</v>
      </c>
      <c r="G188">
        <v>1</v>
      </c>
      <c r="H188">
        <v>12673</v>
      </c>
      <c r="I188">
        <v>1</v>
      </c>
      <c r="J188">
        <v>13573</v>
      </c>
      <c r="K188">
        <v>1</v>
      </c>
      <c r="L188">
        <v>6143</v>
      </c>
      <c r="M188">
        <v>1</v>
      </c>
      <c r="N188">
        <v>4390</v>
      </c>
      <c r="O188">
        <v>1</v>
      </c>
      <c r="P188">
        <v>3079</v>
      </c>
      <c r="Q188">
        <v>1</v>
      </c>
      <c r="R188">
        <v>2713</v>
      </c>
      <c r="S188">
        <v>1</v>
      </c>
      <c r="T188">
        <v>2700</v>
      </c>
      <c r="U188">
        <v>1</v>
      </c>
      <c r="V188">
        <v>3132</v>
      </c>
      <c r="W188">
        <v>1</v>
      </c>
      <c r="X188">
        <v>4556</v>
      </c>
      <c r="Y188">
        <v>1</v>
      </c>
      <c r="Z188">
        <v>7603</v>
      </c>
    </row>
    <row r="189" spans="1:26" x14ac:dyDescent="0.25">
      <c r="A189" s="10" t="s">
        <v>81</v>
      </c>
      <c r="B189" s="10" t="s">
        <v>185</v>
      </c>
      <c r="C189">
        <v>12</v>
      </c>
      <c r="D189">
        <v>37300</v>
      </c>
      <c r="E189">
        <v>12</v>
      </c>
      <c r="F189">
        <v>37418</v>
      </c>
      <c r="G189">
        <v>12</v>
      </c>
      <c r="H189">
        <v>48009</v>
      </c>
      <c r="I189">
        <v>12</v>
      </c>
      <c r="J189">
        <v>32919</v>
      </c>
      <c r="K189">
        <v>11</v>
      </c>
      <c r="L189">
        <v>20737</v>
      </c>
      <c r="M189">
        <v>12</v>
      </c>
      <c r="N189">
        <v>16268</v>
      </c>
      <c r="O189">
        <v>13</v>
      </c>
      <c r="P189">
        <v>15583</v>
      </c>
      <c r="Q189">
        <v>14</v>
      </c>
      <c r="R189">
        <v>14877</v>
      </c>
      <c r="S189">
        <v>14</v>
      </c>
      <c r="T189">
        <v>95498</v>
      </c>
      <c r="U189">
        <v>14</v>
      </c>
      <c r="V189">
        <v>293451</v>
      </c>
      <c r="W189">
        <v>14</v>
      </c>
      <c r="X189">
        <v>24087</v>
      </c>
      <c r="Y189">
        <v>14</v>
      </c>
      <c r="Z189">
        <v>36636</v>
      </c>
    </row>
    <row r="190" spans="1:26" x14ac:dyDescent="0.25">
      <c r="A190" s="10" t="s">
        <v>94</v>
      </c>
      <c r="B190" s="10" t="s">
        <v>185</v>
      </c>
      <c r="C190">
        <v>11</v>
      </c>
      <c r="D190">
        <v>74213</v>
      </c>
      <c r="E190">
        <v>11</v>
      </c>
      <c r="F190">
        <v>108930</v>
      </c>
      <c r="G190">
        <v>11</v>
      </c>
      <c r="H190">
        <v>100061</v>
      </c>
      <c r="I190">
        <v>11</v>
      </c>
      <c r="J190">
        <v>65668</v>
      </c>
      <c r="K190">
        <v>11</v>
      </c>
      <c r="L190">
        <v>33444</v>
      </c>
      <c r="M190">
        <v>11</v>
      </c>
      <c r="N190">
        <v>24811</v>
      </c>
      <c r="O190">
        <v>11</v>
      </c>
      <c r="P190">
        <v>18332</v>
      </c>
      <c r="Q190">
        <v>11</v>
      </c>
      <c r="R190">
        <v>17497</v>
      </c>
      <c r="S190">
        <v>11</v>
      </c>
      <c r="T190">
        <v>21582</v>
      </c>
      <c r="U190">
        <v>11</v>
      </c>
      <c r="V190">
        <v>38734</v>
      </c>
      <c r="W190">
        <v>11</v>
      </c>
      <c r="X190">
        <v>56587</v>
      </c>
      <c r="Y190">
        <v>11</v>
      </c>
      <c r="Z190">
        <v>76120</v>
      </c>
    </row>
    <row r="191" spans="1:26" x14ac:dyDescent="0.25">
      <c r="A191" s="10" t="s">
        <v>99</v>
      </c>
      <c r="B191" s="10" t="s">
        <v>185</v>
      </c>
      <c r="C191">
        <v>19</v>
      </c>
      <c r="D191">
        <v>70386</v>
      </c>
      <c r="E191">
        <v>19</v>
      </c>
      <c r="F191">
        <v>195671</v>
      </c>
      <c r="G191">
        <v>19</v>
      </c>
      <c r="H191">
        <v>88055</v>
      </c>
      <c r="I191">
        <v>19</v>
      </c>
      <c r="J191">
        <v>60662</v>
      </c>
      <c r="K191">
        <v>19</v>
      </c>
      <c r="L191">
        <v>31037</v>
      </c>
      <c r="M191">
        <v>19</v>
      </c>
      <c r="N191">
        <v>26476</v>
      </c>
      <c r="O191">
        <v>19</v>
      </c>
      <c r="P191">
        <v>21503</v>
      </c>
      <c r="Q191">
        <v>19</v>
      </c>
      <c r="R191">
        <v>19468</v>
      </c>
      <c r="S191">
        <v>19</v>
      </c>
      <c r="T191">
        <v>81633</v>
      </c>
      <c r="U191">
        <v>19</v>
      </c>
      <c r="V191">
        <v>176834</v>
      </c>
      <c r="W191">
        <v>19</v>
      </c>
      <c r="X191">
        <v>84160</v>
      </c>
      <c r="Y191">
        <v>19</v>
      </c>
      <c r="Z191">
        <v>73786</v>
      </c>
    </row>
    <row r="192" spans="1:26" x14ac:dyDescent="0.25">
      <c r="A192" s="10" t="s">
        <v>101</v>
      </c>
      <c r="B192" s="10" t="s">
        <v>185</v>
      </c>
      <c r="C192">
        <v>10</v>
      </c>
      <c r="D192">
        <v>11794</v>
      </c>
      <c r="E192">
        <v>10</v>
      </c>
      <c r="F192">
        <v>15735</v>
      </c>
      <c r="G192">
        <v>10</v>
      </c>
      <c r="H192">
        <v>68109</v>
      </c>
      <c r="I192">
        <v>10</v>
      </c>
      <c r="J192">
        <v>7939</v>
      </c>
      <c r="K192">
        <v>10</v>
      </c>
      <c r="L192">
        <v>5560</v>
      </c>
      <c r="M192">
        <v>10</v>
      </c>
      <c r="N192">
        <v>3501</v>
      </c>
      <c r="O192">
        <v>10</v>
      </c>
      <c r="P192">
        <v>4642</v>
      </c>
      <c r="Q192">
        <v>10</v>
      </c>
      <c r="R192">
        <v>26563</v>
      </c>
      <c r="S192">
        <v>10</v>
      </c>
      <c r="T192">
        <v>12603</v>
      </c>
      <c r="U192">
        <v>10</v>
      </c>
      <c r="V192">
        <v>55325</v>
      </c>
      <c r="W192">
        <v>10</v>
      </c>
      <c r="X192">
        <v>16536</v>
      </c>
      <c r="Y192">
        <v>10</v>
      </c>
      <c r="Z192">
        <v>14013</v>
      </c>
    </row>
    <row r="193" spans="1:26" x14ac:dyDescent="0.25">
      <c r="A193" s="10" t="s">
        <v>104</v>
      </c>
      <c r="B193" s="10" t="s">
        <v>185</v>
      </c>
      <c r="C193">
        <v>9</v>
      </c>
      <c r="D193">
        <v>72666</v>
      </c>
      <c r="E193">
        <v>9</v>
      </c>
      <c r="F193">
        <v>88201</v>
      </c>
      <c r="G193">
        <v>9</v>
      </c>
      <c r="H193">
        <v>91755</v>
      </c>
      <c r="I193">
        <v>9</v>
      </c>
      <c r="J193">
        <v>41331</v>
      </c>
      <c r="K193">
        <v>9</v>
      </c>
      <c r="L193">
        <v>25226</v>
      </c>
      <c r="M193">
        <v>9</v>
      </c>
      <c r="N193">
        <v>10526</v>
      </c>
      <c r="O193">
        <v>9</v>
      </c>
      <c r="P193">
        <v>8693</v>
      </c>
      <c r="Q193">
        <v>9</v>
      </c>
      <c r="R193">
        <v>10737</v>
      </c>
      <c r="S193">
        <v>9</v>
      </c>
      <c r="T193">
        <v>9424</v>
      </c>
      <c r="U193">
        <v>9</v>
      </c>
      <c r="V193">
        <v>33151</v>
      </c>
      <c r="W193">
        <v>9</v>
      </c>
      <c r="X193">
        <v>64575</v>
      </c>
      <c r="Y193">
        <v>9</v>
      </c>
      <c r="Z193">
        <v>75480</v>
      </c>
    </row>
    <row r="194" spans="1:26" x14ac:dyDescent="0.25">
      <c r="A194" s="10" t="s">
        <v>110</v>
      </c>
      <c r="B194" s="10" t="s">
        <v>185</v>
      </c>
      <c r="C194">
        <v>2</v>
      </c>
      <c r="D194">
        <v>5528</v>
      </c>
      <c r="E194">
        <v>2</v>
      </c>
      <c r="F194">
        <v>5095</v>
      </c>
      <c r="G194">
        <v>2</v>
      </c>
      <c r="H194">
        <v>7191</v>
      </c>
      <c r="I194">
        <v>2</v>
      </c>
      <c r="J194">
        <v>6027</v>
      </c>
      <c r="K194">
        <v>2</v>
      </c>
      <c r="L194">
        <v>3181</v>
      </c>
      <c r="M194">
        <v>2</v>
      </c>
      <c r="N194">
        <v>3136</v>
      </c>
      <c r="O194">
        <v>2</v>
      </c>
      <c r="P194">
        <v>692</v>
      </c>
      <c r="Q194">
        <v>2</v>
      </c>
      <c r="R194">
        <v>11</v>
      </c>
      <c r="S194">
        <v>2</v>
      </c>
      <c r="T194">
        <v>6</v>
      </c>
      <c r="U194">
        <v>2</v>
      </c>
      <c r="V194">
        <v>2310</v>
      </c>
      <c r="W194">
        <v>2</v>
      </c>
      <c r="X194">
        <v>3772</v>
      </c>
      <c r="Y194">
        <v>2</v>
      </c>
      <c r="Z194">
        <v>5173</v>
      </c>
    </row>
    <row r="195" spans="1:26" x14ac:dyDescent="0.25">
      <c r="A195" s="10" t="s">
        <v>85</v>
      </c>
      <c r="B195" s="10" t="s">
        <v>185</v>
      </c>
      <c r="C195">
        <v>11</v>
      </c>
      <c r="D195">
        <v>25878</v>
      </c>
      <c r="E195">
        <v>11</v>
      </c>
      <c r="F195">
        <v>28338</v>
      </c>
      <c r="G195">
        <v>11</v>
      </c>
      <c r="H195">
        <v>40890</v>
      </c>
      <c r="I195">
        <v>11</v>
      </c>
      <c r="J195">
        <v>33168</v>
      </c>
      <c r="K195">
        <v>11</v>
      </c>
      <c r="L195">
        <v>17600</v>
      </c>
      <c r="M195">
        <v>11</v>
      </c>
      <c r="N195">
        <v>16308</v>
      </c>
      <c r="O195">
        <v>11</v>
      </c>
      <c r="P195">
        <v>12583</v>
      </c>
      <c r="Q195">
        <v>11</v>
      </c>
      <c r="R195">
        <v>17297</v>
      </c>
      <c r="S195">
        <v>11</v>
      </c>
      <c r="T195">
        <v>7194</v>
      </c>
      <c r="U195">
        <v>11</v>
      </c>
      <c r="V195">
        <v>6228</v>
      </c>
      <c r="W195">
        <v>11</v>
      </c>
      <c r="X195">
        <v>12455</v>
      </c>
      <c r="Y195">
        <v>11</v>
      </c>
      <c r="Z195">
        <v>22984</v>
      </c>
    </row>
    <row r="196" spans="1:26" x14ac:dyDescent="0.25">
      <c r="A196" s="10" t="s">
        <v>51</v>
      </c>
      <c r="B196" s="10" t="s">
        <v>185</v>
      </c>
      <c r="C196">
        <v>2</v>
      </c>
      <c r="D196">
        <v>4005</v>
      </c>
      <c r="E196">
        <v>2</v>
      </c>
      <c r="F196">
        <v>2545</v>
      </c>
      <c r="G196">
        <v>2</v>
      </c>
      <c r="H196">
        <v>1976</v>
      </c>
      <c r="I196">
        <v>2</v>
      </c>
      <c r="J196">
        <v>1601</v>
      </c>
      <c r="K196">
        <v>2</v>
      </c>
      <c r="L196">
        <v>1759</v>
      </c>
      <c r="M196">
        <v>2</v>
      </c>
      <c r="N196">
        <v>1592</v>
      </c>
      <c r="O196">
        <v>2</v>
      </c>
      <c r="P196">
        <v>1676</v>
      </c>
      <c r="Q196">
        <v>2</v>
      </c>
      <c r="R196">
        <v>1484</v>
      </c>
      <c r="S196">
        <v>2</v>
      </c>
      <c r="T196">
        <v>1370</v>
      </c>
      <c r="U196">
        <v>2</v>
      </c>
      <c r="V196">
        <v>1779</v>
      </c>
      <c r="W196">
        <v>2</v>
      </c>
      <c r="X196">
        <v>16359</v>
      </c>
      <c r="Y196">
        <v>2</v>
      </c>
      <c r="Z196">
        <v>9800</v>
      </c>
    </row>
    <row r="197" spans="1:26" x14ac:dyDescent="0.25">
      <c r="A197" s="10" t="s">
        <v>69</v>
      </c>
      <c r="B197" s="10" t="s">
        <v>185</v>
      </c>
      <c r="C197">
        <v>2</v>
      </c>
      <c r="D197">
        <v>4231</v>
      </c>
      <c r="E197">
        <v>3</v>
      </c>
      <c r="F197">
        <v>19465</v>
      </c>
      <c r="G197">
        <v>3</v>
      </c>
      <c r="H197">
        <v>43431</v>
      </c>
      <c r="I197">
        <v>3</v>
      </c>
      <c r="J197">
        <v>36623</v>
      </c>
      <c r="K197">
        <v>3</v>
      </c>
      <c r="L197">
        <v>460</v>
      </c>
      <c r="M197">
        <v>3</v>
      </c>
      <c r="N197">
        <v>101</v>
      </c>
      <c r="O197">
        <v>3</v>
      </c>
      <c r="P197">
        <v>104</v>
      </c>
      <c r="Q197">
        <v>3</v>
      </c>
      <c r="R197">
        <v>99</v>
      </c>
      <c r="S197">
        <v>3</v>
      </c>
      <c r="T197">
        <v>113</v>
      </c>
      <c r="U197">
        <v>2</v>
      </c>
      <c r="V197">
        <v>93</v>
      </c>
      <c r="W197">
        <v>2</v>
      </c>
      <c r="X197">
        <v>1475</v>
      </c>
      <c r="Y197">
        <v>2</v>
      </c>
      <c r="Z197">
        <v>4702</v>
      </c>
    </row>
    <row r="198" spans="1:26" x14ac:dyDescent="0.25">
      <c r="A198" s="10" t="s">
        <v>84</v>
      </c>
      <c r="B198" s="10" t="s">
        <v>185</v>
      </c>
      <c r="C198">
        <v>10</v>
      </c>
      <c r="D198">
        <v>22840</v>
      </c>
      <c r="E198">
        <v>10</v>
      </c>
      <c r="F198">
        <v>14793</v>
      </c>
      <c r="G198">
        <v>10</v>
      </c>
      <c r="H198">
        <v>18854</v>
      </c>
      <c r="I198">
        <v>10</v>
      </c>
      <c r="J198">
        <v>11063</v>
      </c>
      <c r="K198">
        <v>10</v>
      </c>
      <c r="L198">
        <v>3263</v>
      </c>
      <c r="M198">
        <v>10</v>
      </c>
      <c r="N198">
        <v>2193</v>
      </c>
      <c r="O198">
        <v>10</v>
      </c>
      <c r="P198">
        <v>23208</v>
      </c>
      <c r="Q198">
        <v>10</v>
      </c>
      <c r="R198">
        <v>24151</v>
      </c>
      <c r="S198">
        <v>10</v>
      </c>
      <c r="T198">
        <v>13135</v>
      </c>
      <c r="U198">
        <v>10</v>
      </c>
      <c r="V198">
        <v>44973</v>
      </c>
      <c r="W198">
        <v>10</v>
      </c>
      <c r="X198">
        <v>79584</v>
      </c>
      <c r="Y198">
        <v>10</v>
      </c>
      <c r="Z198">
        <v>74406</v>
      </c>
    </row>
    <row r="199" spans="1:26" x14ac:dyDescent="0.25">
      <c r="A199" s="10" t="s">
        <v>89</v>
      </c>
      <c r="B199" s="10" t="s">
        <v>185</v>
      </c>
      <c r="C199">
        <v>5</v>
      </c>
      <c r="D199">
        <v>37020</v>
      </c>
      <c r="E199">
        <v>5</v>
      </c>
      <c r="F199">
        <v>26218</v>
      </c>
      <c r="G199">
        <v>5</v>
      </c>
      <c r="H199">
        <v>39328</v>
      </c>
      <c r="I199">
        <v>5</v>
      </c>
      <c r="J199">
        <v>32267</v>
      </c>
      <c r="K199">
        <v>5</v>
      </c>
      <c r="L199">
        <v>14822</v>
      </c>
      <c r="M199">
        <v>5</v>
      </c>
      <c r="N199">
        <v>9822</v>
      </c>
      <c r="O199">
        <v>5</v>
      </c>
      <c r="P199">
        <v>6619</v>
      </c>
      <c r="Q199">
        <v>5</v>
      </c>
      <c r="R199">
        <v>5890</v>
      </c>
      <c r="S199">
        <v>5</v>
      </c>
      <c r="T199">
        <v>5566</v>
      </c>
      <c r="U199">
        <v>5</v>
      </c>
      <c r="V199">
        <v>12877</v>
      </c>
      <c r="W199">
        <v>5</v>
      </c>
      <c r="X199">
        <v>24295</v>
      </c>
      <c r="Y199">
        <v>5</v>
      </c>
      <c r="Z199">
        <v>35970</v>
      </c>
    </row>
    <row r="200" spans="1:26" x14ac:dyDescent="0.25">
      <c r="A200" s="10" t="s">
        <v>91</v>
      </c>
      <c r="B200" s="10" t="s">
        <v>185</v>
      </c>
      <c r="C200">
        <v>7</v>
      </c>
      <c r="D200">
        <v>29612</v>
      </c>
      <c r="E200">
        <v>8</v>
      </c>
      <c r="F200">
        <v>41887</v>
      </c>
      <c r="G200">
        <v>8</v>
      </c>
      <c r="H200">
        <v>41120</v>
      </c>
      <c r="I200">
        <v>8</v>
      </c>
      <c r="J200">
        <v>28927</v>
      </c>
      <c r="K200">
        <v>7</v>
      </c>
      <c r="L200">
        <v>28201</v>
      </c>
      <c r="M200">
        <v>7</v>
      </c>
      <c r="N200">
        <v>19153</v>
      </c>
      <c r="O200">
        <v>7</v>
      </c>
      <c r="P200">
        <v>12668</v>
      </c>
      <c r="Q200">
        <v>7</v>
      </c>
      <c r="R200">
        <v>13618</v>
      </c>
      <c r="S200">
        <v>8</v>
      </c>
      <c r="T200">
        <v>12356</v>
      </c>
      <c r="U200">
        <v>8</v>
      </c>
      <c r="V200">
        <v>19037</v>
      </c>
      <c r="W200">
        <v>8</v>
      </c>
      <c r="X200">
        <v>26052</v>
      </c>
      <c r="Y200">
        <v>8</v>
      </c>
      <c r="Z200">
        <v>30608</v>
      </c>
    </row>
    <row r="201" spans="1:26" x14ac:dyDescent="0.25">
      <c r="A201" s="10" t="s">
        <v>103</v>
      </c>
      <c r="B201" s="10" t="s">
        <v>185</v>
      </c>
      <c r="C201">
        <v>17</v>
      </c>
      <c r="D201">
        <v>22531</v>
      </c>
      <c r="E201">
        <v>17</v>
      </c>
      <c r="F201">
        <v>26194</v>
      </c>
      <c r="G201">
        <v>18</v>
      </c>
      <c r="H201">
        <v>32325</v>
      </c>
      <c r="I201">
        <v>18</v>
      </c>
      <c r="J201">
        <v>17273</v>
      </c>
      <c r="K201">
        <v>18</v>
      </c>
      <c r="L201">
        <v>10062</v>
      </c>
      <c r="M201">
        <v>18</v>
      </c>
      <c r="N201">
        <v>8700</v>
      </c>
      <c r="O201">
        <v>18</v>
      </c>
      <c r="P201">
        <v>8542</v>
      </c>
      <c r="Q201">
        <v>18</v>
      </c>
      <c r="R201">
        <v>8284</v>
      </c>
      <c r="S201">
        <v>18</v>
      </c>
      <c r="T201">
        <v>6267</v>
      </c>
      <c r="U201">
        <v>18</v>
      </c>
      <c r="V201">
        <v>17651</v>
      </c>
      <c r="W201">
        <v>18</v>
      </c>
      <c r="X201">
        <v>16268</v>
      </c>
      <c r="Y201">
        <v>18</v>
      </c>
      <c r="Z201">
        <v>24497</v>
      </c>
    </row>
    <row r="202" spans="1:26" x14ac:dyDescent="0.25">
      <c r="A202" s="10" t="s">
        <v>83</v>
      </c>
      <c r="B202" s="10" t="s">
        <v>194</v>
      </c>
      <c r="W202">
        <v>1</v>
      </c>
      <c r="X202">
        <v>137101</v>
      </c>
      <c r="Y202">
        <v>1</v>
      </c>
      <c r="Z202">
        <v>149723</v>
      </c>
    </row>
    <row r="203" spans="1:26" x14ac:dyDescent="0.25">
      <c r="A203" s="10" t="s">
        <v>50</v>
      </c>
      <c r="B203" s="10" t="s">
        <v>194</v>
      </c>
      <c r="W203">
        <v>1</v>
      </c>
      <c r="X203">
        <v>767392</v>
      </c>
      <c r="Y203">
        <v>1</v>
      </c>
      <c r="Z203">
        <v>831863</v>
      </c>
    </row>
    <row r="204" spans="1:26" x14ac:dyDescent="0.25">
      <c r="A204" s="10" t="s">
        <v>70</v>
      </c>
      <c r="B204" s="10" t="s">
        <v>194</v>
      </c>
      <c r="W204">
        <v>1</v>
      </c>
      <c r="X204">
        <v>55692</v>
      </c>
      <c r="Y204">
        <v>1</v>
      </c>
      <c r="Z204">
        <v>68551</v>
      </c>
    </row>
    <row r="205" spans="1:26" x14ac:dyDescent="0.25">
      <c r="A205" s="10" t="s">
        <v>96</v>
      </c>
      <c r="B205" s="10" t="s">
        <v>194</v>
      </c>
      <c r="W205">
        <v>1</v>
      </c>
      <c r="X205">
        <v>337025</v>
      </c>
      <c r="Y205">
        <v>1</v>
      </c>
      <c r="Z205">
        <v>367084</v>
      </c>
    </row>
    <row r="206" spans="1:26" x14ac:dyDescent="0.25">
      <c r="A206" s="10" t="s">
        <v>91</v>
      </c>
      <c r="B206" s="10" t="s">
        <v>194</v>
      </c>
      <c r="W206">
        <v>2</v>
      </c>
      <c r="X206">
        <v>50151</v>
      </c>
      <c r="Y206">
        <v>2</v>
      </c>
      <c r="Z206">
        <v>81522</v>
      </c>
    </row>
    <row r="207" spans="1:26" x14ac:dyDescent="0.25">
      <c r="A207" s="10" t="s">
        <v>83</v>
      </c>
      <c r="B207" s="10" t="s">
        <v>195</v>
      </c>
      <c r="C207">
        <v>1</v>
      </c>
      <c r="D207">
        <v>9441</v>
      </c>
      <c r="E207">
        <v>1</v>
      </c>
      <c r="F207">
        <v>9155</v>
      </c>
      <c r="G207">
        <v>1</v>
      </c>
      <c r="H207">
        <v>10267</v>
      </c>
      <c r="I207">
        <v>1</v>
      </c>
      <c r="J207">
        <v>10829</v>
      </c>
      <c r="K207">
        <v>1</v>
      </c>
      <c r="L207">
        <v>9729</v>
      </c>
      <c r="M207">
        <v>1</v>
      </c>
      <c r="N207">
        <v>8062</v>
      </c>
      <c r="O207">
        <v>1</v>
      </c>
      <c r="P207">
        <v>7394</v>
      </c>
      <c r="Q207">
        <v>1</v>
      </c>
      <c r="R207">
        <v>8212</v>
      </c>
      <c r="S207">
        <v>1</v>
      </c>
      <c r="T207">
        <v>7449</v>
      </c>
      <c r="U207">
        <v>1</v>
      </c>
      <c r="V207">
        <v>8094</v>
      </c>
      <c r="W207">
        <v>1</v>
      </c>
      <c r="X207">
        <v>10291</v>
      </c>
      <c r="Y207">
        <v>1</v>
      </c>
      <c r="Z207">
        <v>10770</v>
      </c>
    </row>
    <row r="208" spans="1:26" x14ac:dyDescent="0.25">
      <c r="A208" s="10" t="s">
        <v>87</v>
      </c>
      <c r="B208" s="10" t="s">
        <v>195</v>
      </c>
      <c r="C208">
        <v>1</v>
      </c>
      <c r="D208">
        <v>54687</v>
      </c>
      <c r="E208">
        <v>1</v>
      </c>
      <c r="F208">
        <v>54042</v>
      </c>
      <c r="G208">
        <v>1</v>
      </c>
      <c r="H208">
        <v>58993</v>
      </c>
      <c r="I208">
        <v>1</v>
      </c>
      <c r="J208">
        <v>51635</v>
      </c>
      <c r="K208">
        <v>1</v>
      </c>
      <c r="L208">
        <v>39610</v>
      </c>
      <c r="M208">
        <v>1</v>
      </c>
      <c r="N208">
        <v>30773</v>
      </c>
      <c r="O208">
        <v>1</v>
      </c>
      <c r="P208">
        <v>26369</v>
      </c>
      <c r="Q208">
        <v>1</v>
      </c>
      <c r="R208">
        <v>23178</v>
      </c>
      <c r="S208">
        <v>1</v>
      </c>
      <c r="T208">
        <v>21933</v>
      </c>
      <c r="U208">
        <v>1</v>
      </c>
      <c r="V208">
        <v>24757</v>
      </c>
      <c r="W208">
        <v>1</v>
      </c>
      <c r="X208">
        <v>42366</v>
      </c>
      <c r="Y208">
        <v>1</v>
      </c>
      <c r="Z208">
        <v>46097</v>
      </c>
    </row>
    <row r="209" spans="1:26" x14ac:dyDescent="0.25">
      <c r="A209" s="10" t="s">
        <v>95</v>
      </c>
      <c r="B209" s="10" t="s">
        <v>195</v>
      </c>
      <c r="C209">
        <v>1</v>
      </c>
      <c r="D209">
        <v>143909</v>
      </c>
      <c r="E209">
        <v>1</v>
      </c>
      <c r="F209">
        <v>143089</v>
      </c>
      <c r="G209">
        <v>1</v>
      </c>
      <c r="H209">
        <v>147782</v>
      </c>
      <c r="I209">
        <v>1</v>
      </c>
      <c r="J209">
        <v>138480</v>
      </c>
      <c r="K209">
        <v>1</v>
      </c>
      <c r="L209">
        <v>108979</v>
      </c>
      <c r="M209">
        <v>1</v>
      </c>
      <c r="N209">
        <v>81201</v>
      </c>
      <c r="O209">
        <v>1</v>
      </c>
      <c r="P209">
        <v>60615</v>
      </c>
      <c r="Q209">
        <v>1</v>
      </c>
      <c r="R209">
        <v>50611</v>
      </c>
      <c r="S209">
        <v>1</v>
      </c>
      <c r="T209">
        <v>47325</v>
      </c>
      <c r="U209">
        <v>1</v>
      </c>
      <c r="V209">
        <v>60845</v>
      </c>
      <c r="W209">
        <v>1</v>
      </c>
      <c r="X209">
        <v>115748</v>
      </c>
      <c r="Y209">
        <v>1</v>
      </c>
      <c r="Z209">
        <v>131257</v>
      </c>
    </row>
    <row r="210" spans="1:26" x14ac:dyDescent="0.25">
      <c r="A210" s="10" t="s">
        <v>73</v>
      </c>
      <c r="B210" s="10" t="s">
        <v>195</v>
      </c>
      <c r="C210">
        <v>1</v>
      </c>
      <c r="D210">
        <v>11298</v>
      </c>
      <c r="E210">
        <v>1</v>
      </c>
      <c r="F210">
        <v>11109</v>
      </c>
      <c r="G210">
        <v>1</v>
      </c>
      <c r="H210">
        <v>10244</v>
      </c>
      <c r="I210">
        <v>1</v>
      </c>
      <c r="J210">
        <v>8581</v>
      </c>
      <c r="K210">
        <v>1</v>
      </c>
      <c r="L210">
        <v>7748</v>
      </c>
      <c r="M210">
        <v>1</v>
      </c>
      <c r="N210">
        <v>1370</v>
      </c>
      <c r="O210">
        <v>1</v>
      </c>
      <c r="P210">
        <v>0</v>
      </c>
      <c r="Q210">
        <v>1</v>
      </c>
      <c r="R210">
        <v>0</v>
      </c>
      <c r="S210">
        <v>1</v>
      </c>
      <c r="T210">
        <v>0</v>
      </c>
      <c r="U210">
        <v>1</v>
      </c>
      <c r="V210">
        <v>283</v>
      </c>
      <c r="W210">
        <v>1</v>
      </c>
      <c r="X210">
        <v>7088</v>
      </c>
      <c r="Y210">
        <v>1</v>
      </c>
      <c r="Z210">
        <v>8043</v>
      </c>
    </row>
    <row r="211" spans="1:26" x14ac:dyDescent="0.25">
      <c r="A211" s="10" t="s">
        <v>109</v>
      </c>
      <c r="B211" s="10" t="s">
        <v>195</v>
      </c>
      <c r="C211">
        <v>1</v>
      </c>
      <c r="D211">
        <v>9153</v>
      </c>
      <c r="E211">
        <v>1</v>
      </c>
      <c r="F211">
        <v>10013</v>
      </c>
      <c r="G211">
        <v>1</v>
      </c>
      <c r="H211">
        <v>8157</v>
      </c>
      <c r="I211">
        <v>1</v>
      </c>
      <c r="J211">
        <v>6331</v>
      </c>
      <c r="K211">
        <v>1</v>
      </c>
      <c r="L211">
        <v>3811</v>
      </c>
      <c r="M211">
        <v>1</v>
      </c>
      <c r="N211">
        <v>3593</v>
      </c>
      <c r="O211">
        <v>1</v>
      </c>
      <c r="P211">
        <v>2773</v>
      </c>
      <c r="Q211">
        <v>1</v>
      </c>
      <c r="R211">
        <v>2697</v>
      </c>
      <c r="S211">
        <v>1</v>
      </c>
      <c r="T211">
        <v>2667</v>
      </c>
      <c r="U211">
        <v>1</v>
      </c>
      <c r="V211">
        <v>2824</v>
      </c>
      <c r="W211">
        <v>1</v>
      </c>
      <c r="X211">
        <v>4059</v>
      </c>
      <c r="Y211">
        <v>1</v>
      </c>
      <c r="Z211">
        <v>5610</v>
      </c>
    </row>
    <row r="212" spans="1:26" x14ac:dyDescent="0.25">
      <c r="A212" s="10" t="s">
        <v>101</v>
      </c>
      <c r="B212" s="10" t="s">
        <v>195</v>
      </c>
      <c r="C212">
        <v>1</v>
      </c>
      <c r="D212">
        <v>0</v>
      </c>
      <c r="E212">
        <v>1</v>
      </c>
      <c r="F212">
        <v>0</v>
      </c>
      <c r="G212">
        <v>1</v>
      </c>
      <c r="H212">
        <v>0</v>
      </c>
      <c r="I212">
        <v>1</v>
      </c>
      <c r="J212">
        <v>0</v>
      </c>
      <c r="Q212">
        <v>1</v>
      </c>
      <c r="R212">
        <v>22003</v>
      </c>
      <c r="S212">
        <v>1</v>
      </c>
      <c r="T212">
        <v>2263</v>
      </c>
      <c r="U212">
        <v>1</v>
      </c>
      <c r="V212">
        <v>0</v>
      </c>
      <c r="W212">
        <v>1</v>
      </c>
      <c r="X212">
        <v>27768</v>
      </c>
      <c r="Y212">
        <v>1</v>
      </c>
      <c r="Z212">
        <v>0</v>
      </c>
    </row>
    <row r="213" spans="1:26" x14ac:dyDescent="0.25">
      <c r="A213" s="10" t="s">
        <v>69</v>
      </c>
      <c r="B213" s="10" t="s">
        <v>195</v>
      </c>
      <c r="C213">
        <v>1</v>
      </c>
      <c r="D213">
        <v>24174</v>
      </c>
      <c r="E213">
        <v>1</v>
      </c>
      <c r="F213">
        <v>23378</v>
      </c>
      <c r="G213">
        <v>1</v>
      </c>
      <c r="H213">
        <v>24857</v>
      </c>
      <c r="I213">
        <v>1</v>
      </c>
      <c r="J213">
        <v>24453</v>
      </c>
      <c r="K213">
        <v>1</v>
      </c>
      <c r="L213">
        <v>16903</v>
      </c>
      <c r="M213">
        <v>1</v>
      </c>
      <c r="N213">
        <v>13523</v>
      </c>
      <c r="O213">
        <v>1</v>
      </c>
      <c r="P213">
        <v>10902</v>
      </c>
      <c r="Q213">
        <v>1</v>
      </c>
      <c r="R213">
        <v>10586</v>
      </c>
      <c r="S213">
        <v>1</v>
      </c>
      <c r="T213">
        <v>9192</v>
      </c>
      <c r="U213">
        <v>1</v>
      </c>
      <c r="V213">
        <v>10465</v>
      </c>
      <c r="W213">
        <v>1</v>
      </c>
      <c r="X213">
        <v>18814</v>
      </c>
      <c r="Y213">
        <v>1</v>
      </c>
      <c r="Z213">
        <v>21432</v>
      </c>
    </row>
    <row r="214" spans="1:26" x14ac:dyDescent="0.25">
      <c r="A214" s="10" t="s">
        <v>84</v>
      </c>
      <c r="B214" s="10" t="s">
        <v>195</v>
      </c>
      <c r="C214">
        <v>1</v>
      </c>
      <c r="D214">
        <v>7820</v>
      </c>
      <c r="E214">
        <v>1</v>
      </c>
      <c r="F214">
        <v>8025</v>
      </c>
      <c r="G214">
        <v>1</v>
      </c>
      <c r="H214">
        <v>9884</v>
      </c>
      <c r="I214">
        <v>1</v>
      </c>
      <c r="J214">
        <v>7836</v>
      </c>
      <c r="K214">
        <v>1</v>
      </c>
      <c r="L214">
        <v>4687</v>
      </c>
      <c r="M214">
        <v>1</v>
      </c>
      <c r="N214">
        <v>3734</v>
      </c>
      <c r="O214">
        <v>1</v>
      </c>
      <c r="P214">
        <v>2934</v>
      </c>
      <c r="Q214">
        <v>1</v>
      </c>
      <c r="R214">
        <v>2741</v>
      </c>
      <c r="S214">
        <v>1</v>
      </c>
      <c r="T214">
        <v>2797</v>
      </c>
      <c r="U214">
        <v>1</v>
      </c>
      <c r="V214">
        <v>4174</v>
      </c>
      <c r="W214">
        <v>1</v>
      </c>
      <c r="X214">
        <v>6686</v>
      </c>
      <c r="Y214">
        <v>1</v>
      </c>
      <c r="Z214">
        <v>7024</v>
      </c>
    </row>
    <row r="215" spans="1:26" x14ac:dyDescent="0.25">
      <c r="A215" s="10" t="s">
        <v>43</v>
      </c>
      <c r="B215" s="10" t="s">
        <v>196</v>
      </c>
      <c r="C215">
        <v>67</v>
      </c>
      <c r="D215">
        <v>8526</v>
      </c>
      <c r="E215">
        <v>69</v>
      </c>
      <c r="F215">
        <v>7783</v>
      </c>
      <c r="G215">
        <v>69</v>
      </c>
      <c r="H215">
        <v>8986</v>
      </c>
      <c r="I215">
        <v>68</v>
      </c>
      <c r="J215">
        <v>5223</v>
      </c>
      <c r="K215">
        <v>68</v>
      </c>
      <c r="L215">
        <v>4415</v>
      </c>
      <c r="M215">
        <v>68</v>
      </c>
      <c r="N215">
        <v>1601</v>
      </c>
      <c r="O215">
        <v>68</v>
      </c>
      <c r="P215">
        <v>1481</v>
      </c>
      <c r="Q215">
        <v>68</v>
      </c>
      <c r="R215">
        <v>1114</v>
      </c>
      <c r="S215">
        <v>67</v>
      </c>
      <c r="T215">
        <v>1011</v>
      </c>
      <c r="U215">
        <v>68</v>
      </c>
      <c r="V215">
        <v>2670</v>
      </c>
      <c r="W215">
        <v>68</v>
      </c>
      <c r="X215">
        <v>4908</v>
      </c>
      <c r="Y215">
        <v>68</v>
      </c>
      <c r="Z215">
        <v>6655</v>
      </c>
    </row>
    <row r="216" spans="1:26" x14ac:dyDescent="0.25">
      <c r="A216" s="10" t="s">
        <v>45</v>
      </c>
      <c r="B216" s="10" t="s">
        <v>196</v>
      </c>
      <c r="C216">
        <v>7705</v>
      </c>
      <c r="D216">
        <v>797677</v>
      </c>
      <c r="E216">
        <v>7715</v>
      </c>
      <c r="F216">
        <v>1016771</v>
      </c>
      <c r="G216">
        <v>7713</v>
      </c>
      <c r="H216">
        <v>760141</v>
      </c>
      <c r="I216">
        <v>7719</v>
      </c>
      <c r="J216">
        <v>434324</v>
      </c>
      <c r="K216">
        <v>7720</v>
      </c>
      <c r="L216">
        <v>298244</v>
      </c>
      <c r="M216">
        <v>7708</v>
      </c>
      <c r="N216">
        <v>210140</v>
      </c>
      <c r="O216">
        <v>7703</v>
      </c>
      <c r="P216">
        <v>167202</v>
      </c>
      <c r="Q216">
        <v>7715</v>
      </c>
      <c r="R216">
        <v>148899</v>
      </c>
      <c r="S216">
        <v>7725</v>
      </c>
      <c r="T216">
        <v>141927</v>
      </c>
      <c r="U216">
        <v>7749</v>
      </c>
      <c r="V216">
        <v>371809</v>
      </c>
      <c r="W216">
        <v>7756</v>
      </c>
      <c r="X216">
        <v>558965</v>
      </c>
      <c r="Y216">
        <v>7765</v>
      </c>
      <c r="Z216">
        <v>737808</v>
      </c>
    </row>
    <row r="217" spans="1:26" x14ac:dyDescent="0.25">
      <c r="A217" s="10" t="s">
        <v>46</v>
      </c>
      <c r="B217" s="10" t="s">
        <v>196</v>
      </c>
      <c r="C217">
        <v>4236</v>
      </c>
      <c r="D217">
        <v>440914</v>
      </c>
      <c r="E217">
        <v>4235</v>
      </c>
      <c r="F217">
        <v>472715</v>
      </c>
      <c r="G217">
        <v>4233</v>
      </c>
      <c r="H217">
        <v>479932</v>
      </c>
      <c r="I217">
        <v>4232</v>
      </c>
      <c r="J217">
        <v>246371</v>
      </c>
      <c r="K217">
        <v>4226</v>
      </c>
      <c r="L217">
        <v>172474</v>
      </c>
      <c r="M217">
        <v>4221</v>
      </c>
      <c r="N217">
        <v>99297</v>
      </c>
      <c r="O217">
        <v>4223</v>
      </c>
      <c r="P217">
        <v>88730</v>
      </c>
      <c r="Q217">
        <v>4226</v>
      </c>
      <c r="R217">
        <v>69197</v>
      </c>
      <c r="S217">
        <v>4233</v>
      </c>
      <c r="T217">
        <v>68433</v>
      </c>
      <c r="U217">
        <v>4241</v>
      </c>
      <c r="V217">
        <v>190086</v>
      </c>
      <c r="W217">
        <v>4245</v>
      </c>
      <c r="X217">
        <v>304880</v>
      </c>
      <c r="Y217">
        <v>4243</v>
      </c>
      <c r="Z217">
        <v>376571</v>
      </c>
    </row>
    <row r="218" spans="1:26" x14ac:dyDescent="0.25">
      <c r="A218" s="10" t="s">
        <v>48</v>
      </c>
      <c r="B218" s="10" t="s">
        <v>196</v>
      </c>
      <c r="C218">
        <v>26023</v>
      </c>
      <c r="D218">
        <v>2715102</v>
      </c>
      <c r="E218">
        <v>26066</v>
      </c>
      <c r="F218">
        <v>2759719</v>
      </c>
      <c r="G218">
        <v>26071</v>
      </c>
      <c r="H218">
        <v>3269063</v>
      </c>
      <c r="I218">
        <v>26043</v>
      </c>
      <c r="J218">
        <v>1844849</v>
      </c>
      <c r="K218">
        <v>26028</v>
      </c>
      <c r="L218">
        <v>1337529</v>
      </c>
      <c r="M218">
        <v>26003</v>
      </c>
      <c r="N218">
        <v>664980</v>
      </c>
      <c r="O218">
        <v>25953</v>
      </c>
      <c r="P218">
        <v>504380</v>
      </c>
      <c r="Q218">
        <v>25928</v>
      </c>
      <c r="R218">
        <v>423515</v>
      </c>
      <c r="S218">
        <v>25994</v>
      </c>
      <c r="T218">
        <v>397500</v>
      </c>
      <c r="U218">
        <v>26119</v>
      </c>
      <c r="V218">
        <v>858747</v>
      </c>
      <c r="W218">
        <v>26159</v>
      </c>
      <c r="X218">
        <v>1623949</v>
      </c>
      <c r="Y218">
        <v>26200</v>
      </c>
      <c r="Z218">
        <v>2304465</v>
      </c>
    </row>
    <row r="219" spans="1:26" x14ac:dyDescent="0.25">
      <c r="A219" s="10" t="s">
        <v>49</v>
      </c>
      <c r="B219" s="10" t="s">
        <v>196</v>
      </c>
      <c r="C219">
        <v>3634</v>
      </c>
      <c r="D219">
        <v>328780</v>
      </c>
      <c r="E219">
        <v>3648</v>
      </c>
      <c r="F219">
        <v>444661</v>
      </c>
      <c r="G219">
        <v>3650</v>
      </c>
      <c r="H219">
        <v>320399</v>
      </c>
      <c r="I219">
        <v>3660</v>
      </c>
      <c r="J219">
        <v>204600</v>
      </c>
      <c r="K219">
        <v>3669</v>
      </c>
      <c r="L219">
        <v>115822</v>
      </c>
      <c r="M219">
        <v>3679</v>
      </c>
      <c r="N219">
        <v>79786</v>
      </c>
      <c r="O219">
        <v>3688</v>
      </c>
      <c r="P219">
        <v>79207</v>
      </c>
      <c r="Q219">
        <v>3689</v>
      </c>
      <c r="R219">
        <v>64795</v>
      </c>
      <c r="S219">
        <v>3708</v>
      </c>
      <c r="T219">
        <v>80640</v>
      </c>
      <c r="U219">
        <v>3728</v>
      </c>
      <c r="V219">
        <v>196479</v>
      </c>
      <c r="W219">
        <v>3740</v>
      </c>
      <c r="X219">
        <v>240117</v>
      </c>
      <c r="Y219">
        <v>3746</v>
      </c>
      <c r="Z219">
        <v>379348</v>
      </c>
    </row>
    <row r="220" spans="1:26" x14ac:dyDescent="0.25">
      <c r="A220" s="10" t="s">
        <v>52</v>
      </c>
      <c r="B220" s="10" t="s">
        <v>196</v>
      </c>
      <c r="C220">
        <v>3737</v>
      </c>
      <c r="D220">
        <v>362200</v>
      </c>
      <c r="E220">
        <v>3740</v>
      </c>
      <c r="F220">
        <v>351407</v>
      </c>
      <c r="G220">
        <v>3744</v>
      </c>
      <c r="H220">
        <v>490255</v>
      </c>
      <c r="I220">
        <v>3743</v>
      </c>
      <c r="J220">
        <v>321742</v>
      </c>
      <c r="K220">
        <v>3731</v>
      </c>
      <c r="L220">
        <v>187764</v>
      </c>
      <c r="M220">
        <v>3731</v>
      </c>
      <c r="N220">
        <v>114413</v>
      </c>
      <c r="O220">
        <v>3737</v>
      </c>
      <c r="P220">
        <v>65731</v>
      </c>
      <c r="Q220">
        <v>3730</v>
      </c>
      <c r="R220">
        <v>66885</v>
      </c>
      <c r="S220">
        <v>3745</v>
      </c>
      <c r="T220">
        <v>48862</v>
      </c>
      <c r="U220">
        <v>3756</v>
      </c>
      <c r="V220">
        <v>70404</v>
      </c>
      <c r="W220">
        <v>3768</v>
      </c>
      <c r="X220">
        <v>190398</v>
      </c>
      <c r="Y220">
        <v>3769</v>
      </c>
      <c r="Z220">
        <v>273979</v>
      </c>
    </row>
    <row r="221" spans="1:26" x14ac:dyDescent="0.25">
      <c r="A221" s="10" t="s">
        <v>57</v>
      </c>
      <c r="B221" s="10" t="s">
        <v>196</v>
      </c>
      <c r="C221">
        <v>25</v>
      </c>
      <c r="D221">
        <v>2487</v>
      </c>
      <c r="E221">
        <v>25</v>
      </c>
      <c r="F221">
        <v>2203</v>
      </c>
      <c r="G221">
        <v>25</v>
      </c>
      <c r="H221">
        <v>2664</v>
      </c>
      <c r="I221">
        <v>25</v>
      </c>
      <c r="J221">
        <v>1416</v>
      </c>
      <c r="K221">
        <v>25</v>
      </c>
      <c r="L221">
        <v>1208</v>
      </c>
      <c r="M221">
        <v>25</v>
      </c>
      <c r="N221">
        <v>443</v>
      </c>
      <c r="O221">
        <v>25</v>
      </c>
      <c r="P221">
        <v>399</v>
      </c>
      <c r="Q221">
        <v>25</v>
      </c>
      <c r="R221">
        <v>268</v>
      </c>
      <c r="S221">
        <v>25</v>
      </c>
      <c r="T221">
        <v>296</v>
      </c>
      <c r="U221">
        <v>25</v>
      </c>
      <c r="V221">
        <v>710</v>
      </c>
      <c r="W221">
        <v>25</v>
      </c>
      <c r="X221">
        <v>1439</v>
      </c>
      <c r="Y221">
        <v>25</v>
      </c>
      <c r="Z221">
        <v>2060</v>
      </c>
    </row>
    <row r="222" spans="1:26" x14ac:dyDescent="0.25">
      <c r="A222" s="10" t="s">
        <v>72</v>
      </c>
      <c r="B222" s="10" t="s">
        <v>196</v>
      </c>
      <c r="C222">
        <v>60</v>
      </c>
      <c r="D222">
        <v>6739</v>
      </c>
      <c r="E222">
        <v>60</v>
      </c>
      <c r="F222">
        <v>6163</v>
      </c>
      <c r="G222">
        <v>60</v>
      </c>
      <c r="H222">
        <v>7622</v>
      </c>
      <c r="I222">
        <v>60</v>
      </c>
      <c r="J222">
        <v>3927</v>
      </c>
      <c r="K222">
        <v>60</v>
      </c>
      <c r="L222">
        <v>3384</v>
      </c>
      <c r="M222">
        <v>60</v>
      </c>
      <c r="N222">
        <v>1446</v>
      </c>
      <c r="O222">
        <v>60</v>
      </c>
      <c r="P222">
        <v>1586</v>
      </c>
      <c r="Q222">
        <v>60</v>
      </c>
      <c r="R222">
        <v>1280</v>
      </c>
      <c r="S222">
        <v>60</v>
      </c>
      <c r="T222">
        <v>1375</v>
      </c>
      <c r="U222">
        <v>60</v>
      </c>
      <c r="V222">
        <v>2326</v>
      </c>
      <c r="W222">
        <v>60</v>
      </c>
      <c r="X222">
        <v>4079</v>
      </c>
      <c r="Y222">
        <v>60</v>
      </c>
      <c r="Z222">
        <v>5600</v>
      </c>
    </row>
    <row r="223" spans="1:26" x14ac:dyDescent="0.25">
      <c r="A223" s="10" t="s">
        <v>60</v>
      </c>
      <c r="B223" s="10" t="s">
        <v>196</v>
      </c>
      <c r="C223">
        <v>930</v>
      </c>
      <c r="D223">
        <v>94827</v>
      </c>
      <c r="E223">
        <v>934</v>
      </c>
      <c r="F223">
        <v>93761</v>
      </c>
      <c r="G223">
        <v>934</v>
      </c>
      <c r="H223">
        <v>120316</v>
      </c>
      <c r="I223">
        <v>936</v>
      </c>
      <c r="J223">
        <v>60125</v>
      </c>
      <c r="K223">
        <v>938</v>
      </c>
      <c r="L223">
        <v>46440</v>
      </c>
      <c r="M223">
        <v>936</v>
      </c>
      <c r="N223">
        <v>21479</v>
      </c>
      <c r="O223">
        <v>938</v>
      </c>
      <c r="P223">
        <v>17976</v>
      </c>
      <c r="Q223">
        <v>940</v>
      </c>
      <c r="R223">
        <v>17015</v>
      </c>
      <c r="S223">
        <v>943</v>
      </c>
      <c r="T223">
        <v>16232</v>
      </c>
      <c r="U223">
        <v>950</v>
      </c>
      <c r="V223">
        <v>29565</v>
      </c>
      <c r="W223">
        <v>959</v>
      </c>
      <c r="X223">
        <v>58993</v>
      </c>
      <c r="Y223">
        <v>963</v>
      </c>
      <c r="Z223">
        <v>83969</v>
      </c>
    </row>
    <row r="224" spans="1:26" x14ac:dyDescent="0.25">
      <c r="A224" s="10" t="s">
        <v>61</v>
      </c>
      <c r="B224" s="10" t="s">
        <v>196</v>
      </c>
      <c r="C224">
        <v>7450</v>
      </c>
      <c r="D224">
        <v>813055</v>
      </c>
      <c r="E224">
        <v>7456</v>
      </c>
      <c r="F224">
        <v>897010</v>
      </c>
      <c r="G224">
        <v>7464</v>
      </c>
      <c r="H224">
        <v>800737</v>
      </c>
      <c r="I224">
        <v>7464</v>
      </c>
      <c r="J224">
        <v>443898</v>
      </c>
      <c r="K224">
        <v>7447</v>
      </c>
      <c r="L224">
        <v>291794</v>
      </c>
      <c r="M224">
        <v>7455</v>
      </c>
      <c r="N224">
        <v>164437</v>
      </c>
      <c r="O224">
        <v>7459</v>
      </c>
      <c r="P224">
        <v>152327</v>
      </c>
      <c r="Q224">
        <v>7466</v>
      </c>
      <c r="R224">
        <v>129643</v>
      </c>
      <c r="S224">
        <v>7481</v>
      </c>
      <c r="T224">
        <v>137173</v>
      </c>
      <c r="U224">
        <v>7507</v>
      </c>
      <c r="V224">
        <v>341706</v>
      </c>
      <c r="W224">
        <v>7528</v>
      </c>
      <c r="X224">
        <v>486280</v>
      </c>
      <c r="Y224">
        <v>7547</v>
      </c>
      <c r="Z224">
        <v>723352</v>
      </c>
    </row>
    <row r="225" spans="1:26" x14ac:dyDescent="0.25">
      <c r="A225" s="10" t="s">
        <v>71</v>
      </c>
      <c r="B225" s="10" t="s">
        <v>196</v>
      </c>
      <c r="C225">
        <v>485</v>
      </c>
      <c r="D225">
        <v>47341</v>
      </c>
      <c r="E225">
        <v>485</v>
      </c>
      <c r="F225">
        <v>56887</v>
      </c>
      <c r="G225">
        <v>485</v>
      </c>
      <c r="H225">
        <v>55417</v>
      </c>
      <c r="I225">
        <v>486</v>
      </c>
      <c r="J225">
        <v>26645</v>
      </c>
      <c r="K225">
        <v>486</v>
      </c>
      <c r="L225">
        <v>23074</v>
      </c>
      <c r="M225">
        <v>485</v>
      </c>
      <c r="N225">
        <v>11805</v>
      </c>
      <c r="O225">
        <v>485</v>
      </c>
      <c r="P225">
        <v>9503</v>
      </c>
      <c r="Q225">
        <v>485</v>
      </c>
      <c r="R225">
        <v>7704</v>
      </c>
      <c r="S225">
        <v>487</v>
      </c>
      <c r="T225">
        <v>7765</v>
      </c>
      <c r="U225">
        <v>490</v>
      </c>
      <c r="V225">
        <v>21089</v>
      </c>
      <c r="W225">
        <v>491</v>
      </c>
      <c r="X225">
        <v>33409</v>
      </c>
      <c r="Y225">
        <v>492</v>
      </c>
      <c r="Z225">
        <v>42848</v>
      </c>
    </row>
    <row r="226" spans="1:26" x14ac:dyDescent="0.25">
      <c r="A226" s="10" t="s">
        <v>74</v>
      </c>
      <c r="B226" s="10" t="s">
        <v>196</v>
      </c>
      <c r="C226">
        <v>5632</v>
      </c>
      <c r="D226">
        <v>635944</v>
      </c>
      <c r="E226">
        <v>5635</v>
      </c>
      <c r="F226">
        <v>750737</v>
      </c>
      <c r="G226">
        <v>5634</v>
      </c>
      <c r="H226">
        <v>549856</v>
      </c>
      <c r="I226">
        <v>5637</v>
      </c>
      <c r="J226">
        <v>282362</v>
      </c>
      <c r="K226">
        <v>5634</v>
      </c>
      <c r="L226">
        <v>202809</v>
      </c>
      <c r="M226">
        <v>5635</v>
      </c>
      <c r="N226">
        <v>117296</v>
      </c>
      <c r="O226">
        <v>5629</v>
      </c>
      <c r="P226">
        <v>115500</v>
      </c>
      <c r="Q226">
        <v>5636</v>
      </c>
      <c r="R226">
        <v>93180</v>
      </c>
      <c r="S226">
        <v>5656</v>
      </c>
      <c r="T226">
        <v>103593</v>
      </c>
      <c r="U226">
        <v>5682</v>
      </c>
      <c r="V226">
        <v>290308</v>
      </c>
      <c r="W226">
        <v>5704</v>
      </c>
      <c r="X226">
        <v>369898</v>
      </c>
      <c r="Y226">
        <v>5716</v>
      </c>
      <c r="Z226">
        <v>564594</v>
      </c>
    </row>
    <row r="227" spans="1:26" x14ac:dyDescent="0.25">
      <c r="A227" s="10" t="s">
        <v>76</v>
      </c>
      <c r="B227" s="10" t="s">
        <v>196</v>
      </c>
      <c r="C227">
        <v>535</v>
      </c>
      <c r="D227">
        <v>38334</v>
      </c>
      <c r="E227">
        <v>535</v>
      </c>
      <c r="F227">
        <v>43228</v>
      </c>
      <c r="G227">
        <v>534</v>
      </c>
      <c r="H227">
        <v>43063</v>
      </c>
      <c r="I227">
        <v>533</v>
      </c>
      <c r="J227">
        <v>21399</v>
      </c>
      <c r="K227">
        <v>533</v>
      </c>
      <c r="L227">
        <v>14973</v>
      </c>
      <c r="M227">
        <v>533</v>
      </c>
      <c r="N227">
        <v>9107</v>
      </c>
      <c r="O227">
        <v>535</v>
      </c>
      <c r="P227">
        <v>8491</v>
      </c>
      <c r="Q227">
        <v>539</v>
      </c>
      <c r="R227">
        <v>6947</v>
      </c>
      <c r="S227">
        <v>546</v>
      </c>
      <c r="T227">
        <v>7003</v>
      </c>
      <c r="U227">
        <v>553</v>
      </c>
      <c r="V227">
        <v>18087</v>
      </c>
      <c r="W227">
        <v>556</v>
      </c>
      <c r="X227">
        <v>28298</v>
      </c>
      <c r="Y227">
        <v>558</v>
      </c>
      <c r="Z227">
        <v>35077</v>
      </c>
    </row>
    <row r="228" spans="1:26" x14ac:dyDescent="0.25">
      <c r="A228" s="10" t="s">
        <v>80</v>
      </c>
      <c r="B228" s="10" t="s">
        <v>196</v>
      </c>
      <c r="C228">
        <v>10366</v>
      </c>
      <c r="D228">
        <v>1060202</v>
      </c>
      <c r="E228">
        <v>10378</v>
      </c>
      <c r="F228">
        <v>1027667</v>
      </c>
      <c r="G228">
        <v>10370</v>
      </c>
      <c r="H228">
        <v>1239853</v>
      </c>
      <c r="I228">
        <v>10367</v>
      </c>
      <c r="J228">
        <v>712461</v>
      </c>
      <c r="K228">
        <v>10374</v>
      </c>
      <c r="L228">
        <v>505718</v>
      </c>
      <c r="M228">
        <v>10365</v>
      </c>
      <c r="N228">
        <v>260893</v>
      </c>
      <c r="O228">
        <v>10361</v>
      </c>
      <c r="P228">
        <v>190366</v>
      </c>
      <c r="Q228">
        <v>10366</v>
      </c>
      <c r="R228">
        <v>160008</v>
      </c>
      <c r="S228">
        <v>10393</v>
      </c>
      <c r="T228">
        <v>156214</v>
      </c>
      <c r="U228">
        <v>10427</v>
      </c>
      <c r="V228">
        <v>337053</v>
      </c>
      <c r="W228">
        <v>10446</v>
      </c>
      <c r="X228">
        <v>626297</v>
      </c>
      <c r="Y228">
        <v>10456</v>
      </c>
      <c r="Z228">
        <v>925671</v>
      </c>
    </row>
    <row r="229" spans="1:26" x14ac:dyDescent="0.25">
      <c r="A229" s="10" t="s">
        <v>82</v>
      </c>
      <c r="B229" s="10" t="s">
        <v>196</v>
      </c>
      <c r="C229">
        <v>510</v>
      </c>
      <c r="D229">
        <v>51268</v>
      </c>
      <c r="E229">
        <v>512</v>
      </c>
      <c r="F229">
        <v>50195</v>
      </c>
      <c r="G229">
        <v>511</v>
      </c>
      <c r="H229">
        <v>63968</v>
      </c>
      <c r="I229">
        <v>511</v>
      </c>
      <c r="J229">
        <v>31778</v>
      </c>
      <c r="K229">
        <v>512</v>
      </c>
      <c r="L229">
        <v>24628</v>
      </c>
      <c r="M229">
        <v>511</v>
      </c>
      <c r="N229">
        <v>11445</v>
      </c>
      <c r="O229">
        <v>511</v>
      </c>
      <c r="P229">
        <v>9356</v>
      </c>
      <c r="Q229">
        <v>512</v>
      </c>
      <c r="R229">
        <v>8981</v>
      </c>
      <c r="S229">
        <v>514</v>
      </c>
      <c r="T229">
        <v>8355</v>
      </c>
      <c r="U229">
        <v>515</v>
      </c>
      <c r="V229">
        <v>15233</v>
      </c>
      <c r="W229">
        <v>517</v>
      </c>
      <c r="X229">
        <v>30546</v>
      </c>
      <c r="Y229">
        <v>516</v>
      </c>
      <c r="Z229">
        <v>43043</v>
      </c>
    </row>
    <row r="230" spans="1:26" x14ac:dyDescent="0.25">
      <c r="A230" s="10" t="s">
        <v>83</v>
      </c>
      <c r="B230" s="10" t="s">
        <v>196</v>
      </c>
      <c r="C230">
        <v>5878</v>
      </c>
      <c r="D230">
        <v>509034</v>
      </c>
      <c r="E230">
        <v>5884</v>
      </c>
      <c r="F230">
        <v>526451</v>
      </c>
      <c r="G230">
        <v>5881</v>
      </c>
      <c r="H230">
        <v>652696</v>
      </c>
      <c r="I230">
        <v>5877</v>
      </c>
      <c r="J230">
        <v>297582</v>
      </c>
      <c r="K230">
        <v>5870</v>
      </c>
      <c r="L230">
        <v>252342</v>
      </c>
      <c r="M230">
        <v>5871</v>
      </c>
      <c r="N230">
        <v>148952</v>
      </c>
      <c r="O230">
        <v>5863</v>
      </c>
      <c r="P230">
        <v>105873</v>
      </c>
      <c r="Q230">
        <v>5861</v>
      </c>
      <c r="R230">
        <v>92868</v>
      </c>
      <c r="S230">
        <v>5872</v>
      </c>
      <c r="T230">
        <v>87089</v>
      </c>
      <c r="U230">
        <v>5885</v>
      </c>
      <c r="V230">
        <v>190253</v>
      </c>
      <c r="W230">
        <v>5893</v>
      </c>
      <c r="X230">
        <v>309820</v>
      </c>
      <c r="Y230">
        <v>5890</v>
      </c>
      <c r="Z230">
        <v>497897</v>
      </c>
    </row>
    <row r="231" spans="1:26" x14ac:dyDescent="0.25">
      <c r="A231" s="10" t="s">
        <v>53</v>
      </c>
      <c r="B231" s="10" t="s">
        <v>196</v>
      </c>
      <c r="C231">
        <v>754</v>
      </c>
      <c r="D231">
        <v>80215</v>
      </c>
      <c r="E231">
        <v>757</v>
      </c>
      <c r="F231">
        <v>85993</v>
      </c>
      <c r="G231">
        <v>756</v>
      </c>
      <c r="H231">
        <v>82036</v>
      </c>
      <c r="I231">
        <v>761</v>
      </c>
      <c r="J231">
        <v>44176</v>
      </c>
      <c r="K231">
        <v>761</v>
      </c>
      <c r="L231">
        <v>30223</v>
      </c>
      <c r="M231">
        <v>763</v>
      </c>
      <c r="N231">
        <v>19975</v>
      </c>
      <c r="O231">
        <v>769</v>
      </c>
      <c r="P231">
        <v>17757</v>
      </c>
      <c r="Q231">
        <v>771</v>
      </c>
      <c r="R231">
        <v>13985</v>
      </c>
      <c r="S231">
        <v>774</v>
      </c>
      <c r="T231">
        <v>15101</v>
      </c>
      <c r="U231">
        <v>777</v>
      </c>
      <c r="V231">
        <v>36342</v>
      </c>
      <c r="W231">
        <v>783</v>
      </c>
      <c r="X231">
        <v>54230</v>
      </c>
      <c r="Y231">
        <v>787</v>
      </c>
      <c r="Z231">
        <v>76571</v>
      </c>
    </row>
    <row r="232" spans="1:26" x14ac:dyDescent="0.25">
      <c r="A232" s="10" t="s">
        <v>93</v>
      </c>
      <c r="B232" s="10" t="s">
        <v>196</v>
      </c>
      <c r="C232">
        <v>3680</v>
      </c>
      <c r="D232">
        <v>367909</v>
      </c>
      <c r="E232">
        <v>3687</v>
      </c>
      <c r="F232">
        <v>304962</v>
      </c>
      <c r="G232">
        <v>3685</v>
      </c>
      <c r="H232">
        <v>426789</v>
      </c>
      <c r="I232">
        <v>3682</v>
      </c>
      <c r="J232">
        <v>264922</v>
      </c>
      <c r="K232">
        <v>3674</v>
      </c>
      <c r="L232">
        <v>175691</v>
      </c>
      <c r="M232">
        <v>3671</v>
      </c>
      <c r="N232">
        <v>84691</v>
      </c>
      <c r="O232">
        <v>3656</v>
      </c>
      <c r="P232">
        <v>60837</v>
      </c>
      <c r="Q232">
        <v>3656</v>
      </c>
      <c r="R232">
        <v>50208</v>
      </c>
      <c r="S232">
        <v>3670</v>
      </c>
      <c r="T232">
        <v>48829</v>
      </c>
      <c r="U232">
        <v>3684</v>
      </c>
      <c r="V232">
        <v>80815</v>
      </c>
      <c r="W232">
        <v>3697</v>
      </c>
      <c r="X232">
        <v>198957</v>
      </c>
      <c r="Y232">
        <v>3704</v>
      </c>
      <c r="Z232">
        <v>326993</v>
      </c>
    </row>
    <row r="233" spans="1:26" x14ac:dyDescent="0.25">
      <c r="A233" s="10" t="s">
        <v>97</v>
      </c>
      <c r="B233" s="10" t="s">
        <v>196</v>
      </c>
      <c r="C233">
        <v>1694</v>
      </c>
      <c r="D233">
        <v>172114</v>
      </c>
      <c r="E233">
        <v>1700</v>
      </c>
      <c r="F233">
        <v>187652</v>
      </c>
      <c r="G233">
        <v>1704</v>
      </c>
      <c r="H233">
        <v>181632</v>
      </c>
      <c r="I233">
        <v>1706</v>
      </c>
      <c r="J233">
        <v>95845</v>
      </c>
      <c r="K233">
        <v>1712</v>
      </c>
      <c r="L233">
        <v>66023</v>
      </c>
      <c r="M233">
        <v>1717</v>
      </c>
      <c r="N233">
        <v>39657</v>
      </c>
      <c r="O233">
        <v>1720</v>
      </c>
      <c r="P233">
        <v>35348</v>
      </c>
      <c r="Q233">
        <v>1723</v>
      </c>
      <c r="R233">
        <v>28980</v>
      </c>
      <c r="S233">
        <v>1737</v>
      </c>
      <c r="T233">
        <v>31653</v>
      </c>
      <c r="U233">
        <v>1744</v>
      </c>
      <c r="V233">
        <v>74578</v>
      </c>
      <c r="W233">
        <v>1752</v>
      </c>
      <c r="X233">
        <v>119072</v>
      </c>
      <c r="Y233">
        <v>1756</v>
      </c>
      <c r="Z233">
        <v>167610</v>
      </c>
    </row>
    <row r="234" spans="1:26" x14ac:dyDescent="0.25">
      <c r="A234" s="10" t="s">
        <v>98</v>
      </c>
      <c r="B234" s="10" t="s">
        <v>196</v>
      </c>
      <c r="C234">
        <v>416</v>
      </c>
      <c r="D234">
        <v>45390</v>
      </c>
      <c r="E234">
        <v>416</v>
      </c>
      <c r="F234">
        <v>43220</v>
      </c>
      <c r="G234">
        <v>415</v>
      </c>
      <c r="H234">
        <v>55231</v>
      </c>
      <c r="I234">
        <v>415</v>
      </c>
      <c r="J234">
        <v>26000</v>
      </c>
      <c r="K234">
        <v>416</v>
      </c>
      <c r="L234">
        <v>20583</v>
      </c>
      <c r="M234">
        <v>416</v>
      </c>
      <c r="N234">
        <v>9128</v>
      </c>
      <c r="O234">
        <v>418</v>
      </c>
      <c r="P234">
        <v>7344</v>
      </c>
      <c r="Q234">
        <v>418</v>
      </c>
      <c r="R234">
        <v>7027</v>
      </c>
      <c r="S234">
        <v>419</v>
      </c>
      <c r="T234">
        <v>6645</v>
      </c>
      <c r="U234">
        <v>420</v>
      </c>
      <c r="V234">
        <v>12469</v>
      </c>
      <c r="W234">
        <v>422</v>
      </c>
      <c r="X234">
        <v>24675</v>
      </c>
      <c r="Y234">
        <v>423</v>
      </c>
      <c r="Z234">
        <v>36268</v>
      </c>
    </row>
    <row r="235" spans="1:26" x14ac:dyDescent="0.25">
      <c r="A235" s="10" t="s">
        <v>50</v>
      </c>
      <c r="B235" s="10" t="s">
        <v>196</v>
      </c>
      <c r="C235">
        <v>14333</v>
      </c>
      <c r="D235">
        <v>1348946</v>
      </c>
      <c r="E235">
        <v>14358</v>
      </c>
      <c r="F235">
        <v>1630990</v>
      </c>
      <c r="G235">
        <v>14363</v>
      </c>
      <c r="H235">
        <v>1266756</v>
      </c>
      <c r="I235">
        <v>14374</v>
      </c>
      <c r="J235">
        <v>730690</v>
      </c>
      <c r="K235">
        <v>14381</v>
      </c>
      <c r="L235">
        <v>471799</v>
      </c>
      <c r="M235">
        <v>14371</v>
      </c>
      <c r="N235">
        <v>276819</v>
      </c>
      <c r="O235">
        <v>14372</v>
      </c>
      <c r="P235">
        <v>228263</v>
      </c>
      <c r="Q235">
        <v>14386</v>
      </c>
      <c r="R235">
        <v>189044</v>
      </c>
      <c r="S235">
        <v>14402</v>
      </c>
      <c r="T235">
        <v>198723</v>
      </c>
      <c r="U235">
        <v>14494</v>
      </c>
      <c r="V235">
        <v>590726</v>
      </c>
      <c r="W235">
        <v>14525</v>
      </c>
      <c r="X235">
        <v>876938</v>
      </c>
      <c r="Y235">
        <v>14575</v>
      </c>
      <c r="Z235">
        <v>1219724</v>
      </c>
    </row>
    <row r="236" spans="1:26" x14ac:dyDescent="0.25">
      <c r="A236" s="10" t="s">
        <v>55</v>
      </c>
      <c r="B236" s="10" t="s">
        <v>196</v>
      </c>
      <c r="C236">
        <v>1257</v>
      </c>
      <c r="D236">
        <v>164479</v>
      </c>
      <c r="E236">
        <v>1255</v>
      </c>
      <c r="F236">
        <v>167321</v>
      </c>
      <c r="G236">
        <v>1253</v>
      </c>
      <c r="H236">
        <v>168036</v>
      </c>
      <c r="I236">
        <v>1251</v>
      </c>
      <c r="J236">
        <v>88343</v>
      </c>
      <c r="K236">
        <v>1251</v>
      </c>
      <c r="L236">
        <v>55689</v>
      </c>
      <c r="M236">
        <v>1251</v>
      </c>
      <c r="N236">
        <v>33485</v>
      </c>
      <c r="O236">
        <v>1250</v>
      </c>
      <c r="P236">
        <v>28938</v>
      </c>
      <c r="Q236">
        <v>1251</v>
      </c>
      <c r="R236">
        <v>21120</v>
      </c>
      <c r="S236">
        <v>1249</v>
      </c>
      <c r="T236">
        <v>23493</v>
      </c>
      <c r="U236">
        <v>1250</v>
      </c>
      <c r="V236">
        <v>63054</v>
      </c>
      <c r="W236">
        <v>1251</v>
      </c>
      <c r="X236">
        <v>103650</v>
      </c>
      <c r="Y236">
        <v>1251</v>
      </c>
      <c r="Z236">
        <v>134115</v>
      </c>
    </row>
    <row r="237" spans="1:26" x14ac:dyDescent="0.25">
      <c r="A237" s="10" t="s">
        <v>63</v>
      </c>
      <c r="B237" s="10" t="s">
        <v>196</v>
      </c>
      <c r="C237">
        <v>105</v>
      </c>
      <c r="D237">
        <v>9317</v>
      </c>
      <c r="E237">
        <v>106</v>
      </c>
      <c r="F237">
        <v>9186</v>
      </c>
      <c r="G237">
        <v>105</v>
      </c>
      <c r="H237">
        <v>11619</v>
      </c>
      <c r="I237">
        <v>105</v>
      </c>
      <c r="J237">
        <v>8671</v>
      </c>
      <c r="K237">
        <v>105</v>
      </c>
      <c r="L237">
        <v>5421</v>
      </c>
      <c r="M237">
        <v>105</v>
      </c>
      <c r="N237">
        <v>2292</v>
      </c>
      <c r="O237">
        <v>105</v>
      </c>
      <c r="P237">
        <v>1532</v>
      </c>
      <c r="Q237">
        <v>105</v>
      </c>
      <c r="R237">
        <v>1572</v>
      </c>
      <c r="S237">
        <v>105</v>
      </c>
      <c r="T237">
        <v>1125</v>
      </c>
      <c r="U237">
        <v>105</v>
      </c>
      <c r="V237">
        <v>1771</v>
      </c>
      <c r="W237">
        <v>106</v>
      </c>
      <c r="X237">
        <v>5758</v>
      </c>
      <c r="Y237">
        <v>106</v>
      </c>
      <c r="Z237">
        <v>6143</v>
      </c>
    </row>
    <row r="238" spans="1:26" x14ac:dyDescent="0.25">
      <c r="A238" s="10" t="s">
        <v>70</v>
      </c>
      <c r="B238" s="10" t="s">
        <v>196</v>
      </c>
      <c r="C238">
        <v>201</v>
      </c>
      <c r="D238">
        <v>20672</v>
      </c>
      <c r="E238">
        <v>201</v>
      </c>
      <c r="F238">
        <v>19323</v>
      </c>
      <c r="G238">
        <v>201</v>
      </c>
      <c r="H238">
        <v>22746</v>
      </c>
      <c r="I238">
        <v>200</v>
      </c>
      <c r="J238">
        <v>13010</v>
      </c>
      <c r="K238">
        <v>200</v>
      </c>
      <c r="L238">
        <v>9969</v>
      </c>
      <c r="M238">
        <v>200</v>
      </c>
      <c r="N238">
        <v>4048</v>
      </c>
      <c r="O238">
        <v>200</v>
      </c>
      <c r="P238">
        <v>3556</v>
      </c>
      <c r="Q238">
        <v>200</v>
      </c>
      <c r="R238">
        <v>2584</v>
      </c>
      <c r="S238">
        <v>200</v>
      </c>
      <c r="T238">
        <v>2510</v>
      </c>
      <c r="U238">
        <v>199</v>
      </c>
      <c r="V238">
        <v>5843</v>
      </c>
      <c r="W238">
        <v>200</v>
      </c>
      <c r="X238">
        <v>12325</v>
      </c>
      <c r="Y238">
        <v>200</v>
      </c>
      <c r="Z238">
        <v>16407</v>
      </c>
    </row>
    <row r="239" spans="1:26" x14ac:dyDescent="0.25">
      <c r="A239" s="10" t="s">
        <v>75</v>
      </c>
      <c r="B239" s="10" t="s">
        <v>196</v>
      </c>
      <c r="C239">
        <v>769</v>
      </c>
      <c r="D239">
        <v>85257</v>
      </c>
      <c r="E239">
        <v>773</v>
      </c>
      <c r="F239">
        <v>75759</v>
      </c>
      <c r="G239">
        <v>770</v>
      </c>
      <c r="H239">
        <v>93417</v>
      </c>
      <c r="I239">
        <v>770</v>
      </c>
      <c r="J239">
        <v>51130</v>
      </c>
      <c r="K239">
        <v>770</v>
      </c>
      <c r="L239">
        <v>35055</v>
      </c>
      <c r="M239">
        <v>770</v>
      </c>
      <c r="N239">
        <v>20103</v>
      </c>
      <c r="O239">
        <v>770</v>
      </c>
      <c r="P239">
        <v>18010</v>
      </c>
      <c r="Q239">
        <v>770</v>
      </c>
      <c r="R239">
        <v>12799</v>
      </c>
      <c r="S239">
        <v>769</v>
      </c>
      <c r="T239">
        <v>14084</v>
      </c>
      <c r="U239">
        <v>771</v>
      </c>
      <c r="V239">
        <v>27335</v>
      </c>
      <c r="W239">
        <v>770</v>
      </c>
      <c r="X239">
        <v>46996</v>
      </c>
      <c r="Y239">
        <v>772</v>
      </c>
      <c r="Z239">
        <v>70656</v>
      </c>
    </row>
    <row r="240" spans="1:26" x14ac:dyDescent="0.25">
      <c r="A240" s="10" t="s">
        <v>87</v>
      </c>
      <c r="B240" s="10" t="s">
        <v>196</v>
      </c>
      <c r="C240">
        <v>7596</v>
      </c>
      <c r="D240">
        <v>818520</v>
      </c>
      <c r="E240">
        <v>7610</v>
      </c>
      <c r="F240">
        <v>801588</v>
      </c>
      <c r="G240">
        <v>7619</v>
      </c>
      <c r="H240">
        <v>938706</v>
      </c>
      <c r="I240">
        <v>7623</v>
      </c>
      <c r="J240">
        <v>579938</v>
      </c>
      <c r="K240">
        <v>7619</v>
      </c>
      <c r="L240">
        <v>410335</v>
      </c>
      <c r="M240">
        <v>7614</v>
      </c>
      <c r="N240">
        <v>192891</v>
      </c>
      <c r="O240">
        <v>7618</v>
      </c>
      <c r="P240">
        <v>157324</v>
      </c>
      <c r="Q240">
        <v>7627</v>
      </c>
      <c r="R240">
        <v>125084</v>
      </c>
      <c r="S240">
        <v>7658</v>
      </c>
      <c r="T240">
        <v>118441</v>
      </c>
      <c r="U240">
        <v>7694</v>
      </c>
      <c r="V240">
        <v>249557</v>
      </c>
      <c r="W240">
        <v>7718</v>
      </c>
      <c r="X240">
        <v>480416</v>
      </c>
      <c r="Y240">
        <v>7725</v>
      </c>
      <c r="Z240">
        <v>667741</v>
      </c>
    </row>
    <row r="241" spans="1:26" x14ac:dyDescent="0.25">
      <c r="A241" s="10" t="s">
        <v>100</v>
      </c>
      <c r="B241" s="10" t="s">
        <v>196</v>
      </c>
      <c r="C241">
        <v>185</v>
      </c>
      <c r="D241">
        <v>18759</v>
      </c>
      <c r="E241">
        <v>185</v>
      </c>
      <c r="F241">
        <v>19253</v>
      </c>
      <c r="G241">
        <v>185</v>
      </c>
      <c r="H241">
        <v>22626</v>
      </c>
      <c r="I241">
        <v>185</v>
      </c>
      <c r="J241">
        <v>16979</v>
      </c>
      <c r="K241">
        <v>185</v>
      </c>
      <c r="L241">
        <v>11797</v>
      </c>
      <c r="M241">
        <v>184</v>
      </c>
      <c r="N241">
        <v>5169</v>
      </c>
      <c r="O241">
        <v>183</v>
      </c>
      <c r="P241">
        <v>3651</v>
      </c>
      <c r="Q241">
        <v>182</v>
      </c>
      <c r="R241">
        <v>3707</v>
      </c>
      <c r="S241">
        <v>185</v>
      </c>
      <c r="T241">
        <v>2630</v>
      </c>
      <c r="U241">
        <v>187</v>
      </c>
      <c r="V241">
        <v>3875</v>
      </c>
      <c r="W241">
        <v>187</v>
      </c>
      <c r="X241">
        <v>11065</v>
      </c>
      <c r="Y241">
        <v>187</v>
      </c>
      <c r="Z241">
        <v>12457</v>
      </c>
    </row>
    <row r="242" spans="1:26" x14ac:dyDescent="0.25">
      <c r="A242" s="10" t="s">
        <v>88</v>
      </c>
      <c r="B242" s="10" t="s">
        <v>196</v>
      </c>
      <c r="C242">
        <v>2814</v>
      </c>
      <c r="D242">
        <v>315038</v>
      </c>
      <c r="E242">
        <v>2817</v>
      </c>
      <c r="F242">
        <v>288490</v>
      </c>
      <c r="G242">
        <v>2826</v>
      </c>
      <c r="H242">
        <v>337285</v>
      </c>
      <c r="I242">
        <v>2833</v>
      </c>
      <c r="J242">
        <v>198634</v>
      </c>
      <c r="K242">
        <v>2838</v>
      </c>
      <c r="L242">
        <v>155807</v>
      </c>
      <c r="M242">
        <v>2842</v>
      </c>
      <c r="N242">
        <v>70418</v>
      </c>
      <c r="O242">
        <v>2844</v>
      </c>
      <c r="P242">
        <v>61156</v>
      </c>
      <c r="Q242">
        <v>2856</v>
      </c>
      <c r="R242">
        <v>49978</v>
      </c>
      <c r="S242">
        <v>2867</v>
      </c>
      <c r="T242">
        <v>46590</v>
      </c>
      <c r="U242">
        <v>2877</v>
      </c>
      <c r="V242">
        <v>91596</v>
      </c>
      <c r="W242">
        <v>2884</v>
      </c>
      <c r="X242">
        <v>184300</v>
      </c>
      <c r="Y242">
        <v>2891</v>
      </c>
      <c r="Z242">
        <v>253542</v>
      </c>
    </row>
    <row r="243" spans="1:26" x14ac:dyDescent="0.25">
      <c r="A243" s="10" t="s">
        <v>96</v>
      </c>
      <c r="B243" s="10" t="s">
        <v>196</v>
      </c>
      <c r="C243">
        <v>3830</v>
      </c>
      <c r="D243">
        <v>461723</v>
      </c>
      <c r="E243">
        <v>3832</v>
      </c>
      <c r="F243">
        <v>477869</v>
      </c>
      <c r="G243">
        <v>3832</v>
      </c>
      <c r="H243">
        <v>464826</v>
      </c>
      <c r="I243">
        <v>3838</v>
      </c>
      <c r="J243">
        <v>244592</v>
      </c>
      <c r="K243">
        <v>3840</v>
      </c>
      <c r="L243">
        <v>157915</v>
      </c>
      <c r="M243">
        <v>3841</v>
      </c>
      <c r="N243">
        <v>97045</v>
      </c>
      <c r="O243">
        <v>3844</v>
      </c>
      <c r="P243">
        <v>82285</v>
      </c>
      <c r="Q243">
        <v>3852</v>
      </c>
      <c r="R243">
        <v>64973</v>
      </c>
      <c r="S243">
        <v>3854</v>
      </c>
      <c r="T243">
        <v>66070</v>
      </c>
      <c r="U243">
        <v>3868</v>
      </c>
      <c r="V243">
        <v>175984</v>
      </c>
      <c r="W243">
        <v>3872</v>
      </c>
      <c r="X243">
        <v>286437</v>
      </c>
      <c r="Y243">
        <v>3878</v>
      </c>
      <c r="Z243">
        <v>384908</v>
      </c>
    </row>
    <row r="244" spans="1:26" x14ac:dyDescent="0.25">
      <c r="A244" s="10" t="s">
        <v>42</v>
      </c>
      <c r="B244" s="10" t="s">
        <v>196</v>
      </c>
      <c r="C244">
        <v>1382</v>
      </c>
      <c r="D244">
        <v>154943</v>
      </c>
      <c r="E244">
        <v>1390</v>
      </c>
      <c r="F244">
        <v>152408</v>
      </c>
      <c r="G244">
        <v>1382</v>
      </c>
      <c r="H244">
        <v>201611</v>
      </c>
      <c r="I244">
        <v>1383</v>
      </c>
      <c r="J244">
        <v>91322</v>
      </c>
      <c r="K244">
        <v>1376</v>
      </c>
      <c r="L244">
        <v>74042</v>
      </c>
      <c r="M244">
        <v>1367</v>
      </c>
      <c r="N244">
        <v>45184</v>
      </c>
      <c r="O244">
        <v>1360</v>
      </c>
      <c r="P244">
        <v>25348</v>
      </c>
      <c r="Q244">
        <v>1354</v>
      </c>
      <c r="R244">
        <v>16704</v>
      </c>
      <c r="S244">
        <v>1365</v>
      </c>
      <c r="T244">
        <v>15551</v>
      </c>
      <c r="U244">
        <v>1378</v>
      </c>
      <c r="V244">
        <v>52287</v>
      </c>
      <c r="W244">
        <v>1390</v>
      </c>
      <c r="X244">
        <v>92966</v>
      </c>
      <c r="Y244">
        <v>1396</v>
      </c>
      <c r="Z244">
        <v>145397</v>
      </c>
    </row>
    <row r="245" spans="1:26" x14ac:dyDescent="0.25">
      <c r="A245" s="10" t="s">
        <v>44</v>
      </c>
      <c r="B245" s="10" t="s">
        <v>196</v>
      </c>
      <c r="C245">
        <v>6</v>
      </c>
      <c r="D245">
        <v>55</v>
      </c>
      <c r="E245">
        <v>6</v>
      </c>
      <c r="F245">
        <v>87</v>
      </c>
      <c r="G245">
        <v>6</v>
      </c>
      <c r="H245">
        <v>136</v>
      </c>
      <c r="I245">
        <v>6</v>
      </c>
      <c r="J245">
        <v>77</v>
      </c>
      <c r="K245">
        <v>6</v>
      </c>
      <c r="L245">
        <v>60</v>
      </c>
      <c r="M245">
        <v>6</v>
      </c>
      <c r="N245">
        <v>31</v>
      </c>
      <c r="O245">
        <v>6</v>
      </c>
      <c r="P245">
        <v>17</v>
      </c>
      <c r="Q245">
        <v>6</v>
      </c>
      <c r="R245">
        <v>18</v>
      </c>
      <c r="S245">
        <v>6</v>
      </c>
      <c r="T245">
        <v>14</v>
      </c>
      <c r="U245">
        <v>6</v>
      </c>
      <c r="V245">
        <v>26</v>
      </c>
      <c r="W245">
        <v>6</v>
      </c>
      <c r="X245">
        <v>90</v>
      </c>
      <c r="Y245">
        <v>6</v>
      </c>
      <c r="Z245">
        <v>77</v>
      </c>
    </row>
    <row r="246" spans="1:26" x14ac:dyDescent="0.25">
      <c r="A246" s="10" t="s">
        <v>47</v>
      </c>
      <c r="B246" s="10" t="s">
        <v>196</v>
      </c>
      <c r="C246">
        <v>149</v>
      </c>
      <c r="D246">
        <v>14219</v>
      </c>
      <c r="E246">
        <v>149</v>
      </c>
      <c r="F246">
        <v>14287</v>
      </c>
      <c r="G246">
        <v>149</v>
      </c>
      <c r="H246">
        <v>19204</v>
      </c>
      <c r="I246">
        <v>148</v>
      </c>
      <c r="J246">
        <v>13443</v>
      </c>
      <c r="K246">
        <v>148</v>
      </c>
      <c r="L246">
        <v>8765</v>
      </c>
      <c r="M246">
        <v>148</v>
      </c>
      <c r="N246">
        <v>4297</v>
      </c>
      <c r="O246">
        <v>148</v>
      </c>
      <c r="P246">
        <v>3080</v>
      </c>
      <c r="Q246">
        <v>148</v>
      </c>
      <c r="R246">
        <v>3288</v>
      </c>
      <c r="S246">
        <v>149</v>
      </c>
      <c r="T246">
        <v>2504</v>
      </c>
      <c r="U246">
        <v>149</v>
      </c>
      <c r="V246">
        <v>3233</v>
      </c>
      <c r="W246">
        <v>149</v>
      </c>
      <c r="X246">
        <v>8625</v>
      </c>
      <c r="Y246">
        <v>149</v>
      </c>
      <c r="Z246">
        <v>9672</v>
      </c>
    </row>
    <row r="247" spans="1:26" x14ac:dyDescent="0.25">
      <c r="A247" s="10" t="s">
        <v>59</v>
      </c>
      <c r="B247" s="10" t="s">
        <v>196</v>
      </c>
      <c r="C247">
        <v>331</v>
      </c>
      <c r="D247">
        <v>30060</v>
      </c>
      <c r="E247">
        <v>331</v>
      </c>
      <c r="F247">
        <v>30229</v>
      </c>
      <c r="G247">
        <v>330</v>
      </c>
      <c r="H247">
        <v>36171</v>
      </c>
      <c r="I247">
        <v>331</v>
      </c>
      <c r="J247">
        <v>22473</v>
      </c>
      <c r="K247">
        <v>332</v>
      </c>
      <c r="L247">
        <v>16182</v>
      </c>
      <c r="M247">
        <v>325</v>
      </c>
      <c r="N247">
        <v>8130</v>
      </c>
      <c r="O247">
        <v>326</v>
      </c>
      <c r="P247">
        <v>5911</v>
      </c>
      <c r="Q247">
        <v>326</v>
      </c>
      <c r="R247">
        <v>4617</v>
      </c>
      <c r="S247">
        <v>326</v>
      </c>
      <c r="T247">
        <v>4094</v>
      </c>
      <c r="U247">
        <v>332</v>
      </c>
      <c r="V247">
        <v>7960</v>
      </c>
      <c r="W247">
        <v>329</v>
      </c>
      <c r="X247">
        <v>18205</v>
      </c>
      <c r="Y247">
        <v>331</v>
      </c>
      <c r="Z247">
        <v>28844</v>
      </c>
    </row>
    <row r="248" spans="1:26" x14ac:dyDescent="0.25">
      <c r="A248" s="10" t="s">
        <v>66</v>
      </c>
      <c r="B248" s="10" t="s">
        <v>196</v>
      </c>
      <c r="C248">
        <v>1112</v>
      </c>
      <c r="D248">
        <v>114767</v>
      </c>
      <c r="E248">
        <v>1118</v>
      </c>
      <c r="F248">
        <v>113342</v>
      </c>
      <c r="G248">
        <v>1108</v>
      </c>
      <c r="H248">
        <v>150864</v>
      </c>
      <c r="I248">
        <v>1101</v>
      </c>
      <c r="J248">
        <v>67754</v>
      </c>
      <c r="K248">
        <v>1094</v>
      </c>
      <c r="L248">
        <v>54978</v>
      </c>
      <c r="M248">
        <v>1090</v>
      </c>
      <c r="N248">
        <v>33882</v>
      </c>
      <c r="O248">
        <v>1084</v>
      </c>
      <c r="P248">
        <v>18849</v>
      </c>
      <c r="Q248">
        <v>1079</v>
      </c>
      <c r="R248">
        <v>12876</v>
      </c>
      <c r="S248">
        <v>1086</v>
      </c>
      <c r="T248">
        <v>11717</v>
      </c>
      <c r="U248">
        <v>1103</v>
      </c>
      <c r="V248">
        <v>38289</v>
      </c>
      <c r="W248">
        <v>1116</v>
      </c>
      <c r="X248">
        <v>69902</v>
      </c>
      <c r="Y248">
        <v>1119</v>
      </c>
      <c r="Z248">
        <v>106581</v>
      </c>
    </row>
    <row r="249" spans="1:26" x14ac:dyDescent="0.25">
      <c r="A249" s="10" t="s">
        <v>77</v>
      </c>
      <c r="B249" s="10" t="s">
        <v>196</v>
      </c>
      <c r="C249">
        <v>160</v>
      </c>
      <c r="D249">
        <v>14389</v>
      </c>
      <c r="E249">
        <v>159</v>
      </c>
      <c r="F249">
        <v>14292</v>
      </c>
      <c r="G249">
        <v>160</v>
      </c>
      <c r="H249">
        <v>17388</v>
      </c>
      <c r="I249">
        <v>160</v>
      </c>
      <c r="J249">
        <v>10642</v>
      </c>
      <c r="K249">
        <v>159</v>
      </c>
      <c r="L249">
        <v>7839</v>
      </c>
      <c r="M249">
        <v>158</v>
      </c>
      <c r="N249">
        <v>3936</v>
      </c>
      <c r="O249">
        <v>158</v>
      </c>
      <c r="P249">
        <v>2859</v>
      </c>
      <c r="Q249">
        <v>157</v>
      </c>
      <c r="R249">
        <v>2344</v>
      </c>
      <c r="S249">
        <v>158</v>
      </c>
      <c r="T249">
        <v>1989</v>
      </c>
      <c r="U249">
        <v>159</v>
      </c>
      <c r="V249">
        <v>3879</v>
      </c>
      <c r="W249">
        <v>160</v>
      </c>
      <c r="X249">
        <v>8658</v>
      </c>
      <c r="Y249">
        <v>160</v>
      </c>
      <c r="Z249">
        <v>13680</v>
      </c>
    </row>
    <row r="250" spans="1:26" x14ac:dyDescent="0.25">
      <c r="A250" s="10" t="s">
        <v>78</v>
      </c>
      <c r="B250" s="10" t="s">
        <v>196</v>
      </c>
      <c r="C250">
        <v>608</v>
      </c>
      <c r="D250">
        <v>62581</v>
      </c>
      <c r="E250">
        <v>609</v>
      </c>
      <c r="F250">
        <v>63862</v>
      </c>
      <c r="G250">
        <v>608</v>
      </c>
      <c r="H250">
        <v>75808</v>
      </c>
      <c r="I250">
        <v>606</v>
      </c>
      <c r="J250">
        <v>45794</v>
      </c>
      <c r="K250">
        <v>607</v>
      </c>
      <c r="L250">
        <v>34633</v>
      </c>
      <c r="M250">
        <v>606</v>
      </c>
      <c r="N250">
        <v>18393</v>
      </c>
      <c r="O250">
        <v>605</v>
      </c>
      <c r="P250">
        <v>13542</v>
      </c>
      <c r="Q250">
        <v>603</v>
      </c>
      <c r="R250">
        <v>10435</v>
      </c>
      <c r="S250">
        <v>605</v>
      </c>
      <c r="T250">
        <v>9436</v>
      </c>
      <c r="U250">
        <v>606</v>
      </c>
      <c r="V250">
        <v>16779</v>
      </c>
      <c r="W250">
        <v>607</v>
      </c>
      <c r="X250">
        <v>37787</v>
      </c>
      <c r="Y250">
        <v>608</v>
      </c>
      <c r="Z250">
        <v>59752</v>
      </c>
    </row>
    <row r="251" spans="1:26" x14ac:dyDescent="0.25">
      <c r="A251" s="10" t="s">
        <v>92</v>
      </c>
      <c r="B251" s="10" t="s">
        <v>196</v>
      </c>
      <c r="C251">
        <v>3</v>
      </c>
      <c r="D251">
        <v>318</v>
      </c>
      <c r="E251">
        <v>3</v>
      </c>
      <c r="F251">
        <v>314</v>
      </c>
      <c r="G251">
        <v>3</v>
      </c>
      <c r="H251">
        <v>336</v>
      </c>
      <c r="I251">
        <v>3</v>
      </c>
      <c r="J251">
        <v>116</v>
      </c>
      <c r="K251">
        <v>3</v>
      </c>
      <c r="L251">
        <v>98</v>
      </c>
      <c r="M251">
        <v>3</v>
      </c>
      <c r="N251">
        <v>55</v>
      </c>
      <c r="O251">
        <v>3</v>
      </c>
      <c r="P251">
        <v>38</v>
      </c>
      <c r="Q251">
        <v>3</v>
      </c>
      <c r="R251">
        <v>31</v>
      </c>
      <c r="S251">
        <v>3</v>
      </c>
      <c r="T251">
        <v>31</v>
      </c>
      <c r="U251">
        <v>3</v>
      </c>
      <c r="V251">
        <v>42</v>
      </c>
      <c r="W251">
        <v>3</v>
      </c>
      <c r="X251">
        <v>106</v>
      </c>
      <c r="Y251">
        <v>3</v>
      </c>
      <c r="Z251">
        <v>191</v>
      </c>
    </row>
    <row r="252" spans="1:26" x14ac:dyDescent="0.25">
      <c r="A252" s="10" t="s">
        <v>95</v>
      </c>
      <c r="B252" s="10" t="s">
        <v>196</v>
      </c>
      <c r="C252">
        <v>1710</v>
      </c>
      <c r="D252">
        <v>150825</v>
      </c>
      <c r="E252">
        <v>1721</v>
      </c>
      <c r="F252">
        <v>135694</v>
      </c>
      <c r="G252">
        <v>1723</v>
      </c>
      <c r="H252">
        <v>181644</v>
      </c>
      <c r="I252">
        <v>1729</v>
      </c>
      <c r="J252">
        <v>127442</v>
      </c>
      <c r="K252">
        <v>1722</v>
      </c>
      <c r="L252">
        <v>79653</v>
      </c>
      <c r="M252">
        <v>17323</v>
      </c>
      <c r="N252">
        <v>40309</v>
      </c>
      <c r="O252">
        <v>1722</v>
      </c>
      <c r="P252">
        <v>27538</v>
      </c>
      <c r="Q252">
        <v>1733</v>
      </c>
      <c r="R252">
        <v>23434</v>
      </c>
      <c r="S252">
        <v>1736</v>
      </c>
      <c r="T252">
        <v>22166</v>
      </c>
      <c r="U252">
        <v>1756</v>
      </c>
      <c r="V252">
        <v>38766</v>
      </c>
      <c r="W252">
        <v>1762</v>
      </c>
      <c r="X252">
        <v>86575</v>
      </c>
      <c r="Y252">
        <v>1764</v>
      </c>
      <c r="Z252">
        <v>144460</v>
      </c>
    </row>
    <row r="253" spans="1:26" x14ac:dyDescent="0.25">
      <c r="A253" s="10" t="s">
        <v>54</v>
      </c>
      <c r="B253" s="10" t="s">
        <v>196</v>
      </c>
      <c r="C253">
        <v>68</v>
      </c>
      <c r="D253">
        <v>6424</v>
      </c>
      <c r="E253">
        <v>68</v>
      </c>
      <c r="F253">
        <v>4706</v>
      </c>
      <c r="G253">
        <v>69</v>
      </c>
      <c r="H253">
        <v>6171</v>
      </c>
      <c r="I253">
        <v>68</v>
      </c>
      <c r="J253">
        <v>4821</v>
      </c>
      <c r="K253">
        <v>68</v>
      </c>
      <c r="L253">
        <v>2710</v>
      </c>
      <c r="M253">
        <v>69</v>
      </c>
      <c r="N253">
        <v>1133</v>
      </c>
      <c r="O253">
        <v>69</v>
      </c>
      <c r="P253">
        <v>759</v>
      </c>
      <c r="Q253">
        <v>68</v>
      </c>
      <c r="R253">
        <v>741</v>
      </c>
      <c r="S253">
        <v>68</v>
      </c>
      <c r="T253">
        <v>644</v>
      </c>
      <c r="U253">
        <v>71</v>
      </c>
      <c r="V253">
        <v>1071</v>
      </c>
      <c r="W253">
        <v>71</v>
      </c>
      <c r="X253">
        <v>2830</v>
      </c>
      <c r="Y253">
        <v>70</v>
      </c>
      <c r="Z253">
        <v>4023</v>
      </c>
    </row>
    <row r="254" spans="1:26" x14ac:dyDescent="0.25">
      <c r="A254" s="10" t="s">
        <v>67</v>
      </c>
      <c r="B254" s="10" t="s">
        <v>196</v>
      </c>
      <c r="C254">
        <v>190</v>
      </c>
      <c r="D254">
        <v>24085</v>
      </c>
      <c r="E254">
        <v>192</v>
      </c>
      <c r="F254">
        <v>18693</v>
      </c>
      <c r="G254">
        <v>192</v>
      </c>
      <c r="H254">
        <v>25802</v>
      </c>
      <c r="I254">
        <v>193</v>
      </c>
      <c r="J254">
        <v>18009</v>
      </c>
      <c r="K254">
        <v>192</v>
      </c>
      <c r="L254">
        <v>10958</v>
      </c>
      <c r="M254">
        <v>192</v>
      </c>
      <c r="N254">
        <v>5089</v>
      </c>
      <c r="O254">
        <v>192</v>
      </c>
      <c r="P254">
        <v>3691</v>
      </c>
      <c r="Q254">
        <v>193</v>
      </c>
      <c r="R254">
        <v>3862</v>
      </c>
      <c r="S254">
        <v>193</v>
      </c>
      <c r="T254">
        <v>2883</v>
      </c>
      <c r="U254">
        <v>193</v>
      </c>
      <c r="V254">
        <v>5160</v>
      </c>
      <c r="W254">
        <v>193</v>
      </c>
      <c r="X254">
        <v>10541</v>
      </c>
      <c r="Y254">
        <v>193</v>
      </c>
      <c r="Z254">
        <v>14312</v>
      </c>
    </row>
    <row r="255" spans="1:26" x14ac:dyDescent="0.25">
      <c r="A255" s="10" t="s">
        <v>68</v>
      </c>
      <c r="B255" s="10" t="s">
        <v>196</v>
      </c>
      <c r="C255">
        <v>424</v>
      </c>
      <c r="D255">
        <v>36121</v>
      </c>
      <c r="E255">
        <v>425</v>
      </c>
      <c r="F255">
        <v>27434</v>
      </c>
      <c r="G255">
        <v>427</v>
      </c>
      <c r="H255">
        <v>36979</v>
      </c>
      <c r="I255">
        <v>427</v>
      </c>
      <c r="J255">
        <v>27211</v>
      </c>
      <c r="K255">
        <v>425</v>
      </c>
      <c r="L255">
        <v>17831</v>
      </c>
      <c r="M255">
        <v>425</v>
      </c>
      <c r="N255">
        <v>8308</v>
      </c>
      <c r="O255">
        <v>423</v>
      </c>
      <c r="P255">
        <v>6016</v>
      </c>
      <c r="Q255">
        <v>420</v>
      </c>
      <c r="R255">
        <v>6509</v>
      </c>
      <c r="S255">
        <v>424</v>
      </c>
      <c r="T255">
        <v>4970</v>
      </c>
      <c r="U255">
        <v>426</v>
      </c>
      <c r="V255">
        <v>7379</v>
      </c>
      <c r="W255">
        <v>428</v>
      </c>
      <c r="X255">
        <v>16717</v>
      </c>
      <c r="Y255">
        <v>426</v>
      </c>
      <c r="Z255">
        <v>22652</v>
      </c>
    </row>
    <row r="256" spans="1:26" x14ac:dyDescent="0.25">
      <c r="A256" s="10" t="s">
        <v>73</v>
      </c>
      <c r="B256" s="10" t="s">
        <v>196</v>
      </c>
      <c r="C256">
        <v>1563</v>
      </c>
      <c r="D256">
        <v>131670</v>
      </c>
      <c r="E256">
        <v>1567</v>
      </c>
      <c r="F256">
        <v>131823</v>
      </c>
      <c r="G256">
        <v>1576</v>
      </c>
      <c r="H256">
        <v>135799</v>
      </c>
      <c r="I256">
        <v>1579</v>
      </c>
      <c r="J256">
        <v>67988</v>
      </c>
      <c r="K256">
        <v>1576</v>
      </c>
      <c r="L256">
        <v>51366</v>
      </c>
      <c r="M256">
        <v>1575</v>
      </c>
      <c r="N256">
        <v>31006</v>
      </c>
      <c r="O256">
        <v>1578</v>
      </c>
      <c r="P256">
        <v>26364</v>
      </c>
      <c r="Q256">
        <v>1573</v>
      </c>
      <c r="R256">
        <v>19778</v>
      </c>
      <c r="S256">
        <v>1584</v>
      </c>
      <c r="T256">
        <v>20541</v>
      </c>
      <c r="U256">
        <v>1596</v>
      </c>
      <c r="V256">
        <v>51744</v>
      </c>
      <c r="W256">
        <v>1603</v>
      </c>
      <c r="X256">
        <v>81419</v>
      </c>
      <c r="Y256">
        <v>1612</v>
      </c>
      <c r="Z256">
        <v>108819</v>
      </c>
    </row>
    <row r="257" spans="1:26" x14ac:dyDescent="0.25">
      <c r="A257" s="10" t="s">
        <v>108</v>
      </c>
      <c r="B257" s="10" t="s">
        <v>196</v>
      </c>
      <c r="C257">
        <v>726</v>
      </c>
      <c r="D257">
        <v>63197</v>
      </c>
      <c r="E257">
        <v>725</v>
      </c>
      <c r="F257">
        <v>59045</v>
      </c>
      <c r="G257">
        <v>725</v>
      </c>
      <c r="H257">
        <v>72686</v>
      </c>
      <c r="I257">
        <v>723</v>
      </c>
      <c r="J257">
        <v>51033</v>
      </c>
      <c r="K257">
        <v>726</v>
      </c>
      <c r="L257">
        <v>28820</v>
      </c>
      <c r="M257">
        <v>723</v>
      </c>
      <c r="N257">
        <v>13679</v>
      </c>
      <c r="O257">
        <v>726</v>
      </c>
      <c r="P257">
        <v>10567</v>
      </c>
      <c r="Q257">
        <v>728</v>
      </c>
      <c r="R257">
        <v>12025</v>
      </c>
      <c r="S257">
        <v>728</v>
      </c>
      <c r="T257">
        <v>8935</v>
      </c>
      <c r="U257">
        <v>730</v>
      </c>
      <c r="V257">
        <v>14776</v>
      </c>
      <c r="W257">
        <v>729</v>
      </c>
      <c r="X257">
        <v>29813</v>
      </c>
      <c r="Y257">
        <v>732</v>
      </c>
      <c r="Z257">
        <v>40759</v>
      </c>
    </row>
    <row r="258" spans="1:26" x14ac:dyDescent="0.25">
      <c r="A258" s="10" t="s">
        <v>105</v>
      </c>
      <c r="B258" s="10" t="s">
        <v>196</v>
      </c>
      <c r="C258">
        <v>1041</v>
      </c>
      <c r="D258">
        <v>77368</v>
      </c>
      <c r="E258">
        <v>1041</v>
      </c>
      <c r="F258">
        <v>97247</v>
      </c>
      <c r="G258">
        <v>1037</v>
      </c>
      <c r="H258">
        <v>74820</v>
      </c>
      <c r="I258">
        <v>1036</v>
      </c>
      <c r="J258">
        <v>30893</v>
      </c>
      <c r="K258">
        <v>1031</v>
      </c>
      <c r="L258">
        <v>17511</v>
      </c>
      <c r="M258">
        <v>1024</v>
      </c>
      <c r="N258">
        <v>12809</v>
      </c>
      <c r="O258">
        <v>1023</v>
      </c>
      <c r="P258">
        <v>11796</v>
      </c>
      <c r="Q258">
        <v>1022</v>
      </c>
      <c r="R258">
        <v>11683</v>
      </c>
      <c r="S258">
        <v>1024</v>
      </c>
      <c r="T258">
        <v>10756</v>
      </c>
      <c r="U258">
        <v>1031</v>
      </c>
      <c r="V258">
        <v>31216</v>
      </c>
      <c r="W258">
        <v>1034</v>
      </c>
      <c r="X258">
        <v>49095</v>
      </c>
      <c r="Y258">
        <v>1033</v>
      </c>
      <c r="Z258">
        <v>74467</v>
      </c>
    </row>
    <row r="259" spans="1:26" x14ac:dyDescent="0.25">
      <c r="A259" s="10" t="s">
        <v>58</v>
      </c>
      <c r="B259" s="10" t="s">
        <v>196</v>
      </c>
      <c r="C259">
        <v>324</v>
      </c>
      <c r="D259">
        <v>17399</v>
      </c>
      <c r="E259">
        <v>324</v>
      </c>
      <c r="F259">
        <v>20996</v>
      </c>
      <c r="G259">
        <v>324</v>
      </c>
      <c r="H259">
        <v>16186</v>
      </c>
      <c r="I259">
        <v>322</v>
      </c>
      <c r="J259">
        <v>7892</v>
      </c>
      <c r="K259">
        <v>321</v>
      </c>
      <c r="L259">
        <v>5086</v>
      </c>
      <c r="M259">
        <v>322</v>
      </c>
      <c r="N259">
        <v>3838</v>
      </c>
      <c r="O259">
        <v>321</v>
      </c>
      <c r="P259">
        <v>3537</v>
      </c>
      <c r="Q259">
        <v>321</v>
      </c>
      <c r="R259">
        <v>3417</v>
      </c>
      <c r="S259">
        <v>324</v>
      </c>
      <c r="T259">
        <v>2886</v>
      </c>
      <c r="U259">
        <v>324</v>
      </c>
      <c r="V259">
        <v>7672</v>
      </c>
      <c r="W259">
        <v>324</v>
      </c>
      <c r="X259">
        <v>11442</v>
      </c>
      <c r="Y259">
        <v>327</v>
      </c>
      <c r="Z259">
        <v>16928</v>
      </c>
    </row>
    <row r="260" spans="1:26" x14ac:dyDescent="0.25">
      <c r="A260" s="10" t="s">
        <v>79</v>
      </c>
      <c r="B260" s="10" t="s">
        <v>196</v>
      </c>
      <c r="C260">
        <v>719</v>
      </c>
      <c r="D260">
        <v>57797</v>
      </c>
      <c r="E260">
        <v>719</v>
      </c>
      <c r="F260">
        <v>61200</v>
      </c>
      <c r="G260">
        <v>718</v>
      </c>
      <c r="H260">
        <v>75456</v>
      </c>
      <c r="I260">
        <v>714</v>
      </c>
      <c r="J260">
        <v>39837</v>
      </c>
      <c r="K260">
        <v>704</v>
      </c>
      <c r="L260">
        <v>17613</v>
      </c>
      <c r="M260">
        <v>701</v>
      </c>
      <c r="N260">
        <v>9484</v>
      </c>
      <c r="O260">
        <v>697</v>
      </c>
      <c r="P260">
        <v>7756</v>
      </c>
      <c r="Q260">
        <v>695</v>
      </c>
      <c r="R260">
        <v>7182</v>
      </c>
      <c r="S260">
        <v>698</v>
      </c>
      <c r="T260">
        <v>7302</v>
      </c>
      <c r="U260">
        <v>715</v>
      </c>
      <c r="V260">
        <v>14735</v>
      </c>
      <c r="W260">
        <v>714</v>
      </c>
      <c r="X260">
        <v>36359</v>
      </c>
      <c r="Y260">
        <v>719</v>
      </c>
      <c r="Z260">
        <v>61690</v>
      </c>
    </row>
    <row r="261" spans="1:26" x14ac:dyDescent="0.25">
      <c r="A261" s="10" t="s">
        <v>90</v>
      </c>
      <c r="B261" s="10" t="s">
        <v>196</v>
      </c>
      <c r="C261">
        <v>60</v>
      </c>
      <c r="D261">
        <v>3538</v>
      </c>
      <c r="E261">
        <v>60</v>
      </c>
      <c r="F261">
        <v>3811</v>
      </c>
      <c r="G261">
        <v>60</v>
      </c>
      <c r="H261">
        <v>3759</v>
      </c>
      <c r="I261">
        <v>60</v>
      </c>
      <c r="J261">
        <v>2081</v>
      </c>
      <c r="K261">
        <v>59</v>
      </c>
      <c r="L261">
        <v>1133</v>
      </c>
      <c r="M261">
        <v>59</v>
      </c>
      <c r="N261">
        <v>706</v>
      </c>
      <c r="O261">
        <v>59</v>
      </c>
      <c r="P261">
        <v>657</v>
      </c>
      <c r="Q261">
        <v>59</v>
      </c>
      <c r="R261">
        <v>625</v>
      </c>
      <c r="S261">
        <v>59</v>
      </c>
      <c r="T261">
        <v>636</v>
      </c>
      <c r="U261">
        <v>58</v>
      </c>
      <c r="V261">
        <v>1143</v>
      </c>
      <c r="W261">
        <v>57</v>
      </c>
      <c r="X261">
        <v>2118</v>
      </c>
      <c r="Y261">
        <v>57</v>
      </c>
      <c r="Z261">
        <v>3303</v>
      </c>
    </row>
    <row r="262" spans="1:26" x14ac:dyDescent="0.25">
      <c r="A262" s="10" t="s">
        <v>109</v>
      </c>
      <c r="B262" s="10" t="s">
        <v>196</v>
      </c>
      <c r="C262">
        <v>16981</v>
      </c>
      <c r="D262">
        <v>1912216</v>
      </c>
      <c r="E262">
        <v>17028</v>
      </c>
      <c r="F262">
        <v>2082344</v>
      </c>
      <c r="G262">
        <v>17030</v>
      </c>
      <c r="H262">
        <v>2232436</v>
      </c>
      <c r="I262">
        <v>16947</v>
      </c>
      <c r="J262">
        <v>1110360</v>
      </c>
      <c r="K262">
        <v>16829</v>
      </c>
      <c r="L262">
        <v>503967</v>
      </c>
      <c r="M262">
        <v>16765</v>
      </c>
      <c r="N262">
        <v>260166</v>
      </c>
      <c r="O262">
        <v>16696</v>
      </c>
      <c r="P262">
        <v>198093</v>
      </c>
      <c r="Q262">
        <v>16630</v>
      </c>
      <c r="R262">
        <v>183017</v>
      </c>
      <c r="S262">
        <v>16713</v>
      </c>
      <c r="T262">
        <v>181608</v>
      </c>
      <c r="U262">
        <v>17045</v>
      </c>
      <c r="V262">
        <v>521675</v>
      </c>
      <c r="W262">
        <v>17123</v>
      </c>
      <c r="X262">
        <v>1102438</v>
      </c>
      <c r="Y262">
        <v>17171</v>
      </c>
      <c r="Z262">
        <v>1808109</v>
      </c>
    </row>
    <row r="263" spans="1:26" x14ac:dyDescent="0.25">
      <c r="A263" s="10" t="s">
        <v>102</v>
      </c>
      <c r="B263" s="10" t="s">
        <v>196</v>
      </c>
      <c r="C263">
        <v>666</v>
      </c>
      <c r="D263">
        <v>62240</v>
      </c>
      <c r="E263">
        <v>666</v>
      </c>
      <c r="F263">
        <v>57765</v>
      </c>
      <c r="G263">
        <v>667</v>
      </c>
      <c r="H263">
        <v>73377</v>
      </c>
      <c r="I263">
        <v>659</v>
      </c>
      <c r="J263">
        <v>48161</v>
      </c>
      <c r="K263">
        <v>654</v>
      </c>
      <c r="L263">
        <v>17218</v>
      </c>
      <c r="M263">
        <v>645</v>
      </c>
      <c r="N263">
        <v>6221</v>
      </c>
      <c r="O263">
        <v>639</v>
      </c>
      <c r="P263">
        <v>4146</v>
      </c>
      <c r="Q263">
        <v>629</v>
      </c>
      <c r="R263">
        <v>4330</v>
      </c>
      <c r="S263">
        <v>631</v>
      </c>
      <c r="T263">
        <v>3610</v>
      </c>
      <c r="U263">
        <v>651</v>
      </c>
      <c r="V263">
        <v>8760</v>
      </c>
      <c r="W263">
        <v>656</v>
      </c>
      <c r="X263">
        <v>28324</v>
      </c>
      <c r="Y263">
        <v>654</v>
      </c>
      <c r="Z263">
        <v>50637</v>
      </c>
    </row>
    <row r="264" spans="1:26" x14ac:dyDescent="0.25">
      <c r="A264" s="10" t="s">
        <v>64</v>
      </c>
      <c r="B264" s="10" t="s">
        <v>196</v>
      </c>
      <c r="C264">
        <v>988</v>
      </c>
      <c r="D264">
        <v>96816</v>
      </c>
      <c r="E264">
        <v>993</v>
      </c>
      <c r="F264">
        <v>82403</v>
      </c>
      <c r="G264">
        <v>990</v>
      </c>
      <c r="H264">
        <v>126948</v>
      </c>
      <c r="I264">
        <v>981</v>
      </c>
      <c r="J264">
        <v>100308</v>
      </c>
      <c r="K264">
        <v>972</v>
      </c>
      <c r="L264">
        <v>30384</v>
      </c>
      <c r="M264">
        <v>968</v>
      </c>
      <c r="N264">
        <v>12873</v>
      </c>
      <c r="O264">
        <v>966</v>
      </c>
      <c r="P264">
        <v>8305</v>
      </c>
      <c r="Q264">
        <v>956</v>
      </c>
      <c r="R264">
        <v>9089</v>
      </c>
      <c r="S264">
        <v>963</v>
      </c>
      <c r="T264">
        <v>7460</v>
      </c>
      <c r="U264">
        <v>988</v>
      </c>
      <c r="V264">
        <v>14916</v>
      </c>
      <c r="W264">
        <v>996</v>
      </c>
      <c r="X264">
        <v>31554</v>
      </c>
      <c r="Y264">
        <v>1001</v>
      </c>
      <c r="Z264">
        <v>83158</v>
      </c>
    </row>
    <row r="265" spans="1:26" x14ac:dyDescent="0.25">
      <c r="A265" s="10" t="s">
        <v>65</v>
      </c>
      <c r="B265" s="10" t="s">
        <v>196</v>
      </c>
      <c r="C265">
        <v>196</v>
      </c>
      <c r="D265">
        <v>16738</v>
      </c>
      <c r="E265">
        <v>199</v>
      </c>
      <c r="F265">
        <v>13788</v>
      </c>
      <c r="G265">
        <v>198</v>
      </c>
      <c r="H265">
        <v>21720</v>
      </c>
      <c r="I265">
        <v>195</v>
      </c>
      <c r="J265">
        <v>16864</v>
      </c>
      <c r="K265">
        <v>189</v>
      </c>
      <c r="L265">
        <v>5568</v>
      </c>
      <c r="M265">
        <v>187</v>
      </c>
      <c r="N265">
        <v>2404</v>
      </c>
      <c r="O265">
        <v>187</v>
      </c>
      <c r="P265">
        <v>1496</v>
      </c>
      <c r="Q265">
        <v>187</v>
      </c>
      <c r="R265">
        <v>1676</v>
      </c>
      <c r="S265">
        <v>188</v>
      </c>
      <c r="T265">
        <v>1370</v>
      </c>
      <c r="U265">
        <v>195</v>
      </c>
      <c r="V265">
        <v>2699</v>
      </c>
      <c r="W265">
        <v>195</v>
      </c>
      <c r="X265">
        <v>5634</v>
      </c>
      <c r="Y265">
        <v>196</v>
      </c>
      <c r="Z265">
        <v>14273</v>
      </c>
    </row>
    <row r="266" spans="1:26" x14ac:dyDescent="0.25">
      <c r="A266" s="10" t="s">
        <v>81</v>
      </c>
      <c r="B266" s="10" t="s">
        <v>196</v>
      </c>
      <c r="C266">
        <v>990</v>
      </c>
      <c r="D266">
        <v>101333</v>
      </c>
      <c r="E266">
        <v>993</v>
      </c>
      <c r="F266">
        <v>92770</v>
      </c>
      <c r="G266">
        <v>994</v>
      </c>
      <c r="H266">
        <v>135718</v>
      </c>
      <c r="I266">
        <v>997</v>
      </c>
      <c r="J266">
        <v>70656</v>
      </c>
      <c r="K266">
        <v>999</v>
      </c>
      <c r="L266">
        <v>34119</v>
      </c>
      <c r="M266">
        <v>1001</v>
      </c>
      <c r="N266">
        <v>15923</v>
      </c>
      <c r="O266">
        <v>1001</v>
      </c>
      <c r="P266">
        <v>11609</v>
      </c>
      <c r="Q266">
        <v>1009</v>
      </c>
      <c r="R266">
        <v>11199</v>
      </c>
      <c r="S266">
        <v>1020</v>
      </c>
      <c r="T266">
        <v>10930</v>
      </c>
      <c r="U266">
        <v>1033</v>
      </c>
      <c r="V266">
        <v>20459</v>
      </c>
      <c r="W266">
        <v>1040</v>
      </c>
      <c r="X266">
        <v>50307</v>
      </c>
      <c r="Y266">
        <v>1042</v>
      </c>
      <c r="Z266">
        <v>103798</v>
      </c>
    </row>
    <row r="267" spans="1:26" x14ac:dyDescent="0.25">
      <c r="A267" s="10" t="s">
        <v>94</v>
      </c>
      <c r="B267" s="10" t="s">
        <v>196</v>
      </c>
      <c r="C267">
        <v>1638</v>
      </c>
      <c r="D267">
        <v>162531</v>
      </c>
      <c r="E267">
        <v>1642</v>
      </c>
      <c r="F267">
        <v>211482</v>
      </c>
      <c r="G267">
        <v>1644</v>
      </c>
      <c r="H267">
        <v>207650</v>
      </c>
      <c r="I267">
        <v>1641</v>
      </c>
      <c r="J267">
        <v>94734</v>
      </c>
      <c r="K267">
        <v>1641</v>
      </c>
      <c r="L267">
        <v>49196</v>
      </c>
      <c r="M267">
        <v>1635</v>
      </c>
      <c r="N267">
        <v>29634</v>
      </c>
      <c r="O267">
        <v>1633</v>
      </c>
      <c r="P267">
        <v>21075</v>
      </c>
      <c r="Q267">
        <v>1630</v>
      </c>
      <c r="R267">
        <v>20609</v>
      </c>
      <c r="S267">
        <v>1641</v>
      </c>
      <c r="T267">
        <v>19574</v>
      </c>
      <c r="U267">
        <v>1664</v>
      </c>
      <c r="V267">
        <v>50059</v>
      </c>
      <c r="W267">
        <v>1671</v>
      </c>
      <c r="X267">
        <v>107695</v>
      </c>
      <c r="Y267">
        <v>1674</v>
      </c>
      <c r="Z267">
        <v>185032</v>
      </c>
    </row>
    <row r="268" spans="1:26" x14ac:dyDescent="0.25">
      <c r="A268" s="10" t="s">
        <v>99</v>
      </c>
      <c r="B268" s="10" t="s">
        <v>196</v>
      </c>
      <c r="C268">
        <v>1943</v>
      </c>
      <c r="D268">
        <v>195307</v>
      </c>
      <c r="E268">
        <v>1945</v>
      </c>
      <c r="F268">
        <v>191439</v>
      </c>
      <c r="G268">
        <v>1941</v>
      </c>
      <c r="H268">
        <v>236607</v>
      </c>
      <c r="I268">
        <v>1921</v>
      </c>
      <c r="J268">
        <v>125013</v>
      </c>
      <c r="K268">
        <v>1907</v>
      </c>
      <c r="L268">
        <v>55078</v>
      </c>
      <c r="M268">
        <v>1894</v>
      </c>
      <c r="N268">
        <v>22514</v>
      </c>
      <c r="O268">
        <v>1884</v>
      </c>
      <c r="P268">
        <v>20267</v>
      </c>
      <c r="Q268">
        <v>1883</v>
      </c>
      <c r="R268">
        <v>16449</v>
      </c>
      <c r="S268">
        <v>1894</v>
      </c>
      <c r="T268">
        <v>17211</v>
      </c>
      <c r="U268">
        <v>1943</v>
      </c>
      <c r="V268">
        <v>39407</v>
      </c>
      <c r="W268">
        <v>1950</v>
      </c>
      <c r="X268">
        <v>106551</v>
      </c>
      <c r="Y268">
        <v>1966</v>
      </c>
      <c r="Z268">
        <v>183324</v>
      </c>
    </row>
    <row r="269" spans="1:26" x14ac:dyDescent="0.25">
      <c r="A269" s="10" t="s">
        <v>101</v>
      </c>
      <c r="B269" s="10" t="s">
        <v>196</v>
      </c>
      <c r="C269">
        <v>931</v>
      </c>
      <c r="D269">
        <v>90576</v>
      </c>
      <c r="E269">
        <v>933</v>
      </c>
      <c r="F269">
        <v>102396</v>
      </c>
      <c r="G269">
        <v>933</v>
      </c>
      <c r="H269">
        <v>106413</v>
      </c>
      <c r="I269">
        <v>923</v>
      </c>
      <c r="J269">
        <v>44049</v>
      </c>
      <c r="K269">
        <v>912</v>
      </c>
      <c r="L269">
        <v>19176</v>
      </c>
      <c r="M269">
        <v>898</v>
      </c>
      <c r="N269">
        <v>8945</v>
      </c>
      <c r="O269">
        <v>890</v>
      </c>
      <c r="P269">
        <v>10325</v>
      </c>
      <c r="Q269">
        <v>887</v>
      </c>
      <c r="R269">
        <v>8616</v>
      </c>
      <c r="S269">
        <v>894</v>
      </c>
      <c r="T269">
        <v>9770</v>
      </c>
      <c r="U269">
        <v>923</v>
      </c>
      <c r="V269">
        <v>28145</v>
      </c>
      <c r="W269">
        <v>928</v>
      </c>
      <c r="X269">
        <v>58818</v>
      </c>
      <c r="Y269">
        <v>932</v>
      </c>
      <c r="Z269">
        <v>84807</v>
      </c>
    </row>
    <row r="270" spans="1:26" x14ac:dyDescent="0.25">
      <c r="A270" s="10" t="s">
        <v>104</v>
      </c>
      <c r="B270" s="10" t="s">
        <v>196</v>
      </c>
      <c r="C270">
        <v>354</v>
      </c>
      <c r="D270">
        <v>31135</v>
      </c>
      <c r="E270">
        <v>352</v>
      </c>
      <c r="F270">
        <v>36026</v>
      </c>
      <c r="G270">
        <v>350</v>
      </c>
      <c r="H270">
        <v>36444</v>
      </c>
      <c r="I270">
        <v>345</v>
      </c>
      <c r="J270">
        <v>14353</v>
      </c>
      <c r="K270">
        <v>344</v>
      </c>
      <c r="L270">
        <v>5414</v>
      </c>
      <c r="M270">
        <v>338</v>
      </c>
      <c r="N270">
        <v>2248</v>
      </c>
      <c r="O270">
        <v>335</v>
      </c>
      <c r="P270">
        <v>2695</v>
      </c>
      <c r="Q270">
        <v>332</v>
      </c>
      <c r="R270">
        <v>2213</v>
      </c>
      <c r="S270">
        <v>334</v>
      </c>
      <c r="T270">
        <v>2464</v>
      </c>
      <c r="U270">
        <v>342</v>
      </c>
      <c r="V270">
        <v>8140</v>
      </c>
      <c r="W270">
        <v>343</v>
      </c>
      <c r="X270">
        <v>18889</v>
      </c>
      <c r="Y270">
        <v>342</v>
      </c>
      <c r="Z270">
        <v>27781</v>
      </c>
    </row>
    <row r="271" spans="1:26" x14ac:dyDescent="0.25">
      <c r="A271" s="10" t="s">
        <v>110</v>
      </c>
      <c r="B271" s="10" t="s">
        <v>196</v>
      </c>
      <c r="C271">
        <v>456</v>
      </c>
      <c r="D271">
        <v>41851</v>
      </c>
      <c r="E271">
        <v>456</v>
      </c>
      <c r="F271">
        <v>34837</v>
      </c>
      <c r="G271">
        <v>457</v>
      </c>
      <c r="H271">
        <v>56049</v>
      </c>
      <c r="I271">
        <v>452</v>
      </c>
      <c r="J271">
        <v>40500</v>
      </c>
      <c r="K271">
        <v>450</v>
      </c>
      <c r="L271">
        <v>14663</v>
      </c>
      <c r="M271">
        <v>444</v>
      </c>
      <c r="N271">
        <v>6217</v>
      </c>
      <c r="O271">
        <v>441</v>
      </c>
      <c r="P271">
        <v>4246</v>
      </c>
      <c r="Q271">
        <v>441</v>
      </c>
      <c r="R271">
        <v>4622</v>
      </c>
      <c r="S271">
        <v>442</v>
      </c>
      <c r="T271">
        <v>3642</v>
      </c>
      <c r="U271">
        <v>452</v>
      </c>
      <c r="V271">
        <v>8376</v>
      </c>
      <c r="W271">
        <v>453</v>
      </c>
      <c r="X271">
        <v>13829</v>
      </c>
      <c r="Y271">
        <v>454</v>
      </c>
      <c r="Z271">
        <v>34275</v>
      </c>
    </row>
    <row r="272" spans="1:26" x14ac:dyDescent="0.25">
      <c r="A272" s="10" t="s">
        <v>85</v>
      </c>
      <c r="B272" s="10" t="s">
        <v>196</v>
      </c>
      <c r="C272">
        <v>10881</v>
      </c>
      <c r="D272">
        <v>950743</v>
      </c>
      <c r="E272">
        <v>10920</v>
      </c>
      <c r="F272">
        <v>1025938</v>
      </c>
      <c r="G272">
        <v>10952</v>
      </c>
      <c r="H272">
        <v>1354187</v>
      </c>
      <c r="I272">
        <v>10959</v>
      </c>
      <c r="J272">
        <v>999963</v>
      </c>
      <c r="K272">
        <v>11001</v>
      </c>
      <c r="L272">
        <v>361892</v>
      </c>
      <c r="M272">
        <v>11035</v>
      </c>
      <c r="N272">
        <v>199240</v>
      </c>
      <c r="O272">
        <v>11089</v>
      </c>
      <c r="P272">
        <v>135121</v>
      </c>
      <c r="Q272">
        <v>11152</v>
      </c>
      <c r="R272">
        <v>158705</v>
      </c>
      <c r="S272">
        <v>11208</v>
      </c>
      <c r="T272">
        <v>112646</v>
      </c>
      <c r="U272">
        <v>11321</v>
      </c>
      <c r="V272">
        <v>186642</v>
      </c>
      <c r="W272">
        <v>11389</v>
      </c>
      <c r="X272">
        <v>396441</v>
      </c>
      <c r="Y272">
        <v>11443</v>
      </c>
      <c r="Z272">
        <v>828981</v>
      </c>
    </row>
    <row r="273" spans="1:26" x14ac:dyDescent="0.25">
      <c r="A273" s="10" t="s">
        <v>51</v>
      </c>
      <c r="B273" s="10" t="s">
        <v>196</v>
      </c>
      <c r="C273">
        <v>129</v>
      </c>
      <c r="D273">
        <v>14270</v>
      </c>
      <c r="E273">
        <v>129</v>
      </c>
      <c r="F273">
        <v>15649</v>
      </c>
      <c r="G273">
        <v>129</v>
      </c>
      <c r="H273">
        <v>13795</v>
      </c>
      <c r="I273">
        <v>128</v>
      </c>
      <c r="J273">
        <v>4916</v>
      </c>
      <c r="K273">
        <v>127</v>
      </c>
      <c r="L273">
        <v>2236</v>
      </c>
      <c r="M273">
        <v>127</v>
      </c>
      <c r="N273">
        <v>1315</v>
      </c>
      <c r="O273">
        <v>128</v>
      </c>
      <c r="P273">
        <v>1253</v>
      </c>
      <c r="Q273">
        <v>128</v>
      </c>
      <c r="R273">
        <v>1110</v>
      </c>
      <c r="S273">
        <v>128</v>
      </c>
      <c r="T273">
        <v>1081</v>
      </c>
      <c r="U273">
        <v>129</v>
      </c>
      <c r="V273">
        <v>3803</v>
      </c>
      <c r="W273">
        <v>129</v>
      </c>
      <c r="X273">
        <v>9313</v>
      </c>
      <c r="Y273">
        <v>129</v>
      </c>
      <c r="Z273">
        <v>13495</v>
      </c>
    </row>
    <row r="274" spans="1:26" x14ac:dyDescent="0.25">
      <c r="A274" s="10" t="s">
        <v>56</v>
      </c>
      <c r="B274" s="10" t="s">
        <v>196</v>
      </c>
      <c r="C274">
        <v>2637</v>
      </c>
      <c r="D274">
        <v>247192</v>
      </c>
      <c r="E274">
        <v>2639</v>
      </c>
      <c r="F274">
        <v>262516</v>
      </c>
      <c r="G274">
        <v>2639</v>
      </c>
      <c r="H274">
        <v>287845</v>
      </c>
      <c r="I274">
        <v>2641</v>
      </c>
      <c r="J274">
        <v>151871</v>
      </c>
      <c r="K274">
        <v>2636</v>
      </c>
      <c r="L274">
        <v>75142</v>
      </c>
      <c r="M274">
        <v>2635</v>
      </c>
      <c r="N274">
        <v>38238</v>
      </c>
      <c r="O274">
        <v>2628</v>
      </c>
      <c r="P274">
        <v>31644</v>
      </c>
      <c r="Q274">
        <v>2623</v>
      </c>
      <c r="R274">
        <v>29194</v>
      </c>
      <c r="S274">
        <v>2630</v>
      </c>
      <c r="T274">
        <v>27625</v>
      </c>
      <c r="U274">
        <v>2653</v>
      </c>
      <c r="V274">
        <v>72646</v>
      </c>
      <c r="W274">
        <v>2662</v>
      </c>
      <c r="X274">
        <v>142627</v>
      </c>
      <c r="Y274">
        <v>2672</v>
      </c>
      <c r="Z274">
        <v>258195</v>
      </c>
    </row>
    <row r="275" spans="1:26" x14ac:dyDescent="0.25">
      <c r="A275" s="10" t="s">
        <v>62</v>
      </c>
      <c r="B275" s="10" t="s">
        <v>196</v>
      </c>
      <c r="C275">
        <v>25</v>
      </c>
      <c r="D275">
        <v>2514</v>
      </c>
      <c r="E275">
        <v>25</v>
      </c>
      <c r="F275">
        <v>2433</v>
      </c>
      <c r="G275">
        <v>25</v>
      </c>
      <c r="H275">
        <v>3493</v>
      </c>
      <c r="I275">
        <v>25</v>
      </c>
      <c r="J275">
        <v>1580</v>
      </c>
      <c r="K275">
        <v>25</v>
      </c>
      <c r="L275">
        <v>667</v>
      </c>
      <c r="M275">
        <v>25</v>
      </c>
      <c r="N275">
        <v>339</v>
      </c>
      <c r="O275">
        <v>25</v>
      </c>
      <c r="P275">
        <v>362</v>
      </c>
      <c r="Q275">
        <v>25</v>
      </c>
      <c r="R275">
        <v>314</v>
      </c>
      <c r="S275">
        <v>25</v>
      </c>
      <c r="T275">
        <v>334</v>
      </c>
      <c r="U275">
        <v>25</v>
      </c>
      <c r="V275">
        <v>385</v>
      </c>
      <c r="W275">
        <v>26</v>
      </c>
      <c r="X275">
        <v>1388</v>
      </c>
      <c r="Y275">
        <v>26</v>
      </c>
      <c r="Z275">
        <v>2466</v>
      </c>
    </row>
    <row r="276" spans="1:26" x14ac:dyDescent="0.25">
      <c r="A276" s="10" t="s">
        <v>69</v>
      </c>
      <c r="B276" s="10" t="s">
        <v>196</v>
      </c>
      <c r="C276">
        <v>7757</v>
      </c>
      <c r="D276">
        <v>754635</v>
      </c>
      <c r="E276">
        <v>7770</v>
      </c>
      <c r="F276">
        <v>793382</v>
      </c>
      <c r="G276">
        <v>7772</v>
      </c>
      <c r="H276">
        <v>1082595</v>
      </c>
      <c r="I276">
        <v>7770</v>
      </c>
      <c r="J276">
        <v>445447</v>
      </c>
      <c r="K276">
        <v>7775</v>
      </c>
      <c r="L276">
        <v>224103</v>
      </c>
      <c r="M276">
        <v>7784</v>
      </c>
      <c r="N276">
        <v>128344</v>
      </c>
      <c r="O276">
        <v>7797</v>
      </c>
      <c r="P276">
        <v>115869</v>
      </c>
      <c r="Q276">
        <v>7804</v>
      </c>
      <c r="R276">
        <v>93724</v>
      </c>
      <c r="S276">
        <v>7843</v>
      </c>
      <c r="T276">
        <v>103376</v>
      </c>
      <c r="U276">
        <v>7929</v>
      </c>
      <c r="V276">
        <v>165576</v>
      </c>
      <c r="W276">
        <v>7978</v>
      </c>
      <c r="X276">
        <v>419468</v>
      </c>
      <c r="Y276">
        <v>8024</v>
      </c>
      <c r="Z276">
        <v>801403</v>
      </c>
    </row>
    <row r="277" spans="1:26" x14ac:dyDescent="0.25">
      <c r="A277" s="10" t="s">
        <v>84</v>
      </c>
      <c r="B277" s="10" t="s">
        <v>196</v>
      </c>
      <c r="C277">
        <v>1095</v>
      </c>
      <c r="D277">
        <v>97179</v>
      </c>
      <c r="E277">
        <v>1096</v>
      </c>
      <c r="F277">
        <v>107494</v>
      </c>
      <c r="G277">
        <v>1094</v>
      </c>
      <c r="H277">
        <v>128565</v>
      </c>
      <c r="I277">
        <v>1091</v>
      </c>
      <c r="J277">
        <v>68381</v>
      </c>
      <c r="K277">
        <v>1088</v>
      </c>
      <c r="L277">
        <v>31187</v>
      </c>
      <c r="M277">
        <v>1086</v>
      </c>
      <c r="N277">
        <v>18127</v>
      </c>
      <c r="O277">
        <v>1088</v>
      </c>
      <c r="P277">
        <v>13970</v>
      </c>
      <c r="Q277">
        <v>1082</v>
      </c>
      <c r="R277">
        <v>13136</v>
      </c>
      <c r="S277">
        <v>1081</v>
      </c>
      <c r="T277">
        <v>13810</v>
      </c>
      <c r="U277">
        <v>1094</v>
      </c>
      <c r="V277">
        <v>27999</v>
      </c>
      <c r="W277">
        <v>1098</v>
      </c>
      <c r="X277">
        <v>60793</v>
      </c>
      <c r="Y277">
        <v>1101</v>
      </c>
      <c r="Z277">
        <v>107638</v>
      </c>
    </row>
    <row r="278" spans="1:26" x14ac:dyDescent="0.25">
      <c r="A278" s="10" t="s">
        <v>86</v>
      </c>
      <c r="B278" s="10" t="s">
        <v>196</v>
      </c>
      <c r="U278">
        <v>1</v>
      </c>
      <c r="V278">
        <v>0</v>
      </c>
      <c r="W278">
        <v>1</v>
      </c>
      <c r="X278">
        <v>129</v>
      </c>
      <c r="Y278">
        <v>1</v>
      </c>
      <c r="Z278">
        <v>192</v>
      </c>
    </row>
    <row r="279" spans="1:26" x14ac:dyDescent="0.25">
      <c r="A279" s="10" t="s">
        <v>89</v>
      </c>
      <c r="B279" s="10" t="s">
        <v>196</v>
      </c>
      <c r="C279">
        <v>447</v>
      </c>
      <c r="D279">
        <v>45186</v>
      </c>
      <c r="E279">
        <v>447</v>
      </c>
      <c r="F279">
        <v>37171</v>
      </c>
      <c r="G279">
        <v>447</v>
      </c>
      <c r="H279">
        <v>59810</v>
      </c>
      <c r="I279">
        <v>446</v>
      </c>
      <c r="J279">
        <v>46418</v>
      </c>
      <c r="K279">
        <v>447</v>
      </c>
      <c r="L279">
        <v>14322</v>
      </c>
      <c r="M279">
        <v>448</v>
      </c>
      <c r="N279">
        <v>6512</v>
      </c>
      <c r="O279">
        <v>447</v>
      </c>
      <c r="P279">
        <v>4346</v>
      </c>
      <c r="Q279">
        <v>446</v>
      </c>
      <c r="R279">
        <v>4747</v>
      </c>
      <c r="S279">
        <v>447</v>
      </c>
      <c r="T279">
        <v>3857</v>
      </c>
      <c r="U279">
        <v>451</v>
      </c>
      <c r="V279">
        <v>7337</v>
      </c>
      <c r="W279">
        <v>453</v>
      </c>
      <c r="X279">
        <v>14558</v>
      </c>
      <c r="Y279">
        <v>452</v>
      </c>
      <c r="Z279">
        <v>40082</v>
      </c>
    </row>
    <row r="280" spans="1:26" x14ac:dyDescent="0.25">
      <c r="A280" s="10" t="s">
        <v>106</v>
      </c>
      <c r="B280" s="10" t="s">
        <v>196</v>
      </c>
      <c r="C280">
        <v>896</v>
      </c>
      <c r="D280">
        <v>85595</v>
      </c>
      <c r="E280">
        <v>896</v>
      </c>
      <c r="F280">
        <v>100028</v>
      </c>
      <c r="G280">
        <v>902</v>
      </c>
      <c r="H280">
        <v>109917</v>
      </c>
      <c r="I280">
        <v>902</v>
      </c>
      <c r="J280">
        <v>38405</v>
      </c>
      <c r="K280">
        <v>903</v>
      </c>
      <c r="L280">
        <v>14962</v>
      </c>
      <c r="M280">
        <v>903</v>
      </c>
      <c r="N280">
        <v>10689</v>
      </c>
      <c r="O280">
        <v>907</v>
      </c>
      <c r="P280">
        <v>10505</v>
      </c>
      <c r="Q280">
        <v>912</v>
      </c>
      <c r="R280">
        <v>8609</v>
      </c>
      <c r="S280">
        <v>917</v>
      </c>
      <c r="T280">
        <v>8606</v>
      </c>
      <c r="U280">
        <v>927</v>
      </c>
      <c r="V280">
        <v>21663</v>
      </c>
      <c r="W280">
        <v>933</v>
      </c>
      <c r="X280">
        <v>53258</v>
      </c>
      <c r="Y280">
        <v>945</v>
      </c>
      <c r="Z280">
        <v>82380</v>
      </c>
    </row>
    <row r="281" spans="1:26" x14ac:dyDescent="0.25">
      <c r="A281" s="10" t="s">
        <v>91</v>
      </c>
      <c r="B281" s="10" t="s">
        <v>196</v>
      </c>
      <c r="C281">
        <v>7501</v>
      </c>
      <c r="D281">
        <v>843897</v>
      </c>
      <c r="E281">
        <v>7526</v>
      </c>
      <c r="F281">
        <v>968732</v>
      </c>
      <c r="G281">
        <v>7535</v>
      </c>
      <c r="H281">
        <v>988693</v>
      </c>
      <c r="I281">
        <v>7556</v>
      </c>
      <c r="J281">
        <v>392740</v>
      </c>
      <c r="K281">
        <v>7565</v>
      </c>
      <c r="L281">
        <v>171450</v>
      </c>
      <c r="M281">
        <v>7574</v>
      </c>
      <c r="N281">
        <v>135779</v>
      </c>
      <c r="O281">
        <v>7593</v>
      </c>
      <c r="P281">
        <v>116841</v>
      </c>
      <c r="Q281">
        <v>7607</v>
      </c>
      <c r="R281">
        <v>102916</v>
      </c>
      <c r="S281">
        <v>7635</v>
      </c>
      <c r="T281">
        <v>99406</v>
      </c>
      <c r="U281">
        <v>7734</v>
      </c>
      <c r="V281">
        <v>238173</v>
      </c>
      <c r="W281">
        <v>7777</v>
      </c>
      <c r="X281">
        <v>556175</v>
      </c>
      <c r="Y281">
        <v>7798</v>
      </c>
      <c r="Z281">
        <v>801353</v>
      </c>
    </row>
    <row r="282" spans="1:26" x14ac:dyDescent="0.25">
      <c r="A282" s="10" t="s">
        <v>103</v>
      </c>
      <c r="B282" s="10" t="s">
        <v>196</v>
      </c>
      <c r="C282">
        <v>8825</v>
      </c>
      <c r="D282">
        <v>893100</v>
      </c>
      <c r="E282">
        <v>8848</v>
      </c>
      <c r="F282">
        <v>1039466</v>
      </c>
      <c r="G282">
        <v>8855</v>
      </c>
      <c r="H282">
        <v>1076921</v>
      </c>
      <c r="I282">
        <v>8828</v>
      </c>
      <c r="J282">
        <v>517179</v>
      </c>
      <c r="K282">
        <v>8813</v>
      </c>
      <c r="L282">
        <v>260622</v>
      </c>
      <c r="M282">
        <v>8790</v>
      </c>
      <c r="N282">
        <v>127467</v>
      </c>
      <c r="O282">
        <v>8769</v>
      </c>
      <c r="P282">
        <v>112925</v>
      </c>
      <c r="Q282">
        <v>8767</v>
      </c>
      <c r="R282">
        <v>97894</v>
      </c>
      <c r="S282">
        <v>8785</v>
      </c>
      <c r="T282">
        <v>97050</v>
      </c>
      <c r="U282">
        <v>8880</v>
      </c>
      <c r="V282">
        <v>292980</v>
      </c>
      <c r="W282">
        <v>8897</v>
      </c>
      <c r="X282">
        <v>610436</v>
      </c>
      <c r="Y282">
        <v>8914</v>
      </c>
      <c r="Z282">
        <v>907460</v>
      </c>
    </row>
    <row r="283" spans="1:26" x14ac:dyDescent="0.25">
      <c r="A283" s="10" t="s">
        <v>45</v>
      </c>
      <c r="B283" s="10" t="s">
        <v>197</v>
      </c>
      <c r="C283">
        <v>1</v>
      </c>
      <c r="D283">
        <v>7824829</v>
      </c>
      <c r="E283">
        <v>1</v>
      </c>
      <c r="F283">
        <v>7679533</v>
      </c>
      <c r="G283">
        <v>1</v>
      </c>
      <c r="H283">
        <v>7686555</v>
      </c>
      <c r="I283">
        <v>1</v>
      </c>
      <c r="J283">
        <v>9312929</v>
      </c>
      <c r="K283">
        <v>1</v>
      </c>
      <c r="L283">
        <v>8371884</v>
      </c>
      <c r="M283">
        <v>1</v>
      </c>
      <c r="N283">
        <v>5401237</v>
      </c>
      <c r="O283">
        <v>1</v>
      </c>
      <c r="P283">
        <v>5673695</v>
      </c>
      <c r="Q283">
        <v>1</v>
      </c>
      <c r="R283">
        <v>6186256</v>
      </c>
      <c r="S283">
        <v>1</v>
      </c>
      <c r="T283">
        <v>6575658</v>
      </c>
      <c r="U283">
        <v>1</v>
      </c>
      <c r="V283">
        <v>6543518</v>
      </c>
      <c r="W283">
        <v>1</v>
      </c>
      <c r="X283">
        <v>7985929</v>
      </c>
      <c r="Y283">
        <v>1</v>
      </c>
      <c r="Z283">
        <v>7351963</v>
      </c>
    </row>
    <row r="284" spans="1:26" x14ac:dyDescent="0.25">
      <c r="A284" s="10" t="s">
        <v>48</v>
      </c>
      <c r="B284" s="10" t="s">
        <v>197</v>
      </c>
      <c r="C284">
        <v>1</v>
      </c>
      <c r="D284">
        <v>357236</v>
      </c>
      <c r="E284">
        <v>1</v>
      </c>
      <c r="F284">
        <v>0</v>
      </c>
      <c r="G284">
        <v>1</v>
      </c>
      <c r="H284">
        <v>2483404</v>
      </c>
      <c r="I284">
        <v>1</v>
      </c>
      <c r="J284">
        <v>334503</v>
      </c>
      <c r="K284">
        <v>1</v>
      </c>
      <c r="L284">
        <v>0</v>
      </c>
      <c r="M284">
        <v>1</v>
      </c>
      <c r="N284">
        <v>509919</v>
      </c>
      <c r="O284">
        <v>1</v>
      </c>
      <c r="P284">
        <v>0</v>
      </c>
      <c r="Q284">
        <v>1</v>
      </c>
      <c r="R284">
        <v>8340220</v>
      </c>
      <c r="S284">
        <v>1</v>
      </c>
      <c r="T284">
        <v>9118215</v>
      </c>
      <c r="U284">
        <v>1</v>
      </c>
      <c r="V284">
        <v>6204407</v>
      </c>
      <c r="W284">
        <v>1</v>
      </c>
      <c r="X284">
        <v>1743835</v>
      </c>
      <c r="Y284">
        <v>1</v>
      </c>
      <c r="Z284">
        <v>188376</v>
      </c>
    </row>
    <row r="285" spans="1:26" x14ac:dyDescent="0.25">
      <c r="A285" s="10" t="s">
        <v>49</v>
      </c>
      <c r="B285" s="10" t="s">
        <v>197</v>
      </c>
      <c r="C285">
        <v>1</v>
      </c>
      <c r="D285">
        <v>82468</v>
      </c>
      <c r="E285">
        <v>1</v>
      </c>
      <c r="F285">
        <v>0</v>
      </c>
      <c r="G285">
        <v>1</v>
      </c>
      <c r="H285">
        <v>39201</v>
      </c>
      <c r="I285">
        <v>1</v>
      </c>
      <c r="J285">
        <v>112350</v>
      </c>
      <c r="K285">
        <v>1</v>
      </c>
      <c r="L285">
        <v>8745</v>
      </c>
      <c r="M285">
        <v>1</v>
      </c>
      <c r="N285">
        <v>210060</v>
      </c>
      <c r="O285">
        <v>1</v>
      </c>
      <c r="P285">
        <v>100169</v>
      </c>
      <c r="Q285">
        <v>1</v>
      </c>
      <c r="R285">
        <v>0</v>
      </c>
      <c r="S285">
        <v>1</v>
      </c>
      <c r="T285">
        <v>147250</v>
      </c>
      <c r="U285">
        <v>1</v>
      </c>
      <c r="V285">
        <v>451349</v>
      </c>
      <c r="W285">
        <v>1</v>
      </c>
      <c r="X285">
        <v>59022</v>
      </c>
      <c r="Y285">
        <v>1</v>
      </c>
      <c r="Z285">
        <v>57819</v>
      </c>
    </row>
    <row r="286" spans="1:26" x14ac:dyDescent="0.25">
      <c r="A286" s="10" t="s">
        <v>61</v>
      </c>
      <c r="B286" s="10" t="s">
        <v>197</v>
      </c>
      <c r="C286">
        <v>1</v>
      </c>
      <c r="D286">
        <v>2617891</v>
      </c>
      <c r="E286">
        <v>1</v>
      </c>
      <c r="F286">
        <v>3202152</v>
      </c>
      <c r="G286">
        <v>1</v>
      </c>
      <c r="H286">
        <v>2316555</v>
      </c>
      <c r="I286">
        <v>1</v>
      </c>
      <c r="J286">
        <v>2298407</v>
      </c>
      <c r="K286">
        <v>1</v>
      </c>
      <c r="L286">
        <v>2069826</v>
      </c>
      <c r="M286">
        <v>1</v>
      </c>
      <c r="N286">
        <v>1973660</v>
      </c>
      <c r="O286">
        <v>1</v>
      </c>
      <c r="P286">
        <v>2265713</v>
      </c>
      <c r="Q286">
        <v>1</v>
      </c>
      <c r="R286">
        <v>2468668</v>
      </c>
      <c r="S286">
        <v>1</v>
      </c>
      <c r="T286">
        <v>2310615</v>
      </c>
      <c r="U286">
        <v>1</v>
      </c>
      <c r="V286">
        <v>2238144</v>
      </c>
      <c r="W286">
        <v>1</v>
      </c>
      <c r="X286">
        <v>2832256</v>
      </c>
      <c r="Y286">
        <v>1</v>
      </c>
      <c r="Z286">
        <v>3143984</v>
      </c>
    </row>
    <row r="287" spans="1:26" x14ac:dyDescent="0.25">
      <c r="A287" s="10" t="s">
        <v>67</v>
      </c>
      <c r="B287" s="10" t="s">
        <v>197</v>
      </c>
      <c r="C287">
        <v>1</v>
      </c>
      <c r="D287">
        <v>1192617</v>
      </c>
      <c r="E287">
        <v>1</v>
      </c>
      <c r="F287">
        <v>1220699</v>
      </c>
      <c r="G287">
        <v>1</v>
      </c>
      <c r="H287">
        <v>1078245</v>
      </c>
      <c r="I287">
        <v>1</v>
      </c>
      <c r="J287">
        <v>1154609</v>
      </c>
      <c r="K287">
        <v>1</v>
      </c>
      <c r="L287">
        <v>1061450</v>
      </c>
      <c r="M287">
        <v>1</v>
      </c>
      <c r="N287">
        <v>1024594</v>
      </c>
      <c r="O287">
        <v>1</v>
      </c>
      <c r="P287">
        <v>937176</v>
      </c>
      <c r="Q287">
        <v>1</v>
      </c>
      <c r="R287">
        <v>959617</v>
      </c>
      <c r="S287">
        <v>1</v>
      </c>
      <c r="T287">
        <v>979527</v>
      </c>
      <c r="U287">
        <v>1</v>
      </c>
      <c r="V287">
        <v>880129</v>
      </c>
      <c r="W287">
        <v>1</v>
      </c>
      <c r="X287">
        <v>985783</v>
      </c>
      <c r="Y287">
        <v>1</v>
      </c>
      <c r="Z287">
        <v>994562</v>
      </c>
    </row>
    <row r="288" spans="1:26" x14ac:dyDescent="0.25">
      <c r="A288" s="10" t="s">
        <v>79</v>
      </c>
      <c r="B288" s="10" t="s">
        <v>197</v>
      </c>
      <c r="C288">
        <v>1</v>
      </c>
      <c r="D288">
        <v>502419</v>
      </c>
      <c r="E288">
        <v>1</v>
      </c>
      <c r="F288">
        <v>564041</v>
      </c>
      <c r="G288">
        <v>1</v>
      </c>
      <c r="H288">
        <v>538901</v>
      </c>
      <c r="I288">
        <v>1</v>
      </c>
      <c r="J288">
        <v>538257</v>
      </c>
      <c r="K288">
        <v>1</v>
      </c>
      <c r="L288">
        <v>397319</v>
      </c>
      <c r="M288">
        <v>1</v>
      </c>
      <c r="N288">
        <v>390685</v>
      </c>
      <c r="O288">
        <v>1</v>
      </c>
      <c r="P288">
        <v>327788</v>
      </c>
      <c r="Q288">
        <v>1</v>
      </c>
      <c r="R288">
        <v>339569</v>
      </c>
      <c r="S288">
        <v>1</v>
      </c>
      <c r="T288">
        <v>278437</v>
      </c>
      <c r="U288">
        <v>1</v>
      </c>
      <c r="V288">
        <v>318250</v>
      </c>
      <c r="W288">
        <v>1</v>
      </c>
      <c r="X288">
        <v>348739</v>
      </c>
      <c r="Y288">
        <v>1</v>
      </c>
      <c r="Z288">
        <v>325444</v>
      </c>
    </row>
    <row r="289" spans="1:26" x14ac:dyDescent="0.25">
      <c r="A289" s="10" t="s">
        <v>85</v>
      </c>
      <c r="B289" s="10" t="s">
        <v>197</v>
      </c>
      <c r="C289">
        <v>1</v>
      </c>
      <c r="D289">
        <v>765472</v>
      </c>
      <c r="E289">
        <v>1</v>
      </c>
      <c r="F289">
        <v>835418</v>
      </c>
      <c r="G289">
        <v>1</v>
      </c>
      <c r="H289">
        <v>735036</v>
      </c>
      <c r="I289">
        <v>1</v>
      </c>
      <c r="J289">
        <v>848257</v>
      </c>
      <c r="K289">
        <v>1</v>
      </c>
      <c r="L289">
        <v>769998</v>
      </c>
      <c r="M289">
        <v>1</v>
      </c>
      <c r="N289">
        <v>453427</v>
      </c>
      <c r="O289">
        <v>1</v>
      </c>
      <c r="P289">
        <v>759078</v>
      </c>
      <c r="Q289">
        <v>1</v>
      </c>
      <c r="R289">
        <v>656415</v>
      </c>
      <c r="S289">
        <v>1</v>
      </c>
      <c r="T289">
        <v>629970</v>
      </c>
      <c r="U289">
        <v>1</v>
      </c>
      <c r="V289">
        <v>700843</v>
      </c>
      <c r="W289">
        <v>1</v>
      </c>
      <c r="X289">
        <v>787046</v>
      </c>
      <c r="Y289">
        <v>1</v>
      </c>
      <c r="Z289">
        <v>758864</v>
      </c>
    </row>
    <row r="290" spans="1:26" x14ac:dyDescent="0.25">
      <c r="A290" s="10" t="s">
        <v>51</v>
      </c>
      <c r="B290" s="10" t="s">
        <v>197</v>
      </c>
      <c r="C290">
        <v>1</v>
      </c>
      <c r="D290">
        <v>938576</v>
      </c>
      <c r="E290">
        <v>1</v>
      </c>
      <c r="F290">
        <v>2041529</v>
      </c>
      <c r="G290">
        <v>1</v>
      </c>
      <c r="H290">
        <v>2359414</v>
      </c>
      <c r="I290">
        <v>1</v>
      </c>
      <c r="J290">
        <v>2520690</v>
      </c>
      <c r="K290">
        <v>1</v>
      </c>
      <c r="L290">
        <v>2845634</v>
      </c>
      <c r="M290">
        <v>1</v>
      </c>
      <c r="N290">
        <v>2219500</v>
      </c>
      <c r="O290">
        <v>1</v>
      </c>
      <c r="P290">
        <v>2090677</v>
      </c>
      <c r="Q290">
        <v>1</v>
      </c>
      <c r="R290">
        <v>2697591</v>
      </c>
      <c r="S290">
        <v>1</v>
      </c>
      <c r="T290">
        <v>2677115</v>
      </c>
      <c r="U290">
        <v>1</v>
      </c>
      <c r="V290">
        <v>2457018</v>
      </c>
      <c r="W290">
        <v>1</v>
      </c>
      <c r="X290">
        <v>2779753</v>
      </c>
      <c r="Y290">
        <v>1</v>
      </c>
      <c r="Z290">
        <v>2719510</v>
      </c>
    </row>
    <row r="291" spans="1:26" x14ac:dyDescent="0.25">
      <c r="A291" s="10"/>
    </row>
    <row r="292" spans="1:26" x14ac:dyDescent="0.25">
      <c r="A292" s="10"/>
    </row>
    <row r="293" spans="1:26" x14ac:dyDescent="0.25">
      <c r="A293" s="10"/>
    </row>
    <row r="294" spans="1:26" x14ac:dyDescent="0.25">
      <c r="A294" s="10"/>
    </row>
    <row r="295" spans="1:26" x14ac:dyDescent="0.25">
      <c r="A295" s="10"/>
    </row>
    <row r="296" spans="1:26" x14ac:dyDescent="0.25">
      <c r="A296" s="10"/>
    </row>
    <row r="297" spans="1:26" x14ac:dyDescent="0.25">
      <c r="A297" s="10"/>
    </row>
    <row r="298" spans="1:26" x14ac:dyDescent="0.25">
      <c r="A298" s="10"/>
    </row>
    <row r="299" spans="1:26" x14ac:dyDescent="0.25">
      <c r="A299" s="10"/>
    </row>
    <row r="300" spans="1:26" x14ac:dyDescent="0.25">
      <c r="A300" s="10"/>
    </row>
    <row r="301" spans="1:26" x14ac:dyDescent="0.25">
      <c r="A301" s="10"/>
    </row>
    <row r="302" spans="1:26" x14ac:dyDescent="0.25">
      <c r="A302" s="10"/>
    </row>
    <row r="303" spans="1:26" x14ac:dyDescent="0.25">
      <c r="A303" s="10"/>
    </row>
    <row r="304" spans="1:26" x14ac:dyDescent="0.25">
      <c r="A304" s="10"/>
    </row>
    <row r="305" spans="1:1" x14ac:dyDescent="0.25">
      <c r="A305" s="10"/>
    </row>
    <row r="306" spans="1:1" x14ac:dyDescent="0.25">
      <c r="A306" s="10"/>
    </row>
    <row r="307" spans="1:1" x14ac:dyDescent="0.25">
      <c r="A307" s="10"/>
    </row>
    <row r="308" spans="1:1" x14ac:dyDescent="0.25">
      <c r="A308" s="10"/>
    </row>
    <row r="309" spans="1:1" x14ac:dyDescent="0.25">
      <c r="A309" s="10"/>
    </row>
    <row r="310" spans="1:1" x14ac:dyDescent="0.25">
      <c r="A310" s="10"/>
    </row>
    <row r="311" spans="1:1" x14ac:dyDescent="0.25">
      <c r="A311" s="10"/>
    </row>
    <row r="312" spans="1:1" x14ac:dyDescent="0.25">
      <c r="A312" s="10"/>
    </row>
    <row r="313" spans="1:1" x14ac:dyDescent="0.25">
      <c r="A313" s="10"/>
    </row>
    <row r="314" spans="1:1" x14ac:dyDescent="0.25">
      <c r="A314" s="10"/>
    </row>
    <row r="315" spans="1:1" x14ac:dyDescent="0.25">
      <c r="A315" s="10"/>
    </row>
    <row r="316" spans="1:1" x14ac:dyDescent="0.25">
      <c r="A316" s="10"/>
    </row>
    <row r="317" spans="1:1" x14ac:dyDescent="0.25">
      <c r="A317" s="10"/>
    </row>
    <row r="318" spans="1:1" x14ac:dyDescent="0.25">
      <c r="A318" s="10"/>
    </row>
    <row r="319" spans="1:1" x14ac:dyDescent="0.25">
      <c r="A319" s="10"/>
    </row>
    <row r="320" spans="1:1" x14ac:dyDescent="0.25">
      <c r="A320" s="10"/>
    </row>
    <row r="321" spans="1:1" x14ac:dyDescent="0.25">
      <c r="A321" s="10"/>
    </row>
    <row r="322" spans="1:1" x14ac:dyDescent="0.25">
      <c r="A322" s="10"/>
    </row>
    <row r="323" spans="1:1" x14ac:dyDescent="0.25">
      <c r="A323" s="10"/>
    </row>
    <row r="324" spans="1:1" x14ac:dyDescent="0.25">
      <c r="A324" s="10"/>
    </row>
    <row r="325" spans="1:1" x14ac:dyDescent="0.25">
      <c r="A325" s="10"/>
    </row>
    <row r="326" spans="1:1" x14ac:dyDescent="0.25">
      <c r="A326" s="10"/>
    </row>
    <row r="327" spans="1:1" x14ac:dyDescent="0.25">
      <c r="A327" s="10"/>
    </row>
    <row r="328" spans="1:1" x14ac:dyDescent="0.25">
      <c r="A328" s="10"/>
    </row>
    <row r="329" spans="1:1" x14ac:dyDescent="0.25">
      <c r="A329" s="10"/>
    </row>
    <row r="330" spans="1:1" x14ac:dyDescent="0.25">
      <c r="A330" s="10"/>
    </row>
    <row r="331" spans="1:1" x14ac:dyDescent="0.25">
      <c r="A331" s="10"/>
    </row>
    <row r="332" spans="1:1" x14ac:dyDescent="0.25">
      <c r="A332" s="10"/>
    </row>
    <row r="333" spans="1:1" x14ac:dyDescent="0.25">
      <c r="A333" s="10"/>
    </row>
    <row r="334" spans="1:1" x14ac:dyDescent="0.25">
      <c r="A334" s="10"/>
    </row>
    <row r="335" spans="1:1" x14ac:dyDescent="0.25">
      <c r="A335" s="10"/>
    </row>
    <row r="336" spans="1:1" x14ac:dyDescent="0.25">
      <c r="A336" s="10"/>
    </row>
    <row r="337" spans="1:1" x14ac:dyDescent="0.25">
      <c r="A337" s="10"/>
    </row>
    <row r="338" spans="1:1" x14ac:dyDescent="0.25">
      <c r="A338" s="10"/>
    </row>
    <row r="339" spans="1:1" x14ac:dyDescent="0.25">
      <c r="A339" s="10"/>
    </row>
    <row r="340" spans="1:1" x14ac:dyDescent="0.25">
      <c r="A340" s="10"/>
    </row>
    <row r="341" spans="1:1" x14ac:dyDescent="0.25">
      <c r="A341" s="10"/>
    </row>
    <row r="342" spans="1:1" x14ac:dyDescent="0.25">
      <c r="A342" s="10"/>
    </row>
    <row r="343" spans="1:1" x14ac:dyDescent="0.25">
      <c r="A343" s="10"/>
    </row>
    <row r="344" spans="1:1" x14ac:dyDescent="0.25">
      <c r="A344" s="10"/>
    </row>
    <row r="345" spans="1:1" x14ac:dyDescent="0.25">
      <c r="A345" s="10"/>
    </row>
    <row r="346" spans="1:1" x14ac:dyDescent="0.25">
      <c r="A346" s="10"/>
    </row>
    <row r="347" spans="1:1" x14ac:dyDescent="0.25">
      <c r="A347" s="10"/>
    </row>
    <row r="348" spans="1:1" x14ac:dyDescent="0.25">
      <c r="A348" s="10"/>
    </row>
    <row r="349" spans="1:1" x14ac:dyDescent="0.25">
      <c r="A349" s="10"/>
    </row>
    <row r="350" spans="1:1" x14ac:dyDescent="0.25">
      <c r="A350" s="10"/>
    </row>
    <row r="351" spans="1:1" x14ac:dyDescent="0.25">
      <c r="A351" s="10"/>
    </row>
    <row r="352" spans="1:1" x14ac:dyDescent="0.25">
      <c r="A352" s="10"/>
    </row>
    <row r="353" spans="1:1" x14ac:dyDescent="0.25">
      <c r="A353" s="10"/>
    </row>
    <row r="354" spans="1:1" x14ac:dyDescent="0.25">
      <c r="A354" s="10"/>
    </row>
    <row r="355" spans="1:1" x14ac:dyDescent="0.25">
      <c r="A355" s="10"/>
    </row>
    <row r="356" spans="1:1" x14ac:dyDescent="0.25">
      <c r="A356" s="10"/>
    </row>
    <row r="357" spans="1:1" x14ac:dyDescent="0.25">
      <c r="A357" s="10"/>
    </row>
    <row r="358" spans="1:1" x14ac:dyDescent="0.25">
      <c r="A358" s="10"/>
    </row>
    <row r="359" spans="1:1" x14ac:dyDescent="0.25">
      <c r="A359" s="10"/>
    </row>
    <row r="360" spans="1:1" x14ac:dyDescent="0.25">
      <c r="A360" s="10"/>
    </row>
    <row r="361" spans="1:1" x14ac:dyDescent="0.25">
      <c r="A361" s="10"/>
    </row>
    <row r="362" spans="1:1" x14ac:dyDescent="0.25">
      <c r="A362" s="10"/>
    </row>
    <row r="363" spans="1:1" x14ac:dyDescent="0.25">
      <c r="A363" s="10"/>
    </row>
    <row r="364" spans="1:1" x14ac:dyDescent="0.25">
      <c r="A364" s="10"/>
    </row>
    <row r="365" spans="1:1" x14ac:dyDescent="0.25">
      <c r="A365" s="10"/>
    </row>
    <row r="366" spans="1:1" x14ac:dyDescent="0.25">
      <c r="A366" s="10"/>
    </row>
    <row r="367" spans="1:1" x14ac:dyDescent="0.25">
      <c r="A367" s="10"/>
    </row>
    <row r="368" spans="1:1" x14ac:dyDescent="0.25">
      <c r="A368" s="10"/>
    </row>
    <row r="369" spans="1:1" x14ac:dyDescent="0.25">
      <c r="A369" s="10"/>
    </row>
    <row r="370" spans="1:1" x14ac:dyDescent="0.25">
      <c r="A370" s="10"/>
    </row>
    <row r="371" spans="1:1" x14ac:dyDescent="0.25">
      <c r="A371" s="10"/>
    </row>
    <row r="372" spans="1:1" x14ac:dyDescent="0.25">
      <c r="A372" s="10"/>
    </row>
    <row r="373" spans="1:1" x14ac:dyDescent="0.25">
      <c r="A373" s="10"/>
    </row>
    <row r="374" spans="1:1" x14ac:dyDescent="0.25">
      <c r="A374" s="10"/>
    </row>
    <row r="375" spans="1:1" x14ac:dyDescent="0.25">
      <c r="A375" s="10"/>
    </row>
    <row r="376" spans="1:1" x14ac:dyDescent="0.25">
      <c r="A376" s="10"/>
    </row>
    <row r="377" spans="1:1" x14ac:dyDescent="0.25">
      <c r="A377" s="10"/>
    </row>
    <row r="378" spans="1:1" x14ac:dyDescent="0.25">
      <c r="A378" s="10"/>
    </row>
    <row r="379" spans="1:1" x14ac:dyDescent="0.25">
      <c r="A379" s="10"/>
    </row>
    <row r="380" spans="1:1" x14ac:dyDescent="0.25">
      <c r="A380" s="10"/>
    </row>
    <row r="381" spans="1:1" x14ac:dyDescent="0.25">
      <c r="A381" s="10"/>
    </row>
    <row r="382" spans="1:1" x14ac:dyDescent="0.25">
      <c r="A382" s="10"/>
    </row>
    <row r="383" spans="1:1" x14ac:dyDescent="0.25">
      <c r="A383" s="10"/>
    </row>
    <row r="384" spans="1:1" x14ac:dyDescent="0.25">
      <c r="A384" s="10"/>
    </row>
    <row r="385" spans="1:1" x14ac:dyDescent="0.25">
      <c r="A385" s="10"/>
    </row>
    <row r="386" spans="1:1" x14ac:dyDescent="0.25">
      <c r="A386" s="10"/>
    </row>
    <row r="387" spans="1:1" x14ac:dyDescent="0.25">
      <c r="A387" s="10"/>
    </row>
    <row r="388" spans="1:1" x14ac:dyDescent="0.25">
      <c r="A388" s="10"/>
    </row>
    <row r="389" spans="1:1" x14ac:dyDescent="0.25">
      <c r="A389" s="10"/>
    </row>
    <row r="390" spans="1:1" x14ac:dyDescent="0.25">
      <c r="A390" s="10"/>
    </row>
    <row r="391" spans="1:1" x14ac:dyDescent="0.25">
      <c r="A391" s="10"/>
    </row>
    <row r="392" spans="1:1" x14ac:dyDescent="0.25">
      <c r="A392" s="10"/>
    </row>
    <row r="393" spans="1:1" x14ac:dyDescent="0.25">
      <c r="A393" s="10"/>
    </row>
    <row r="394" spans="1:1" x14ac:dyDescent="0.25">
      <c r="A394" s="10"/>
    </row>
    <row r="395" spans="1:1" x14ac:dyDescent="0.25">
      <c r="A395" s="10"/>
    </row>
    <row r="396" spans="1:1" x14ac:dyDescent="0.25">
      <c r="A396" s="10"/>
    </row>
    <row r="397" spans="1:1" x14ac:dyDescent="0.25">
      <c r="A397" s="10"/>
    </row>
    <row r="398" spans="1:1" x14ac:dyDescent="0.25">
      <c r="A398" s="10"/>
    </row>
    <row r="399" spans="1:1" x14ac:dyDescent="0.25">
      <c r="A399" s="10"/>
    </row>
    <row r="400" spans="1:1" x14ac:dyDescent="0.25">
      <c r="A400" s="10"/>
    </row>
    <row r="401" spans="1:1" x14ac:dyDescent="0.25">
      <c r="A401" s="10"/>
    </row>
    <row r="402" spans="1:1" x14ac:dyDescent="0.25">
      <c r="A402" s="10"/>
    </row>
    <row r="403" spans="1:1" x14ac:dyDescent="0.25">
      <c r="A403" s="10"/>
    </row>
    <row r="404" spans="1:1" x14ac:dyDescent="0.25">
      <c r="A404" s="10"/>
    </row>
    <row r="405" spans="1:1" x14ac:dyDescent="0.25">
      <c r="A405" s="10"/>
    </row>
    <row r="406" spans="1:1" x14ac:dyDescent="0.25">
      <c r="A406" s="10"/>
    </row>
    <row r="407" spans="1:1" x14ac:dyDescent="0.25">
      <c r="A407" s="10"/>
    </row>
    <row r="408" spans="1:1" x14ac:dyDescent="0.25">
      <c r="A408" s="10"/>
    </row>
    <row r="409" spans="1:1" x14ac:dyDescent="0.25">
      <c r="A409" s="10"/>
    </row>
    <row r="410" spans="1:1" x14ac:dyDescent="0.25">
      <c r="A410" s="10"/>
    </row>
    <row r="411" spans="1:1" x14ac:dyDescent="0.25">
      <c r="A411" s="10"/>
    </row>
    <row r="412" spans="1:1" x14ac:dyDescent="0.25">
      <c r="A412" s="10"/>
    </row>
    <row r="413" spans="1:1" x14ac:dyDescent="0.25">
      <c r="A413" s="10"/>
    </row>
    <row r="414" spans="1:1" x14ac:dyDescent="0.25">
      <c r="A414" s="10"/>
    </row>
    <row r="415" spans="1:1" x14ac:dyDescent="0.25">
      <c r="A415" s="10"/>
    </row>
    <row r="416" spans="1:1" x14ac:dyDescent="0.25">
      <c r="A416" s="10"/>
    </row>
    <row r="417" spans="1:1" x14ac:dyDescent="0.25">
      <c r="A417" s="10"/>
    </row>
    <row r="418" spans="1:1" x14ac:dyDescent="0.25">
      <c r="A418" s="10"/>
    </row>
    <row r="419" spans="1:1" x14ac:dyDescent="0.25">
      <c r="A419" s="10"/>
    </row>
    <row r="420" spans="1:1" x14ac:dyDescent="0.25">
      <c r="A420" s="10"/>
    </row>
    <row r="421" spans="1:1" x14ac:dyDescent="0.25">
      <c r="A421" s="10"/>
    </row>
    <row r="422" spans="1:1" x14ac:dyDescent="0.25">
      <c r="A422" s="10"/>
    </row>
    <row r="423" spans="1:1" x14ac:dyDescent="0.25">
      <c r="A423" s="10"/>
    </row>
    <row r="424" spans="1:1" x14ac:dyDescent="0.25">
      <c r="A424" s="10"/>
    </row>
    <row r="425" spans="1:1" x14ac:dyDescent="0.25">
      <c r="A425" s="10"/>
    </row>
    <row r="426" spans="1:1" x14ac:dyDescent="0.25">
      <c r="A426" s="10"/>
    </row>
    <row r="427" spans="1:1" x14ac:dyDescent="0.25">
      <c r="A427" s="10"/>
    </row>
    <row r="428" spans="1:1" x14ac:dyDescent="0.25">
      <c r="A428" s="10"/>
    </row>
    <row r="429" spans="1:1" x14ac:dyDescent="0.25">
      <c r="A429" s="10"/>
    </row>
    <row r="430" spans="1:1" x14ac:dyDescent="0.25">
      <c r="A430" s="10"/>
    </row>
    <row r="431" spans="1:1" x14ac:dyDescent="0.25">
      <c r="A431" s="10"/>
    </row>
    <row r="432" spans="1:1" x14ac:dyDescent="0.25">
      <c r="A432" s="10"/>
    </row>
    <row r="433" spans="1:1" x14ac:dyDescent="0.25">
      <c r="A433" s="10"/>
    </row>
    <row r="434" spans="1:1" x14ac:dyDescent="0.25">
      <c r="A434" s="10"/>
    </row>
    <row r="435" spans="1:1" x14ac:dyDescent="0.25">
      <c r="A435" s="10"/>
    </row>
    <row r="436" spans="1:1" x14ac:dyDescent="0.25">
      <c r="A436" s="10"/>
    </row>
    <row r="437" spans="1:1" x14ac:dyDescent="0.25">
      <c r="A437" s="10"/>
    </row>
    <row r="438" spans="1:1" x14ac:dyDescent="0.25">
      <c r="A438" s="10"/>
    </row>
    <row r="439" spans="1:1" x14ac:dyDescent="0.25">
      <c r="A439" s="10"/>
    </row>
    <row r="440" spans="1:1" x14ac:dyDescent="0.25">
      <c r="A440" s="10"/>
    </row>
    <row r="441" spans="1:1" x14ac:dyDescent="0.25">
      <c r="A441" s="10"/>
    </row>
    <row r="442" spans="1:1" x14ac:dyDescent="0.25">
      <c r="A442" s="10"/>
    </row>
    <row r="443" spans="1:1" x14ac:dyDescent="0.25">
      <c r="A443" s="10"/>
    </row>
    <row r="444" spans="1:1" x14ac:dyDescent="0.25">
      <c r="A444" s="10"/>
    </row>
    <row r="445" spans="1:1" x14ac:dyDescent="0.25">
      <c r="A445" s="10"/>
    </row>
    <row r="446" spans="1:1" x14ac:dyDescent="0.25">
      <c r="A446" s="10"/>
    </row>
    <row r="447" spans="1:1" x14ac:dyDescent="0.25">
      <c r="A447" s="10"/>
    </row>
    <row r="448" spans="1:1" x14ac:dyDescent="0.25">
      <c r="A448" s="10"/>
    </row>
    <row r="449" spans="1:1" x14ac:dyDescent="0.25">
      <c r="A449" s="10"/>
    </row>
    <row r="450" spans="1:1" x14ac:dyDescent="0.25">
      <c r="A450" s="10"/>
    </row>
    <row r="451" spans="1:1" x14ac:dyDescent="0.25">
      <c r="A451" s="10"/>
    </row>
    <row r="452" spans="1:1" x14ac:dyDescent="0.25">
      <c r="A452" s="10"/>
    </row>
    <row r="453" spans="1:1" x14ac:dyDescent="0.25">
      <c r="A453" s="10"/>
    </row>
    <row r="454" spans="1:1" x14ac:dyDescent="0.25">
      <c r="A454" s="10"/>
    </row>
    <row r="455" spans="1:1" x14ac:dyDescent="0.25">
      <c r="A455" s="10"/>
    </row>
    <row r="456" spans="1:1" x14ac:dyDescent="0.25">
      <c r="A456" s="10"/>
    </row>
    <row r="457" spans="1:1" x14ac:dyDescent="0.25">
      <c r="A457" s="10"/>
    </row>
    <row r="458" spans="1:1" x14ac:dyDescent="0.25">
      <c r="A458" s="10"/>
    </row>
    <row r="459" spans="1:1" x14ac:dyDescent="0.25">
      <c r="A459" s="10"/>
    </row>
    <row r="460" spans="1:1" x14ac:dyDescent="0.25">
      <c r="A460" s="10"/>
    </row>
    <row r="461" spans="1:1" x14ac:dyDescent="0.25">
      <c r="A461" s="10"/>
    </row>
    <row r="462" spans="1:1" x14ac:dyDescent="0.25">
      <c r="A462" s="10"/>
    </row>
    <row r="463" spans="1:1" x14ac:dyDescent="0.25">
      <c r="A463" s="10"/>
    </row>
    <row r="464" spans="1:1" x14ac:dyDescent="0.25">
      <c r="A464" s="10"/>
    </row>
    <row r="465" spans="1:1" x14ac:dyDescent="0.25">
      <c r="A465" s="10"/>
    </row>
    <row r="466" spans="1:1" x14ac:dyDescent="0.25">
      <c r="A466" s="10"/>
    </row>
    <row r="467" spans="1:1" x14ac:dyDescent="0.25">
      <c r="A467" s="10"/>
    </row>
    <row r="468" spans="1:1" x14ac:dyDescent="0.25">
      <c r="A468" s="10"/>
    </row>
    <row r="469" spans="1:1" x14ac:dyDescent="0.25">
      <c r="A469" s="10"/>
    </row>
    <row r="470" spans="1:1" x14ac:dyDescent="0.25">
      <c r="A470" s="10"/>
    </row>
    <row r="471" spans="1:1" x14ac:dyDescent="0.25">
      <c r="A471" s="10"/>
    </row>
    <row r="472" spans="1:1" x14ac:dyDescent="0.25">
      <c r="A472" s="10"/>
    </row>
    <row r="473" spans="1:1" x14ac:dyDescent="0.25">
      <c r="A473" s="10"/>
    </row>
    <row r="474" spans="1:1" x14ac:dyDescent="0.25">
      <c r="A474" s="10"/>
    </row>
    <row r="475" spans="1:1" x14ac:dyDescent="0.25">
      <c r="A475" s="10"/>
    </row>
    <row r="476" spans="1:1" x14ac:dyDescent="0.25">
      <c r="A476" s="10"/>
    </row>
    <row r="477" spans="1:1" x14ac:dyDescent="0.25">
      <c r="A477" s="10"/>
    </row>
    <row r="478" spans="1:1" x14ac:dyDescent="0.25">
      <c r="A478" s="10"/>
    </row>
    <row r="479" spans="1:1" x14ac:dyDescent="0.25">
      <c r="A479" s="10"/>
    </row>
    <row r="480" spans="1:1" x14ac:dyDescent="0.25">
      <c r="A480" s="10"/>
    </row>
    <row r="481" spans="1:1" x14ac:dyDescent="0.25">
      <c r="A481" s="10"/>
    </row>
    <row r="482" spans="1:1" x14ac:dyDescent="0.25">
      <c r="A482" s="10"/>
    </row>
    <row r="483" spans="1:1" x14ac:dyDescent="0.25">
      <c r="A483" s="10"/>
    </row>
    <row r="484" spans="1:1" x14ac:dyDescent="0.25">
      <c r="A484" s="10"/>
    </row>
    <row r="485" spans="1:1" x14ac:dyDescent="0.25">
      <c r="A485" s="10"/>
    </row>
    <row r="486" spans="1:1" x14ac:dyDescent="0.25">
      <c r="A486" s="10"/>
    </row>
    <row r="487" spans="1:1" x14ac:dyDescent="0.25">
      <c r="A487" s="10"/>
    </row>
    <row r="488" spans="1:1" x14ac:dyDescent="0.25">
      <c r="A488" s="10"/>
    </row>
    <row r="489" spans="1:1" x14ac:dyDescent="0.25">
      <c r="A489" s="10"/>
    </row>
    <row r="490" spans="1:1" x14ac:dyDescent="0.25">
      <c r="A490" s="10"/>
    </row>
    <row r="491" spans="1:1" x14ac:dyDescent="0.25">
      <c r="A491" s="10"/>
    </row>
    <row r="492" spans="1:1" x14ac:dyDescent="0.25">
      <c r="A492" s="10"/>
    </row>
    <row r="493" spans="1:1" x14ac:dyDescent="0.25">
      <c r="A493" s="10"/>
    </row>
    <row r="494" spans="1:1" x14ac:dyDescent="0.25">
      <c r="A494" s="10"/>
    </row>
    <row r="495" spans="1:1" x14ac:dyDescent="0.25">
      <c r="A495" s="10"/>
    </row>
    <row r="496" spans="1:1" x14ac:dyDescent="0.25">
      <c r="A496" s="10"/>
    </row>
    <row r="497" spans="1:1" x14ac:dyDescent="0.25">
      <c r="A497" s="10"/>
    </row>
    <row r="498" spans="1:1" x14ac:dyDescent="0.25">
      <c r="A498" s="10"/>
    </row>
    <row r="499" spans="1:1" x14ac:dyDescent="0.25">
      <c r="A499" s="10"/>
    </row>
    <row r="500" spans="1:1" x14ac:dyDescent="0.25">
      <c r="A500" s="10"/>
    </row>
    <row r="501" spans="1:1" x14ac:dyDescent="0.25">
      <c r="A501" s="10"/>
    </row>
    <row r="502" spans="1:1" x14ac:dyDescent="0.25">
      <c r="A502" s="10"/>
    </row>
    <row r="503" spans="1:1" x14ac:dyDescent="0.25">
      <c r="A503" s="10"/>
    </row>
    <row r="504" spans="1:1" x14ac:dyDescent="0.25">
      <c r="A504" s="10"/>
    </row>
    <row r="505" spans="1:1" x14ac:dyDescent="0.25">
      <c r="A505" s="10"/>
    </row>
    <row r="506" spans="1:1" x14ac:dyDescent="0.25">
      <c r="A506" s="10"/>
    </row>
    <row r="507" spans="1:1" x14ac:dyDescent="0.25">
      <c r="A507" s="10"/>
    </row>
    <row r="508" spans="1:1" x14ac:dyDescent="0.25">
      <c r="A508" s="10"/>
    </row>
    <row r="509" spans="1:1" x14ac:dyDescent="0.25">
      <c r="A509" s="10"/>
    </row>
    <row r="510" spans="1:1" x14ac:dyDescent="0.25">
      <c r="A510" s="10"/>
    </row>
    <row r="511" spans="1:1" x14ac:dyDescent="0.25">
      <c r="A511" s="10"/>
    </row>
    <row r="512" spans="1:1" x14ac:dyDescent="0.25">
      <c r="A512" s="10"/>
    </row>
    <row r="513" spans="1:1" x14ac:dyDescent="0.25">
      <c r="A513" s="10"/>
    </row>
    <row r="514" spans="1:1" x14ac:dyDescent="0.25">
      <c r="A514" s="10"/>
    </row>
    <row r="515" spans="1:1" x14ac:dyDescent="0.25">
      <c r="A515" s="10"/>
    </row>
    <row r="516" spans="1:1" x14ac:dyDescent="0.25">
      <c r="A516" s="10"/>
    </row>
    <row r="517" spans="1:1" x14ac:dyDescent="0.25">
      <c r="A517" s="10"/>
    </row>
    <row r="518" spans="1:1" x14ac:dyDescent="0.25">
      <c r="A518" s="10"/>
    </row>
    <row r="519" spans="1:1" x14ac:dyDescent="0.25">
      <c r="A519" s="10"/>
    </row>
    <row r="520" spans="1:1" x14ac:dyDescent="0.25">
      <c r="A520" s="10"/>
    </row>
    <row r="521" spans="1:1" x14ac:dyDescent="0.25">
      <c r="A521" s="10"/>
    </row>
    <row r="522" spans="1:1" x14ac:dyDescent="0.25">
      <c r="A522" s="10"/>
    </row>
    <row r="523" spans="1:1" x14ac:dyDescent="0.25">
      <c r="A523" s="10"/>
    </row>
    <row r="524" spans="1:1" x14ac:dyDescent="0.25">
      <c r="A524" s="10"/>
    </row>
    <row r="525" spans="1:1" x14ac:dyDescent="0.25">
      <c r="A525" s="10"/>
    </row>
    <row r="526" spans="1:1" x14ac:dyDescent="0.25">
      <c r="A526" s="10"/>
    </row>
    <row r="527" spans="1:1" x14ac:dyDescent="0.25">
      <c r="A527" s="10"/>
    </row>
    <row r="528" spans="1:1" x14ac:dyDescent="0.25">
      <c r="A528" s="10"/>
    </row>
    <row r="529" spans="1:1" x14ac:dyDescent="0.25">
      <c r="A529" s="10"/>
    </row>
    <row r="530" spans="1:1" x14ac:dyDescent="0.25">
      <c r="A530" s="10"/>
    </row>
    <row r="531" spans="1:1" x14ac:dyDescent="0.25">
      <c r="A531" s="10"/>
    </row>
    <row r="532" spans="1:1" x14ac:dyDescent="0.25">
      <c r="A532" s="10"/>
    </row>
    <row r="533" spans="1:1" x14ac:dyDescent="0.25">
      <c r="A533" s="10"/>
    </row>
    <row r="534" spans="1:1" x14ac:dyDescent="0.25">
      <c r="A534" s="10"/>
    </row>
    <row r="535" spans="1:1" x14ac:dyDescent="0.25">
      <c r="A535" s="10"/>
    </row>
    <row r="536" spans="1:1" x14ac:dyDescent="0.25">
      <c r="A536" s="10"/>
    </row>
    <row r="537" spans="1:1" x14ac:dyDescent="0.25">
      <c r="A537" s="10"/>
    </row>
    <row r="538" spans="1:1" x14ac:dyDescent="0.25">
      <c r="A538" s="10"/>
    </row>
    <row r="539" spans="1:1" x14ac:dyDescent="0.25">
      <c r="A539" s="10"/>
    </row>
    <row r="540" spans="1:1" x14ac:dyDescent="0.25">
      <c r="A540" s="10"/>
    </row>
    <row r="541" spans="1:1" x14ac:dyDescent="0.25">
      <c r="A541" s="10"/>
    </row>
    <row r="542" spans="1:1" x14ac:dyDescent="0.25">
      <c r="A542" s="10"/>
    </row>
    <row r="543" spans="1:1" x14ac:dyDescent="0.25">
      <c r="A543" s="10"/>
    </row>
    <row r="544" spans="1:1" x14ac:dyDescent="0.25">
      <c r="A544" s="10"/>
    </row>
    <row r="545" spans="1:1" x14ac:dyDescent="0.25">
      <c r="A545" s="10"/>
    </row>
    <row r="546" spans="1:1" x14ac:dyDescent="0.25">
      <c r="A546" s="10"/>
    </row>
    <row r="547" spans="1:1" x14ac:dyDescent="0.25">
      <c r="A547" s="10"/>
    </row>
    <row r="548" spans="1:1" x14ac:dyDescent="0.25">
      <c r="A548" s="10"/>
    </row>
    <row r="549" spans="1:1" x14ac:dyDescent="0.25">
      <c r="A549" s="10"/>
    </row>
    <row r="550" spans="1:1" x14ac:dyDescent="0.25">
      <c r="A550" s="10"/>
    </row>
    <row r="551" spans="1:1" x14ac:dyDescent="0.25">
      <c r="A551" s="10"/>
    </row>
    <row r="552" spans="1:1" x14ac:dyDescent="0.25">
      <c r="A552" s="10"/>
    </row>
    <row r="553" spans="1:1" x14ac:dyDescent="0.25">
      <c r="A553" s="10"/>
    </row>
    <row r="554" spans="1:1" x14ac:dyDescent="0.25">
      <c r="A554" s="10"/>
    </row>
    <row r="555" spans="1:1" x14ac:dyDescent="0.25">
      <c r="A555" s="10"/>
    </row>
    <row r="556" spans="1:1" x14ac:dyDescent="0.25">
      <c r="A556" s="10"/>
    </row>
    <row r="557" spans="1:1" x14ac:dyDescent="0.25">
      <c r="A557" s="10"/>
    </row>
    <row r="558" spans="1:1" x14ac:dyDescent="0.25">
      <c r="A558" s="10"/>
    </row>
    <row r="559" spans="1:1" x14ac:dyDescent="0.25">
      <c r="A559" s="10"/>
    </row>
    <row r="560" spans="1:1" x14ac:dyDescent="0.25">
      <c r="A560" s="10"/>
    </row>
    <row r="561" spans="1:1" x14ac:dyDescent="0.25">
      <c r="A561" s="10"/>
    </row>
    <row r="562" spans="1:1" x14ac:dyDescent="0.25">
      <c r="A562" s="10"/>
    </row>
    <row r="563" spans="1:1" x14ac:dyDescent="0.25">
      <c r="A563" s="10"/>
    </row>
    <row r="564" spans="1:1" x14ac:dyDescent="0.25">
      <c r="A564" s="10"/>
    </row>
    <row r="565" spans="1:1" x14ac:dyDescent="0.25">
      <c r="A565" s="10"/>
    </row>
    <row r="566" spans="1:1" x14ac:dyDescent="0.25">
      <c r="A566" s="10"/>
    </row>
    <row r="567" spans="1:1" x14ac:dyDescent="0.25">
      <c r="A567" s="10"/>
    </row>
    <row r="568" spans="1:1" x14ac:dyDescent="0.25">
      <c r="A568" s="10"/>
    </row>
    <row r="569" spans="1:1" x14ac:dyDescent="0.25">
      <c r="A569" s="10"/>
    </row>
    <row r="570" spans="1:1" x14ac:dyDescent="0.25">
      <c r="A570" s="10"/>
    </row>
    <row r="571" spans="1:1" x14ac:dyDescent="0.25">
      <c r="A571" s="10"/>
    </row>
    <row r="572" spans="1:1" x14ac:dyDescent="0.25">
      <c r="A572" s="10"/>
    </row>
    <row r="573" spans="1:1" x14ac:dyDescent="0.25">
      <c r="A573" s="10"/>
    </row>
    <row r="574" spans="1:1" x14ac:dyDescent="0.25">
      <c r="A574" s="10"/>
    </row>
    <row r="575" spans="1:1" x14ac:dyDescent="0.25">
      <c r="A575" s="10"/>
    </row>
    <row r="576" spans="1:1" x14ac:dyDescent="0.25">
      <c r="A576" s="10"/>
    </row>
    <row r="577" spans="1:1" x14ac:dyDescent="0.25">
      <c r="A577" s="10"/>
    </row>
    <row r="578" spans="1:1" x14ac:dyDescent="0.25">
      <c r="A578" s="10"/>
    </row>
    <row r="579" spans="1:1" x14ac:dyDescent="0.25">
      <c r="A579" s="10"/>
    </row>
    <row r="580" spans="1:1" x14ac:dyDescent="0.25">
      <c r="A580" s="10"/>
    </row>
    <row r="581" spans="1:1" x14ac:dyDescent="0.25">
      <c r="A581" s="10"/>
    </row>
    <row r="582" spans="1:1" x14ac:dyDescent="0.25">
      <c r="A582" s="10"/>
    </row>
    <row r="583" spans="1:1" x14ac:dyDescent="0.25">
      <c r="A583" s="10"/>
    </row>
    <row r="584" spans="1:1" x14ac:dyDescent="0.25">
      <c r="A584" s="10"/>
    </row>
    <row r="585" spans="1:1" x14ac:dyDescent="0.25">
      <c r="A585" s="10"/>
    </row>
    <row r="586" spans="1:1" x14ac:dyDescent="0.25">
      <c r="A586" s="10"/>
    </row>
    <row r="587" spans="1:1" x14ac:dyDescent="0.25">
      <c r="A587" s="10"/>
    </row>
    <row r="588" spans="1:1" x14ac:dyDescent="0.25">
      <c r="A588" s="10"/>
    </row>
    <row r="589" spans="1:1" x14ac:dyDescent="0.25">
      <c r="A589" s="10"/>
    </row>
    <row r="590" spans="1:1" x14ac:dyDescent="0.25">
      <c r="A590" s="10"/>
    </row>
    <row r="591" spans="1:1" x14ac:dyDescent="0.25">
      <c r="A591" s="10"/>
    </row>
    <row r="592" spans="1:1" x14ac:dyDescent="0.25">
      <c r="A592" s="10"/>
    </row>
    <row r="593" spans="1:1" x14ac:dyDescent="0.25">
      <c r="A593" s="10"/>
    </row>
    <row r="594" spans="1:1" x14ac:dyDescent="0.25">
      <c r="A594" s="10"/>
    </row>
    <row r="595" spans="1:1" x14ac:dyDescent="0.25">
      <c r="A595" s="10"/>
    </row>
    <row r="596" spans="1:1" x14ac:dyDescent="0.25">
      <c r="A596" s="10"/>
    </row>
    <row r="597" spans="1:1" x14ac:dyDescent="0.25">
      <c r="A597" s="10"/>
    </row>
    <row r="598" spans="1:1" x14ac:dyDescent="0.25">
      <c r="A598" s="10"/>
    </row>
    <row r="599" spans="1:1" x14ac:dyDescent="0.25">
      <c r="A599" s="10"/>
    </row>
    <row r="600" spans="1:1" x14ac:dyDescent="0.25">
      <c r="A600" s="10"/>
    </row>
    <row r="601" spans="1:1" x14ac:dyDescent="0.25">
      <c r="A601" s="10"/>
    </row>
    <row r="602" spans="1:1" x14ac:dyDescent="0.25">
      <c r="A602" s="10"/>
    </row>
    <row r="603" spans="1:1" x14ac:dyDescent="0.25">
      <c r="A603" s="10"/>
    </row>
    <row r="604" spans="1:1" x14ac:dyDescent="0.25">
      <c r="A604" s="10"/>
    </row>
    <row r="605" spans="1:1" x14ac:dyDescent="0.25">
      <c r="A605" s="10"/>
    </row>
    <row r="606" spans="1:1" x14ac:dyDescent="0.25">
      <c r="A606" s="10"/>
    </row>
    <row r="607" spans="1:1" x14ac:dyDescent="0.25">
      <c r="A607" s="10"/>
    </row>
    <row r="608" spans="1:1" x14ac:dyDescent="0.25">
      <c r="A608" s="10"/>
    </row>
    <row r="609" spans="1:1" x14ac:dyDescent="0.25">
      <c r="A609" s="10"/>
    </row>
    <row r="610" spans="1:1" x14ac:dyDescent="0.25">
      <c r="A610" s="10"/>
    </row>
    <row r="611" spans="1:1" x14ac:dyDescent="0.25">
      <c r="A611" s="10"/>
    </row>
    <row r="612" spans="1:1" x14ac:dyDescent="0.25">
      <c r="A612" s="10"/>
    </row>
    <row r="613" spans="1:1" x14ac:dyDescent="0.25">
      <c r="A613" s="10"/>
    </row>
    <row r="614" spans="1:1" x14ac:dyDescent="0.25">
      <c r="A614" s="10"/>
    </row>
    <row r="615" spans="1:1" x14ac:dyDescent="0.25">
      <c r="A615" s="10"/>
    </row>
    <row r="616" spans="1:1" x14ac:dyDescent="0.25">
      <c r="A616" s="10"/>
    </row>
    <row r="617" spans="1:1" x14ac:dyDescent="0.25">
      <c r="A617" s="10"/>
    </row>
    <row r="618" spans="1:1" x14ac:dyDescent="0.25">
      <c r="A618" s="10"/>
    </row>
    <row r="619" spans="1:1" x14ac:dyDescent="0.25">
      <c r="A619" s="10"/>
    </row>
    <row r="620" spans="1:1" x14ac:dyDescent="0.25">
      <c r="A620" s="10"/>
    </row>
    <row r="621" spans="1:1" x14ac:dyDescent="0.25">
      <c r="A621" s="10"/>
    </row>
    <row r="622" spans="1:1" x14ac:dyDescent="0.25">
      <c r="A622" s="10"/>
    </row>
    <row r="623" spans="1:1" x14ac:dyDescent="0.25">
      <c r="A623" s="10"/>
    </row>
    <row r="624" spans="1:1" x14ac:dyDescent="0.25">
      <c r="A624" s="10"/>
    </row>
    <row r="625" spans="1:1" x14ac:dyDescent="0.25">
      <c r="A625" s="10"/>
    </row>
    <row r="626" spans="1:1" x14ac:dyDescent="0.25">
      <c r="A626" s="10"/>
    </row>
    <row r="627" spans="1:1" x14ac:dyDescent="0.25">
      <c r="A627" s="10"/>
    </row>
    <row r="628" spans="1:1" x14ac:dyDescent="0.25">
      <c r="A628" s="10"/>
    </row>
    <row r="629" spans="1:1" x14ac:dyDescent="0.25">
      <c r="A629" s="10"/>
    </row>
    <row r="630" spans="1:1" x14ac:dyDescent="0.25">
      <c r="A630" s="10"/>
    </row>
    <row r="631" spans="1:1" x14ac:dyDescent="0.25">
      <c r="A631" s="10"/>
    </row>
    <row r="632" spans="1:1" x14ac:dyDescent="0.25">
      <c r="A632" s="10"/>
    </row>
    <row r="633" spans="1:1" x14ac:dyDescent="0.25">
      <c r="A633" s="10"/>
    </row>
    <row r="634" spans="1:1" x14ac:dyDescent="0.25">
      <c r="A634" s="10"/>
    </row>
    <row r="635" spans="1:1" x14ac:dyDescent="0.25">
      <c r="A635" s="10"/>
    </row>
    <row r="636" spans="1:1" x14ac:dyDescent="0.25">
      <c r="A636" s="10"/>
    </row>
    <row r="637" spans="1:1" x14ac:dyDescent="0.25">
      <c r="A637" s="10"/>
    </row>
    <row r="638" spans="1:1" x14ac:dyDescent="0.25">
      <c r="A638" s="10"/>
    </row>
    <row r="639" spans="1:1" x14ac:dyDescent="0.25">
      <c r="A639" s="10"/>
    </row>
    <row r="640" spans="1:1" x14ac:dyDescent="0.25">
      <c r="A640" s="10"/>
    </row>
    <row r="641" spans="1:1" x14ac:dyDescent="0.25">
      <c r="A641" s="10"/>
    </row>
    <row r="642" spans="1:1" x14ac:dyDescent="0.25">
      <c r="A642" s="10"/>
    </row>
    <row r="643" spans="1:1" x14ac:dyDescent="0.25">
      <c r="A643" s="10"/>
    </row>
    <row r="644" spans="1:1" x14ac:dyDescent="0.25">
      <c r="A644" s="10"/>
    </row>
    <row r="645" spans="1:1" x14ac:dyDescent="0.25">
      <c r="A645" s="10"/>
    </row>
    <row r="646" spans="1:1" x14ac:dyDescent="0.25">
      <c r="A646" s="10"/>
    </row>
    <row r="647" spans="1:1" x14ac:dyDescent="0.25">
      <c r="A647" s="10"/>
    </row>
    <row r="648" spans="1:1" x14ac:dyDescent="0.25">
      <c r="A648" s="10"/>
    </row>
    <row r="649" spans="1:1" x14ac:dyDescent="0.25">
      <c r="A649" s="10"/>
    </row>
    <row r="650" spans="1:1" x14ac:dyDescent="0.25">
      <c r="A650" s="10"/>
    </row>
    <row r="651" spans="1:1" x14ac:dyDescent="0.25">
      <c r="A651" s="10"/>
    </row>
    <row r="652" spans="1:1" x14ac:dyDescent="0.25">
      <c r="A652" s="10"/>
    </row>
    <row r="653" spans="1:1" x14ac:dyDescent="0.25">
      <c r="A653" s="10"/>
    </row>
    <row r="654" spans="1:1" x14ac:dyDescent="0.25">
      <c r="A654" s="10"/>
    </row>
    <row r="655" spans="1:1" x14ac:dyDescent="0.25">
      <c r="A655" s="10"/>
    </row>
    <row r="656" spans="1:1" x14ac:dyDescent="0.25">
      <c r="A656" s="10"/>
    </row>
    <row r="657" spans="1:1" x14ac:dyDescent="0.25">
      <c r="A657" s="10"/>
    </row>
    <row r="658" spans="1:1" x14ac:dyDescent="0.25">
      <c r="A658" s="10"/>
    </row>
    <row r="659" spans="1:1" x14ac:dyDescent="0.25">
      <c r="A659" s="10"/>
    </row>
    <row r="660" spans="1:1" x14ac:dyDescent="0.25">
      <c r="A660" s="10"/>
    </row>
    <row r="661" spans="1:1" x14ac:dyDescent="0.25">
      <c r="A661" s="10"/>
    </row>
    <row r="662" spans="1:1" x14ac:dyDescent="0.25">
      <c r="A662" s="10"/>
    </row>
    <row r="663" spans="1:1" x14ac:dyDescent="0.25">
      <c r="A663" s="10"/>
    </row>
    <row r="664" spans="1:1" x14ac:dyDescent="0.25">
      <c r="A664" s="10"/>
    </row>
    <row r="665" spans="1:1" x14ac:dyDescent="0.25">
      <c r="A665" s="10"/>
    </row>
    <row r="666" spans="1:1" x14ac:dyDescent="0.25">
      <c r="A666" s="10"/>
    </row>
    <row r="667" spans="1:1" x14ac:dyDescent="0.25">
      <c r="A667" s="10"/>
    </row>
    <row r="668" spans="1:1" x14ac:dyDescent="0.25">
      <c r="A668" s="10"/>
    </row>
    <row r="669" spans="1:1" x14ac:dyDescent="0.25">
      <c r="A669" s="10"/>
    </row>
    <row r="670" spans="1:1" x14ac:dyDescent="0.25">
      <c r="A670" s="10"/>
    </row>
    <row r="671" spans="1:1" x14ac:dyDescent="0.25">
      <c r="A671" s="10"/>
    </row>
    <row r="672" spans="1:1" x14ac:dyDescent="0.25">
      <c r="A672" s="10"/>
    </row>
    <row r="673" spans="1:1" x14ac:dyDescent="0.25">
      <c r="A673" s="10"/>
    </row>
    <row r="674" spans="1:1" x14ac:dyDescent="0.25">
      <c r="A674" s="10"/>
    </row>
    <row r="675" spans="1:1" x14ac:dyDescent="0.25">
      <c r="A675" s="10"/>
    </row>
    <row r="676" spans="1:1" x14ac:dyDescent="0.25">
      <c r="A676" s="10"/>
    </row>
    <row r="677" spans="1:1" x14ac:dyDescent="0.25">
      <c r="A677" s="10"/>
    </row>
    <row r="678" spans="1:1" x14ac:dyDescent="0.25">
      <c r="A678" s="10"/>
    </row>
    <row r="679" spans="1:1" x14ac:dyDescent="0.25">
      <c r="A679" s="10"/>
    </row>
    <row r="680" spans="1:1" x14ac:dyDescent="0.25">
      <c r="A680" s="10"/>
    </row>
    <row r="681" spans="1:1" x14ac:dyDescent="0.25">
      <c r="A681" s="10"/>
    </row>
    <row r="682" spans="1:1" x14ac:dyDescent="0.25">
      <c r="A682" s="10"/>
    </row>
    <row r="683" spans="1:1" x14ac:dyDescent="0.25">
      <c r="A683" s="10"/>
    </row>
    <row r="684" spans="1:1" x14ac:dyDescent="0.25">
      <c r="A684" s="10"/>
    </row>
    <row r="685" spans="1:1" x14ac:dyDescent="0.25">
      <c r="A685" s="10"/>
    </row>
    <row r="686" spans="1:1" x14ac:dyDescent="0.25">
      <c r="A686" s="10"/>
    </row>
    <row r="687" spans="1:1" x14ac:dyDescent="0.25">
      <c r="A687" s="10"/>
    </row>
    <row r="688" spans="1:1" x14ac:dyDescent="0.25">
      <c r="A688" s="10"/>
    </row>
    <row r="689" spans="1:1" x14ac:dyDescent="0.25">
      <c r="A689" s="10"/>
    </row>
    <row r="690" spans="1:1" x14ac:dyDescent="0.25">
      <c r="A690" s="10"/>
    </row>
    <row r="691" spans="1:1" x14ac:dyDescent="0.25">
      <c r="A691" s="10"/>
    </row>
    <row r="692" spans="1:1" x14ac:dyDescent="0.25">
      <c r="A692" s="10"/>
    </row>
    <row r="693" spans="1:1" x14ac:dyDescent="0.25">
      <c r="A693" s="10"/>
    </row>
    <row r="694" spans="1:1" x14ac:dyDescent="0.25">
      <c r="A694" s="10"/>
    </row>
    <row r="695" spans="1:1" x14ac:dyDescent="0.25">
      <c r="A695" s="10"/>
    </row>
    <row r="696" spans="1:1" x14ac:dyDescent="0.25">
      <c r="A696" s="10"/>
    </row>
    <row r="697" spans="1:1" x14ac:dyDescent="0.25">
      <c r="A697" s="10"/>
    </row>
    <row r="698" spans="1:1" x14ac:dyDescent="0.25">
      <c r="A698" s="10"/>
    </row>
    <row r="699" spans="1:1" x14ac:dyDescent="0.25">
      <c r="A699" s="10"/>
    </row>
    <row r="700" spans="1:1" x14ac:dyDescent="0.25">
      <c r="A700" s="10"/>
    </row>
    <row r="701" spans="1:1" x14ac:dyDescent="0.25">
      <c r="A701" s="10"/>
    </row>
    <row r="702" spans="1:1" x14ac:dyDescent="0.25">
      <c r="A702" s="10"/>
    </row>
    <row r="703" spans="1:1" x14ac:dyDescent="0.25">
      <c r="A703" s="10"/>
    </row>
    <row r="704" spans="1:1" x14ac:dyDescent="0.25">
      <c r="A704" s="10"/>
    </row>
    <row r="705" spans="1:1" x14ac:dyDescent="0.25">
      <c r="A705" s="10"/>
    </row>
    <row r="706" spans="1:1" x14ac:dyDescent="0.25">
      <c r="A706" s="10"/>
    </row>
    <row r="707" spans="1:1" x14ac:dyDescent="0.25">
      <c r="A707" s="10"/>
    </row>
    <row r="708" spans="1:1" x14ac:dyDescent="0.25">
      <c r="A708" s="10"/>
    </row>
    <row r="709" spans="1:1" x14ac:dyDescent="0.25">
      <c r="A709" s="10"/>
    </row>
    <row r="710" spans="1:1" x14ac:dyDescent="0.25">
      <c r="A710" s="10"/>
    </row>
    <row r="711" spans="1:1" x14ac:dyDescent="0.25">
      <c r="A711" s="10"/>
    </row>
    <row r="712" spans="1:1" x14ac:dyDescent="0.25">
      <c r="A712" s="10"/>
    </row>
    <row r="713" spans="1:1" x14ac:dyDescent="0.25">
      <c r="A713" s="10"/>
    </row>
    <row r="714" spans="1:1" x14ac:dyDescent="0.25">
      <c r="A714" s="10"/>
    </row>
    <row r="715" spans="1:1" x14ac:dyDescent="0.25">
      <c r="A715" s="10"/>
    </row>
    <row r="716" spans="1:1" x14ac:dyDescent="0.25">
      <c r="A716" s="10"/>
    </row>
    <row r="717" spans="1:1" x14ac:dyDescent="0.25">
      <c r="A717" s="10"/>
    </row>
    <row r="718" spans="1:1" x14ac:dyDescent="0.25">
      <c r="A718" s="10"/>
    </row>
    <row r="719" spans="1:1" x14ac:dyDescent="0.25">
      <c r="A719" s="10"/>
    </row>
    <row r="720" spans="1:1" x14ac:dyDescent="0.25">
      <c r="A720" s="10"/>
    </row>
    <row r="721" spans="1:1" x14ac:dyDescent="0.25">
      <c r="A721" s="10"/>
    </row>
    <row r="722" spans="1:1" x14ac:dyDescent="0.25">
      <c r="A722" s="10"/>
    </row>
    <row r="723" spans="1:1" x14ac:dyDescent="0.25">
      <c r="A723" s="10"/>
    </row>
    <row r="724" spans="1:1" x14ac:dyDescent="0.25">
      <c r="A724" s="10"/>
    </row>
    <row r="725" spans="1:1" x14ac:dyDescent="0.25">
      <c r="A725" s="10"/>
    </row>
    <row r="726" spans="1:1" x14ac:dyDescent="0.25">
      <c r="A726" s="10"/>
    </row>
    <row r="727" spans="1:1" x14ac:dyDescent="0.25">
      <c r="A727" s="10"/>
    </row>
    <row r="728" spans="1:1" x14ac:dyDescent="0.25">
      <c r="A728" s="10"/>
    </row>
    <row r="729" spans="1:1" x14ac:dyDescent="0.25">
      <c r="A729" s="10"/>
    </row>
    <row r="730" spans="1:1" x14ac:dyDescent="0.25">
      <c r="A730" s="10"/>
    </row>
    <row r="731" spans="1:1" x14ac:dyDescent="0.25">
      <c r="A731" s="10"/>
    </row>
    <row r="732" spans="1:1" x14ac:dyDescent="0.25">
      <c r="A732" s="10"/>
    </row>
    <row r="733" spans="1:1" x14ac:dyDescent="0.25">
      <c r="A733" s="10"/>
    </row>
    <row r="734" spans="1:1" x14ac:dyDescent="0.25">
      <c r="A734" s="10"/>
    </row>
    <row r="735" spans="1:1" x14ac:dyDescent="0.25">
      <c r="A735" s="10"/>
    </row>
    <row r="736" spans="1:1" x14ac:dyDescent="0.25">
      <c r="A736" s="10"/>
    </row>
    <row r="737" spans="1:1" x14ac:dyDescent="0.25">
      <c r="A737" s="10"/>
    </row>
    <row r="738" spans="1:1" x14ac:dyDescent="0.25">
      <c r="A738" s="10"/>
    </row>
    <row r="739" spans="1:1" x14ac:dyDescent="0.25">
      <c r="A739" s="10"/>
    </row>
    <row r="740" spans="1:1" x14ac:dyDescent="0.25">
      <c r="A740" s="10"/>
    </row>
    <row r="741" spans="1:1" x14ac:dyDescent="0.25">
      <c r="A741" s="10"/>
    </row>
    <row r="742" spans="1:1" x14ac:dyDescent="0.25">
      <c r="A742" s="10"/>
    </row>
    <row r="743" spans="1:1" x14ac:dyDescent="0.25">
      <c r="A743" s="10"/>
    </row>
    <row r="744" spans="1:1" x14ac:dyDescent="0.25">
      <c r="A744" s="10"/>
    </row>
    <row r="745" spans="1:1" x14ac:dyDescent="0.25">
      <c r="A745" s="10"/>
    </row>
    <row r="746" spans="1:1" x14ac:dyDescent="0.25">
      <c r="A746" s="10"/>
    </row>
    <row r="747" spans="1:1" x14ac:dyDescent="0.25">
      <c r="A747" s="10"/>
    </row>
    <row r="748" spans="1:1" x14ac:dyDescent="0.25">
      <c r="A748" s="10"/>
    </row>
    <row r="749" spans="1:1" x14ac:dyDescent="0.25">
      <c r="A749" s="10"/>
    </row>
    <row r="750" spans="1:1" x14ac:dyDescent="0.25">
      <c r="A750" s="10"/>
    </row>
    <row r="751" spans="1:1" x14ac:dyDescent="0.25">
      <c r="A751" s="10"/>
    </row>
    <row r="752" spans="1:1" x14ac:dyDescent="0.25">
      <c r="A752" s="10"/>
    </row>
    <row r="753" spans="1:1" x14ac:dyDescent="0.25">
      <c r="A753" s="10"/>
    </row>
    <row r="754" spans="1:1" x14ac:dyDescent="0.25">
      <c r="A754" s="10"/>
    </row>
    <row r="755" spans="1:1" x14ac:dyDescent="0.25">
      <c r="A755" s="10"/>
    </row>
    <row r="756" spans="1:1" x14ac:dyDescent="0.25">
      <c r="A756" s="10"/>
    </row>
    <row r="757" spans="1:1" x14ac:dyDescent="0.25">
      <c r="A757" s="10"/>
    </row>
    <row r="758" spans="1:1" x14ac:dyDescent="0.25">
      <c r="A758" s="10"/>
    </row>
    <row r="759" spans="1:1" x14ac:dyDescent="0.25">
      <c r="A759" s="10"/>
    </row>
    <row r="760" spans="1:1" x14ac:dyDescent="0.25">
      <c r="A760" s="10"/>
    </row>
    <row r="761" spans="1:1" x14ac:dyDescent="0.25">
      <c r="A761" s="10"/>
    </row>
    <row r="762" spans="1:1" x14ac:dyDescent="0.25">
      <c r="A762" s="10"/>
    </row>
    <row r="763" spans="1:1" x14ac:dyDescent="0.25">
      <c r="A763" s="10"/>
    </row>
    <row r="764" spans="1:1" x14ac:dyDescent="0.25">
      <c r="A764" s="10"/>
    </row>
    <row r="765" spans="1:1" x14ac:dyDescent="0.25">
      <c r="A765" s="10"/>
    </row>
    <row r="766" spans="1:1" x14ac:dyDescent="0.25">
      <c r="A766" s="10"/>
    </row>
    <row r="767" spans="1:1" x14ac:dyDescent="0.25">
      <c r="A767" s="10"/>
    </row>
    <row r="768" spans="1:1" x14ac:dyDescent="0.25">
      <c r="A768" s="10"/>
    </row>
    <row r="769" spans="1:1" x14ac:dyDescent="0.25">
      <c r="A769" s="10"/>
    </row>
    <row r="770" spans="1:1" x14ac:dyDescent="0.25">
      <c r="A770" s="10"/>
    </row>
    <row r="771" spans="1:1" x14ac:dyDescent="0.25">
      <c r="A771" s="10"/>
    </row>
    <row r="772" spans="1:1" x14ac:dyDescent="0.25">
      <c r="A772" s="10"/>
    </row>
    <row r="773" spans="1:1" x14ac:dyDescent="0.25">
      <c r="A773" s="10"/>
    </row>
    <row r="774" spans="1:1" x14ac:dyDescent="0.25">
      <c r="A774" s="10"/>
    </row>
    <row r="775" spans="1:1" x14ac:dyDescent="0.25">
      <c r="A775" s="10"/>
    </row>
    <row r="776" spans="1:1" x14ac:dyDescent="0.25">
      <c r="A776" s="10"/>
    </row>
    <row r="777" spans="1:1" x14ac:dyDescent="0.25">
      <c r="A777" s="10"/>
    </row>
    <row r="778" spans="1:1" x14ac:dyDescent="0.25">
      <c r="A778" s="10"/>
    </row>
    <row r="779" spans="1:1" x14ac:dyDescent="0.25">
      <c r="A779" s="10"/>
    </row>
    <row r="780" spans="1:1" x14ac:dyDescent="0.25">
      <c r="A780" s="10"/>
    </row>
    <row r="781" spans="1:1" x14ac:dyDescent="0.25">
      <c r="A781" s="10"/>
    </row>
    <row r="782" spans="1:1" x14ac:dyDescent="0.25">
      <c r="A782" s="10"/>
    </row>
    <row r="783" spans="1:1" x14ac:dyDescent="0.25">
      <c r="A783" s="10"/>
    </row>
    <row r="784" spans="1:1" x14ac:dyDescent="0.25">
      <c r="A784" s="10"/>
    </row>
    <row r="785" spans="1:1" x14ac:dyDescent="0.25">
      <c r="A785" s="10"/>
    </row>
    <row r="786" spans="1:1" x14ac:dyDescent="0.25">
      <c r="A786" s="10"/>
    </row>
    <row r="787" spans="1:1" x14ac:dyDescent="0.25">
      <c r="A787" s="10"/>
    </row>
    <row r="788" spans="1:1" x14ac:dyDescent="0.25">
      <c r="A788" s="10"/>
    </row>
    <row r="789" spans="1:1" x14ac:dyDescent="0.25">
      <c r="A789" s="10"/>
    </row>
    <row r="790" spans="1:1" x14ac:dyDescent="0.25">
      <c r="A790" s="10"/>
    </row>
    <row r="791" spans="1:1" x14ac:dyDescent="0.25">
      <c r="A791" s="10"/>
    </row>
    <row r="792" spans="1:1" x14ac:dyDescent="0.25">
      <c r="A792" s="10"/>
    </row>
    <row r="793" spans="1:1" x14ac:dyDescent="0.25">
      <c r="A793" s="10"/>
    </row>
    <row r="794" spans="1:1" x14ac:dyDescent="0.25">
      <c r="A794" s="10"/>
    </row>
    <row r="795" spans="1:1" x14ac:dyDescent="0.25">
      <c r="A795" s="10"/>
    </row>
    <row r="796" spans="1:1" x14ac:dyDescent="0.25">
      <c r="A796" s="10"/>
    </row>
    <row r="797" spans="1:1" x14ac:dyDescent="0.25">
      <c r="A797" s="10"/>
    </row>
    <row r="798" spans="1:1" x14ac:dyDescent="0.25">
      <c r="A798" s="10"/>
    </row>
    <row r="799" spans="1:1" x14ac:dyDescent="0.25">
      <c r="A799" s="10"/>
    </row>
    <row r="800" spans="1:1" x14ac:dyDescent="0.25">
      <c r="A800" s="10"/>
    </row>
    <row r="801" spans="1:1" x14ac:dyDescent="0.25">
      <c r="A801" s="10"/>
    </row>
    <row r="802" spans="1:1" x14ac:dyDescent="0.25">
      <c r="A802" s="10"/>
    </row>
    <row r="803" spans="1:1" x14ac:dyDescent="0.25">
      <c r="A803" s="10"/>
    </row>
    <row r="804" spans="1:1" x14ac:dyDescent="0.25">
      <c r="A804" s="10"/>
    </row>
    <row r="805" spans="1:1" x14ac:dyDescent="0.25">
      <c r="A805" s="10"/>
    </row>
    <row r="806" spans="1:1" x14ac:dyDescent="0.25">
      <c r="A806" s="10"/>
    </row>
    <row r="807" spans="1:1" x14ac:dyDescent="0.25">
      <c r="A807" s="10"/>
    </row>
    <row r="808" spans="1:1" x14ac:dyDescent="0.25">
      <c r="A808" s="10"/>
    </row>
    <row r="809" spans="1:1" x14ac:dyDescent="0.25">
      <c r="A809" s="10"/>
    </row>
    <row r="810" spans="1:1" x14ac:dyDescent="0.25">
      <c r="A810" s="10"/>
    </row>
    <row r="811" spans="1:1" x14ac:dyDescent="0.25">
      <c r="A811" s="10"/>
    </row>
    <row r="812" spans="1:1" x14ac:dyDescent="0.25">
      <c r="A812" s="10"/>
    </row>
    <row r="813" spans="1:1" x14ac:dyDescent="0.25">
      <c r="A813" s="10"/>
    </row>
    <row r="814" spans="1:1" x14ac:dyDescent="0.25">
      <c r="A814" s="10"/>
    </row>
    <row r="815" spans="1:1" x14ac:dyDescent="0.25">
      <c r="A815" s="10"/>
    </row>
    <row r="816" spans="1:1" x14ac:dyDescent="0.25">
      <c r="A816" s="10"/>
    </row>
    <row r="817" spans="1:1" x14ac:dyDescent="0.25">
      <c r="A817" s="10"/>
    </row>
    <row r="818" spans="1:1" x14ac:dyDescent="0.25">
      <c r="A818" s="10"/>
    </row>
    <row r="819" spans="1:1" x14ac:dyDescent="0.25">
      <c r="A819" s="10"/>
    </row>
    <row r="820" spans="1:1" x14ac:dyDescent="0.25">
      <c r="A820" s="10"/>
    </row>
    <row r="821" spans="1:1" x14ac:dyDescent="0.25">
      <c r="A821" s="10"/>
    </row>
    <row r="822" spans="1:1" x14ac:dyDescent="0.25">
      <c r="A822" s="10"/>
    </row>
    <row r="823" spans="1:1" x14ac:dyDescent="0.25">
      <c r="A823" s="10"/>
    </row>
    <row r="824" spans="1:1" x14ac:dyDescent="0.25">
      <c r="A824" s="10"/>
    </row>
    <row r="825" spans="1:1" x14ac:dyDescent="0.25">
      <c r="A825" s="10"/>
    </row>
    <row r="826" spans="1:1" x14ac:dyDescent="0.25">
      <c r="A826" s="10"/>
    </row>
    <row r="827" spans="1:1" x14ac:dyDescent="0.25">
      <c r="A827" s="10"/>
    </row>
    <row r="828" spans="1:1" x14ac:dyDescent="0.25">
      <c r="A828" s="10"/>
    </row>
    <row r="829" spans="1:1" x14ac:dyDescent="0.25">
      <c r="A829" s="10"/>
    </row>
    <row r="830" spans="1:1" x14ac:dyDescent="0.25">
      <c r="A830" s="10"/>
    </row>
    <row r="831" spans="1:1" x14ac:dyDescent="0.25">
      <c r="A831" s="10"/>
    </row>
    <row r="832" spans="1:1" x14ac:dyDescent="0.25">
      <c r="A832" s="10"/>
    </row>
    <row r="833" spans="1:1" x14ac:dyDescent="0.25">
      <c r="A833" s="10"/>
    </row>
    <row r="834" spans="1:1" x14ac:dyDescent="0.25">
      <c r="A834" s="10"/>
    </row>
    <row r="835" spans="1:1" x14ac:dyDescent="0.25">
      <c r="A835" s="10"/>
    </row>
    <row r="836" spans="1:1" x14ac:dyDescent="0.25">
      <c r="A836" s="10"/>
    </row>
    <row r="837" spans="1:1" x14ac:dyDescent="0.25">
      <c r="A837" s="10"/>
    </row>
    <row r="838" spans="1:1" x14ac:dyDescent="0.25">
      <c r="A838" s="10"/>
    </row>
    <row r="839" spans="1:1" x14ac:dyDescent="0.25">
      <c r="A839" s="10"/>
    </row>
    <row r="840" spans="1:1" x14ac:dyDescent="0.25">
      <c r="A840" s="10"/>
    </row>
    <row r="841" spans="1:1" x14ac:dyDescent="0.25">
      <c r="A841" s="10"/>
    </row>
    <row r="842" spans="1:1" x14ac:dyDescent="0.25">
      <c r="A842" s="10"/>
    </row>
    <row r="843" spans="1:1" x14ac:dyDescent="0.25">
      <c r="A843" s="10"/>
    </row>
    <row r="844" spans="1:1" x14ac:dyDescent="0.25">
      <c r="A844" s="10"/>
    </row>
    <row r="845" spans="1:1" x14ac:dyDescent="0.25">
      <c r="A845" s="10"/>
    </row>
    <row r="846" spans="1:1" x14ac:dyDescent="0.25">
      <c r="A846" s="10"/>
    </row>
    <row r="847" spans="1:1" x14ac:dyDescent="0.25">
      <c r="A847" s="10"/>
    </row>
    <row r="848" spans="1:1" x14ac:dyDescent="0.25">
      <c r="A848" s="10"/>
    </row>
    <row r="849" spans="1:1" x14ac:dyDescent="0.25">
      <c r="A849" s="10"/>
    </row>
    <row r="850" spans="1:1" x14ac:dyDescent="0.25">
      <c r="A850" s="10"/>
    </row>
    <row r="851" spans="1:1" x14ac:dyDescent="0.25">
      <c r="A851" s="10"/>
    </row>
    <row r="852" spans="1:1" x14ac:dyDescent="0.25">
      <c r="A852" s="10"/>
    </row>
    <row r="853" spans="1:1" x14ac:dyDescent="0.25">
      <c r="A853" s="10"/>
    </row>
    <row r="854" spans="1:1" x14ac:dyDescent="0.25">
      <c r="A854" s="10"/>
    </row>
    <row r="855" spans="1:1" x14ac:dyDescent="0.25">
      <c r="A855" s="10"/>
    </row>
    <row r="856" spans="1:1" x14ac:dyDescent="0.25">
      <c r="A856" s="10"/>
    </row>
    <row r="857" spans="1:1" x14ac:dyDescent="0.25">
      <c r="A857" s="10"/>
    </row>
    <row r="858" spans="1:1" x14ac:dyDescent="0.25">
      <c r="A858" s="10"/>
    </row>
    <row r="859" spans="1:1" x14ac:dyDescent="0.25">
      <c r="A859" s="10"/>
    </row>
    <row r="860" spans="1:1" x14ac:dyDescent="0.25">
      <c r="A860" s="10"/>
    </row>
    <row r="861" spans="1:1" x14ac:dyDescent="0.25">
      <c r="A861" s="10"/>
    </row>
    <row r="862" spans="1:1" x14ac:dyDescent="0.25">
      <c r="A862" s="10"/>
    </row>
    <row r="863" spans="1:1" x14ac:dyDescent="0.25">
      <c r="A863" s="10"/>
    </row>
    <row r="864" spans="1:1" x14ac:dyDescent="0.25">
      <c r="A864" s="10"/>
    </row>
    <row r="865" spans="1:1" x14ac:dyDescent="0.25">
      <c r="A865" s="10"/>
    </row>
    <row r="866" spans="1:1" x14ac:dyDescent="0.25">
      <c r="A866" s="10"/>
    </row>
    <row r="867" spans="1:1" x14ac:dyDescent="0.25">
      <c r="A867" s="10"/>
    </row>
    <row r="868" spans="1:1" x14ac:dyDescent="0.25">
      <c r="A868" s="10"/>
    </row>
    <row r="869" spans="1:1" x14ac:dyDescent="0.25">
      <c r="A869" s="10"/>
    </row>
    <row r="870" spans="1:1" x14ac:dyDescent="0.25">
      <c r="A870" s="10"/>
    </row>
    <row r="871" spans="1:1" x14ac:dyDescent="0.25">
      <c r="A871" s="10"/>
    </row>
    <row r="872" spans="1:1" x14ac:dyDescent="0.25">
      <c r="A872" s="10"/>
    </row>
    <row r="873" spans="1:1" x14ac:dyDescent="0.25">
      <c r="A873" s="10"/>
    </row>
    <row r="874" spans="1:1" x14ac:dyDescent="0.25">
      <c r="A874" s="10"/>
    </row>
    <row r="875" spans="1:1" x14ac:dyDescent="0.25">
      <c r="A875" s="10"/>
    </row>
    <row r="876" spans="1:1" x14ac:dyDescent="0.25">
      <c r="A876" s="10"/>
    </row>
    <row r="877" spans="1:1" x14ac:dyDescent="0.25">
      <c r="A877" s="10"/>
    </row>
    <row r="878" spans="1:1" x14ac:dyDescent="0.25">
      <c r="A878" s="10"/>
    </row>
    <row r="879" spans="1:1" x14ac:dyDescent="0.25">
      <c r="A879" s="10"/>
    </row>
    <row r="880" spans="1:1" x14ac:dyDescent="0.25">
      <c r="A880" s="10"/>
    </row>
    <row r="881" spans="1:1" x14ac:dyDescent="0.25">
      <c r="A881" s="10"/>
    </row>
    <row r="882" spans="1:1" x14ac:dyDescent="0.25">
      <c r="A882" s="10"/>
    </row>
    <row r="883" spans="1:1" x14ac:dyDescent="0.25">
      <c r="A883" s="10"/>
    </row>
    <row r="884" spans="1:1" x14ac:dyDescent="0.25">
      <c r="A884" s="10"/>
    </row>
    <row r="885" spans="1:1" x14ac:dyDescent="0.25">
      <c r="A885" s="10"/>
    </row>
    <row r="886" spans="1:1" x14ac:dyDescent="0.25">
      <c r="A886" s="10"/>
    </row>
    <row r="887" spans="1:1" x14ac:dyDescent="0.25">
      <c r="A887" s="10"/>
    </row>
    <row r="888" spans="1:1" x14ac:dyDescent="0.25">
      <c r="A888" s="10"/>
    </row>
    <row r="889" spans="1:1" x14ac:dyDescent="0.25">
      <c r="A889" s="10"/>
    </row>
    <row r="890" spans="1:1" x14ac:dyDescent="0.25">
      <c r="A890" s="10"/>
    </row>
    <row r="891" spans="1:1" x14ac:dyDescent="0.25">
      <c r="A891" s="10"/>
    </row>
    <row r="892" spans="1:1" x14ac:dyDescent="0.25">
      <c r="A892" s="10"/>
    </row>
    <row r="893" spans="1:1" x14ac:dyDescent="0.25">
      <c r="A893" s="10"/>
    </row>
    <row r="894" spans="1:1" x14ac:dyDescent="0.25">
      <c r="A894" s="10"/>
    </row>
    <row r="895" spans="1:1" x14ac:dyDescent="0.25">
      <c r="A895" s="10"/>
    </row>
    <row r="896" spans="1:1" x14ac:dyDescent="0.25">
      <c r="A896" s="10"/>
    </row>
    <row r="897" spans="1:1" x14ac:dyDescent="0.25">
      <c r="A897" s="10"/>
    </row>
    <row r="898" spans="1:1" x14ac:dyDescent="0.25">
      <c r="A898" s="10"/>
    </row>
    <row r="899" spans="1:1" x14ac:dyDescent="0.25">
      <c r="A899" s="10"/>
    </row>
    <row r="900" spans="1:1" x14ac:dyDescent="0.25">
      <c r="A900" s="10"/>
    </row>
    <row r="901" spans="1:1" x14ac:dyDescent="0.25">
      <c r="A901" s="10"/>
    </row>
    <row r="902" spans="1:1" x14ac:dyDescent="0.25">
      <c r="A902" s="10"/>
    </row>
    <row r="903" spans="1:1" x14ac:dyDescent="0.25">
      <c r="A903" s="10"/>
    </row>
    <row r="904" spans="1:1" x14ac:dyDescent="0.25">
      <c r="A904" s="10"/>
    </row>
    <row r="905" spans="1:1" x14ac:dyDescent="0.25">
      <c r="A905" s="10"/>
    </row>
    <row r="906" spans="1:1" x14ac:dyDescent="0.25">
      <c r="A906" s="10"/>
    </row>
    <row r="907" spans="1:1" x14ac:dyDescent="0.25">
      <c r="A907" s="10"/>
    </row>
    <row r="908" spans="1:1" x14ac:dyDescent="0.25">
      <c r="A908" s="10"/>
    </row>
    <row r="909" spans="1:1" x14ac:dyDescent="0.25">
      <c r="A909" s="10"/>
    </row>
    <row r="910" spans="1:1" x14ac:dyDescent="0.25">
      <c r="A910" s="10"/>
    </row>
    <row r="911" spans="1:1" x14ac:dyDescent="0.25">
      <c r="A911" s="10"/>
    </row>
    <row r="912" spans="1:1" x14ac:dyDescent="0.25">
      <c r="A912" s="10"/>
    </row>
    <row r="913" spans="1:1" x14ac:dyDescent="0.25">
      <c r="A913" s="10"/>
    </row>
    <row r="914" spans="1:1" x14ac:dyDescent="0.25">
      <c r="A914" s="10"/>
    </row>
    <row r="915" spans="1:1" x14ac:dyDescent="0.25">
      <c r="A915" s="10"/>
    </row>
    <row r="916" spans="1:1" x14ac:dyDescent="0.25">
      <c r="A916" s="10"/>
    </row>
    <row r="917" spans="1:1" x14ac:dyDescent="0.25">
      <c r="A917" s="10"/>
    </row>
    <row r="918" spans="1:1" x14ac:dyDescent="0.25">
      <c r="A918" s="10"/>
    </row>
    <row r="919" spans="1:1" x14ac:dyDescent="0.25">
      <c r="A919" s="10"/>
    </row>
    <row r="920" spans="1:1" x14ac:dyDescent="0.25">
      <c r="A920" s="10"/>
    </row>
    <row r="921" spans="1:1" x14ac:dyDescent="0.25">
      <c r="A921" s="10"/>
    </row>
    <row r="922" spans="1:1" x14ac:dyDescent="0.25">
      <c r="A922" s="10"/>
    </row>
    <row r="923" spans="1:1" x14ac:dyDescent="0.25">
      <c r="A923" s="10"/>
    </row>
    <row r="924" spans="1:1" x14ac:dyDescent="0.25">
      <c r="A924" s="10"/>
    </row>
    <row r="925" spans="1:1" x14ac:dyDescent="0.25">
      <c r="A925" s="10"/>
    </row>
    <row r="926" spans="1:1" x14ac:dyDescent="0.25">
      <c r="A926" s="10"/>
    </row>
    <row r="927" spans="1:1" x14ac:dyDescent="0.25">
      <c r="A927" s="10"/>
    </row>
    <row r="928" spans="1:1" x14ac:dyDescent="0.25">
      <c r="A928" s="10"/>
    </row>
    <row r="929" spans="1:1" x14ac:dyDescent="0.25">
      <c r="A929" s="10"/>
    </row>
    <row r="930" spans="1:1" x14ac:dyDescent="0.25">
      <c r="A930" s="10"/>
    </row>
    <row r="931" spans="1:1" x14ac:dyDescent="0.25">
      <c r="A931" s="10"/>
    </row>
    <row r="932" spans="1:1" x14ac:dyDescent="0.25">
      <c r="A932" s="10"/>
    </row>
    <row r="933" spans="1:1" x14ac:dyDescent="0.25">
      <c r="A933" s="10"/>
    </row>
    <row r="934" spans="1:1" x14ac:dyDescent="0.25">
      <c r="A934" s="10"/>
    </row>
    <row r="935" spans="1:1" x14ac:dyDescent="0.25">
      <c r="A935" s="10"/>
    </row>
    <row r="936" spans="1:1" x14ac:dyDescent="0.25">
      <c r="A936" s="10"/>
    </row>
    <row r="937" spans="1:1" x14ac:dyDescent="0.25">
      <c r="A937" s="10"/>
    </row>
    <row r="938" spans="1:1" x14ac:dyDescent="0.25">
      <c r="A938" s="10"/>
    </row>
    <row r="939" spans="1:1" x14ac:dyDescent="0.25">
      <c r="A939" s="10"/>
    </row>
    <row r="940" spans="1:1" x14ac:dyDescent="0.25">
      <c r="A940" s="10"/>
    </row>
    <row r="941" spans="1:1" x14ac:dyDescent="0.25">
      <c r="A941" s="10"/>
    </row>
    <row r="942" spans="1:1" x14ac:dyDescent="0.25">
      <c r="A942" s="10"/>
    </row>
    <row r="943" spans="1:1" x14ac:dyDescent="0.25">
      <c r="A943" s="10"/>
    </row>
    <row r="944" spans="1:1" x14ac:dyDescent="0.25">
      <c r="A944" s="10"/>
    </row>
    <row r="945" spans="1:1" x14ac:dyDescent="0.25">
      <c r="A945" s="10"/>
    </row>
    <row r="946" spans="1:1" x14ac:dyDescent="0.25">
      <c r="A946" s="10"/>
    </row>
    <row r="947" spans="1:1" x14ac:dyDescent="0.25">
      <c r="A947" s="10"/>
    </row>
    <row r="948" spans="1:1" x14ac:dyDescent="0.25">
      <c r="A948" s="10"/>
    </row>
    <row r="949" spans="1:1" x14ac:dyDescent="0.25">
      <c r="A949" s="10"/>
    </row>
    <row r="950" spans="1:1" x14ac:dyDescent="0.25">
      <c r="A950" s="10"/>
    </row>
    <row r="951" spans="1:1" x14ac:dyDescent="0.25">
      <c r="A951" s="10"/>
    </row>
    <row r="952" spans="1:1" x14ac:dyDescent="0.25">
      <c r="A952" s="10"/>
    </row>
    <row r="953" spans="1:1" x14ac:dyDescent="0.25">
      <c r="A953" s="10"/>
    </row>
    <row r="954" spans="1:1" x14ac:dyDescent="0.25">
      <c r="A954" s="10"/>
    </row>
    <row r="955" spans="1:1" x14ac:dyDescent="0.25">
      <c r="A955" s="10"/>
    </row>
    <row r="956" spans="1:1" x14ac:dyDescent="0.25">
      <c r="A956" s="10"/>
    </row>
    <row r="957" spans="1:1" x14ac:dyDescent="0.25">
      <c r="A957" s="10"/>
    </row>
    <row r="958" spans="1:1" x14ac:dyDescent="0.25">
      <c r="A958" s="10"/>
    </row>
    <row r="959" spans="1:1" x14ac:dyDescent="0.25">
      <c r="A959" s="10"/>
    </row>
    <row r="960" spans="1:1" x14ac:dyDescent="0.25">
      <c r="A960" s="10"/>
    </row>
    <row r="961" spans="1:1" x14ac:dyDescent="0.25">
      <c r="A961" s="10"/>
    </row>
    <row r="962" spans="1:1" x14ac:dyDescent="0.25">
      <c r="A962" s="10"/>
    </row>
    <row r="963" spans="1:1" x14ac:dyDescent="0.25">
      <c r="A963" s="10"/>
    </row>
    <row r="964" spans="1:1" x14ac:dyDescent="0.25">
      <c r="A964" s="10"/>
    </row>
    <row r="965" spans="1:1" x14ac:dyDescent="0.25">
      <c r="A965" s="10"/>
    </row>
    <row r="966" spans="1:1" x14ac:dyDescent="0.25">
      <c r="A966" s="10"/>
    </row>
    <row r="967" spans="1:1" x14ac:dyDescent="0.25">
      <c r="A967" s="10"/>
    </row>
    <row r="968" spans="1:1" x14ac:dyDescent="0.25">
      <c r="A968" s="10"/>
    </row>
    <row r="969" spans="1:1" x14ac:dyDescent="0.25">
      <c r="A969" s="10"/>
    </row>
    <row r="970" spans="1:1" x14ac:dyDescent="0.25">
      <c r="A970" s="10"/>
    </row>
    <row r="971" spans="1:1" x14ac:dyDescent="0.25">
      <c r="A971" s="10"/>
    </row>
    <row r="972" spans="1:1" x14ac:dyDescent="0.25">
      <c r="A972" s="10"/>
    </row>
    <row r="973" spans="1:1" x14ac:dyDescent="0.25">
      <c r="A973" s="10"/>
    </row>
    <row r="974" spans="1:1" x14ac:dyDescent="0.25">
      <c r="A974" s="10"/>
    </row>
    <row r="975" spans="1:1" x14ac:dyDescent="0.25">
      <c r="A975" s="10"/>
    </row>
    <row r="976" spans="1:1" x14ac:dyDescent="0.25">
      <c r="A976" s="10"/>
    </row>
    <row r="977" spans="1:1" x14ac:dyDescent="0.25">
      <c r="A977" s="10"/>
    </row>
    <row r="978" spans="1:1" x14ac:dyDescent="0.25">
      <c r="A978" s="10"/>
    </row>
    <row r="979" spans="1:1" x14ac:dyDescent="0.25">
      <c r="A979" s="10"/>
    </row>
    <row r="980" spans="1:1" x14ac:dyDescent="0.25">
      <c r="A980" s="10"/>
    </row>
    <row r="981" spans="1:1" x14ac:dyDescent="0.25">
      <c r="A981" s="10"/>
    </row>
    <row r="982" spans="1:1" x14ac:dyDescent="0.25">
      <c r="A982" s="10"/>
    </row>
    <row r="983" spans="1:1" x14ac:dyDescent="0.25">
      <c r="A983" s="10"/>
    </row>
    <row r="984" spans="1:1" x14ac:dyDescent="0.25">
      <c r="A984" s="10"/>
    </row>
    <row r="985" spans="1:1" x14ac:dyDescent="0.25">
      <c r="A985" s="10"/>
    </row>
    <row r="986" spans="1:1" x14ac:dyDescent="0.25">
      <c r="A986" s="10"/>
    </row>
    <row r="987" spans="1:1" x14ac:dyDescent="0.25">
      <c r="A987" s="10"/>
    </row>
    <row r="988" spans="1:1" x14ac:dyDescent="0.25">
      <c r="A988" s="10"/>
    </row>
    <row r="989" spans="1:1" x14ac:dyDescent="0.25">
      <c r="A989" s="10"/>
    </row>
    <row r="990" spans="1:1" x14ac:dyDescent="0.25">
      <c r="A990" s="10"/>
    </row>
    <row r="991" spans="1:1" x14ac:dyDescent="0.25">
      <c r="A991" s="10"/>
    </row>
    <row r="992" spans="1:1" x14ac:dyDescent="0.25">
      <c r="A992" s="10"/>
    </row>
    <row r="993" spans="1:1" x14ac:dyDescent="0.25">
      <c r="A993" s="10"/>
    </row>
    <row r="994" spans="1:1" x14ac:dyDescent="0.25">
      <c r="A994" s="10"/>
    </row>
    <row r="995" spans="1:1" x14ac:dyDescent="0.25">
      <c r="A995" s="10"/>
    </row>
    <row r="996" spans="1:1" x14ac:dyDescent="0.25">
      <c r="A996" s="10"/>
    </row>
    <row r="997" spans="1:1" x14ac:dyDescent="0.25">
      <c r="A997" s="10"/>
    </row>
    <row r="998" spans="1:1" x14ac:dyDescent="0.25">
      <c r="A998" s="10"/>
    </row>
    <row r="999" spans="1:1" x14ac:dyDescent="0.25">
      <c r="A999" s="10"/>
    </row>
    <row r="1000" spans="1:1" x14ac:dyDescent="0.25">
      <c r="A1000" s="10"/>
    </row>
    <row r="1001" spans="1:1" x14ac:dyDescent="0.25">
      <c r="A1001" s="10"/>
    </row>
    <row r="1002" spans="1:1" x14ac:dyDescent="0.25">
      <c r="A1002" s="10"/>
    </row>
    <row r="1003" spans="1:1" x14ac:dyDescent="0.25">
      <c r="A1003" s="10"/>
    </row>
    <row r="1004" spans="1:1" x14ac:dyDescent="0.25">
      <c r="A1004" s="10"/>
    </row>
    <row r="1005" spans="1:1" x14ac:dyDescent="0.25">
      <c r="A1005" s="10"/>
    </row>
    <row r="1006" spans="1:1" x14ac:dyDescent="0.25">
      <c r="A1006" s="10"/>
    </row>
    <row r="1007" spans="1:1" x14ac:dyDescent="0.25">
      <c r="A1007" s="10"/>
    </row>
    <row r="1008" spans="1:1" x14ac:dyDescent="0.25">
      <c r="A1008" s="10"/>
    </row>
    <row r="1009" spans="1:1" x14ac:dyDescent="0.25">
      <c r="A1009" s="10"/>
    </row>
    <row r="1010" spans="1:1" x14ac:dyDescent="0.25">
      <c r="A1010" s="10"/>
    </row>
    <row r="1011" spans="1:1" x14ac:dyDescent="0.25">
      <c r="A1011" s="10"/>
    </row>
    <row r="1012" spans="1:1" x14ac:dyDescent="0.25">
      <c r="A1012" s="10"/>
    </row>
    <row r="1013" spans="1:1" x14ac:dyDescent="0.25">
      <c r="A1013" s="10"/>
    </row>
    <row r="1014" spans="1:1" x14ac:dyDescent="0.25">
      <c r="A1014" s="10"/>
    </row>
    <row r="1015" spans="1:1" x14ac:dyDescent="0.25">
      <c r="A1015" s="10"/>
    </row>
    <row r="1016" spans="1:1" x14ac:dyDescent="0.25">
      <c r="A1016" s="10"/>
    </row>
    <row r="1017" spans="1:1" x14ac:dyDescent="0.25">
      <c r="A1017" s="10"/>
    </row>
    <row r="1018" spans="1:1" x14ac:dyDescent="0.25">
      <c r="A1018" s="10"/>
    </row>
    <row r="1019" spans="1:1" x14ac:dyDescent="0.25">
      <c r="A1019" s="10"/>
    </row>
    <row r="1020" spans="1:1" x14ac:dyDescent="0.25">
      <c r="A1020" s="10"/>
    </row>
    <row r="1021" spans="1:1" x14ac:dyDescent="0.25">
      <c r="A1021" s="10"/>
    </row>
    <row r="1022" spans="1:1" x14ac:dyDescent="0.25">
      <c r="A1022" s="10"/>
    </row>
    <row r="1023" spans="1:1" x14ac:dyDescent="0.25">
      <c r="A1023" s="10"/>
    </row>
    <row r="1024" spans="1:1" x14ac:dyDescent="0.25">
      <c r="A1024" s="10"/>
    </row>
    <row r="1025" spans="1:1" x14ac:dyDescent="0.25">
      <c r="A1025" s="10"/>
    </row>
    <row r="1026" spans="1:1" x14ac:dyDescent="0.25">
      <c r="A1026" s="10"/>
    </row>
    <row r="1027" spans="1:1" x14ac:dyDescent="0.25">
      <c r="A1027" s="10"/>
    </row>
    <row r="1028" spans="1:1" x14ac:dyDescent="0.25">
      <c r="A1028" s="10"/>
    </row>
    <row r="1029" spans="1:1" x14ac:dyDescent="0.25">
      <c r="A1029" s="10"/>
    </row>
    <row r="1030" spans="1:1" x14ac:dyDescent="0.25">
      <c r="A1030" s="10"/>
    </row>
    <row r="1031" spans="1:1" x14ac:dyDescent="0.25">
      <c r="A1031" s="10"/>
    </row>
    <row r="1032" spans="1:1" x14ac:dyDescent="0.25">
      <c r="A1032" s="10"/>
    </row>
    <row r="1033" spans="1:1" x14ac:dyDescent="0.25">
      <c r="A1033" s="10"/>
    </row>
    <row r="1034" spans="1:1" x14ac:dyDescent="0.25">
      <c r="A1034" s="10"/>
    </row>
    <row r="1035" spans="1:1" x14ac:dyDescent="0.25">
      <c r="A1035" s="10"/>
    </row>
    <row r="1036" spans="1:1" x14ac:dyDescent="0.25">
      <c r="A1036" s="10"/>
    </row>
    <row r="1037" spans="1:1" x14ac:dyDescent="0.25">
      <c r="A1037" s="10"/>
    </row>
    <row r="1038" spans="1:1" x14ac:dyDescent="0.25">
      <c r="A1038" s="10"/>
    </row>
    <row r="1039" spans="1:1" x14ac:dyDescent="0.25">
      <c r="A1039" s="10"/>
    </row>
    <row r="1040" spans="1:1" x14ac:dyDescent="0.25">
      <c r="A1040" s="10"/>
    </row>
    <row r="1041" spans="1:1" x14ac:dyDescent="0.25">
      <c r="A1041" s="10"/>
    </row>
    <row r="1042" spans="1:1" x14ac:dyDescent="0.25">
      <c r="A1042" s="10"/>
    </row>
    <row r="1043" spans="1:1" x14ac:dyDescent="0.25">
      <c r="A1043" s="10"/>
    </row>
    <row r="1044" spans="1:1" x14ac:dyDescent="0.25">
      <c r="A1044" s="10"/>
    </row>
    <row r="1045" spans="1:1" x14ac:dyDescent="0.25">
      <c r="A1045" s="10"/>
    </row>
    <row r="1046" spans="1:1" x14ac:dyDescent="0.25">
      <c r="A1046" s="10"/>
    </row>
    <row r="1047" spans="1:1" x14ac:dyDescent="0.25">
      <c r="A1047" s="10"/>
    </row>
    <row r="1048" spans="1:1" x14ac:dyDescent="0.25">
      <c r="A1048" s="10"/>
    </row>
    <row r="1049" spans="1:1" x14ac:dyDescent="0.25">
      <c r="A1049" s="10"/>
    </row>
    <row r="1050" spans="1:1" x14ac:dyDescent="0.25">
      <c r="A1050" s="10"/>
    </row>
    <row r="1051" spans="1:1" x14ac:dyDescent="0.25">
      <c r="A1051" s="10"/>
    </row>
    <row r="1052" spans="1:1" x14ac:dyDescent="0.25">
      <c r="A1052" s="10"/>
    </row>
    <row r="1053" spans="1:1" x14ac:dyDescent="0.25">
      <c r="A1053" s="10"/>
    </row>
    <row r="1054" spans="1:1" x14ac:dyDescent="0.25">
      <c r="A1054" s="10"/>
    </row>
    <row r="1055" spans="1:1" x14ac:dyDescent="0.25">
      <c r="A1055" s="10"/>
    </row>
    <row r="1056" spans="1:1" x14ac:dyDescent="0.25">
      <c r="A1056" s="10"/>
    </row>
    <row r="1057" spans="1:1" x14ac:dyDescent="0.25">
      <c r="A1057" s="10"/>
    </row>
    <row r="1058" spans="1:1" x14ac:dyDescent="0.25">
      <c r="A1058" s="10"/>
    </row>
    <row r="1059" spans="1:1" x14ac:dyDescent="0.25">
      <c r="A1059" s="10"/>
    </row>
    <row r="1060" spans="1:1" x14ac:dyDescent="0.25">
      <c r="A1060" s="10"/>
    </row>
    <row r="1061" spans="1:1" x14ac:dyDescent="0.25">
      <c r="A1061" s="10"/>
    </row>
    <row r="1062" spans="1:1" x14ac:dyDescent="0.25">
      <c r="A1062" s="10"/>
    </row>
    <row r="1063" spans="1:1" x14ac:dyDescent="0.25">
      <c r="A1063" s="10"/>
    </row>
    <row r="1064" spans="1:1" x14ac:dyDescent="0.25">
      <c r="A1064" s="10"/>
    </row>
    <row r="1065" spans="1:1" x14ac:dyDescent="0.25">
      <c r="A1065" s="10"/>
    </row>
    <row r="1066" spans="1:1" x14ac:dyDescent="0.25">
      <c r="A1066" s="10"/>
    </row>
    <row r="1067" spans="1:1" x14ac:dyDescent="0.25">
      <c r="A1067" s="10"/>
    </row>
    <row r="1068" spans="1:1" x14ac:dyDescent="0.25">
      <c r="A1068" s="10"/>
    </row>
    <row r="1069" spans="1:1" x14ac:dyDescent="0.25">
      <c r="A1069" s="10"/>
    </row>
    <row r="1070" spans="1:1" x14ac:dyDescent="0.25">
      <c r="A1070" s="10"/>
    </row>
    <row r="1071" spans="1:1" x14ac:dyDescent="0.25">
      <c r="A1071" s="10"/>
    </row>
    <row r="1072" spans="1:1" x14ac:dyDescent="0.25">
      <c r="A1072" s="10"/>
    </row>
    <row r="1073" spans="1:1" x14ac:dyDescent="0.25">
      <c r="A1073" s="10"/>
    </row>
    <row r="1074" spans="1:1" x14ac:dyDescent="0.25">
      <c r="A1074" s="10"/>
    </row>
    <row r="1075" spans="1:1" x14ac:dyDescent="0.25">
      <c r="A1075" s="10"/>
    </row>
    <row r="1076" spans="1:1" x14ac:dyDescent="0.25">
      <c r="A1076" s="10"/>
    </row>
    <row r="1077" spans="1:1" x14ac:dyDescent="0.25">
      <c r="A1077" s="10"/>
    </row>
    <row r="1078" spans="1:1" x14ac:dyDescent="0.25">
      <c r="A1078" s="10"/>
    </row>
    <row r="1079" spans="1:1" x14ac:dyDescent="0.25">
      <c r="A1079" s="10"/>
    </row>
    <row r="1080" spans="1:1" x14ac:dyDescent="0.25">
      <c r="A1080" s="10"/>
    </row>
    <row r="1081" spans="1:1" x14ac:dyDescent="0.25">
      <c r="A1081" s="10"/>
    </row>
    <row r="1082" spans="1:1" x14ac:dyDescent="0.25">
      <c r="A1082" s="10"/>
    </row>
    <row r="1083" spans="1:1" x14ac:dyDescent="0.25">
      <c r="A1083" s="10"/>
    </row>
    <row r="1084" spans="1:1" x14ac:dyDescent="0.25">
      <c r="A1084" s="10"/>
    </row>
    <row r="1085" spans="1:1" x14ac:dyDescent="0.25">
      <c r="A1085" s="10"/>
    </row>
    <row r="1086" spans="1:1" x14ac:dyDescent="0.25">
      <c r="A1086" s="10"/>
    </row>
    <row r="1087" spans="1:1" x14ac:dyDescent="0.25">
      <c r="A1087" s="10"/>
    </row>
    <row r="1088" spans="1:1" x14ac:dyDescent="0.25">
      <c r="A1088" s="10"/>
    </row>
    <row r="1089" spans="1:1" x14ac:dyDescent="0.25">
      <c r="A1089" s="10"/>
    </row>
    <row r="1090" spans="1:1" x14ac:dyDescent="0.25">
      <c r="A1090" s="10"/>
    </row>
    <row r="1091" spans="1:1" x14ac:dyDescent="0.25">
      <c r="A1091" s="10"/>
    </row>
    <row r="1092" spans="1:1" x14ac:dyDescent="0.25">
      <c r="A1092" s="10"/>
    </row>
    <row r="1093" spans="1:1" x14ac:dyDescent="0.25">
      <c r="A1093" s="10"/>
    </row>
    <row r="1094" spans="1:1" x14ac:dyDescent="0.25">
      <c r="A1094" s="10"/>
    </row>
    <row r="1095" spans="1:1" x14ac:dyDescent="0.25">
      <c r="A1095" s="10"/>
    </row>
    <row r="1096" spans="1:1" x14ac:dyDescent="0.25">
      <c r="A1096" s="10"/>
    </row>
    <row r="1097" spans="1:1" x14ac:dyDescent="0.25">
      <c r="A1097" s="10"/>
    </row>
    <row r="1098" spans="1:1" x14ac:dyDescent="0.25">
      <c r="A1098" s="10"/>
    </row>
    <row r="1099" spans="1:1" x14ac:dyDescent="0.25">
      <c r="A1099" s="10"/>
    </row>
    <row r="1100" spans="1:1" x14ac:dyDescent="0.25">
      <c r="A1100" s="10"/>
    </row>
    <row r="1101" spans="1:1" x14ac:dyDescent="0.25">
      <c r="A1101" s="10"/>
    </row>
    <row r="1102" spans="1:1" x14ac:dyDescent="0.25">
      <c r="A1102" s="10"/>
    </row>
    <row r="1103" spans="1:1" x14ac:dyDescent="0.25">
      <c r="A1103" s="10"/>
    </row>
    <row r="1104" spans="1:1" x14ac:dyDescent="0.25">
      <c r="A1104" s="10"/>
    </row>
    <row r="1105" spans="1:1" x14ac:dyDescent="0.25">
      <c r="A1105" s="10"/>
    </row>
    <row r="1106" spans="1:1" x14ac:dyDescent="0.25">
      <c r="A1106" s="10"/>
    </row>
    <row r="1107" spans="1:1" x14ac:dyDescent="0.25">
      <c r="A1107" s="10"/>
    </row>
    <row r="1108" spans="1:1" x14ac:dyDescent="0.25">
      <c r="A1108" s="10"/>
    </row>
    <row r="1109" spans="1:1" x14ac:dyDescent="0.25">
      <c r="A1109" s="10"/>
    </row>
    <row r="1110" spans="1:1" x14ac:dyDescent="0.25">
      <c r="A1110" s="10"/>
    </row>
    <row r="1111" spans="1:1" x14ac:dyDescent="0.25">
      <c r="A1111" s="10"/>
    </row>
    <row r="1112" spans="1:1" x14ac:dyDescent="0.25">
      <c r="A1112" s="10"/>
    </row>
    <row r="1113" spans="1:1" x14ac:dyDescent="0.25">
      <c r="A1113" s="10"/>
    </row>
    <row r="1114" spans="1:1" x14ac:dyDescent="0.25">
      <c r="A1114" s="10"/>
    </row>
    <row r="1115" spans="1:1" x14ac:dyDescent="0.25">
      <c r="A1115" s="10"/>
    </row>
    <row r="1116" spans="1:1" x14ac:dyDescent="0.25">
      <c r="A1116" s="10"/>
    </row>
    <row r="1117" spans="1:1" x14ac:dyDescent="0.25">
      <c r="A1117" s="10"/>
    </row>
    <row r="1118" spans="1:1" x14ac:dyDescent="0.25">
      <c r="A1118" s="10"/>
    </row>
    <row r="1119" spans="1:1" x14ac:dyDescent="0.25">
      <c r="A1119" s="10"/>
    </row>
    <row r="1120" spans="1:1" x14ac:dyDescent="0.25">
      <c r="A1120" s="10"/>
    </row>
    <row r="1121" spans="1:1" x14ac:dyDescent="0.25">
      <c r="A1121" s="10"/>
    </row>
    <row r="1122" spans="1:1" x14ac:dyDescent="0.25">
      <c r="A1122" s="10"/>
    </row>
    <row r="1123" spans="1:1" x14ac:dyDescent="0.25">
      <c r="A1123" s="10"/>
    </row>
    <row r="1124" spans="1:1" x14ac:dyDescent="0.25">
      <c r="A1124" s="10"/>
    </row>
    <row r="1125" spans="1:1" x14ac:dyDescent="0.25">
      <c r="A1125" s="10"/>
    </row>
    <row r="1126" spans="1:1" x14ac:dyDescent="0.25">
      <c r="A1126" s="10"/>
    </row>
    <row r="1127" spans="1:1" x14ac:dyDescent="0.25">
      <c r="A1127" s="10"/>
    </row>
    <row r="1128" spans="1:1" x14ac:dyDescent="0.25">
      <c r="A1128" s="10"/>
    </row>
    <row r="1129" spans="1:1" x14ac:dyDescent="0.25">
      <c r="A1129" s="10"/>
    </row>
    <row r="1130" spans="1:1" x14ac:dyDescent="0.25">
      <c r="A1130" s="10"/>
    </row>
    <row r="1131" spans="1:1" x14ac:dyDescent="0.25">
      <c r="A1131" s="10"/>
    </row>
    <row r="1132" spans="1:1" x14ac:dyDescent="0.25">
      <c r="A1132" s="10"/>
    </row>
    <row r="1133" spans="1:1" x14ac:dyDescent="0.25">
      <c r="A1133" s="10"/>
    </row>
    <row r="1134" spans="1:1" x14ac:dyDescent="0.25">
      <c r="A1134" s="10"/>
    </row>
    <row r="1135" spans="1:1" x14ac:dyDescent="0.25">
      <c r="A1135" s="10"/>
    </row>
    <row r="1136" spans="1:1" x14ac:dyDescent="0.25">
      <c r="A1136" s="10"/>
    </row>
    <row r="1137" spans="1:1" x14ac:dyDescent="0.25">
      <c r="A1137" s="10"/>
    </row>
    <row r="1138" spans="1:1" x14ac:dyDescent="0.25">
      <c r="A1138" s="10"/>
    </row>
    <row r="1139" spans="1:1" x14ac:dyDescent="0.25">
      <c r="A1139" s="10"/>
    </row>
    <row r="1140" spans="1:1" x14ac:dyDescent="0.25">
      <c r="A1140" s="10"/>
    </row>
    <row r="1141" spans="1:1" x14ac:dyDescent="0.25">
      <c r="A1141" s="10"/>
    </row>
    <row r="1142" spans="1:1" x14ac:dyDescent="0.25">
      <c r="A1142" s="10"/>
    </row>
    <row r="1143" spans="1:1" x14ac:dyDescent="0.25">
      <c r="A1143" s="10"/>
    </row>
    <row r="1144" spans="1:1" x14ac:dyDescent="0.25">
      <c r="A1144" s="10"/>
    </row>
    <row r="1145" spans="1:1" x14ac:dyDescent="0.25">
      <c r="A1145" s="10"/>
    </row>
    <row r="1146" spans="1:1" x14ac:dyDescent="0.25">
      <c r="A1146" s="10"/>
    </row>
    <row r="1147" spans="1:1" x14ac:dyDescent="0.25">
      <c r="A1147" s="10"/>
    </row>
    <row r="1148" spans="1:1" x14ac:dyDescent="0.25">
      <c r="A1148" s="10"/>
    </row>
    <row r="1149" spans="1:1" x14ac:dyDescent="0.25">
      <c r="A1149" s="10"/>
    </row>
    <row r="1150" spans="1:1" x14ac:dyDescent="0.25">
      <c r="A1150" s="10"/>
    </row>
    <row r="1151" spans="1:1" x14ac:dyDescent="0.25">
      <c r="A1151" s="10"/>
    </row>
    <row r="1152" spans="1:1" x14ac:dyDescent="0.25">
      <c r="A1152" s="10"/>
    </row>
    <row r="1153" spans="1:1" x14ac:dyDescent="0.25">
      <c r="A1153" s="10"/>
    </row>
    <row r="1154" spans="1:1" x14ac:dyDescent="0.25">
      <c r="A1154" s="10"/>
    </row>
    <row r="1155" spans="1:1" x14ac:dyDescent="0.25">
      <c r="A1155" s="10"/>
    </row>
    <row r="1156" spans="1:1" x14ac:dyDescent="0.25">
      <c r="A1156" s="10"/>
    </row>
    <row r="1157" spans="1:1" x14ac:dyDescent="0.25">
      <c r="A1157" s="10"/>
    </row>
    <row r="1158" spans="1:1" x14ac:dyDescent="0.25">
      <c r="A1158" s="10"/>
    </row>
    <row r="1159" spans="1:1" x14ac:dyDescent="0.25">
      <c r="A1159" s="10"/>
    </row>
    <row r="1160" spans="1:1" x14ac:dyDescent="0.25">
      <c r="A1160" s="10"/>
    </row>
    <row r="1161" spans="1:1" x14ac:dyDescent="0.25">
      <c r="A1161" s="10"/>
    </row>
    <row r="1162" spans="1:1" x14ac:dyDescent="0.25">
      <c r="A1162" s="10"/>
    </row>
    <row r="1163" spans="1:1" x14ac:dyDescent="0.25">
      <c r="A1163" s="10"/>
    </row>
    <row r="1164" spans="1:1" x14ac:dyDescent="0.25">
      <c r="A1164" s="10"/>
    </row>
    <row r="1165" spans="1:1" x14ac:dyDescent="0.25">
      <c r="A1165" s="10"/>
    </row>
    <row r="1166" spans="1:1" x14ac:dyDescent="0.25">
      <c r="A1166" s="10"/>
    </row>
    <row r="1167" spans="1:1" x14ac:dyDescent="0.25">
      <c r="A1167" s="10"/>
    </row>
    <row r="1168" spans="1:1" x14ac:dyDescent="0.25">
      <c r="A1168" s="10"/>
    </row>
    <row r="1169" spans="1:1" x14ac:dyDescent="0.25">
      <c r="A1169" s="10"/>
    </row>
    <row r="1170" spans="1:1" x14ac:dyDescent="0.25">
      <c r="A1170" s="10"/>
    </row>
    <row r="1171" spans="1:1" x14ac:dyDescent="0.25">
      <c r="A1171" s="10"/>
    </row>
    <row r="1172" spans="1:1" x14ac:dyDescent="0.25">
      <c r="A1172" s="10"/>
    </row>
    <row r="1173" spans="1:1" x14ac:dyDescent="0.25">
      <c r="A1173" s="10"/>
    </row>
    <row r="1174" spans="1:1" x14ac:dyDescent="0.25">
      <c r="A1174" s="10"/>
    </row>
    <row r="1175" spans="1:1" x14ac:dyDescent="0.25">
      <c r="A1175" s="10"/>
    </row>
    <row r="1176" spans="1:1" x14ac:dyDescent="0.25">
      <c r="A1176" s="10"/>
    </row>
    <row r="1177" spans="1:1" x14ac:dyDescent="0.25">
      <c r="A1177" s="10"/>
    </row>
    <row r="1178" spans="1:1" x14ac:dyDescent="0.25">
      <c r="A1178" s="10"/>
    </row>
    <row r="1179" spans="1:1" x14ac:dyDescent="0.25">
      <c r="A1179" s="10"/>
    </row>
    <row r="1180" spans="1:1" x14ac:dyDescent="0.25">
      <c r="A1180" s="10"/>
    </row>
    <row r="1181" spans="1:1" x14ac:dyDescent="0.25">
      <c r="A1181" s="10"/>
    </row>
    <row r="1182" spans="1:1" x14ac:dyDescent="0.25">
      <c r="A1182" s="10"/>
    </row>
    <row r="1183" spans="1:1" x14ac:dyDescent="0.25">
      <c r="A1183" s="10"/>
    </row>
    <row r="1184" spans="1:1" x14ac:dyDescent="0.25">
      <c r="A1184" s="10"/>
    </row>
    <row r="1185" spans="1:1" x14ac:dyDescent="0.25">
      <c r="A1185" s="10"/>
    </row>
    <row r="1186" spans="1:1" x14ac:dyDescent="0.25">
      <c r="A1186" s="10"/>
    </row>
    <row r="1187" spans="1:1" x14ac:dyDescent="0.25">
      <c r="A1187" s="10"/>
    </row>
    <row r="1188" spans="1:1" x14ac:dyDescent="0.25">
      <c r="A1188" s="10"/>
    </row>
    <row r="1189" spans="1:1" x14ac:dyDescent="0.25">
      <c r="A1189" s="10"/>
    </row>
    <row r="1190" spans="1:1" x14ac:dyDescent="0.25">
      <c r="A1190" s="10"/>
    </row>
    <row r="1191" spans="1:1" x14ac:dyDescent="0.25">
      <c r="A1191" s="10"/>
    </row>
    <row r="1192" spans="1:1" x14ac:dyDescent="0.25">
      <c r="A1192" s="10"/>
    </row>
    <row r="1193" spans="1:1" x14ac:dyDescent="0.25">
      <c r="A1193" s="10"/>
    </row>
    <row r="1194" spans="1:1" x14ac:dyDescent="0.25">
      <c r="A1194" s="10"/>
    </row>
    <row r="1195" spans="1:1" x14ac:dyDescent="0.25">
      <c r="A1195" s="10"/>
    </row>
    <row r="1196" spans="1:1" x14ac:dyDescent="0.25">
      <c r="A1196" s="10"/>
    </row>
    <row r="1197" spans="1:1" x14ac:dyDescent="0.25">
      <c r="A1197" s="10"/>
    </row>
    <row r="1198" spans="1:1" x14ac:dyDescent="0.25">
      <c r="A1198" s="10"/>
    </row>
    <row r="1199" spans="1:1" x14ac:dyDescent="0.25">
      <c r="A1199" s="10"/>
    </row>
    <row r="1200" spans="1:1" x14ac:dyDescent="0.25">
      <c r="A1200" s="10"/>
    </row>
    <row r="1201" spans="1:1" x14ac:dyDescent="0.25">
      <c r="A1201" s="10"/>
    </row>
    <row r="1202" spans="1:1" x14ac:dyDescent="0.25">
      <c r="A1202" s="10"/>
    </row>
    <row r="1203" spans="1:1" x14ac:dyDescent="0.25">
      <c r="A1203" s="10"/>
    </row>
    <row r="1204" spans="1:1" x14ac:dyDescent="0.25">
      <c r="A1204" s="10"/>
    </row>
    <row r="1205" spans="1:1" x14ac:dyDescent="0.25">
      <c r="A1205" s="10"/>
    </row>
    <row r="1206" spans="1:1" x14ac:dyDescent="0.25">
      <c r="A1206" s="10"/>
    </row>
    <row r="1207" spans="1:1" x14ac:dyDescent="0.25">
      <c r="A1207" s="10"/>
    </row>
    <row r="1208" spans="1:1" x14ac:dyDescent="0.25">
      <c r="A1208" s="10"/>
    </row>
    <row r="1209" spans="1:1" x14ac:dyDescent="0.25">
      <c r="A1209" s="10"/>
    </row>
    <row r="1210" spans="1:1" x14ac:dyDescent="0.25">
      <c r="A1210" s="10"/>
    </row>
    <row r="1211" spans="1:1" x14ac:dyDescent="0.25">
      <c r="A1211" s="10"/>
    </row>
    <row r="1212" spans="1:1" x14ac:dyDescent="0.25">
      <c r="A1212" s="10"/>
    </row>
    <row r="1213" spans="1:1" x14ac:dyDescent="0.25">
      <c r="A1213" s="10"/>
    </row>
    <row r="1214" spans="1:1" x14ac:dyDescent="0.25">
      <c r="A1214" s="10"/>
    </row>
    <row r="1215" spans="1:1" x14ac:dyDescent="0.25">
      <c r="A1215" s="10"/>
    </row>
    <row r="1216" spans="1:1" x14ac:dyDescent="0.25">
      <c r="A1216" s="10"/>
    </row>
    <row r="1217" spans="1:1" x14ac:dyDescent="0.25">
      <c r="A1217" s="10"/>
    </row>
    <row r="1218" spans="1:1" x14ac:dyDescent="0.25">
      <c r="A1218" s="10"/>
    </row>
    <row r="1219" spans="1:1" x14ac:dyDescent="0.25">
      <c r="A1219" s="10"/>
    </row>
    <row r="1220" spans="1:1" x14ac:dyDescent="0.25">
      <c r="A1220" s="10"/>
    </row>
    <row r="1221" spans="1:1" x14ac:dyDescent="0.25">
      <c r="A1221" s="10"/>
    </row>
    <row r="1222" spans="1:1" x14ac:dyDescent="0.25">
      <c r="A1222" s="10"/>
    </row>
    <row r="1223" spans="1:1" x14ac:dyDescent="0.25">
      <c r="A1223" s="10"/>
    </row>
    <row r="1224" spans="1:1" x14ac:dyDescent="0.25">
      <c r="A1224" s="10"/>
    </row>
    <row r="1225" spans="1:1" x14ac:dyDescent="0.25">
      <c r="A1225" s="10"/>
    </row>
    <row r="1226" spans="1:1" x14ac:dyDescent="0.25">
      <c r="A1226" s="10"/>
    </row>
    <row r="1227" spans="1:1" x14ac:dyDescent="0.25">
      <c r="A1227" s="10"/>
    </row>
    <row r="1228" spans="1:1" x14ac:dyDescent="0.25">
      <c r="A1228" s="10"/>
    </row>
    <row r="1229" spans="1:1" x14ac:dyDescent="0.25">
      <c r="A1229" s="10"/>
    </row>
    <row r="1230" spans="1:1" x14ac:dyDescent="0.25">
      <c r="A1230" s="10"/>
    </row>
    <row r="1231" spans="1:1" x14ac:dyDescent="0.25">
      <c r="A1231" s="10"/>
    </row>
    <row r="1232" spans="1:1" x14ac:dyDescent="0.25">
      <c r="A1232" s="10"/>
    </row>
    <row r="1233" spans="1:1" x14ac:dyDescent="0.25">
      <c r="A1233" s="10"/>
    </row>
    <row r="1234" spans="1:1" x14ac:dyDescent="0.25">
      <c r="A1234" s="10"/>
    </row>
    <row r="1235" spans="1:1" x14ac:dyDescent="0.25">
      <c r="A1235" s="10"/>
    </row>
    <row r="1236" spans="1:1" x14ac:dyDescent="0.25">
      <c r="A1236" s="10"/>
    </row>
    <row r="1237" spans="1:1" x14ac:dyDescent="0.25">
      <c r="A1237" s="10"/>
    </row>
    <row r="1238" spans="1:1" x14ac:dyDescent="0.25">
      <c r="A1238" s="10"/>
    </row>
    <row r="1239" spans="1:1" x14ac:dyDescent="0.25">
      <c r="A1239" s="10"/>
    </row>
    <row r="1240" spans="1:1" x14ac:dyDescent="0.25">
      <c r="A1240" s="10"/>
    </row>
    <row r="1241" spans="1:1" x14ac:dyDescent="0.25">
      <c r="A1241" s="10"/>
    </row>
    <row r="1242" spans="1:1" x14ac:dyDescent="0.25">
      <c r="A1242" s="10"/>
    </row>
    <row r="1243" spans="1:1" x14ac:dyDescent="0.25">
      <c r="A1243" s="10"/>
    </row>
    <row r="1244" spans="1:1" x14ac:dyDescent="0.25">
      <c r="A1244" s="10"/>
    </row>
    <row r="1245" spans="1:1" x14ac:dyDescent="0.25">
      <c r="A1245" s="10"/>
    </row>
    <row r="1246" spans="1:1" x14ac:dyDescent="0.25">
      <c r="A1246" s="10"/>
    </row>
    <row r="1247" spans="1:1" x14ac:dyDescent="0.25">
      <c r="A1247" s="10"/>
    </row>
    <row r="1248" spans="1:1" x14ac:dyDescent="0.25">
      <c r="A1248" s="10"/>
    </row>
    <row r="1249" spans="1:1" x14ac:dyDescent="0.25">
      <c r="A1249" s="10"/>
    </row>
    <row r="1250" spans="1:1" x14ac:dyDescent="0.25">
      <c r="A1250" s="10"/>
    </row>
    <row r="1251" spans="1:1" x14ac:dyDescent="0.25">
      <c r="A1251" s="10"/>
    </row>
    <row r="1252" spans="1:1" x14ac:dyDescent="0.25">
      <c r="A1252" s="10"/>
    </row>
    <row r="1253" spans="1:1" x14ac:dyDescent="0.25">
      <c r="A1253" s="10"/>
    </row>
    <row r="1254" spans="1:1" x14ac:dyDescent="0.25">
      <c r="A1254" s="10"/>
    </row>
    <row r="1255" spans="1:1" x14ac:dyDescent="0.25">
      <c r="A1255" s="10"/>
    </row>
    <row r="1256" spans="1:1" x14ac:dyDescent="0.25">
      <c r="A1256" s="10"/>
    </row>
    <row r="1257" spans="1:1" x14ac:dyDescent="0.25">
      <c r="A1257" s="10"/>
    </row>
    <row r="1258" spans="1:1" x14ac:dyDescent="0.25">
      <c r="A1258" s="10"/>
    </row>
    <row r="1259" spans="1:1" x14ac:dyDescent="0.25">
      <c r="A1259" s="10"/>
    </row>
    <row r="1260" spans="1:1" x14ac:dyDescent="0.25">
      <c r="A1260" s="10"/>
    </row>
    <row r="1261" spans="1:1" x14ac:dyDescent="0.25">
      <c r="A1261" s="10"/>
    </row>
    <row r="1262" spans="1:1" x14ac:dyDescent="0.25">
      <c r="A1262" s="10"/>
    </row>
    <row r="1263" spans="1:1" x14ac:dyDescent="0.25">
      <c r="A1263" s="10"/>
    </row>
    <row r="1264" spans="1:1" x14ac:dyDescent="0.25">
      <c r="A1264" s="10"/>
    </row>
    <row r="1265" spans="1:1" x14ac:dyDescent="0.25">
      <c r="A1265" s="10"/>
    </row>
    <row r="1266" spans="1:1" x14ac:dyDescent="0.25">
      <c r="A1266" s="10"/>
    </row>
    <row r="1267" spans="1:1" x14ac:dyDescent="0.25">
      <c r="A1267" s="10"/>
    </row>
    <row r="1268" spans="1:1" x14ac:dyDescent="0.25">
      <c r="A1268" s="10"/>
    </row>
    <row r="1269" spans="1:1" x14ac:dyDescent="0.25">
      <c r="A1269" s="10"/>
    </row>
    <row r="1270" spans="1:1" x14ac:dyDescent="0.25">
      <c r="A1270" s="10"/>
    </row>
    <row r="1271" spans="1:1" x14ac:dyDescent="0.25">
      <c r="A1271" s="10"/>
    </row>
    <row r="1272" spans="1:1" x14ac:dyDescent="0.25">
      <c r="A1272" s="10"/>
    </row>
    <row r="1273" spans="1:1" x14ac:dyDescent="0.25">
      <c r="A1273" s="10"/>
    </row>
    <row r="1274" spans="1:1" x14ac:dyDescent="0.25">
      <c r="A1274" s="10"/>
    </row>
    <row r="1275" spans="1:1" x14ac:dyDescent="0.25">
      <c r="A1275" s="10"/>
    </row>
    <row r="1276" spans="1:1" x14ac:dyDescent="0.25">
      <c r="A1276" s="10"/>
    </row>
    <row r="1277" spans="1:1" x14ac:dyDescent="0.25">
      <c r="A1277" s="10"/>
    </row>
    <row r="1278" spans="1:1" x14ac:dyDescent="0.25">
      <c r="A1278" s="10"/>
    </row>
    <row r="1279" spans="1:1" x14ac:dyDescent="0.25">
      <c r="A1279" s="10"/>
    </row>
    <row r="1280" spans="1:1" x14ac:dyDescent="0.25">
      <c r="A1280" s="10"/>
    </row>
    <row r="1281" spans="1:1" x14ac:dyDescent="0.25">
      <c r="A1281" s="10"/>
    </row>
    <row r="1282" spans="1:1" x14ac:dyDescent="0.25">
      <c r="A1282" s="10"/>
    </row>
    <row r="1283" spans="1:1" x14ac:dyDescent="0.25">
      <c r="A1283" s="10"/>
    </row>
    <row r="1284" spans="1:1" x14ac:dyDescent="0.25">
      <c r="A1284" s="10"/>
    </row>
    <row r="1285" spans="1:1" x14ac:dyDescent="0.25">
      <c r="A1285" s="10"/>
    </row>
    <row r="1286" spans="1:1" x14ac:dyDescent="0.25">
      <c r="A1286" s="10"/>
    </row>
    <row r="1287" spans="1:1" x14ac:dyDescent="0.25">
      <c r="A1287" s="10"/>
    </row>
    <row r="1288" spans="1:1" x14ac:dyDescent="0.25">
      <c r="A1288" s="10"/>
    </row>
    <row r="1289" spans="1:1" x14ac:dyDescent="0.25">
      <c r="A1289" s="10"/>
    </row>
    <row r="1290" spans="1:1" x14ac:dyDescent="0.25">
      <c r="A1290" s="10"/>
    </row>
    <row r="1291" spans="1:1" x14ac:dyDescent="0.25">
      <c r="A1291" s="10"/>
    </row>
    <row r="1292" spans="1:1" x14ac:dyDescent="0.25">
      <c r="A1292" s="10"/>
    </row>
    <row r="1293" spans="1:1" x14ac:dyDescent="0.25">
      <c r="A1293" s="10"/>
    </row>
    <row r="1294" spans="1:1" x14ac:dyDescent="0.25">
      <c r="A1294" s="10"/>
    </row>
    <row r="1295" spans="1:1" x14ac:dyDescent="0.25">
      <c r="A1295" s="10"/>
    </row>
    <row r="1296" spans="1:1" x14ac:dyDescent="0.25">
      <c r="A1296" s="10"/>
    </row>
    <row r="1297" spans="1:1" x14ac:dyDescent="0.25">
      <c r="A1297" s="10"/>
    </row>
    <row r="1298" spans="1:1" x14ac:dyDescent="0.25">
      <c r="A1298" s="10"/>
    </row>
    <row r="1299" spans="1:1" x14ac:dyDescent="0.25">
      <c r="A1299" s="10"/>
    </row>
    <row r="1300" spans="1:1" x14ac:dyDescent="0.25">
      <c r="A1300" s="10"/>
    </row>
    <row r="1301" spans="1:1" x14ac:dyDescent="0.25">
      <c r="A1301" s="10"/>
    </row>
    <row r="1302" spans="1:1" x14ac:dyDescent="0.25">
      <c r="A1302" s="10"/>
    </row>
    <row r="1303" spans="1:1" x14ac:dyDescent="0.25">
      <c r="A1303" s="10"/>
    </row>
    <row r="1304" spans="1:1" x14ac:dyDescent="0.25">
      <c r="A1304" s="10"/>
    </row>
    <row r="1305" spans="1:1" x14ac:dyDescent="0.25">
      <c r="A1305" s="10"/>
    </row>
    <row r="1306" spans="1:1" x14ac:dyDescent="0.25">
      <c r="A1306" s="10"/>
    </row>
    <row r="1307" spans="1:1" x14ac:dyDescent="0.25">
      <c r="A1307" s="10"/>
    </row>
    <row r="1308" spans="1:1" x14ac:dyDescent="0.25">
      <c r="A1308" s="10"/>
    </row>
    <row r="1309" spans="1:1" x14ac:dyDescent="0.25">
      <c r="A1309" s="10"/>
    </row>
    <row r="1310" spans="1:1" x14ac:dyDescent="0.25">
      <c r="A1310" s="10"/>
    </row>
    <row r="1311" spans="1:1" x14ac:dyDescent="0.25">
      <c r="A1311" s="10"/>
    </row>
    <row r="1312" spans="1:1" x14ac:dyDescent="0.25">
      <c r="A1312" s="10"/>
    </row>
    <row r="1313" spans="1:1" x14ac:dyDescent="0.25">
      <c r="A1313" s="10"/>
    </row>
    <row r="1314" spans="1:1" x14ac:dyDescent="0.25">
      <c r="A1314" s="10"/>
    </row>
    <row r="1315" spans="1:1" x14ac:dyDescent="0.25">
      <c r="A1315" s="10"/>
    </row>
    <row r="1316" spans="1:1" x14ac:dyDescent="0.25">
      <c r="A1316" s="10"/>
    </row>
    <row r="1317" spans="1:1" x14ac:dyDescent="0.25">
      <c r="A1317" s="10"/>
    </row>
    <row r="1318" spans="1:1" x14ac:dyDescent="0.25">
      <c r="A1318" s="10"/>
    </row>
    <row r="1319" spans="1:1" x14ac:dyDescent="0.25">
      <c r="A1319" s="10"/>
    </row>
    <row r="1320" spans="1:1" x14ac:dyDescent="0.25">
      <c r="A1320" s="10"/>
    </row>
    <row r="1321" spans="1:1" x14ac:dyDescent="0.25">
      <c r="A1321" s="10"/>
    </row>
    <row r="1322" spans="1:1" x14ac:dyDescent="0.25">
      <c r="A1322" s="10"/>
    </row>
    <row r="1323" spans="1:1" x14ac:dyDescent="0.25">
      <c r="A1323" s="10"/>
    </row>
    <row r="1324" spans="1:1" x14ac:dyDescent="0.25">
      <c r="A1324" s="10"/>
    </row>
    <row r="1325" spans="1:1" x14ac:dyDescent="0.25">
      <c r="A1325" s="10"/>
    </row>
    <row r="1326" spans="1:1" x14ac:dyDescent="0.25">
      <c r="A1326" s="10"/>
    </row>
    <row r="1327" spans="1:1" x14ac:dyDescent="0.25">
      <c r="A1327" s="10"/>
    </row>
    <row r="1328" spans="1:1" x14ac:dyDescent="0.25">
      <c r="A1328" s="10"/>
    </row>
    <row r="1329" spans="1:1" x14ac:dyDescent="0.25">
      <c r="A1329" s="10"/>
    </row>
    <row r="1330" spans="1:1" x14ac:dyDescent="0.25">
      <c r="A1330" s="10"/>
    </row>
    <row r="1331" spans="1:1" x14ac:dyDescent="0.25">
      <c r="A1331" s="10"/>
    </row>
    <row r="1332" spans="1:1" x14ac:dyDescent="0.25">
      <c r="A1332" s="10"/>
    </row>
    <row r="1333" spans="1:1" x14ac:dyDescent="0.25">
      <c r="A1333" s="10"/>
    </row>
    <row r="1334" spans="1:1" x14ac:dyDescent="0.25">
      <c r="A1334" s="10"/>
    </row>
    <row r="1335" spans="1:1" x14ac:dyDescent="0.25">
      <c r="A1335" s="10"/>
    </row>
    <row r="1336" spans="1:1" x14ac:dyDescent="0.25">
      <c r="A1336" s="10"/>
    </row>
    <row r="1337" spans="1:1" x14ac:dyDescent="0.25">
      <c r="A1337" s="10"/>
    </row>
    <row r="1338" spans="1:1" x14ac:dyDescent="0.25">
      <c r="A1338" s="10"/>
    </row>
    <row r="1339" spans="1:1" x14ac:dyDescent="0.25">
      <c r="A1339" s="10"/>
    </row>
    <row r="1340" spans="1:1" x14ac:dyDescent="0.25">
      <c r="A1340" s="10"/>
    </row>
    <row r="1341" spans="1:1" x14ac:dyDescent="0.25">
      <c r="A1341" s="10"/>
    </row>
    <row r="1342" spans="1:1" x14ac:dyDescent="0.25">
      <c r="A1342" s="10"/>
    </row>
    <row r="1343" spans="1:1" x14ac:dyDescent="0.25">
      <c r="A1343" s="10"/>
    </row>
    <row r="1344" spans="1:1" x14ac:dyDescent="0.25">
      <c r="A1344" s="10"/>
    </row>
    <row r="1345" spans="1:1" x14ac:dyDescent="0.25">
      <c r="A1345" s="10"/>
    </row>
    <row r="1346" spans="1:1" x14ac:dyDescent="0.25">
      <c r="A1346" s="10"/>
    </row>
    <row r="1347" spans="1:1" x14ac:dyDescent="0.25">
      <c r="A1347" s="10"/>
    </row>
    <row r="1348" spans="1:1" x14ac:dyDescent="0.25">
      <c r="A1348" s="10"/>
    </row>
    <row r="1349" spans="1:1" x14ac:dyDescent="0.25">
      <c r="A1349" s="10"/>
    </row>
    <row r="1350" spans="1:1" x14ac:dyDescent="0.25">
      <c r="A1350" s="10"/>
    </row>
    <row r="1351" spans="1:1" x14ac:dyDescent="0.25">
      <c r="A1351" s="10"/>
    </row>
    <row r="1352" spans="1:1" x14ac:dyDescent="0.25">
      <c r="A1352" s="10"/>
    </row>
    <row r="1353" spans="1:1" x14ac:dyDescent="0.25">
      <c r="A1353" s="10"/>
    </row>
    <row r="1354" spans="1:1" x14ac:dyDescent="0.25">
      <c r="A1354" s="10"/>
    </row>
    <row r="1355" spans="1:1" x14ac:dyDescent="0.25">
      <c r="A1355" s="10"/>
    </row>
    <row r="1356" spans="1:1" x14ac:dyDescent="0.25">
      <c r="A1356" s="10"/>
    </row>
    <row r="1357" spans="1:1" x14ac:dyDescent="0.25">
      <c r="A1357" s="10"/>
    </row>
    <row r="1358" spans="1:1" x14ac:dyDescent="0.25">
      <c r="A1358" s="10"/>
    </row>
    <row r="1359" spans="1:1" x14ac:dyDescent="0.25">
      <c r="A1359" s="10"/>
    </row>
    <row r="1360" spans="1:1" x14ac:dyDescent="0.25">
      <c r="A1360" s="10"/>
    </row>
    <row r="1361" spans="1:1" x14ac:dyDescent="0.25">
      <c r="A1361" s="10"/>
    </row>
    <row r="1362" spans="1:1" x14ac:dyDescent="0.25">
      <c r="A1362" s="10"/>
    </row>
    <row r="1363" spans="1:1" x14ac:dyDescent="0.25">
      <c r="A1363" s="10"/>
    </row>
    <row r="1364" spans="1:1" x14ac:dyDescent="0.25">
      <c r="A1364" s="10"/>
    </row>
    <row r="1365" spans="1:1" x14ac:dyDescent="0.25">
      <c r="A1365" s="10"/>
    </row>
    <row r="1366" spans="1:1" x14ac:dyDescent="0.25">
      <c r="A1366" s="10"/>
    </row>
    <row r="1367" spans="1:1" x14ac:dyDescent="0.25">
      <c r="A1367" s="10"/>
    </row>
    <row r="1368" spans="1:1" x14ac:dyDescent="0.25">
      <c r="A1368" s="10"/>
    </row>
    <row r="1369" spans="1:1" x14ac:dyDescent="0.25">
      <c r="A1369" s="10"/>
    </row>
    <row r="1370" spans="1:1" x14ac:dyDescent="0.25">
      <c r="A1370" s="10"/>
    </row>
    <row r="1371" spans="1:1" x14ac:dyDescent="0.25">
      <c r="A1371" s="10"/>
    </row>
    <row r="1372" spans="1:1" x14ac:dyDescent="0.25">
      <c r="A1372" s="10"/>
    </row>
    <row r="1373" spans="1:1" x14ac:dyDescent="0.25">
      <c r="A1373" s="10"/>
    </row>
    <row r="1374" spans="1:1" x14ac:dyDescent="0.25">
      <c r="A1374" s="10"/>
    </row>
    <row r="1375" spans="1:1" x14ac:dyDescent="0.25">
      <c r="A1375" s="10"/>
    </row>
    <row r="1376" spans="1:1" x14ac:dyDescent="0.25">
      <c r="A1376" s="10"/>
    </row>
    <row r="1377" spans="1:1" x14ac:dyDescent="0.25">
      <c r="A1377" s="10"/>
    </row>
    <row r="1378" spans="1:1" x14ac:dyDescent="0.25">
      <c r="A1378" s="10"/>
    </row>
    <row r="1379" spans="1:1" x14ac:dyDescent="0.25">
      <c r="A1379" s="10"/>
    </row>
    <row r="1380" spans="1:1" x14ac:dyDescent="0.25">
      <c r="A1380" s="10"/>
    </row>
    <row r="1381" spans="1:1" x14ac:dyDescent="0.25">
      <c r="A1381" s="10"/>
    </row>
    <row r="1382" spans="1:1" x14ac:dyDescent="0.25">
      <c r="A1382" s="10"/>
    </row>
    <row r="1383" spans="1:1" x14ac:dyDescent="0.25">
      <c r="A1383" s="10"/>
    </row>
    <row r="1384" spans="1:1" x14ac:dyDescent="0.25">
      <c r="A1384" s="10"/>
    </row>
    <row r="1385" spans="1:1" x14ac:dyDescent="0.25">
      <c r="A1385" s="10"/>
    </row>
    <row r="1386" spans="1:1" x14ac:dyDescent="0.25">
      <c r="A1386" s="10"/>
    </row>
    <row r="1387" spans="1:1" x14ac:dyDescent="0.25">
      <c r="A1387" s="10"/>
    </row>
    <row r="1388" spans="1:1" x14ac:dyDescent="0.25">
      <c r="A1388" s="10"/>
    </row>
    <row r="1389" spans="1:1" x14ac:dyDescent="0.25">
      <c r="A1389" s="10"/>
    </row>
    <row r="1390" spans="1:1" x14ac:dyDescent="0.25">
      <c r="A1390" s="10"/>
    </row>
    <row r="1391" spans="1:1" x14ac:dyDescent="0.25">
      <c r="A1391" s="10"/>
    </row>
    <row r="1392" spans="1:1" x14ac:dyDescent="0.25">
      <c r="A1392" s="10"/>
    </row>
    <row r="1393" spans="1:1" x14ac:dyDescent="0.25">
      <c r="A1393" s="10"/>
    </row>
    <row r="1394" spans="1:1" x14ac:dyDescent="0.25">
      <c r="A1394" s="10"/>
    </row>
    <row r="1395" spans="1:1" x14ac:dyDescent="0.25">
      <c r="A1395" s="10"/>
    </row>
    <row r="1396" spans="1:1" x14ac:dyDescent="0.25">
      <c r="A1396" s="10"/>
    </row>
    <row r="1397" spans="1:1" x14ac:dyDescent="0.25">
      <c r="A1397" s="10"/>
    </row>
    <row r="1398" spans="1:1" x14ac:dyDescent="0.25">
      <c r="A1398" s="10"/>
    </row>
    <row r="1399" spans="1:1" x14ac:dyDescent="0.25">
      <c r="A1399" s="10"/>
    </row>
    <row r="1400" spans="1:1" x14ac:dyDescent="0.25">
      <c r="A1400" s="10"/>
    </row>
    <row r="1401" spans="1:1" x14ac:dyDescent="0.25">
      <c r="A1401" s="10"/>
    </row>
    <row r="1402" spans="1:1" x14ac:dyDescent="0.25">
      <c r="A1402" s="10"/>
    </row>
    <row r="1403" spans="1:1" x14ac:dyDescent="0.25">
      <c r="A1403" s="10"/>
    </row>
    <row r="1404" spans="1:1" x14ac:dyDescent="0.25">
      <c r="A1404" s="10"/>
    </row>
    <row r="1405" spans="1:1" x14ac:dyDescent="0.25">
      <c r="A1405" s="10"/>
    </row>
    <row r="1406" spans="1:1" x14ac:dyDescent="0.25">
      <c r="A1406" s="10"/>
    </row>
    <row r="1407" spans="1:1" x14ac:dyDescent="0.25">
      <c r="A1407" s="10"/>
    </row>
    <row r="1408" spans="1:1" x14ac:dyDescent="0.25">
      <c r="A1408" s="10"/>
    </row>
    <row r="1409" spans="1:1" x14ac:dyDescent="0.25">
      <c r="A1409" s="10"/>
    </row>
    <row r="1410" spans="1:1" x14ac:dyDescent="0.25">
      <c r="A1410" s="10"/>
    </row>
    <row r="1411" spans="1:1" x14ac:dyDescent="0.25">
      <c r="A1411" s="10"/>
    </row>
    <row r="1412" spans="1:1" x14ac:dyDescent="0.25">
      <c r="A1412" s="10"/>
    </row>
    <row r="1413" spans="1:1" x14ac:dyDescent="0.25">
      <c r="A1413" s="10"/>
    </row>
    <row r="1414" spans="1:1" x14ac:dyDescent="0.25">
      <c r="A1414" s="10"/>
    </row>
    <row r="1415" spans="1:1" x14ac:dyDescent="0.25">
      <c r="A1415" s="10"/>
    </row>
    <row r="1416" spans="1:1" x14ac:dyDescent="0.25">
      <c r="A1416" s="10"/>
    </row>
    <row r="1417" spans="1:1" x14ac:dyDescent="0.25">
      <c r="A1417" s="10"/>
    </row>
    <row r="1418" spans="1:1" x14ac:dyDescent="0.25">
      <c r="A1418" s="10"/>
    </row>
    <row r="1419" spans="1:1" x14ac:dyDescent="0.25">
      <c r="A1419" s="10"/>
    </row>
    <row r="1420" spans="1:1" x14ac:dyDescent="0.25">
      <c r="A1420" s="10"/>
    </row>
    <row r="1421" spans="1:1" x14ac:dyDescent="0.25">
      <c r="A1421" s="10"/>
    </row>
    <row r="1422" spans="1:1" x14ac:dyDescent="0.25">
      <c r="A1422" s="10"/>
    </row>
    <row r="1423" spans="1:1" x14ac:dyDescent="0.25">
      <c r="A1423" s="10"/>
    </row>
    <row r="1424" spans="1:1" x14ac:dyDescent="0.25">
      <c r="A1424" s="10"/>
    </row>
    <row r="1425" spans="1:1" x14ac:dyDescent="0.25">
      <c r="A1425" s="10"/>
    </row>
    <row r="1426" spans="1:1" x14ac:dyDescent="0.25">
      <c r="A1426" s="10"/>
    </row>
    <row r="1427" spans="1:1" x14ac:dyDescent="0.25">
      <c r="A1427" s="10"/>
    </row>
    <row r="1428" spans="1:1" x14ac:dyDescent="0.25">
      <c r="A1428" s="10"/>
    </row>
    <row r="1429" spans="1:1" x14ac:dyDescent="0.25">
      <c r="A1429" s="10"/>
    </row>
    <row r="1430" spans="1:1" x14ac:dyDescent="0.25">
      <c r="A1430" s="10"/>
    </row>
    <row r="1431" spans="1:1" x14ac:dyDescent="0.25">
      <c r="A1431" s="10"/>
    </row>
    <row r="1432" spans="1:1" x14ac:dyDescent="0.25">
      <c r="A1432" s="10"/>
    </row>
    <row r="1433" spans="1:1" x14ac:dyDescent="0.25">
      <c r="A1433" s="10"/>
    </row>
    <row r="1434" spans="1:1" x14ac:dyDescent="0.25">
      <c r="A1434" s="10"/>
    </row>
    <row r="1435" spans="1:1" x14ac:dyDescent="0.25">
      <c r="A1435" s="10"/>
    </row>
    <row r="1436" spans="1:1" x14ac:dyDescent="0.25">
      <c r="A1436" s="10"/>
    </row>
    <row r="1437" spans="1:1" x14ac:dyDescent="0.25">
      <c r="A1437" s="10"/>
    </row>
    <row r="1438" spans="1:1" x14ac:dyDescent="0.25">
      <c r="A1438" s="10"/>
    </row>
    <row r="1439" spans="1:1" x14ac:dyDescent="0.25">
      <c r="A1439" s="10"/>
    </row>
    <row r="1440" spans="1:1" x14ac:dyDescent="0.25">
      <c r="A1440" s="10"/>
    </row>
    <row r="1441" spans="1:1" x14ac:dyDescent="0.25">
      <c r="A1441" s="10"/>
    </row>
    <row r="1442" spans="1:1" x14ac:dyDescent="0.25">
      <c r="A1442" s="10"/>
    </row>
    <row r="1443" spans="1:1" x14ac:dyDescent="0.25">
      <c r="A1443" s="10"/>
    </row>
    <row r="1444" spans="1:1" x14ac:dyDescent="0.25">
      <c r="A1444" s="10"/>
    </row>
    <row r="1445" spans="1:1" x14ac:dyDescent="0.25">
      <c r="A1445" s="10"/>
    </row>
    <row r="1446" spans="1:1" x14ac:dyDescent="0.25">
      <c r="A1446" s="10"/>
    </row>
    <row r="1447" spans="1:1" x14ac:dyDescent="0.25">
      <c r="A1447" s="10"/>
    </row>
    <row r="1448" spans="1:1" x14ac:dyDescent="0.25">
      <c r="A1448" s="10"/>
    </row>
    <row r="1449" spans="1:1" x14ac:dyDescent="0.25">
      <c r="A1449" s="10"/>
    </row>
    <row r="1450" spans="1:1" x14ac:dyDescent="0.25">
      <c r="A1450" s="10"/>
    </row>
    <row r="1451" spans="1:1" x14ac:dyDescent="0.25">
      <c r="A1451" s="10"/>
    </row>
    <row r="1452" spans="1:1" x14ac:dyDescent="0.25">
      <c r="A1452" s="10"/>
    </row>
    <row r="1453" spans="1:1" x14ac:dyDescent="0.25">
      <c r="A1453" s="10"/>
    </row>
    <row r="1454" spans="1:1" x14ac:dyDescent="0.25">
      <c r="A1454" s="10"/>
    </row>
    <row r="1455" spans="1:1" x14ac:dyDescent="0.25">
      <c r="A1455" s="10"/>
    </row>
    <row r="1456" spans="1:1" x14ac:dyDescent="0.25">
      <c r="A1456" s="10"/>
    </row>
    <row r="1457" spans="1:1" x14ac:dyDescent="0.25">
      <c r="A1457" s="10"/>
    </row>
    <row r="1458" spans="1:1" x14ac:dyDescent="0.25">
      <c r="A1458" s="10"/>
    </row>
    <row r="1459" spans="1:1" x14ac:dyDescent="0.25">
      <c r="A1459" s="10"/>
    </row>
    <row r="1460" spans="1:1" x14ac:dyDescent="0.25">
      <c r="A1460" s="10"/>
    </row>
    <row r="1461" spans="1:1" x14ac:dyDescent="0.25">
      <c r="A1461" s="10"/>
    </row>
    <row r="1462" spans="1:1" x14ac:dyDescent="0.25">
      <c r="A1462" s="10"/>
    </row>
    <row r="1463" spans="1:1" x14ac:dyDescent="0.25">
      <c r="A1463" s="10"/>
    </row>
    <row r="1464" spans="1:1" x14ac:dyDescent="0.25">
      <c r="A1464" s="10"/>
    </row>
    <row r="1465" spans="1:1" x14ac:dyDescent="0.25">
      <c r="A1465" s="10"/>
    </row>
    <row r="1466" spans="1:1" x14ac:dyDescent="0.25">
      <c r="A1466" s="10"/>
    </row>
    <row r="1467" spans="1:1" x14ac:dyDescent="0.25">
      <c r="A1467" s="10"/>
    </row>
    <row r="1468" spans="1:1" x14ac:dyDescent="0.25">
      <c r="A1468" s="10"/>
    </row>
    <row r="1469" spans="1:1" x14ac:dyDescent="0.25">
      <c r="A1469" s="10"/>
    </row>
    <row r="1470" spans="1:1" x14ac:dyDescent="0.25">
      <c r="A1470" s="10"/>
    </row>
    <row r="1471" spans="1:1" x14ac:dyDescent="0.25">
      <c r="A1471" s="10"/>
    </row>
    <row r="1472" spans="1:1" x14ac:dyDescent="0.25">
      <c r="A1472" s="10"/>
    </row>
    <row r="1473" spans="1:1" x14ac:dyDescent="0.25">
      <c r="A1473" s="10"/>
    </row>
    <row r="1474" spans="1:1" x14ac:dyDescent="0.25">
      <c r="A1474" s="10"/>
    </row>
    <row r="1475" spans="1:1" x14ac:dyDescent="0.25">
      <c r="A1475" s="10"/>
    </row>
    <row r="1476" spans="1:1" x14ac:dyDescent="0.25">
      <c r="A1476" s="10"/>
    </row>
    <row r="1477" spans="1:1" x14ac:dyDescent="0.25">
      <c r="A1477" s="10"/>
    </row>
    <row r="1478" spans="1:1" x14ac:dyDescent="0.25">
      <c r="A1478" s="10"/>
    </row>
    <row r="1479" spans="1:1" x14ac:dyDescent="0.25">
      <c r="A1479" s="10"/>
    </row>
    <row r="1480" spans="1:1" x14ac:dyDescent="0.25">
      <c r="A1480" s="10"/>
    </row>
    <row r="1481" spans="1:1" x14ac:dyDescent="0.25">
      <c r="A1481" s="10"/>
    </row>
    <row r="1482" spans="1:1" x14ac:dyDescent="0.25">
      <c r="A1482" s="10"/>
    </row>
    <row r="1483" spans="1:1" x14ac:dyDescent="0.25">
      <c r="A1483" s="10"/>
    </row>
    <row r="1484" spans="1:1" x14ac:dyDescent="0.25">
      <c r="A1484" s="10"/>
    </row>
    <row r="1485" spans="1:1" x14ac:dyDescent="0.25">
      <c r="A1485" s="10"/>
    </row>
    <row r="1486" spans="1:1" x14ac:dyDescent="0.25">
      <c r="A1486" s="10"/>
    </row>
    <row r="1487" spans="1:1" x14ac:dyDescent="0.25">
      <c r="A1487" s="10"/>
    </row>
    <row r="1488" spans="1:1" x14ac:dyDescent="0.25">
      <c r="A1488" s="10"/>
    </row>
    <row r="1489" spans="1:1" x14ac:dyDescent="0.25">
      <c r="A1489" s="10"/>
    </row>
    <row r="1490" spans="1:1" x14ac:dyDescent="0.25">
      <c r="A1490" s="10"/>
    </row>
    <row r="1491" spans="1:1" x14ac:dyDescent="0.25">
      <c r="A1491" s="10"/>
    </row>
    <row r="1492" spans="1:1" x14ac:dyDescent="0.25">
      <c r="A1492" s="10"/>
    </row>
    <row r="1493" spans="1:1" x14ac:dyDescent="0.25">
      <c r="A1493" s="10"/>
    </row>
    <row r="1494" spans="1:1" x14ac:dyDescent="0.25">
      <c r="A1494" s="10"/>
    </row>
    <row r="1495" spans="1:1" x14ac:dyDescent="0.25">
      <c r="A1495" s="10"/>
    </row>
    <row r="1496" spans="1:1" x14ac:dyDescent="0.25">
      <c r="A1496" s="10"/>
    </row>
    <row r="1497" spans="1:1" x14ac:dyDescent="0.25">
      <c r="A1497" s="10"/>
    </row>
    <row r="1498" spans="1:1" x14ac:dyDescent="0.25">
      <c r="A1498" s="10"/>
    </row>
    <row r="1499" spans="1:1" x14ac:dyDescent="0.25">
      <c r="A1499" s="10"/>
    </row>
    <row r="1500" spans="1:1" x14ac:dyDescent="0.25">
      <c r="A1500" s="10"/>
    </row>
    <row r="1501" spans="1:1" x14ac:dyDescent="0.25">
      <c r="A1501" s="10"/>
    </row>
    <row r="1502" spans="1:1" x14ac:dyDescent="0.25">
      <c r="A1502" s="10"/>
    </row>
    <row r="1503" spans="1:1" x14ac:dyDescent="0.25">
      <c r="A1503" s="10"/>
    </row>
    <row r="1504" spans="1:1" x14ac:dyDescent="0.25">
      <c r="A1504" s="10"/>
    </row>
    <row r="1505" spans="1:1" x14ac:dyDescent="0.25">
      <c r="A1505" s="10"/>
    </row>
    <row r="1506" spans="1:1" x14ac:dyDescent="0.25">
      <c r="A1506" s="10"/>
    </row>
    <row r="1507" spans="1:1" x14ac:dyDescent="0.25">
      <c r="A1507" s="10"/>
    </row>
    <row r="1508" spans="1:1" x14ac:dyDescent="0.25">
      <c r="A1508" s="10"/>
    </row>
    <row r="1509" spans="1:1" x14ac:dyDescent="0.25">
      <c r="A1509" s="10"/>
    </row>
    <row r="1510" spans="1:1" x14ac:dyDescent="0.25">
      <c r="A1510" s="10"/>
    </row>
    <row r="1511" spans="1:1" x14ac:dyDescent="0.25">
      <c r="A1511" s="10"/>
    </row>
    <row r="1512" spans="1:1" x14ac:dyDescent="0.25">
      <c r="A1512" s="10"/>
    </row>
    <row r="1513" spans="1:1" x14ac:dyDescent="0.25">
      <c r="A1513" s="10"/>
    </row>
    <row r="1514" spans="1:1" x14ac:dyDescent="0.25">
      <c r="A1514" s="10"/>
    </row>
    <row r="1515" spans="1:1" x14ac:dyDescent="0.25">
      <c r="A1515" s="10"/>
    </row>
    <row r="1516" spans="1:1" x14ac:dyDescent="0.25">
      <c r="A1516" s="10"/>
    </row>
    <row r="1517" spans="1:1" x14ac:dyDescent="0.25">
      <c r="A1517" s="10"/>
    </row>
    <row r="1518" spans="1:1" x14ac:dyDescent="0.25">
      <c r="A1518" s="10"/>
    </row>
    <row r="1519" spans="1:1" x14ac:dyDescent="0.25">
      <c r="A1519" s="10"/>
    </row>
    <row r="1520" spans="1:1" x14ac:dyDescent="0.25">
      <c r="A1520" s="10"/>
    </row>
    <row r="1521" spans="1:1" x14ac:dyDescent="0.25">
      <c r="A1521" s="10"/>
    </row>
    <row r="1522" spans="1:1" x14ac:dyDescent="0.25">
      <c r="A1522" s="10"/>
    </row>
    <row r="1523" spans="1:1" x14ac:dyDescent="0.25">
      <c r="A1523" s="10"/>
    </row>
    <row r="1524" spans="1:1" x14ac:dyDescent="0.25">
      <c r="A1524" s="10"/>
    </row>
    <row r="1525" spans="1:1" x14ac:dyDescent="0.25">
      <c r="A1525" s="10"/>
    </row>
    <row r="1526" spans="1:1" x14ac:dyDescent="0.25">
      <c r="A1526" s="10"/>
    </row>
    <row r="1527" spans="1:1" x14ac:dyDescent="0.25">
      <c r="A1527" s="10"/>
    </row>
    <row r="1528" spans="1:1" x14ac:dyDescent="0.25">
      <c r="A1528" s="10"/>
    </row>
    <row r="1529" spans="1:1" x14ac:dyDescent="0.25">
      <c r="A1529" s="10"/>
    </row>
    <row r="1530" spans="1:1" x14ac:dyDescent="0.25">
      <c r="A1530" s="10"/>
    </row>
    <row r="1531" spans="1:1" x14ac:dyDescent="0.25">
      <c r="A1531" s="10"/>
    </row>
    <row r="1532" spans="1:1" x14ac:dyDescent="0.25">
      <c r="A1532" s="10"/>
    </row>
    <row r="1533" spans="1:1" x14ac:dyDescent="0.25">
      <c r="A1533" s="10"/>
    </row>
    <row r="1534" spans="1:1" x14ac:dyDescent="0.25">
      <c r="A1534" s="10"/>
    </row>
    <row r="1535" spans="1:1" x14ac:dyDescent="0.25">
      <c r="A1535" s="10"/>
    </row>
    <row r="1536" spans="1:1" x14ac:dyDescent="0.25">
      <c r="A1536" s="10"/>
    </row>
    <row r="1537" spans="1:1" x14ac:dyDescent="0.25">
      <c r="A1537" s="10"/>
    </row>
    <row r="1538" spans="1:1" x14ac:dyDescent="0.25">
      <c r="A1538" s="10"/>
    </row>
    <row r="1539" spans="1:1" x14ac:dyDescent="0.25">
      <c r="A1539" s="10"/>
    </row>
    <row r="1540" spans="1:1" x14ac:dyDescent="0.25">
      <c r="A1540" s="10"/>
    </row>
    <row r="1541" spans="1:1" x14ac:dyDescent="0.25">
      <c r="A1541" s="10"/>
    </row>
    <row r="1542" spans="1:1" x14ac:dyDescent="0.25">
      <c r="A1542" s="10"/>
    </row>
    <row r="1543" spans="1:1" x14ac:dyDescent="0.25">
      <c r="A1543" s="10"/>
    </row>
    <row r="1544" spans="1:1" x14ac:dyDescent="0.25">
      <c r="A1544" s="10"/>
    </row>
    <row r="1545" spans="1:1" x14ac:dyDescent="0.25">
      <c r="A1545" s="10"/>
    </row>
    <row r="1546" spans="1:1" x14ac:dyDescent="0.25">
      <c r="A1546" s="10"/>
    </row>
    <row r="1547" spans="1:1" x14ac:dyDescent="0.25">
      <c r="A1547" s="10"/>
    </row>
    <row r="1548" spans="1:1" x14ac:dyDescent="0.25">
      <c r="A1548" s="10"/>
    </row>
    <row r="1549" spans="1:1" x14ac:dyDescent="0.25">
      <c r="A1549" s="10"/>
    </row>
    <row r="1550" spans="1:1" x14ac:dyDescent="0.25">
      <c r="A1550" s="10"/>
    </row>
    <row r="1551" spans="1:1" x14ac:dyDescent="0.25">
      <c r="A1551" s="10"/>
    </row>
    <row r="1552" spans="1:1" x14ac:dyDescent="0.25">
      <c r="A1552" s="10"/>
    </row>
    <row r="1553" spans="1:1" x14ac:dyDescent="0.25">
      <c r="A1553" s="10"/>
    </row>
    <row r="1554" spans="1:1" x14ac:dyDescent="0.25">
      <c r="A1554" s="10"/>
    </row>
    <row r="1555" spans="1:1" x14ac:dyDescent="0.25">
      <c r="A1555" s="10"/>
    </row>
    <row r="1556" spans="1:1" x14ac:dyDescent="0.25">
      <c r="A1556" s="10"/>
    </row>
    <row r="1557" spans="1:1" x14ac:dyDescent="0.25">
      <c r="A1557" s="10"/>
    </row>
    <row r="1558" spans="1:1" x14ac:dyDescent="0.25">
      <c r="A1558" s="10"/>
    </row>
    <row r="1559" spans="1:1" x14ac:dyDescent="0.25">
      <c r="A1559" s="10"/>
    </row>
    <row r="1560" spans="1:1" x14ac:dyDescent="0.25">
      <c r="A1560" s="10"/>
    </row>
    <row r="1561" spans="1:1" x14ac:dyDescent="0.25">
      <c r="A1561" s="10"/>
    </row>
    <row r="1562" spans="1:1" x14ac:dyDescent="0.25">
      <c r="A1562" s="10"/>
    </row>
    <row r="1563" spans="1:1" x14ac:dyDescent="0.25">
      <c r="A1563" s="10"/>
    </row>
    <row r="1564" spans="1:1" x14ac:dyDescent="0.25">
      <c r="A1564" s="10"/>
    </row>
    <row r="1565" spans="1:1" x14ac:dyDescent="0.25">
      <c r="A1565" s="10"/>
    </row>
    <row r="1566" spans="1:1" x14ac:dyDescent="0.25">
      <c r="A1566" s="10"/>
    </row>
    <row r="1567" spans="1:1" x14ac:dyDescent="0.25">
      <c r="A1567" s="10"/>
    </row>
    <row r="1568" spans="1:1" x14ac:dyDescent="0.25">
      <c r="A1568" s="10"/>
    </row>
    <row r="1569" spans="1:1" x14ac:dyDescent="0.25">
      <c r="A1569" s="10"/>
    </row>
    <row r="1570" spans="1:1" x14ac:dyDescent="0.25">
      <c r="A1570" s="10"/>
    </row>
    <row r="1571" spans="1:1" x14ac:dyDescent="0.25">
      <c r="A1571" s="10"/>
    </row>
    <row r="1572" spans="1:1" x14ac:dyDescent="0.25">
      <c r="A1572" s="10"/>
    </row>
    <row r="1573" spans="1:1" x14ac:dyDescent="0.25">
      <c r="A1573" s="10"/>
    </row>
    <row r="1574" spans="1:1" x14ac:dyDescent="0.25">
      <c r="A1574" s="10"/>
    </row>
    <row r="1575" spans="1:1" x14ac:dyDescent="0.25">
      <c r="A1575" s="10"/>
    </row>
    <row r="1576" spans="1:1" x14ac:dyDescent="0.25">
      <c r="A1576" s="10"/>
    </row>
    <row r="1577" spans="1:1" x14ac:dyDescent="0.25">
      <c r="A1577" s="10"/>
    </row>
    <row r="1578" spans="1:1" x14ac:dyDescent="0.25">
      <c r="A1578" s="10"/>
    </row>
    <row r="1579" spans="1:1" x14ac:dyDescent="0.25">
      <c r="A1579" s="10"/>
    </row>
    <row r="1580" spans="1:1" x14ac:dyDescent="0.25">
      <c r="A1580" s="10"/>
    </row>
    <row r="1581" spans="1:1" x14ac:dyDescent="0.25">
      <c r="A1581" s="10"/>
    </row>
    <row r="1582" spans="1:1" x14ac:dyDescent="0.25">
      <c r="A1582" s="10"/>
    </row>
    <row r="1583" spans="1:1" x14ac:dyDescent="0.25">
      <c r="A1583" s="10"/>
    </row>
    <row r="1584" spans="1:1" x14ac:dyDescent="0.25">
      <c r="A1584" s="10"/>
    </row>
    <row r="1585" spans="1:1" x14ac:dyDescent="0.25">
      <c r="A1585" s="10"/>
    </row>
    <row r="1586" spans="1:1" x14ac:dyDescent="0.25">
      <c r="A1586" s="10"/>
    </row>
    <row r="1587" spans="1:1" x14ac:dyDescent="0.25">
      <c r="A1587" s="10"/>
    </row>
    <row r="1588" spans="1:1" x14ac:dyDescent="0.25">
      <c r="A1588" s="10"/>
    </row>
    <row r="1589" spans="1:1" x14ac:dyDescent="0.25">
      <c r="A1589" s="10"/>
    </row>
    <row r="1590" spans="1:1" x14ac:dyDescent="0.25">
      <c r="A1590" s="10"/>
    </row>
    <row r="1591" spans="1:1" x14ac:dyDescent="0.25">
      <c r="A1591" s="10"/>
    </row>
    <row r="1592" spans="1:1" x14ac:dyDescent="0.25">
      <c r="A1592" s="10"/>
    </row>
    <row r="1593" spans="1:1" x14ac:dyDescent="0.25">
      <c r="A1593" s="10"/>
    </row>
    <row r="1594" spans="1:1" x14ac:dyDescent="0.25">
      <c r="A1594" s="10"/>
    </row>
    <row r="1595" spans="1:1" x14ac:dyDescent="0.25">
      <c r="A1595" s="10"/>
    </row>
    <row r="1596" spans="1:1" x14ac:dyDescent="0.25">
      <c r="A1596" s="10"/>
    </row>
    <row r="1597" spans="1:1" x14ac:dyDescent="0.25">
      <c r="A1597" s="10"/>
    </row>
    <row r="1598" spans="1:1" x14ac:dyDescent="0.25">
      <c r="A1598" s="10"/>
    </row>
    <row r="1599" spans="1:1" x14ac:dyDescent="0.25">
      <c r="A1599" s="10"/>
    </row>
    <row r="1600" spans="1:1" x14ac:dyDescent="0.25">
      <c r="A1600" s="10"/>
    </row>
    <row r="1601" spans="1:1" x14ac:dyDescent="0.25">
      <c r="A1601" s="10"/>
    </row>
    <row r="1602" spans="1:1" x14ac:dyDescent="0.25">
      <c r="A1602" s="10"/>
    </row>
    <row r="1603" spans="1:1" x14ac:dyDescent="0.25">
      <c r="A1603" s="10"/>
    </row>
    <row r="1604" spans="1:1" x14ac:dyDescent="0.25">
      <c r="A1604" s="10"/>
    </row>
    <row r="1605" spans="1:1" x14ac:dyDescent="0.25">
      <c r="A1605" s="10"/>
    </row>
    <row r="1606" spans="1:1" x14ac:dyDescent="0.25">
      <c r="A1606" s="10"/>
    </row>
    <row r="1607" spans="1:1" x14ac:dyDescent="0.25">
      <c r="A1607" s="10"/>
    </row>
    <row r="1608" spans="1:1" x14ac:dyDescent="0.25">
      <c r="A1608" s="10"/>
    </row>
    <row r="1609" spans="1:1" x14ac:dyDescent="0.25">
      <c r="A1609" s="10"/>
    </row>
    <row r="1610" spans="1:1" x14ac:dyDescent="0.25">
      <c r="A1610" s="10"/>
    </row>
    <row r="1611" spans="1:1" x14ac:dyDescent="0.25">
      <c r="A1611" s="10"/>
    </row>
    <row r="1612" spans="1:1" x14ac:dyDescent="0.25">
      <c r="A1612" s="10"/>
    </row>
    <row r="1613" spans="1:1" x14ac:dyDescent="0.25">
      <c r="A1613" s="10"/>
    </row>
    <row r="1614" spans="1:1" x14ac:dyDescent="0.25">
      <c r="A1614" s="10"/>
    </row>
    <row r="1615" spans="1:1" x14ac:dyDescent="0.25">
      <c r="A1615" s="10"/>
    </row>
    <row r="1616" spans="1:1" x14ac:dyDescent="0.25">
      <c r="A1616" s="10"/>
    </row>
    <row r="1617" spans="1:1" x14ac:dyDescent="0.25">
      <c r="A1617" s="10"/>
    </row>
    <row r="1618" spans="1:1" x14ac:dyDescent="0.25">
      <c r="A1618" s="10"/>
    </row>
    <row r="1619" spans="1:1" x14ac:dyDescent="0.25">
      <c r="A1619" s="10"/>
    </row>
    <row r="1620" spans="1:1" x14ac:dyDescent="0.25">
      <c r="A1620" s="10"/>
    </row>
    <row r="1621" spans="1:1" x14ac:dyDescent="0.25">
      <c r="A1621" s="10"/>
    </row>
    <row r="1622" spans="1:1" x14ac:dyDescent="0.25">
      <c r="A1622" s="10"/>
    </row>
    <row r="1623" spans="1:1" x14ac:dyDescent="0.25">
      <c r="A1623" s="10"/>
    </row>
    <row r="1624" spans="1:1" x14ac:dyDescent="0.25">
      <c r="A1624" s="10"/>
    </row>
    <row r="1625" spans="1:1" x14ac:dyDescent="0.25">
      <c r="A1625" s="10"/>
    </row>
    <row r="1626" spans="1:1" x14ac:dyDescent="0.25">
      <c r="A1626" s="10"/>
    </row>
    <row r="1627" spans="1:1" x14ac:dyDescent="0.25">
      <c r="A1627" s="10"/>
    </row>
    <row r="1628" spans="1:1" x14ac:dyDescent="0.25">
      <c r="A1628" s="10"/>
    </row>
    <row r="1629" spans="1:1" x14ac:dyDescent="0.25">
      <c r="A1629" s="10"/>
    </row>
    <row r="1630" spans="1:1" x14ac:dyDescent="0.25">
      <c r="A1630" s="10"/>
    </row>
    <row r="1631" spans="1:1" x14ac:dyDescent="0.25">
      <c r="A1631" s="10"/>
    </row>
    <row r="1632" spans="1:1" x14ac:dyDescent="0.25">
      <c r="A1632" s="10"/>
    </row>
    <row r="1633" spans="1:1" x14ac:dyDescent="0.25">
      <c r="A1633" s="10"/>
    </row>
    <row r="1634" spans="1:1" x14ac:dyDescent="0.25">
      <c r="A1634" s="10"/>
    </row>
    <row r="1635" spans="1:1" x14ac:dyDescent="0.25">
      <c r="A1635" s="10"/>
    </row>
    <row r="1636" spans="1:1" x14ac:dyDescent="0.25">
      <c r="A1636" s="10"/>
    </row>
    <row r="1637" spans="1:1" x14ac:dyDescent="0.25">
      <c r="A1637" s="10"/>
    </row>
    <row r="1638" spans="1:1" x14ac:dyDescent="0.25">
      <c r="A1638" s="10"/>
    </row>
    <row r="1639" spans="1:1" x14ac:dyDescent="0.25">
      <c r="A1639" s="10"/>
    </row>
    <row r="1640" spans="1:1" x14ac:dyDescent="0.25">
      <c r="A1640" s="10"/>
    </row>
    <row r="1641" spans="1:1" x14ac:dyDescent="0.25">
      <c r="A1641" s="10"/>
    </row>
    <row r="1642" spans="1:1" x14ac:dyDescent="0.25">
      <c r="A1642" s="10"/>
    </row>
    <row r="1643" spans="1:1" x14ac:dyDescent="0.25">
      <c r="A1643" s="10"/>
    </row>
    <row r="1644" spans="1:1" x14ac:dyDescent="0.25">
      <c r="A1644" s="10"/>
    </row>
    <row r="1645" spans="1:1" x14ac:dyDescent="0.25">
      <c r="A1645" s="10"/>
    </row>
    <row r="1646" spans="1:1" x14ac:dyDescent="0.25">
      <c r="A1646" s="10"/>
    </row>
    <row r="1647" spans="1:1" x14ac:dyDescent="0.25">
      <c r="A1647" s="10"/>
    </row>
    <row r="1648" spans="1:1" x14ac:dyDescent="0.25">
      <c r="A1648" s="10"/>
    </row>
    <row r="1649" spans="1:1" x14ac:dyDescent="0.25">
      <c r="A1649" s="10"/>
    </row>
    <row r="1650" spans="1:1" x14ac:dyDescent="0.25">
      <c r="A1650" s="10"/>
    </row>
    <row r="1651" spans="1:1" x14ac:dyDescent="0.25">
      <c r="A1651" s="10"/>
    </row>
    <row r="1652" spans="1:1" x14ac:dyDescent="0.25">
      <c r="A1652" s="10"/>
    </row>
    <row r="1653" spans="1:1" x14ac:dyDescent="0.25">
      <c r="A1653" s="10"/>
    </row>
    <row r="1654" spans="1:1" x14ac:dyDescent="0.25">
      <c r="A1654" s="10"/>
    </row>
    <row r="1655" spans="1:1" x14ac:dyDescent="0.25">
      <c r="A1655" s="10"/>
    </row>
    <row r="1656" spans="1:1" x14ac:dyDescent="0.25">
      <c r="A1656" s="10"/>
    </row>
    <row r="1657" spans="1:1" x14ac:dyDescent="0.25">
      <c r="A1657" s="10"/>
    </row>
    <row r="1658" spans="1:1" x14ac:dyDescent="0.25">
      <c r="A1658" s="10"/>
    </row>
    <row r="1659" spans="1:1" x14ac:dyDescent="0.25">
      <c r="A1659" s="10"/>
    </row>
    <row r="1660" spans="1:1" x14ac:dyDescent="0.25">
      <c r="A1660" s="10"/>
    </row>
    <row r="1661" spans="1:1" x14ac:dyDescent="0.25">
      <c r="A1661" s="10"/>
    </row>
    <row r="1662" spans="1:1" x14ac:dyDescent="0.25">
      <c r="A1662" s="10"/>
    </row>
    <row r="1663" spans="1:1" x14ac:dyDescent="0.25">
      <c r="A1663" s="10"/>
    </row>
    <row r="1664" spans="1:1" x14ac:dyDescent="0.25">
      <c r="A1664" s="10"/>
    </row>
    <row r="1665" spans="1:1" x14ac:dyDescent="0.25">
      <c r="A1665" s="10"/>
    </row>
    <row r="1666" spans="1:1" x14ac:dyDescent="0.25">
      <c r="A1666" s="10"/>
    </row>
    <row r="1667" spans="1:1" x14ac:dyDescent="0.25">
      <c r="A1667" s="10"/>
    </row>
    <row r="1668" spans="1:1" x14ac:dyDescent="0.25">
      <c r="A1668" s="10"/>
    </row>
    <row r="1669" spans="1:1" x14ac:dyDescent="0.25">
      <c r="A1669" s="10"/>
    </row>
    <row r="1670" spans="1:1" x14ac:dyDescent="0.25">
      <c r="A1670" s="10"/>
    </row>
    <row r="1671" spans="1:1" x14ac:dyDescent="0.25">
      <c r="A1671" s="10"/>
    </row>
    <row r="1672" spans="1:1" x14ac:dyDescent="0.25">
      <c r="A1672" s="10"/>
    </row>
    <row r="1673" spans="1:1" x14ac:dyDescent="0.25">
      <c r="A1673" s="10"/>
    </row>
    <row r="1674" spans="1:1" x14ac:dyDescent="0.25">
      <c r="A1674" s="10"/>
    </row>
    <row r="1675" spans="1:1" x14ac:dyDescent="0.25">
      <c r="A1675" s="10"/>
    </row>
    <row r="1676" spans="1:1" x14ac:dyDescent="0.25">
      <c r="A1676" s="10"/>
    </row>
    <row r="1677" spans="1:1" x14ac:dyDescent="0.25">
      <c r="A1677" s="10"/>
    </row>
    <row r="1678" spans="1:1" x14ac:dyDescent="0.25">
      <c r="A1678" s="10"/>
    </row>
    <row r="1679" spans="1:1" x14ac:dyDescent="0.25">
      <c r="A1679" s="10"/>
    </row>
    <row r="1680" spans="1:1" x14ac:dyDescent="0.25">
      <c r="A1680" s="10"/>
    </row>
    <row r="1681" spans="1:1" x14ac:dyDescent="0.25">
      <c r="A1681" s="10"/>
    </row>
    <row r="1682" spans="1:1" x14ac:dyDescent="0.25">
      <c r="A1682" s="10"/>
    </row>
    <row r="1683" spans="1:1" x14ac:dyDescent="0.25">
      <c r="A1683" s="10"/>
    </row>
    <row r="1684" spans="1:1" x14ac:dyDescent="0.25">
      <c r="A1684" s="10"/>
    </row>
    <row r="1685" spans="1:1" x14ac:dyDescent="0.25">
      <c r="A1685" s="10"/>
    </row>
    <row r="1686" spans="1:1" x14ac:dyDescent="0.25">
      <c r="A1686" s="10"/>
    </row>
    <row r="1687" spans="1:1" x14ac:dyDescent="0.25">
      <c r="A1687" s="10"/>
    </row>
    <row r="1688" spans="1:1" x14ac:dyDescent="0.25">
      <c r="A1688" s="10"/>
    </row>
    <row r="1689" spans="1:1" x14ac:dyDescent="0.25">
      <c r="A1689" s="10"/>
    </row>
    <row r="1690" spans="1:1" x14ac:dyDescent="0.25">
      <c r="A1690" s="10"/>
    </row>
    <row r="1691" spans="1:1" x14ac:dyDescent="0.25">
      <c r="A1691" s="10"/>
    </row>
    <row r="1692" spans="1:1" x14ac:dyDescent="0.25">
      <c r="A1692" s="10"/>
    </row>
    <row r="1693" spans="1:1" x14ac:dyDescent="0.25">
      <c r="A1693" s="10"/>
    </row>
    <row r="1694" spans="1:1" x14ac:dyDescent="0.25">
      <c r="A1694" s="10"/>
    </row>
    <row r="1695" spans="1:1" x14ac:dyDescent="0.25">
      <c r="A1695" s="10"/>
    </row>
    <row r="1696" spans="1:1" x14ac:dyDescent="0.25">
      <c r="A1696" s="10"/>
    </row>
    <row r="1697" spans="1:1" x14ac:dyDescent="0.25">
      <c r="A1697" s="10"/>
    </row>
    <row r="1698" spans="1:1" x14ac:dyDescent="0.25">
      <c r="A1698" s="10"/>
    </row>
    <row r="1699" spans="1:1" x14ac:dyDescent="0.25">
      <c r="A1699" s="10"/>
    </row>
    <row r="1700" spans="1:1" x14ac:dyDescent="0.25">
      <c r="A1700" s="10"/>
    </row>
    <row r="1701" spans="1:1" x14ac:dyDescent="0.25">
      <c r="A1701" s="10"/>
    </row>
    <row r="1702" spans="1:1" x14ac:dyDescent="0.25">
      <c r="A1702" s="10"/>
    </row>
    <row r="1703" spans="1:1" x14ac:dyDescent="0.25">
      <c r="A1703" s="10"/>
    </row>
    <row r="1704" spans="1:1" x14ac:dyDescent="0.25">
      <c r="A1704" s="10"/>
    </row>
    <row r="1705" spans="1:1" x14ac:dyDescent="0.25">
      <c r="A1705" s="10"/>
    </row>
    <row r="1706" spans="1:1" x14ac:dyDescent="0.25">
      <c r="A1706" s="10"/>
    </row>
    <row r="1707" spans="1:1" x14ac:dyDescent="0.25">
      <c r="A1707" s="10"/>
    </row>
    <row r="1708" spans="1:1" x14ac:dyDescent="0.25">
      <c r="A1708" s="10"/>
    </row>
    <row r="1709" spans="1:1" x14ac:dyDescent="0.25">
      <c r="A1709" s="10"/>
    </row>
    <row r="1710" spans="1:1" x14ac:dyDescent="0.25">
      <c r="A1710" s="10"/>
    </row>
    <row r="1711" spans="1:1" x14ac:dyDescent="0.25">
      <c r="A1711" s="10"/>
    </row>
    <row r="1712" spans="1:1" x14ac:dyDescent="0.25">
      <c r="A1712" s="10"/>
    </row>
    <row r="1713" spans="1:1" x14ac:dyDescent="0.25">
      <c r="A1713" s="10"/>
    </row>
    <row r="1714" spans="1:1" x14ac:dyDescent="0.25">
      <c r="A1714" s="10"/>
    </row>
    <row r="1715" spans="1:1" x14ac:dyDescent="0.25">
      <c r="A1715" s="10"/>
    </row>
    <row r="1716" spans="1:1" x14ac:dyDescent="0.25">
      <c r="A1716" s="10"/>
    </row>
    <row r="1717" spans="1:1" x14ac:dyDescent="0.25">
      <c r="A1717" s="10"/>
    </row>
    <row r="1718" spans="1:1" x14ac:dyDescent="0.25">
      <c r="A1718" s="10"/>
    </row>
    <row r="1719" spans="1:1" x14ac:dyDescent="0.25">
      <c r="A1719" s="10"/>
    </row>
    <row r="1720" spans="1:1" x14ac:dyDescent="0.25">
      <c r="A1720" s="10"/>
    </row>
    <row r="1721" spans="1:1" x14ac:dyDescent="0.25">
      <c r="A1721" s="10"/>
    </row>
    <row r="1722" spans="1:1" x14ac:dyDescent="0.25">
      <c r="A1722" s="10"/>
    </row>
    <row r="1723" spans="1:1" x14ac:dyDescent="0.25">
      <c r="A1723" s="10"/>
    </row>
    <row r="1724" spans="1:1" x14ac:dyDescent="0.25">
      <c r="A1724" s="10"/>
    </row>
    <row r="1725" spans="1:1" x14ac:dyDescent="0.25">
      <c r="A1725" s="10"/>
    </row>
    <row r="1726" spans="1:1" x14ac:dyDescent="0.25">
      <c r="A1726" s="10"/>
    </row>
    <row r="1727" spans="1:1" x14ac:dyDescent="0.25">
      <c r="A1727" s="10"/>
    </row>
    <row r="1728" spans="1:1" x14ac:dyDescent="0.25">
      <c r="A1728" s="10"/>
    </row>
    <row r="1729" spans="1:1" x14ac:dyDescent="0.25">
      <c r="A1729" s="10"/>
    </row>
    <row r="1730" spans="1:1" x14ac:dyDescent="0.25">
      <c r="A1730" s="10"/>
    </row>
    <row r="1731" spans="1:1" x14ac:dyDescent="0.25">
      <c r="A1731" s="10"/>
    </row>
    <row r="1732" spans="1:1" x14ac:dyDescent="0.25">
      <c r="A1732" s="10"/>
    </row>
    <row r="1733" spans="1:1" x14ac:dyDescent="0.25">
      <c r="A1733" s="10"/>
    </row>
    <row r="1734" spans="1:1" x14ac:dyDescent="0.25">
      <c r="A1734" s="10"/>
    </row>
    <row r="1735" spans="1:1" x14ac:dyDescent="0.25">
      <c r="A1735" s="10"/>
    </row>
    <row r="1736" spans="1:1" x14ac:dyDescent="0.25">
      <c r="A1736" s="10"/>
    </row>
    <row r="1737" spans="1:1" x14ac:dyDescent="0.25">
      <c r="A1737" s="10"/>
    </row>
    <row r="1738" spans="1:1" x14ac:dyDescent="0.25">
      <c r="A1738" s="10"/>
    </row>
    <row r="1739" spans="1:1" x14ac:dyDescent="0.25">
      <c r="A1739" s="10"/>
    </row>
    <row r="1740" spans="1:1" x14ac:dyDescent="0.25">
      <c r="A1740" s="10"/>
    </row>
    <row r="1741" spans="1:1" x14ac:dyDescent="0.25">
      <c r="A1741" s="10"/>
    </row>
    <row r="1742" spans="1:1" x14ac:dyDescent="0.25">
      <c r="A1742" s="10"/>
    </row>
    <row r="1743" spans="1:1" x14ac:dyDescent="0.25">
      <c r="A1743" s="10"/>
    </row>
    <row r="1744" spans="1:1" x14ac:dyDescent="0.25">
      <c r="A1744" s="10"/>
    </row>
    <row r="1745" spans="1:1" x14ac:dyDescent="0.25">
      <c r="A1745" s="10"/>
    </row>
    <row r="1746" spans="1:1" x14ac:dyDescent="0.25">
      <c r="A1746" s="10"/>
    </row>
    <row r="1747" spans="1:1" x14ac:dyDescent="0.25">
      <c r="A1747" s="10"/>
    </row>
    <row r="1748" spans="1:1" x14ac:dyDescent="0.25">
      <c r="A1748" s="10"/>
    </row>
    <row r="1749" spans="1:1" x14ac:dyDescent="0.25">
      <c r="A1749" s="10"/>
    </row>
    <row r="1750" spans="1:1" x14ac:dyDescent="0.25">
      <c r="A1750" s="10"/>
    </row>
    <row r="1751" spans="1:1" x14ac:dyDescent="0.25">
      <c r="A1751" s="10"/>
    </row>
    <row r="1752" spans="1:1" x14ac:dyDescent="0.25">
      <c r="A1752" s="10"/>
    </row>
    <row r="1753" spans="1:1" x14ac:dyDescent="0.25">
      <c r="A1753" s="10"/>
    </row>
    <row r="1754" spans="1:1" x14ac:dyDescent="0.25">
      <c r="A1754" s="10"/>
    </row>
    <row r="1755" spans="1:1" x14ac:dyDescent="0.25">
      <c r="A1755" s="10"/>
    </row>
    <row r="1756" spans="1:1" x14ac:dyDescent="0.25">
      <c r="A1756" s="10"/>
    </row>
    <row r="1757" spans="1:1" x14ac:dyDescent="0.25">
      <c r="A1757" s="10"/>
    </row>
    <row r="1758" spans="1:1" x14ac:dyDescent="0.25">
      <c r="A1758" s="10"/>
    </row>
    <row r="1759" spans="1:1" x14ac:dyDescent="0.25">
      <c r="A1759" s="10"/>
    </row>
    <row r="1760" spans="1:1" x14ac:dyDescent="0.25">
      <c r="A1760" s="10"/>
    </row>
    <row r="1761" spans="1:1" x14ac:dyDescent="0.25">
      <c r="A1761" s="10"/>
    </row>
    <row r="1762" spans="1:1" x14ac:dyDescent="0.25">
      <c r="A1762" s="10"/>
    </row>
    <row r="1763" spans="1:1" x14ac:dyDescent="0.25">
      <c r="A1763" s="10"/>
    </row>
    <row r="1764" spans="1:1" x14ac:dyDescent="0.25">
      <c r="A1764" s="10"/>
    </row>
    <row r="1765" spans="1:1" x14ac:dyDescent="0.25">
      <c r="A1765" s="10"/>
    </row>
    <row r="1766" spans="1:1" x14ac:dyDescent="0.25">
      <c r="A1766" s="10"/>
    </row>
    <row r="1767" spans="1:1" x14ac:dyDescent="0.25">
      <c r="A1767" s="10"/>
    </row>
    <row r="1768" spans="1:1" x14ac:dyDescent="0.25">
      <c r="A1768" s="10"/>
    </row>
    <row r="1769" spans="1:1" x14ac:dyDescent="0.25">
      <c r="A1769" s="10"/>
    </row>
    <row r="1770" spans="1:1" x14ac:dyDescent="0.25">
      <c r="A1770" s="10"/>
    </row>
    <row r="1771" spans="1:1" x14ac:dyDescent="0.25">
      <c r="A1771" s="10"/>
    </row>
    <row r="1772" spans="1:1" x14ac:dyDescent="0.25">
      <c r="A1772" s="10"/>
    </row>
    <row r="1773" spans="1:1" x14ac:dyDescent="0.25">
      <c r="A1773" s="10"/>
    </row>
    <row r="1774" spans="1:1" x14ac:dyDescent="0.25">
      <c r="A1774" s="10"/>
    </row>
    <row r="1775" spans="1:1" x14ac:dyDescent="0.25">
      <c r="A1775" s="10"/>
    </row>
    <row r="1776" spans="1:1" x14ac:dyDescent="0.25">
      <c r="A1776" s="10"/>
    </row>
    <row r="1777" spans="1:1" x14ac:dyDescent="0.25">
      <c r="A1777" s="10"/>
    </row>
    <row r="1778" spans="1:1" x14ac:dyDescent="0.25">
      <c r="A1778" s="10"/>
    </row>
    <row r="1779" spans="1:1" x14ac:dyDescent="0.25">
      <c r="A1779" s="10"/>
    </row>
    <row r="1780" spans="1:1" x14ac:dyDescent="0.25">
      <c r="A1780" s="10"/>
    </row>
    <row r="1781" spans="1:1" x14ac:dyDescent="0.25">
      <c r="A1781" s="10"/>
    </row>
    <row r="1782" spans="1:1" x14ac:dyDescent="0.25">
      <c r="A1782" s="10"/>
    </row>
    <row r="1783" spans="1:1" x14ac:dyDescent="0.25">
      <c r="A1783" s="10"/>
    </row>
    <row r="1784" spans="1:1" x14ac:dyDescent="0.25">
      <c r="A1784" s="10"/>
    </row>
    <row r="1785" spans="1:1" x14ac:dyDescent="0.25">
      <c r="A1785" s="10"/>
    </row>
    <row r="1786" spans="1:1" x14ac:dyDescent="0.25">
      <c r="A1786" s="10"/>
    </row>
    <row r="1787" spans="1:1" x14ac:dyDescent="0.25">
      <c r="A1787" s="10"/>
    </row>
    <row r="1788" spans="1:1" x14ac:dyDescent="0.25">
      <c r="A1788" s="10"/>
    </row>
    <row r="1789" spans="1:1" x14ac:dyDescent="0.25">
      <c r="A1789" s="10"/>
    </row>
    <row r="1790" spans="1:1" x14ac:dyDescent="0.25">
      <c r="A1790" s="10"/>
    </row>
    <row r="1791" spans="1:1" x14ac:dyDescent="0.25">
      <c r="A1791" s="10"/>
    </row>
    <row r="1792" spans="1:1" x14ac:dyDescent="0.25">
      <c r="A1792" s="10"/>
    </row>
    <row r="1793" spans="1:1" x14ac:dyDescent="0.25">
      <c r="A1793" s="10"/>
    </row>
    <row r="1794" spans="1:1" x14ac:dyDescent="0.25">
      <c r="A1794" s="10"/>
    </row>
    <row r="1795" spans="1:1" x14ac:dyDescent="0.25">
      <c r="A1795" s="10"/>
    </row>
    <row r="1796" spans="1:1" x14ac:dyDescent="0.25">
      <c r="A1796" s="10"/>
    </row>
    <row r="1797" spans="1:1" x14ac:dyDescent="0.25">
      <c r="A1797" s="10"/>
    </row>
    <row r="1798" spans="1:1" x14ac:dyDescent="0.25">
      <c r="A1798" s="10"/>
    </row>
    <row r="1799" spans="1:1" x14ac:dyDescent="0.25">
      <c r="A1799" s="10"/>
    </row>
    <row r="1800" spans="1:1" x14ac:dyDescent="0.25">
      <c r="A1800" s="10"/>
    </row>
    <row r="1801" spans="1:1" x14ac:dyDescent="0.25">
      <c r="A1801" s="10"/>
    </row>
    <row r="1802" spans="1:1" x14ac:dyDescent="0.25">
      <c r="A1802" s="10"/>
    </row>
    <row r="1803" spans="1:1" x14ac:dyDescent="0.25">
      <c r="A1803" s="10"/>
    </row>
    <row r="1804" spans="1:1" x14ac:dyDescent="0.25">
      <c r="A1804" s="10"/>
    </row>
    <row r="1805" spans="1:1" x14ac:dyDescent="0.25">
      <c r="A1805" s="10"/>
    </row>
    <row r="1806" spans="1:1" x14ac:dyDescent="0.25">
      <c r="A1806" s="10"/>
    </row>
    <row r="1807" spans="1:1" x14ac:dyDescent="0.25">
      <c r="A1807" s="10"/>
    </row>
    <row r="1808" spans="1:1" x14ac:dyDescent="0.25">
      <c r="A1808" s="10"/>
    </row>
    <row r="1809" spans="1:1" x14ac:dyDescent="0.25">
      <c r="A1809" s="10"/>
    </row>
    <row r="1810" spans="1:1" x14ac:dyDescent="0.25">
      <c r="A1810" s="10"/>
    </row>
    <row r="1811" spans="1:1" x14ac:dyDescent="0.25">
      <c r="A1811" s="10"/>
    </row>
    <row r="1812" spans="1:1" x14ac:dyDescent="0.25">
      <c r="A1812" s="10"/>
    </row>
    <row r="1813" spans="1:1" x14ac:dyDescent="0.25">
      <c r="A1813" s="10"/>
    </row>
    <row r="1814" spans="1:1" x14ac:dyDescent="0.25">
      <c r="A1814" s="10"/>
    </row>
    <row r="1815" spans="1:1" x14ac:dyDescent="0.25">
      <c r="A1815" s="10"/>
    </row>
    <row r="1816" spans="1:1" x14ac:dyDescent="0.25">
      <c r="A1816" s="10"/>
    </row>
    <row r="1817" spans="1:1" x14ac:dyDescent="0.25">
      <c r="A1817" s="10"/>
    </row>
    <row r="1818" spans="1:1" x14ac:dyDescent="0.25">
      <c r="A1818" s="10"/>
    </row>
    <row r="1819" spans="1:1" x14ac:dyDescent="0.25">
      <c r="A1819" s="10"/>
    </row>
    <row r="1820" spans="1:1" x14ac:dyDescent="0.25">
      <c r="A1820" s="10"/>
    </row>
    <row r="1821" spans="1:1" x14ac:dyDescent="0.25">
      <c r="A1821" s="10"/>
    </row>
    <row r="1822" spans="1:1" x14ac:dyDescent="0.25">
      <c r="A1822" s="10"/>
    </row>
    <row r="1823" spans="1:1" x14ac:dyDescent="0.25">
      <c r="A1823" s="10"/>
    </row>
    <row r="1824" spans="1:1" x14ac:dyDescent="0.25">
      <c r="A1824" s="10"/>
    </row>
    <row r="1825" spans="1:1" x14ac:dyDescent="0.25">
      <c r="A1825" s="10"/>
    </row>
    <row r="1826" spans="1:1" x14ac:dyDescent="0.25">
      <c r="A1826" s="10"/>
    </row>
    <row r="1827" spans="1:1" x14ac:dyDescent="0.25">
      <c r="A1827" s="10"/>
    </row>
    <row r="1828" spans="1:1" x14ac:dyDescent="0.25">
      <c r="A1828" s="10"/>
    </row>
    <row r="1829" spans="1:1" x14ac:dyDescent="0.25">
      <c r="A1829" s="10"/>
    </row>
    <row r="1830" spans="1:1" x14ac:dyDescent="0.25">
      <c r="A1830" s="10"/>
    </row>
    <row r="1831" spans="1:1" x14ac:dyDescent="0.25">
      <c r="A1831" s="10"/>
    </row>
    <row r="1832" spans="1:1" x14ac:dyDescent="0.25">
      <c r="A1832" s="10"/>
    </row>
    <row r="1833" spans="1:1" x14ac:dyDescent="0.25">
      <c r="A1833" s="10"/>
    </row>
    <row r="1834" spans="1:1" x14ac:dyDescent="0.25">
      <c r="A1834" s="10"/>
    </row>
    <row r="1835" spans="1:1" x14ac:dyDescent="0.25">
      <c r="A1835" s="10"/>
    </row>
    <row r="1836" spans="1:1" x14ac:dyDescent="0.25">
      <c r="A1836" s="10"/>
    </row>
    <row r="1837" spans="1:1" x14ac:dyDescent="0.25">
      <c r="A1837" s="10"/>
    </row>
    <row r="1838" spans="1:1" x14ac:dyDescent="0.25">
      <c r="A1838" s="10"/>
    </row>
    <row r="1839" spans="1:1" x14ac:dyDescent="0.25">
      <c r="A1839" s="10"/>
    </row>
    <row r="1840" spans="1:1" x14ac:dyDescent="0.25">
      <c r="A1840" s="10"/>
    </row>
    <row r="1841" spans="1:1" x14ac:dyDescent="0.25">
      <c r="A1841" s="10"/>
    </row>
    <row r="1842" spans="1:1" x14ac:dyDescent="0.25">
      <c r="A1842" s="10"/>
    </row>
    <row r="1843" spans="1:1" x14ac:dyDescent="0.25">
      <c r="A1843" s="10"/>
    </row>
    <row r="1844" spans="1:1" x14ac:dyDescent="0.25">
      <c r="A1844" s="10"/>
    </row>
    <row r="1845" spans="1:1" x14ac:dyDescent="0.25">
      <c r="A1845" s="10"/>
    </row>
    <row r="1846" spans="1:1" x14ac:dyDescent="0.25">
      <c r="A1846" s="10"/>
    </row>
    <row r="1847" spans="1:1" x14ac:dyDescent="0.25">
      <c r="A1847" s="10"/>
    </row>
    <row r="1848" spans="1:1" x14ac:dyDescent="0.25">
      <c r="A1848" s="10"/>
    </row>
    <row r="1849" spans="1:1" x14ac:dyDescent="0.25">
      <c r="A1849" s="10"/>
    </row>
    <row r="1850" spans="1:1" x14ac:dyDescent="0.25">
      <c r="A1850" s="10"/>
    </row>
    <row r="1851" spans="1:1" x14ac:dyDescent="0.25">
      <c r="A1851" s="10"/>
    </row>
    <row r="1852" spans="1:1" x14ac:dyDescent="0.25">
      <c r="A1852" s="10"/>
    </row>
    <row r="1853" spans="1:1" x14ac:dyDescent="0.25">
      <c r="A1853" s="10"/>
    </row>
    <row r="1854" spans="1:1" x14ac:dyDescent="0.25">
      <c r="A1854" s="10"/>
    </row>
    <row r="1855" spans="1:1" x14ac:dyDescent="0.25">
      <c r="A1855" s="10"/>
    </row>
    <row r="1856" spans="1:1" x14ac:dyDescent="0.25">
      <c r="A1856" s="10"/>
    </row>
    <row r="1857" spans="1:1" x14ac:dyDescent="0.25">
      <c r="A1857" s="10"/>
    </row>
    <row r="1858" spans="1:1" x14ac:dyDescent="0.25">
      <c r="A1858" s="10"/>
    </row>
    <row r="1859" spans="1:1" x14ac:dyDescent="0.25">
      <c r="A1859" s="10"/>
    </row>
    <row r="1860" spans="1:1" x14ac:dyDescent="0.25">
      <c r="A1860" s="10"/>
    </row>
    <row r="1861" spans="1:1" x14ac:dyDescent="0.25">
      <c r="A1861" s="10"/>
    </row>
    <row r="1862" spans="1:1" x14ac:dyDescent="0.25">
      <c r="A1862" s="10"/>
    </row>
    <row r="1863" spans="1:1" x14ac:dyDescent="0.25">
      <c r="A1863" s="10"/>
    </row>
    <row r="1864" spans="1:1" x14ac:dyDescent="0.25">
      <c r="A1864" s="10"/>
    </row>
    <row r="1865" spans="1:1" x14ac:dyDescent="0.25">
      <c r="A1865" s="10"/>
    </row>
    <row r="1866" spans="1:1" x14ac:dyDescent="0.25">
      <c r="A1866" s="10"/>
    </row>
    <row r="1867" spans="1:1" x14ac:dyDescent="0.25">
      <c r="A1867" s="10"/>
    </row>
    <row r="1868" spans="1:1" x14ac:dyDescent="0.25">
      <c r="A1868" s="10"/>
    </row>
    <row r="1869" spans="1:1" x14ac:dyDescent="0.25">
      <c r="A1869" s="10"/>
    </row>
    <row r="1870" spans="1:1" x14ac:dyDescent="0.25">
      <c r="A1870" s="10"/>
    </row>
    <row r="1871" spans="1:1" x14ac:dyDescent="0.25">
      <c r="A1871" s="10"/>
    </row>
    <row r="1872" spans="1:1" x14ac:dyDescent="0.25">
      <c r="A1872" s="10"/>
    </row>
    <row r="1873" spans="1:1" x14ac:dyDescent="0.25">
      <c r="A1873" s="10"/>
    </row>
    <row r="1874" spans="1:1" x14ac:dyDescent="0.25">
      <c r="A1874" s="10"/>
    </row>
    <row r="1875" spans="1:1" x14ac:dyDescent="0.25">
      <c r="A1875" s="10"/>
    </row>
    <row r="1876" spans="1:1" x14ac:dyDescent="0.25">
      <c r="A1876" s="10"/>
    </row>
    <row r="1877" spans="1:1" x14ac:dyDescent="0.25">
      <c r="A1877" s="10"/>
    </row>
    <row r="1878" spans="1:1" x14ac:dyDescent="0.25">
      <c r="A1878" s="10"/>
    </row>
    <row r="1879" spans="1:1" x14ac:dyDescent="0.25">
      <c r="A1879" s="10"/>
    </row>
    <row r="1880" spans="1:1" x14ac:dyDescent="0.25">
      <c r="A1880" s="10"/>
    </row>
    <row r="1881" spans="1:1" x14ac:dyDescent="0.25">
      <c r="A1881" s="10"/>
    </row>
    <row r="1882" spans="1:1" x14ac:dyDescent="0.25">
      <c r="A1882" s="10"/>
    </row>
    <row r="1883" spans="1:1" x14ac:dyDescent="0.25">
      <c r="A1883" s="10"/>
    </row>
    <row r="1884" spans="1:1" x14ac:dyDescent="0.25">
      <c r="A1884" s="10"/>
    </row>
    <row r="1885" spans="1:1" x14ac:dyDescent="0.25">
      <c r="A1885" s="10"/>
    </row>
    <row r="1886" spans="1:1" x14ac:dyDescent="0.25">
      <c r="A1886" s="10"/>
    </row>
    <row r="1887" spans="1:1" x14ac:dyDescent="0.25">
      <c r="A1887" s="10"/>
    </row>
    <row r="1888" spans="1:1" x14ac:dyDescent="0.25">
      <c r="A1888" s="10"/>
    </row>
    <row r="1889" spans="1:1" x14ac:dyDescent="0.25">
      <c r="A1889" s="10"/>
    </row>
    <row r="1890" spans="1:1" x14ac:dyDescent="0.25">
      <c r="A1890" s="10"/>
    </row>
    <row r="1891" spans="1:1" x14ac:dyDescent="0.25">
      <c r="A1891" s="10"/>
    </row>
    <row r="1892" spans="1:1" x14ac:dyDescent="0.25">
      <c r="A1892" s="10"/>
    </row>
    <row r="1893" spans="1:1" x14ac:dyDescent="0.25">
      <c r="A1893" s="10"/>
    </row>
    <row r="1894" spans="1:1" x14ac:dyDescent="0.25">
      <c r="A1894" s="10"/>
    </row>
    <row r="1895" spans="1:1" x14ac:dyDescent="0.25">
      <c r="A1895" s="10"/>
    </row>
    <row r="1896" spans="1:1" x14ac:dyDescent="0.25">
      <c r="A1896" s="10"/>
    </row>
    <row r="1897" spans="1:1" x14ac:dyDescent="0.25">
      <c r="A1897" s="10"/>
    </row>
    <row r="1898" spans="1:1" x14ac:dyDescent="0.25">
      <c r="A1898" s="10"/>
    </row>
    <row r="1899" spans="1:1" x14ac:dyDescent="0.25">
      <c r="A1899" s="10"/>
    </row>
    <row r="1900" spans="1:1" x14ac:dyDescent="0.25">
      <c r="A1900" s="10"/>
    </row>
    <row r="1901" spans="1:1" x14ac:dyDescent="0.25">
      <c r="A1901" s="10"/>
    </row>
    <row r="1902" spans="1:1" x14ac:dyDescent="0.25">
      <c r="A1902" s="10"/>
    </row>
    <row r="1903" spans="1:1" x14ac:dyDescent="0.25">
      <c r="A1903" s="10"/>
    </row>
    <row r="1904" spans="1:1" x14ac:dyDescent="0.25">
      <c r="A1904" s="10"/>
    </row>
    <row r="1905" spans="1:1" x14ac:dyDescent="0.25">
      <c r="A1905" s="10"/>
    </row>
    <row r="1906" spans="1:1" x14ac:dyDescent="0.25">
      <c r="A1906" s="10"/>
    </row>
    <row r="1907" spans="1:1" x14ac:dyDescent="0.25">
      <c r="A1907" s="10"/>
    </row>
    <row r="1908" spans="1:1" x14ac:dyDescent="0.25">
      <c r="A1908" s="10"/>
    </row>
    <row r="1909" spans="1:1" x14ac:dyDescent="0.25">
      <c r="A1909" s="10"/>
    </row>
    <row r="1910" spans="1:1" x14ac:dyDescent="0.25">
      <c r="A1910" s="10"/>
    </row>
    <row r="1911" spans="1:1" x14ac:dyDescent="0.25">
      <c r="A1911" s="10"/>
    </row>
    <row r="1912" spans="1:1" x14ac:dyDescent="0.25">
      <c r="A1912" s="10"/>
    </row>
    <row r="1913" spans="1:1" x14ac:dyDescent="0.25">
      <c r="A1913" s="10"/>
    </row>
    <row r="1914" spans="1:1" x14ac:dyDescent="0.25">
      <c r="A1914" s="10"/>
    </row>
    <row r="1915" spans="1:1" x14ac:dyDescent="0.25">
      <c r="A1915" s="10"/>
    </row>
    <row r="1916" spans="1:1" x14ac:dyDescent="0.25">
      <c r="A1916" s="10"/>
    </row>
    <row r="1917" spans="1:1" x14ac:dyDescent="0.25">
      <c r="A1917" s="10"/>
    </row>
    <row r="1918" spans="1:1" x14ac:dyDescent="0.25">
      <c r="A1918" s="10"/>
    </row>
    <row r="1919" spans="1:1" x14ac:dyDescent="0.25">
      <c r="A1919" s="10"/>
    </row>
    <row r="1920" spans="1:1" x14ac:dyDescent="0.25">
      <c r="A1920" s="10"/>
    </row>
    <row r="1921" spans="1:1" x14ac:dyDescent="0.25">
      <c r="A1921" s="10"/>
    </row>
    <row r="1922" spans="1:1" x14ac:dyDescent="0.25">
      <c r="A1922" s="10"/>
    </row>
    <row r="1923" spans="1:1" x14ac:dyDescent="0.25">
      <c r="A1923" s="10"/>
    </row>
    <row r="1924" spans="1:1" x14ac:dyDescent="0.25">
      <c r="A1924" s="10"/>
    </row>
    <row r="1925" spans="1:1" x14ac:dyDescent="0.25">
      <c r="A1925" s="10"/>
    </row>
    <row r="1926" spans="1:1" x14ac:dyDescent="0.25">
      <c r="A1926" s="10"/>
    </row>
    <row r="1927" spans="1:1" x14ac:dyDescent="0.25">
      <c r="A1927" s="10"/>
    </row>
    <row r="1928" spans="1:1" x14ac:dyDescent="0.25">
      <c r="A1928" s="10"/>
    </row>
    <row r="1929" spans="1:1" x14ac:dyDescent="0.25">
      <c r="A1929" s="10"/>
    </row>
    <row r="1930" spans="1:1" x14ac:dyDescent="0.25">
      <c r="A1930" s="10"/>
    </row>
    <row r="1931" spans="1:1" x14ac:dyDescent="0.25">
      <c r="A1931" s="10"/>
    </row>
    <row r="1932" spans="1:1" x14ac:dyDescent="0.25">
      <c r="A1932" s="10"/>
    </row>
    <row r="1933" spans="1:1" x14ac:dyDescent="0.25">
      <c r="A1933" s="10"/>
    </row>
    <row r="1934" spans="1:1" x14ac:dyDescent="0.25">
      <c r="A1934" s="10"/>
    </row>
    <row r="1935" spans="1:1" x14ac:dyDescent="0.25">
      <c r="A1935" s="10"/>
    </row>
    <row r="1936" spans="1:1" x14ac:dyDescent="0.25">
      <c r="A1936" s="10"/>
    </row>
    <row r="1937" spans="1:1" x14ac:dyDescent="0.25">
      <c r="A1937" s="10"/>
    </row>
    <row r="1938" spans="1:1" x14ac:dyDescent="0.25">
      <c r="A1938" s="10"/>
    </row>
    <row r="1939" spans="1:1" x14ac:dyDescent="0.25">
      <c r="A1939" s="10"/>
    </row>
    <row r="1940" spans="1:1" x14ac:dyDescent="0.25">
      <c r="A1940" s="10"/>
    </row>
    <row r="1941" spans="1:1" x14ac:dyDescent="0.25">
      <c r="A1941" s="10"/>
    </row>
    <row r="1942" spans="1:1" x14ac:dyDescent="0.25">
      <c r="A1942" s="10"/>
    </row>
    <row r="1943" spans="1:1" x14ac:dyDescent="0.25">
      <c r="A1943" s="10"/>
    </row>
    <row r="1944" spans="1:1" x14ac:dyDescent="0.25">
      <c r="A1944" s="10"/>
    </row>
    <row r="1945" spans="1:1" x14ac:dyDescent="0.25">
      <c r="A1945" s="10"/>
    </row>
    <row r="1946" spans="1:1" x14ac:dyDescent="0.25">
      <c r="A1946" s="10"/>
    </row>
    <row r="1947" spans="1:1" x14ac:dyDescent="0.25">
      <c r="A1947" s="10"/>
    </row>
    <row r="1948" spans="1:1" x14ac:dyDescent="0.25">
      <c r="A1948" s="10"/>
    </row>
    <row r="1949" spans="1:1" x14ac:dyDescent="0.25">
      <c r="A1949" s="10"/>
    </row>
    <row r="1950" spans="1:1" x14ac:dyDescent="0.25">
      <c r="A1950" s="10"/>
    </row>
    <row r="1951" spans="1:1" x14ac:dyDescent="0.25">
      <c r="A1951" s="10"/>
    </row>
    <row r="1952" spans="1:1" x14ac:dyDescent="0.25">
      <c r="A1952" s="10"/>
    </row>
    <row r="1953" spans="1:1" x14ac:dyDescent="0.25">
      <c r="A1953" s="10"/>
    </row>
    <row r="1954" spans="1:1" x14ac:dyDescent="0.25">
      <c r="A1954" s="10"/>
    </row>
    <row r="1955" spans="1:1" x14ac:dyDescent="0.25">
      <c r="A1955" s="10"/>
    </row>
    <row r="1956" spans="1:1" x14ac:dyDescent="0.25">
      <c r="A1956" s="10"/>
    </row>
    <row r="1957" spans="1:1" x14ac:dyDescent="0.25">
      <c r="A1957" s="10"/>
    </row>
    <row r="1958" spans="1:1" x14ac:dyDescent="0.25">
      <c r="A1958" s="10"/>
    </row>
    <row r="1959" spans="1:1" x14ac:dyDescent="0.25">
      <c r="A1959" s="10"/>
    </row>
    <row r="1960" spans="1:1" x14ac:dyDescent="0.25">
      <c r="A1960" s="10"/>
    </row>
    <row r="1961" spans="1:1" x14ac:dyDescent="0.25">
      <c r="A1961" s="10"/>
    </row>
    <row r="1962" spans="1:1" x14ac:dyDescent="0.25">
      <c r="A1962" s="10"/>
    </row>
    <row r="1963" spans="1:1" x14ac:dyDescent="0.25">
      <c r="A1963" s="10"/>
    </row>
    <row r="1964" spans="1:1" x14ac:dyDescent="0.25">
      <c r="A1964" s="10"/>
    </row>
    <row r="1965" spans="1:1" x14ac:dyDescent="0.25">
      <c r="A1965" s="10"/>
    </row>
    <row r="1966" spans="1:1" x14ac:dyDescent="0.25">
      <c r="A1966" s="10"/>
    </row>
    <row r="1967" spans="1:1" x14ac:dyDescent="0.25">
      <c r="A1967" s="10"/>
    </row>
    <row r="1968" spans="1:1" x14ac:dyDescent="0.25">
      <c r="A1968" s="10"/>
    </row>
    <row r="1969" spans="1:1" x14ac:dyDescent="0.25">
      <c r="A1969" s="10"/>
    </row>
    <row r="1970" spans="1:1" x14ac:dyDescent="0.25">
      <c r="A1970" s="10"/>
    </row>
    <row r="1971" spans="1:1" x14ac:dyDescent="0.25">
      <c r="A1971" s="10"/>
    </row>
    <row r="1972" spans="1:1" x14ac:dyDescent="0.25">
      <c r="A1972" s="10"/>
    </row>
    <row r="1973" spans="1:1" x14ac:dyDescent="0.25">
      <c r="A1973" s="10"/>
    </row>
    <row r="1974" spans="1:1" x14ac:dyDescent="0.25">
      <c r="A1974" s="10"/>
    </row>
    <row r="1975" spans="1:1" x14ac:dyDescent="0.25">
      <c r="A1975" s="10"/>
    </row>
    <row r="1976" spans="1:1" x14ac:dyDescent="0.25">
      <c r="A1976" s="10"/>
    </row>
    <row r="1977" spans="1:1" x14ac:dyDescent="0.25">
      <c r="A1977" s="10"/>
    </row>
    <row r="1978" spans="1:1" x14ac:dyDescent="0.25">
      <c r="A1978" s="10"/>
    </row>
    <row r="1979" spans="1:1" x14ac:dyDescent="0.25">
      <c r="A1979" s="10"/>
    </row>
    <row r="1980" spans="1:1" x14ac:dyDescent="0.25">
      <c r="A1980" s="10"/>
    </row>
    <row r="1981" spans="1:1" x14ac:dyDescent="0.25">
      <c r="A1981" s="10"/>
    </row>
    <row r="1982" spans="1:1" x14ac:dyDescent="0.25">
      <c r="A1982" s="10"/>
    </row>
    <row r="1983" spans="1:1" x14ac:dyDescent="0.25">
      <c r="A1983" s="10"/>
    </row>
    <row r="1984" spans="1:1" x14ac:dyDescent="0.25">
      <c r="A1984" s="10"/>
    </row>
    <row r="1985" spans="1:1" x14ac:dyDescent="0.25">
      <c r="A1985" s="10"/>
    </row>
    <row r="1986" spans="1:1" x14ac:dyDescent="0.25">
      <c r="A1986" s="10"/>
    </row>
    <row r="1987" spans="1:1" x14ac:dyDescent="0.25">
      <c r="A1987" s="10"/>
    </row>
    <row r="1988" spans="1:1" x14ac:dyDescent="0.25">
      <c r="A1988" s="10"/>
    </row>
    <row r="1989" spans="1:1" x14ac:dyDescent="0.25">
      <c r="A1989" s="10"/>
    </row>
    <row r="1990" spans="1:1" x14ac:dyDescent="0.25">
      <c r="A1990" s="10"/>
    </row>
    <row r="1991" spans="1:1" x14ac:dyDescent="0.25">
      <c r="A1991" s="10"/>
    </row>
    <row r="1992" spans="1:1" x14ac:dyDescent="0.25">
      <c r="A1992" s="10"/>
    </row>
    <row r="1993" spans="1:1" x14ac:dyDescent="0.25">
      <c r="A1993" s="10"/>
    </row>
    <row r="1994" spans="1:1" x14ac:dyDescent="0.25">
      <c r="A1994" s="10"/>
    </row>
    <row r="1995" spans="1:1" x14ac:dyDescent="0.25">
      <c r="A1995" s="10"/>
    </row>
    <row r="1996" spans="1:1" x14ac:dyDescent="0.25">
      <c r="A1996" s="10"/>
    </row>
    <row r="1997" spans="1:1" x14ac:dyDescent="0.25">
      <c r="A1997" s="10"/>
    </row>
    <row r="1998" spans="1:1" x14ac:dyDescent="0.25">
      <c r="A1998" s="10"/>
    </row>
    <row r="1999" spans="1:1" x14ac:dyDescent="0.25">
      <c r="A1999" s="10"/>
    </row>
    <row r="2000" spans="1:1" x14ac:dyDescent="0.25">
      <c r="A2000" s="10"/>
    </row>
    <row r="2001" spans="1:1" x14ac:dyDescent="0.25">
      <c r="A2001" s="10"/>
    </row>
    <row r="2002" spans="1:1" x14ac:dyDescent="0.25">
      <c r="A2002" s="10"/>
    </row>
    <row r="2003" spans="1:1" x14ac:dyDescent="0.25">
      <c r="A2003" s="10"/>
    </row>
    <row r="2004" spans="1:1" x14ac:dyDescent="0.25">
      <c r="A2004" s="10"/>
    </row>
    <row r="2005" spans="1:1" x14ac:dyDescent="0.25">
      <c r="A2005" s="10"/>
    </row>
    <row r="2006" spans="1:1" x14ac:dyDescent="0.25">
      <c r="A2006" s="10"/>
    </row>
    <row r="2007" spans="1:1" x14ac:dyDescent="0.25">
      <c r="A2007" s="10"/>
    </row>
    <row r="2008" spans="1:1" x14ac:dyDescent="0.25">
      <c r="A2008" s="10"/>
    </row>
    <row r="2009" spans="1:1" x14ac:dyDescent="0.25">
      <c r="A2009" s="10"/>
    </row>
    <row r="2010" spans="1:1" x14ac:dyDescent="0.25">
      <c r="A2010" s="10"/>
    </row>
    <row r="2011" spans="1:1" x14ac:dyDescent="0.25">
      <c r="A2011" s="10"/>
    </row>
    <row r="2012" spans="1:1" x14ac:dyDescent="0.25">
      <c r="A2012" s="10"/>
    </row>
    <row r="2013" spans="1:1" x14ac:dyDescent="0.25">
      <c r="A2013" s="10"/>
    </row>
    <row r="2014" spans="1:1" x14ac:dyDescent="0.25">
      <c r="A2014" s="10"/>
    </row>
    <row r="2015" spans="1:1" x14ac:dyDescent="0.25">
      <c r="A2015" s="10"/>
    </row>
    <row r="2016" spans="1:1" x14ac:dyDescent="0.25">
      <c r="A2016" s="10"/>
    </row>
    <row r="2017" spans="1:1" x14ac:dyDescent="0.25">
      <c r="A2017" s="10"/>
    </row>
    <row r="2018" spans="1:1" x14ac:dyDescent="0.25">
      <c r="A2018" s="10"/>
    </row>
    <row r="2019" spans="1:1" x14ac:dyDescent="0.25">
      <c r="A2019" s="10"/>
    </row>
    <row r="2020" spans="1:1" x14ac:dyDescent="0.25">
      <c r="A2020" s="10"/>
    </row>
    <row r="2021" spans="1:1" x14ac:dyDescent="0.25">
      <c r="A2021" s="10"/>
    </row>
    <row r="2022" spans="1:1" x14ac:dyDescent="0.25">
      <c r="A2022" s="10"/>
    </row>
    <row r="2023" spans="1:1" x14ac:dyDescent="0.25">
      <c r="A2023" s="10"/>
    </row>
    <row r="2024" spans="1:1" x14ac:dyDescent="0.25">
      <c r="A2024" s="10"/>
    </row>
    <row r="2025" spans="1:1" x14ac:dyDescent="0.25">
      <c r="A2025" s="10"/>
    </row>
    <row r="2026" spans="1:1" x14ac:dyDescent="0.25">
      <c r="A2026" s="10"/>
    </row>
    <row r="2027" spans="1:1" x14ac:dyDescent="0.25">
      <c r="A2027" s="10"/>
    </row>
    <row r="2028" spans="1:1" x14ac:dyDescent="0.25">
      <c r="A2028" s="10"/>
    </row>
    <row r="2029" spans="1:1" x14ac:dyDescent="0.25">
      <c r="A2029" s="10"/>
    </row>
    <row r="2030" spans="1:1" x14ac:dyDescent="0.25">
      <c r="A2030" s="10"/>
    </row>
    <row r="2031" spans="1:1" x14ac:dyDescent="0.25">
      <c r="A2031" s="10"/>
    </row>
    <row r="2032" spans="1:1" x14ac:dyDescent="0.25">
      <c r="A2032" s="10"/>
    </row>
    <row r="2033" spans="1:1" x14ac:dyDescent="0.25">
      <c r="A2033" s="10"/>
    </row>
    <row r="2034" spans="1:1" x14ac:dyDescent="0.25">
      <c r="A2034" s="10"/>
    </row>
    <row r="2035" spans="1:1" x14ac:dyDescent="0.25">
      <c r="A2035" s="10"/>
    </row>
    <row r="2036" spans="1:1" x14ac:dyDescent="0.25">
      <c r="A2036" s="10"/>
    </row>
    <row r="2037" spans="1:1" x14ac:dyDescent="0.25">
      <c r="A2037" s="10"/>
    </row>
    <row r="2038" spans="1:1" x14ac:dyDescent="0.25">
      <c r="A2038" s="10"/>
    </row>
    <row r="2039" spans="1:1" x14ac:dyDescent="0.25">
      <c r="A2039" s="10"/>
    </row>
    <row r="2040" spans="1:1" x14ac:dyDescent="0.25">
      <c r="A2040" s="10"/>
    </row>
    <row r="2041" spans="1:1" x14ac:dyDescent="0.25">
      <c r="A2041" s="10"/>
    </row>
    <row r="2042" spans="1:1" x14ac:dyDescent="0.25">
      <c r="A2042" s="10"/>
    </row>
    <row r="2043" spans="1:1" x14ac:dyDescent="0.25">
      <c r="A2043" s="10"/>
    </row>
    <row r="2044" spans="1:1" x14ac:dyDescent="0.25">
      <c r="A2044" s="10"/>
    </row>
    <row r="2045" spans="1:1" x14ac:dyDescent="0.25">
      <c r="A2045" s="10"/>
    </row>
    <row r="2046" spans="1:1" x14ac:dyDescent="0.25">
      <c r="A2046" s="10"/>
    </row>
    <row r="2047" spans="1:1" x14ac:dyDescent="0.25">
      <c r="A2047" s="10"/>
    </row>
    <row r="2048" spans="1:1" x14ac:dyDescent="0.25">
      <c r="A2048" s="10"/>
    </row>
    <row r="2049" spans="1:1" x14ac:dyDescent="0.25">
      <c r="A2049" s="10"/>
    </row>
    <row r="2050" spans="1:1" x14ac:dyDescent="0.25">
      <c r="A2050" s="10"/>
    </row>
    <row r="2051" spans="1:1" x14ac:dyDescent="0.25">
      <c r="A2051" s="10"/>
    </row>
    <row r="2052" spans="1:1" x14ac:dyDescent="0.25">
      <c r="A2052" s="10"/>
    </row>
    <row r="2053" spans="1:1" x14ac:dyDescent="0.25">
      <c r="A2053" s="10"/>
    </row>
    <row r="2054" spans="1:1" x14ac:dyDescent="0.25">
      <c r="A2054" s="10"/>
    </row>
    <row r="2055" spans="1:1" x14ac:dyDescent="0.25">
      <c r="A2055" s="10"/>
    </row>
    <row r="2056" spans="1:1" x14ac:dyDescent="0.25">
      <c r="A2056" s="10"/>
    </row>
    <row r="2057" spans="1:1" x14ac:dyDescent="0.25">
      <c r="A2057" s="10"/>
    </row>
    <row r="2058" spans="1:1" x14ac:dyDescent="0.25">
      <c r="A2058" s="10"/>
    </row>
    <row r="2059" spans="1:1" x14ac:dyDescent="0.25">
      <c r="A2059" s="10"/>
    </row>
    <row r="2060" spans="1:1" x14ac:dyDescent="0.25">
      <c r="A2060" s="10"/>
    </row>
    <row r="2061" spans="1:1" x14ac:dyDescent="0.25">
      <c r="A2061" s="10"/>
    </row>
    <row r="2062" spans="1:1" x14ac:dyDescent="0.25">
      <c r="A2062" s="10"/>
    </row>
    <row r="2063" spans="1:1" x14ac:dyDescent="0.25">
      <c r="A2063" s="10"/>
    </row>
    <row r="2064" spans="1:1" x14ac:dyDescent="0.25">
      <c r="A2064" s="10"/>
    </row>
    <row r="2065" spans="1:1" x14ac:dyDescent="0.25">
      <c r="A2065" s="10"/>
    </row>
    <row r="2066" spans="1:1" x14ac:dyDescent="0.25">
      <c r="A2066" s="10"/>
    </row>
    <row r="2067" spans="1:1" x14ac:dyDescent="0.25">
      <c r="A2067" s="10"/>
    </row>
    <row r="2068" spans="1:1" x14ac:dyDescent="0.25">
      <c r="A2068" s="10"/>
    </row>
    <row r="2069" spans="1:1" x14ac:dyDescent="0.25">
      <c r="A2069" s="10"/>
    </row>
    <row r="2070" spans="1:1" x14ac:dyDescent="0.25">
      <c r="A2070" s="10"/>
    </row>
    <row r="2071" spans="1:1" x14ac:dyDescent="0.25">
      <c r="A2071" s="10"/>
    </row>
    <row r="2072" spans="1:1" x14ac:dyDescent="0.25">
      <c r="A2072" s="10"/>
    </row>
    <row r="2073" spans="1:1" x14ac:dyDescent="0.25">
      <c r="A2073" s="10"/>
    </row>
    <row r="2074" spans="1:1" x14ac:dyDescent="0.25">
      <c r="A2074" s="10"/>
    </row>
    <row r="2075" spans="1:1" x14ac:dyDescent="0.25">
      <c r="A2075" s="10"/>
    </row>
    <row r="2076" spans="1:1" x14ac:dyDescent="0.25">
      <c r="A2076" s="10"/>
    </row>
    <row r="2077" spans="1:1" x14ac:dyDescent="0.25">
      <c r="A2077" s="10"/>
    </row>
    <row r="2078" spans="1:1" x14ac:dyDescent="0.25">
      <c r="A2078" s="10"/>
    </row>
    <row r="2079" spans="1:1" x14ac:dyDescent="0.25">
      <c r="A2079" s="10"/>
    </row>
    <row r="2080" spans="1:1" x14ac:dyDescent="0.25">
      <c r="A2080" s="10"/>
    </row>
    <row r="2081" spans="1:1" x14ac:dyDescent="0.25">
      <c r="A2081" s="10"/>
    </row>
    <row r="2082" spans="1:1" x14ac:dyDescent="0.25">
      <c r="A2082" s="10"/>
    </row>
    <row r="2083" spans="1:1" x14ac:dyDescent="0.25">
      <c r="A2083" s="10"/>
    </row>
    <row r="2084" spans="1:1" x14ac:dyDescent="0.25">
      <c r="A2084" s="10"/>
    </row>
    <row r="2085" spans="1:1" x14ac:dyDescent="0.25">
      <c r="A2085" s="10"/>
    </row>
    <row r="2086" spans="1:1" x14ac:dyDescent="0.25">
      <c r="A2086" s="10"/>
    </row>
    <row r="2087" spans="1:1" x14ac:dyDescent="0.25">
      <c r="A2087" s="10"/>
    </row>
    <row r="2088" spans="1:1" x14ac:dyDescent="0.25">
      <c r="A2088" s="10"/>
    </row>
    <row r="2089" spans="1:1" x14ac:dyDescent="0.25">
      <c r="A2089" s="10"/>
    </row>
    <row r="2090" spans="1:1" x14ac:dyDescent="0.25">
      <c r="A2090" s="10"/>
    </row>
    <row r="2091" spans="1:1" x14ac:dyDescent="0.25">
      <c r="A2091" s="10"/>
    </row>
    <row r="2092" spans="1:1" x14ac:dyDescent="0.25">
      <c r="A2092" s="10"/>
    </row>
    <row r="2093" spans="1:1" x14ac:dyDescent="0.25">
      <c r="A2093" s="10"/>
    </row>
    <row r="2094" spans="1:1" x14ac:dyDescent="0.25">
      <c r="A2094" s="10"/>
    </row>
    <row r="2095" spans="1:1" x14ac:dyDescent="0.25">
      <c r="A2095" s="10"/>
    </row>
    <row r="2096" spans="1:1" x14ac:dyDescent="0.25">
      <c r="A2096" s="10"/>
    </row>
    <row r="2097" spans="1:1" x14ac:dyDescent="0.25">
      <c r="A2097" s="10"/>
    </row>
    <row r="2098" spans="1:1" x14ac:dyDescent="0.25">
      <c r="A2098" s="10"/>
    </row>
    <row r="2099" spans="1:1" x14ac:dyDescent="0.25">
      <c r="A2099" s="10"/>
    </row>
    <row r="2100" spans="1:1" x14ac:dyDescent="0.25">
      <c r="A2100" s="10"/>
    </row>
    <row r="2101" spans="1:1" x14ac:dyDescent="0.25">
      <c r="A2101" s="10"/>
    </row>
    <row r="2102" spans="1:1" x14ac:dyDescent="0.25">
      <c r="A2102" s="10"/>
    </row>
    <row r="2103" spans="1:1" x14ac:dyDescent="0.25">
      <c r="A2103" s="10"/>
    </row>
    <row r="2104" spans="1:1" x14ac:dyDescent="0.25">
      <c r="A2104" s="10"/>
    </row>
    <row r="2105" spans="1:1" x14ac:dyDescent="0.25">
      <c r="A2105" s="10"/>
    </row>
    <row r="2106" spans="1:1" x14ac:dyDescent="0.25">
      <c r="A2106" s="10"/>
    </row>
    <row r="2107" spans="1:1" x14ac:dyDescent="0.25">
      <c r="A2107" s="10"/>
    </row>
    <row r="2108" spans="1:1" x14ac:dyDescent="0.25">
      <c r="A2108" s="10"/>
    </row>
    <row r="2109" spans="1:1" x14ac:dyDescent="0.25">
      <c r="A2109" s="10"/>
    </row>
    <row r="2110" spans="1:1" x14ac:dyDescent="0.25">
      <c r="A2110" s="10"/>
    </row>
    <row r="2111" spans="1:1" x14ac:dyDescent="0.25">
      <c r="A2111" s="10"/>
    </row>
    <row r="2112" spans="1:1" x14ac:dyDescent="0.25">
      <c r="A2112" s="10"/>
    </row>
    <row r="2113" spans="1:1" x14ac:dyDescent="0.25">
      <c r="A2113" s="10"/>
    </row>
    <row r="2114" spans="1:1" x14ac:dyDescent="0.25">
      <c r="A2114" s="10"/>
    </row>
    <row r="2115" spans="1:1" x14ac:dyDescent="0.25">
      <c r="A2115" s="10"/>
    </row>
    <row r="2116" spans="1:1" x14ac:dyDescent="0.25">
      <c r="A2116" s="10"/>
    </row>
    <row r="2117" spans="1:1" x14ac:dyDescent="0.25">
      <c r="A2117" s="10"/>
    </row>
    <row r="2118" spans="1:1" x14ac:dyDescent="0.25">
      <c r="A2118" s="10"/>
    </row>
    <row r="2119" spans="1:1" x14ac:dyDescent="0.25">
      <c r="A2119" s="10"/>
    </row>
    <row r="2120" spans="1:1" x14ac:dyDescent="0.25">
      <c r="A2120" s="10"/>
    </row>
    <row r="2121" spans="1:1" x14ac:dyDescent="0.25">
      <c r="A2121" s="10"/>
    </row>
    <row r="2122" spans="1:1" x14ac:dyDescent="0.25">
      <c r="A2122" s="10"/>
    </row>
    <row r="2123" spans="1:1" x14ac:dyDescent="0.25">
      <c r="A2123" s="10"/>
    </row>
    <row r="2124" spans="1:1" x14ac:dyDescent="0.25">
      <c r="A2124" s="10"/>
    </row>
    <row r="2125" spans="1:1" x14ac:dyDescent="0.25">
      <c r="A2125" s="10"/>
    </row>
    <row r="2126" spans="1:1" x14ac:dyDescent="0.25">
      <c r="A2126" s="10"/>
    </row>
    <row r="2127" spans="1:1" x14ac:dyDescent="0.25">
      <c r="A2127" s="10"/>
    </row>
    <row r="2128" spans="1:1" x14ac:dyDescent="0.25">
      <c r="A2128" s="10"/>
    </row>
    <row r="2129" spans="1:1" x14ac:dyDescent="0.25">
      <c r="A2129" s="10"/>
    </row>
    <row r="2130" spans="1:1" x14ac:dyDescent="0.25">
      <c r="A2130" s="10"/>
    </row>
    <row r="2131" spans="1:1" x14ac:dyDescent="0.25">
      <c r="A2131" s="10"/>
    </row>
    <row r="2132" spans="1:1" x14ac:dyDescent="0.25">
      <c r="A2132" s="10"/>
    </row>
    <row r="2133" spans="1:1" x14ac:dyDescent="0.25">
      <c r="A2133" s="10"/>
    </row>
    <row r="2134" spans="1:1" x14ac:dyDescent="0.25">
      <c r="A2134" s="10"/>
    </row>
    <row r="2135" spans="1:1" x14ac:dyDescent="0.25">
      <c r="A2135" s="10"/>
    </row>
    <row r="2136" spans="1:1" x14ac:dyDescent="0.25">
      <c r="A2136" s="10"/>
    </row>
    <row r="2137" spans="1:1" x14ac:dyDescent="0.25">
      <c r="A2137" s="10"/>
    </row>
    <row r="2138" spans="1:1" x14ac:dyDescent="0.25">
      <c r="A2138" s="10"/>
    </row>
    <row r="2139" spans="1:1" x14ac:dyDescent="0.25">
      <c r="A2139" s="10"/>
    </row>
    <row r="2140" spans="1:1" x14ac:dyDescent="0.25">
      <c r="A2140" s="10"/>
    </row>
    <row r="2141" spans="1:1" x14ac:dyDescent="0.25">
      <c r="A2141" s="10"/>
    </row>
    <row r="2142" spans="1:1" x14ac:dyDescent="0.25">
      <c r="A2142" s="10"/>
    </row>
    <row r="2143" spans="1:1" x14ac:dyDescent="0.25">
      <c r="A2143" s="10"/>
    </row>
    <row r="2144" spans="1:1" x14ac:dyDescent="0.25">
      <c r="A2144" s="10"/>
    </row>
    <row r="2145" spans="1:1" x14ac:dyDescent="0.25">
      <c r="A2145" s="10"/>
    </row>
    <row r="2146" spans="1:1" x14ac:dyDescent="0.25">
      <c r="A2146" s="10"/>
    </row>
    <row r="2147" spans="1:1" x14ac:dyDescent="0.25">
      <c r="A2147" s="10"/>
    </row>
    <row r="2148" spans="1:1" x14ac:dyDescent="0.25">
      <c r="A2148" s="10"/>
    </row>
    <row r="2149" spans="1:1" x14ac:dyDescent="0.25">
      <c r="A2149" s="10"/>
    </row>
    <row r="2150" spans="1:1" x14ac:dyDescent="0.25">
      <c r="A2150" s="10"/>
    </row>
    <row r="2151" spans="1:1" x14ac:dyDescent="0.25">
      <c r="A2151" s="10"/>
    </row>
    <row r="2152" spans="1:1" x14ac:dyDescent="0.25">
      <c r="A2152" s="10"/>
    </row>
    <row r="2153" spans="1:1" x14ac:dyDescent="0.25">
      <c r="A2153" s="10"/>
    </row>
    <row r="2154" spans="1:1" x14ac:dyDescent="0.25">
      <c r="A2154" s="10"/>
    </row>
    <row r="2155" spans="1:1" x14ac:dyDescent="0.25">
      <c r="A2155" s="10"/>
    </row>
    <row r="2156" spans="1:1" x14ac:dyDescent="0.25">
      <c r="A2156" s="10"/>
    </row>
    <row r="2157" spans="1:1" x14ac:dyDescent="0.25">
      <c r="A2157" s="10"/>
    </row>
    <row r="2158" spans="1:1" x14ac:dyDescent="0.25">
      <c r="A2158" s="10"/>
    </row>
    <row r="2159" spans="1:1" x14ac:dyDescent="0.25">
      <c r="A2159" s="10"/>
    </row>
    <row r="2160" spans="1:1" x14ac:dyDescent="0.25">
      <c r="A2160" s="10"/>
    </row>
    <row r="2161" spans="1:1" x14ac:dyDescent="0.25">
      <c r="A2161" s="10"/>
    </row>
    <row r="2162" spans="1:1" x14ac:dyDescent="0.25">
      <c r="A2162" s="10"/>
    </row>
    <row r="2163" spans="1:1" x14ac:dyDescent="0.25">
      <c r="A2163" s="10"/>
    </row>
    <row r="2164" spans="1:1" x14ac:dyDescent="0.25">
      <c r="A2164" s="10"/>
    </row>
    <row r="2165" spans="1:1" x14ac:dyDescent="0.25">
      <c r="A2165" s="10"/>
    </row>
    <row r="2166" spans="1:1" x14ac:dyDescent="0.25">
      <c r="A2166" s="10"/>
    </row>
    <row r="2167" spans="1:1" x14ac:dyDescent="0.25">
      <c r="A2167" s="10"/>
    </row>
    <row r="2168" spans="1:1" x14ac:dyDescent="0.25">
      <c r="A2168" s="10"/>
    </row>
    <row r="2169" spans="1:1" x14ac:dyDescent="0.25">
      <c r="A2169" s="10"/>
    </row>
    <row r="2170" spans="1:1" x14ac:dyDescent="0.25">
      <c r="A2170" s="10"/>
    </row>
    <row r="2171" spans="1:1" x14ac:dyDescent="0.25">
      <c r="A2171" s="10"/>
    </row>
    <row r="2172" spans="1:1" x14ac:dyDescent="0.25">
      <c r="A2172" s="10"/>
    </row>
    <row r="2173" spans="1:1" x14ac:dyDescent="0.25">
      <c r="A2173" s="10"/>
    </row>
    <row r="2174" spans="1:1" x14ac:dyDescent="0.25">
      <c r="A2174" s="10"/>
    </row>
    <row r="2175" spans="1:1" x14ac:dyDescent="0.25">
      <c r="A2175" s="10"/>
    </row>
    <row r="2176" spans="1:1" x14ac:dyDescent="0.25">
      <c r="A2176" s="10"/>
    </row>
    <row r="2177" spans="1:1" x14ac:dyDescent="0.25">
      <c r="A2177" s="10"/>
    </row>
    <row r="2178" spans="1:1" x14ac:dyDescent="0.25">
      <c r="A2178" s="10"/>
    </row>
    <row r="2179" spans="1:1" x14ac:dyDescent="0.25">
      <c r="A2179" s="10"/>
    </row>
    <row r="2180" spans="1:1" x14ac:dyDescent="0.25">
      <c r="A2180" s="10"/>
    </row>
    <row r="2181" spans="1:1" x14ac:dyDescent="0.25">
      <c r="A2181" s="10"/>
    </row>
    <row r="2182" spans="1:1" x14ac:dyDescent="0.25">
      <c r="A2182" s="10"/>
    </row>
    <row r="2183" spans="1:1" x14ac:dyDescent="0.25">
      <c r="A2183" s="10"/>
    </row>
    <row r="2184" spans="1:1" x14ac:dyDescent="0.25">
      <c r="A2184" s="10"/>
    </row>
    <row r="2185" spans="1:1" x14ac:dyDescent="0.25">
      <c r="A2185" s="10"/>
    </row>
    <row r="2186" spans="1:1" x14ac:dyDescent="0.25">
      <c r="A2186" s="10"/>
    </row>
    <row r="2187" spans="1:1" x14ac:dyDescent="0.25">
      <c r="A2187" s="10"/>
    </row>
    <row r="2188" spans="1:1" x14ac:dyDescent="0.25">
      <c r="A2188" s="10"/>
    </row>
    <row r="2189" spans="1:1" x14ac:dyDescent="0.25">
      <c r="A2189" s="10"/>
    </row>
    <row r="2190" spans="1:1" x14ac:dyDescent="0.25">
      <c r="A2190" s="10"/>
    </row>
    <row r="2191" spans="1:1" x14ac:dyDescent="0.25">
      <c r="A2191" s="10"/>
    </row>
    <row r="2192" spans="1:1" x14ac:dyDescent="0.25">
      <c r="A2192" s="10"/>
    </row>
    <row r="2193" spans="1:1" x14ac:dyDescent="0.25">
      <c r="A2193" s="10"/>
    </row>
    <row r="2194" spans="1:1" x14ac:dyDescent="0.25">
      <c r="A2194" s="10"/>
    </row>
    <row r="2195" spans="1:1" x14ac:dyDescent="0.25">
      <c r="A2195" s="10"/>
    </row>
    <row r="2196" spans="1:1" x14ac:dyDescent="0.25">
      <c r="A2196" s="10"/>
    </row>
    <row r="2197" spans="1:1" x14ac:dyDescent="0.25">
      <c r="A2197" s="10"/>
    </row>
    <row r="2198" spans="1:1" x14ac:dyDescent="0.25">
      <c r="A2198" s="10"/>
    </row>
    <row r="2199" spans="1:1" x14ac:dyDescent="0.25">
      <c r="A2199" s="10"/>
    </row>
    <row r="2200" spans="1:1" x14ac:dyDescent="0.25">
      <c r="A2200" s="10"/>
    </row>
    <row r="2201" spans="1:1" x14ac:dyDescent="0.25">
      <c r="A2201" s="10"/>
    </row>
    <row r="2202" spans="1:1" x14ac:dyDescent="0.25">
      <c r="A2202" s="10"/>
    </row>
    <row r="2203" spans="1:1" x14ac:dyDescent="0.25">
      <c r="A2203" s="10"/>
    </row>
    <row r="2204" spans="1:1" x14ac:dyDescent="0.25">
      <c r="A2204" s="10"/>
    </row>
    <row r="2205" spans="1:1" x14ac:dyDescent="0.25">
      <c r="A2205" s="10"/>
    </row>
    <row r="2206" spans="1:1" x14ac:dyDescent="0.25">
      <c r="A2206" s="10"/>
    </row>
    <row r="2207" spans="1:1" x14ac:dyDescent="0.25">
      <c r="A2207" s="10"/>
    </row>
    <row r="2208" spans="1:1" x14ac:dyDescent="0.25">
      <c r="A2208" s="10"/>
    </row>
    <row r="2209" spans="1:1" x14ac:dyDescent="0.25">
      <c r="A2209" s="10"/>
    </row>
    <row r="2210" spans="1:1" x14ac:dyDescent="0.25">
      <c r="A2210" s="10"/>
    </row>
    <row r="2211" spans="1:1" x14ac:dyDescent="0.25">
      <c r="A2211" s="10"/>
    </row>
    <row r="2212" spans="1:1" x14ac:dyDescent="0.25">
      <c r="A2212" s="10"/>
    </row>
    <row r="2213" spans="1:1" x14ac:dyDescent="0.25">
      <c r="A2213" s="10"/>
    </row>
    <row r="2214" spans="1:1" x14ac:dyDescent="0.25">
      <c r="A2214" s="10"/>
    </row>
    <row r="2215" spans="1:1" x14ac:dyDescent="0.25">
      <c r="A2215" s="10"/>
    </row>
    <row r="2216" spans="1:1" x14ac:dyDescent="0.25">
      <c r="A2216" s="10"/>
    </row>
    <row r="2217" spans="1:1" x14ac:dyDescent="0.25">
      <c r="A2217" s="10"/>
    </row>
    <row r="2218" spans="1:1" x14ac:dyDescent="0.25">
      <c r="A2218" s="10"/>
    </row>
    <row r="2219" spans="1:1" x14ac:dyDescent="0.25">
      <c r="A2219" s="10"/>
    </row>
    <row r="2220" spans="1:1" x14ac:dyDescent="0.25">
      <c r="A2220" s="10"/>
    </row>
    <row r="2221" spans="1:1" x14ac:dyDescent="0.25">
      <c r="A2221" s="10"/>
    </row>
    <row r="2222" spans="1:1" x14ac:dyDescent="0.25">
      <c r="A2222" s="10"/>
    </row>
    <row r="2223" spans="1:1" x14ac:dyDescent="0.25">
      <c r="A2223" s="10"/>
    </row>
    <row r="2224" spans="1:1" x14ac:dyDescent="0.25">
      <c r="A2224" s="10"/>
    </row>
    <row r="2225" spans="1:1" x14ac:dyDescent="0.25">
      <c r="A2225" s="10"/>
    </row>
    <row r="2226" spans="1:1" x14ac:dyDescent="0.25">
      <c r="A2226" s="10"/>
    </row>
    <row r="2227" spans="1:1" x14ac:dyDescent="0.25">
      <c r="A2227" s="10"/>
    </row>
    <row r="2228" spans="1:1" x14ac:dyDescent="0.25">
      <c r="A2228" s="10"/>
    </row>
    <row r="2229" spans="1:1" x14ac:dyDescent="0.25">
      <c r="A2229" s="10"/>
    </row>
    <row r="2230" spans="1:1" x14ac:dyDescent="0.25">
      <c r="A2230" s="10"/>
    </row>
    <row r="2231" spans="1:1" x14ac:dyDescent="0.25">
      <c r="A2231" s="10"/>
    </row>
    <row r="2232" spans="1:1" x14ac:dyDescent="0.25">
      <c r="A2232" s="10"/>
    </row>
    <row r="2233" spans="1:1" x14ac:dyDescent="0.25">
      <c r="A2233" s="10"/>
    </row>
    <row r="2234" spans="1:1" x14ac:dyDescent="0.25">
      <c r="A2234" s="10"/>
    </row>
    <row r="2235" spans="1:1" x14ac:dyDescent="0.25">
      <c r="A2235" s="10"/>
    </row>
    <row r="2236" spans="1:1" x14ac:dyDescent="0.25">
      <c r="A2236" s="10"/>
    </row>
    <row r="2237" spans="1:1" x14ac:dyDescent="0.25">
      <c r="A2237" s="10"/>
    </row>
    <row r="2238" spans="1:1" x14ac:dyDescent="0.25">
      <c r="A2238" s="10"/>
    </row>
    <row r="2239" spans="1:1" x14ac:dyDescent="0.25">
      <c r="A2239" s="10"/>
    </row>
    <row r="2240" spans="1:1" x14ac:dyDescent="0.25">
      <c r="A2240" s="10"/>
    </row>
    <row r="2241" spans="1:1" x14ac:dyDescent="0.25">
      <c r="A2241" s="10"/>
    </row>
    <row r="2242" spans="1:1" x14ac:dyDescent="0.25">
      <c r="A2242" s="10"/>
    </row>
    <row r="2243" spans="1:1" x14ac:dyDescent="0.25">
      <c r="A2243" s="10"/>
    </row>
    <row r="2244" spans="1:1" x14ac:dyDescent="0.25">
      <c r="A2244" s="10"/>
    </row>
    <row r="2245" spans="1:1" x14ac:dyDescent="0.25">
      <c r="A2245" s="10"/>
    </row>
    <row r="2246" spans="1:1" x14ac:dyDescent="0.25">
      <c r="A2246" s="10"/>
    </row>
    <row r="2247" spans="1:1" x14ac:dyDescent="0.25">
      <c r="A2247" s="10"/>
    </row>
    <row r="2248" spans="1:1" x14ac:dyDescent="0.25">
      <c r="A2248" s="10"/>
    </row>
    <row r="2249" spans="1:1" x14ac:dyDescent="0.25">
      <c r="A2249" s="10"/>
    </row>
    <row r="2250" spans="1:1" x14ac:dyDescent="0.25">
      <c r="A2250" s="10"/>
    </row>
    <row r="2251" spans="1:1" x14ac:dyDescent="0.25">
      <c r="A2251" s="10"/>
    </row>
    <row r="2252" spans="1:1" x14ac:dyDescent="0.25">
      <c r="A2252" s="10"/>
    </row>
    <row r="2253" spans="1:1" x14ac:dyDescent="0.25">
      <c r="A2253" s="10"/>
    </row>
    <row r="2254" spans="1:1" x14ac:dyDescent="0.25">
      <c r="A2254" s="10"/>
    </row>
    <row r="2255" spans="1:1" x14ac:dyDescent="0.25">
      <c r="A2255" s="10"/>
    </row>
    <row r="2256" spans="1:1" x14ac:dyDescent="0.25">
      <c r="A2256" s="10"/>
    </row>
    <row r="2257" spans="1:1" x14ac:dyDescent="0.25">
      <c r="A2257" s="10"/>
    </row>
    <row r="2258" spans="1:1" x14ac:dyDescent="0.25">
      <c r="A2258" s="10"/>
    </row>
    <row r="2259" spans="1:1" x14ac:dyDescent="0.25">
      <c r="A2259" s="10"/>
    </row>
    <row r="2260" spans="1:1" x14ac:dyDescent="0.25">
      <c r="A2260" s="10"/>
    </row>
    <row r="2261" spans="1:1" x14ac:dyDescent="0.25">
      <c r="A2261" s="10"/>
    </row>
    <row r="2262" spans="1:1" x14ac:dyDescent="0.25">
      <c r="A2262" s="10"/>
    </row>
    <row r="2263" spans="1:1" x14ac:dyDescent="0.25">
      <c r="A2263" s="10"/>
    </row>
    <row r="2264" spans="1:1" x14ac:dyDescent="0.25">
      <c r="A2264" s="10"/>
    </row>
    <row r="2265" spans="1:1" x14ac:dyDescent="0.25">
      <c r="A2265" s="10"/>
    </row>
    <row r="2266" spans="1:1" x14ac:dyDescent="0.25">
      <c r="A2266" s="10"/>
    </row>
    <row r="2267" spans="1:1" x14ac:dyDescent="0.25">
      <c r="A2267" s="10"/>
    </row>
    <row r="2268" spans="1:1" x14ac:dyDescent="0.25">
      <c r="A2268" s="10"/>
    </row>
    <row r="2269" spans="1:1" x14ac:dyDescent="0.25">
      <c r="A2269" s="10"/>
    </row>
    <row r="2270" spans="1:1" x14ac:dyDescent="0.25">
      <c r="A2270" s="10"/>
    </row>
    <row r="2271" spans="1:1" x14ac:dyDescent="0.25">
      <c r="A2271" s="10"/>
    </row>
    <row r="2272" spans="1:1" x14ac:dyDescent="0.25">
      <c r="A2272" s="10"/>
    </row>
    <row r="2273" spans="1:1" x14ac:dyDescent="0.25">
      <c r="A2273" s="10"/>
    </row>
    <row r="2274" spans="1:1" x14ac:dyDescent="0.25">
      <c r="A2274" s="10"/>
    </row>
    <row r="2275" spans="1:1" x14ac:dyDescent="0.25">
      <c r="A2275" s="10"/>
    </row>
    <row r="2276" spans="1:1" x14ac:dyDescent="0.25">
      <c r="A2276" s="10"/>
    </row>
    <row r="2277" spans="1:1" x14ac:dyDescent="0.25">
      <c r="A2277" s="10"/>
    </row>
    <row r="2278" spans="1:1" x14ac:dyDescent="0.25">
      <c r="A2278" s="10"/>
    </row>
    <row r="2279" spans="1:1" x14ac:dyDescent="0.25">
      <c r="A2279" s="10"/>
    </row>
    <row r="2280" spans="1:1" x14ac:dyDescent="0.25">
      <c r="A2280" s="10"/>
    </row>
    <row r="2281" spans="1:1" x14ac:dyDescent="0.25">
      <c r="A2281" s="10"/>
    </row>
    <row r="2282" spans="1:1" x14ac:dyDescent="0.25">
      <c r="A2282" s="10"/>
    </row>
    <row r="2283" spans="1:1" x14ac:dyDescent="0.25">
      <c r="A2283" s="10"/>
    </row>
    <row r="2284" spans="1:1" x14ac:dyDescent="0.25">
      <c r="A2284" s="10"/>
    </row>
    <row r="2285" spans="1:1" x14ac:dyDescent="0.25">
      <c r="A2285" s="10"/>
    </row>
    <row r="2286" spans="1:1" x14ac:dyDescent="0.25">
      <c r="A2286" s="10"/>
    </row>
    <row r="2287" spans="1:1" x14ac:dyDescent="0.25">
      <c r="A2287" s="10"/>
    </row>
    <row r="2288" spans="1:1" x14ac:dyDescent="0.25">
      <c r="A2288" s="10"/>
    </row>
    <row r="2289" spans="1:1" x14ac:dyDescent="0.25">
      <c r="A2289" s="10"/>
    </row>
    <row r="2290" spans="1:1" x14ac:dyDescent="0.25">
      <c r="A2290" s="10"/>
    </row>
    <row r="2291" spans="1:1" x14ac:dyDescent="0.25">
      <c r="A2291" s="10"/>
    </row>
    <row r="2292" spans="1:1" x14ac:dyDescent="0.25">
      <c r="A2292" s="10"/>
    </row>
    <row r="2293" spans="1:1" x14ac:dyDescent="0.25">
      <c r="A2293" s="10"/>
    </row>
    <row r="2294" spans="1:1" x14ac:dyDescent="0.25">
      <c r="A2294" s="10"/>
    </row>
    <row r="2295" spans="1:1" x14ac:dyDescent="0.25">
      <c r="A2295" s="10"/>
    </row>
    <row r="2296" spans="1:1" x14ac:dyDescent="0.25">
      <c r="A2296" s="10"/>
    </row>
    <row r="2297" spans="1:1" x14ac:dyDescent="0.25">
      <c r="A2297" s="10"/>
    </row>
    <row r="2298" spans="1:1" x14ac:dyDescent="0.25">
      <c r="A2298" s="10"/>
    </row>
    <row r="2299" spans="1:1" x14ac:dyDescent="0.25">
      <c r="A2299" s="10"/>
    </row>
    <row r="2300" spans="1:1" x14ac:dyDescent="0.25">
      <c r="A2300" s="10"/>
    </row>
    <row r="2301" spans="1:1" x14ac:dyDescent="0.25">
      <c r="A2301" s="10"/>
    </row>
    <row r="2302" spans="1:1" x14ac:dyDescent="0.25">
      <c r="A2302" s="10"/>
    </row>
    <row r="2303" spans="1:1" x14ac:dyDescent="0.25">
      <c r="A2303" s="10"/>
    </row>
    <row r="2304" spans="1:1" x14ac:dyDescent="0.25">
      <c r="A2304" s="10"/>
    </row>
    <row r="2305" spans="1:1" x14ac:dyDescent="0.25">
      <c r="A2305" s="10"/>
    </row>
    <row r="2306" spans="1:1" x14ac:dyDescent="0.25">
      <c r="A2306" s="10"/>
    </row>
    <row r="2307" spans="1:1" x14ac:dyDescent="0.25">
      <c r="A2307" s="10"/>
    </row>
    <row r="2308" spans="1:1" x14ac:dyDescent="0.25">
      <c r="A2308" s="10"/>
    </row>
    <row r="2309" spans="1:1" x14ac:dyDescent="0.25">
      <c r="A2309" s="10"/>
    </row>
    <row r="2310" spans="1:1" x14ac:dyDescent="0.25">
      <c r="A2310" s="10"/>
    </row>
    <row r="2311" spans="1:1" x14ac:dyDescent="0.25">
      <c r="A2311" s="10"/>
    </row>
    <row r="2312" spans="1:1" x14ac:dyDescent="0.25">
      <c r="A2312" s="10"/>
    </row>
    <row r="2313" spans="1:1" x14ac:dyDescent="0.25">
      <c r="A2313" s="10"/>
    </row>
    <row r="2314" spans="1:1" x14ac:dyDescent="0.25">
      <c r="A2314" s="10"/>
    </row>
    <row r="2315" spans="1:1" x14ac:dyDescent="0.25">
      <c r="A2315" s="10"/>
    </row>
    <row r="2316" spans="1:1" x14ac:dyDescent="0.25">
      <c r="A2316" s="10"/>
    </row>
    <row r="2317" spans="1:1" x14ac:dyDescent="0.25">
      <c r="A2317" s="10"/>
    </row>
    <row r="2318" spans="1:1" x14ac:dyDescent="0.25">
      <c r="A2318" s="10"/>
    </row>
    <row r="2319" spans="1:1" x14ac:dyDescent="0.25">
      <c r="A2319" s="10"/>
    </row>
    <row r="2320" spans="1:1" x14ac:dyDescent="0.25">
      <c r="A2320" s="10"/>
    </row>
    <row r="2321" spans="1:1" x14ac:dyDescent="0.25">
      <c r="A2321" s="10"/>
    </row>
    <row r="2322" spans="1:1" x14ac:dyDescent="0.25">
      <c r="A2322" s="10"/>
    </row>
    <row r="2323" spans="1:1" x14ac:dyDescent="0.25">
      <c r="A2323" s="10"/>
    </row>
    <row r="2324" spans="1:1" x14ac:dyDescent="0.25">
      <c r="A2324" s="10"/>
    </row>
    <row r="2325" spans="1:1" x14ac:dyDescent="0.25">
      <c r="A2325" s="10"/>
    </row>
    <row r="2326" spans="1:1" x14ac:dyDescent="0.25">
      <c r="A2326" s="10"/>
    </row>
    <row r="2327" spans="1:1" x14ac:dyDescent="0.25">
      <c r="A2327" s="10"/>
    </row>
    <row r="2328" spans="1:1" x14ac:dyDescent="0.25">
      <c r="A2328" s="10"/>
    </row>
    <row r="2329" spans="1:1" x14ac:dyDescent="0.25">
      <c r="A2329" s="10"/>
    </row>
    <row r="2330" spans="1:1" x14ac:dyDescent="0.25">
      <c r="A2330" s="10"/>
    </row>
    <row r="2331" spans="1:1" x14ac:dyDescent="0.25">
      <c r="A2331" s="10"/>
    </row>
    <row r="2332" spans="1:1" x14ac:dyDescent="0.25">
      <c r="A2332" s="10"/>
    </row>
    <row r="2333" spans="1:1" x14ac:dyDescent="0.25">
      <c r="A2333" s="10"/>
    </row>
    <row r="2334" spans="1:1" x14ac:dyDescent="0.25">
      <c r="A2334" s="10"/>
    </row>
    <row r="2335" spans="1:1" x14ac:dyDescent="0.25">
      <c r="A2335" s="10"/>
    </row>
    <row r="2336" spans="1:1" x14ac:dyDescent="0.25">
      <c r="A2336" s="10"/>
    </row>
    <row r="2337" spans="1:1" x14ac:dyDescent="0.25">
      <c r="A2337" s="10"/>
    </row>
    <row r="2338" spans="1:1" x14ac:dyDescent="0.25">
      <c r="A2338" s="10"/>
    </row>
    <row r="2339" spans="1:1" x14ac:dyDescent="0.25">
      <c r="A2339" s="10"/>
    </row>
    <row r="2340" spans="1:1" x14ac:dyDescent="0.25">
      <c r="A2340" s="10"/>
    </row>
    <row r="2341" spans="1:1" x14ac:dyDescent="0.25">
      <c r="A2341" s="10"/>
    </row>
    <row r="2342" spans="1:1" x14ac:dyDescent="0.25">
      <c r="A2342" s="10"/>
    </row>
    <row r="2343" spans="1:1" x14ac:dyDescent="0.25">
      <c r="A2343" s="10"/>
    </row>
    <row r="2344" spans="1:1" x14ac:dyDescent="0.25">
      <c r="A2344" s="10"/>
    </row>
    <row r="2345" spans="1:1" x14ac:dyDescent="0.25">
      <c r="A2345" s="10"/>
    </row>
    <row r="2346" spans="1:1" x14ac:dyDescent="0.25">
      <c r="A2346" s="10"/>
    </row>
    <row r="2347" spans="1:1" x14ac:dyDescent="0.25">
      <c r="A2347" s="10"/>
    </row>
    <row r="2348" spans="1:1" x14ac:dyDescent="0.25">
      <c r="A2348" s="10"/>
    </row>
    <row r="2349" spans="1:1" x14ac:dyDescent="0.25">
      <c r="A2349" s="10"/>
    </row>
    <row r="2350" spans="1:1" x14ac:dyDescent="0.25">
      <c r="A2350" s="10"/>
    </row>
    <row r="2351" spans="1:1" x14ac:dyDescent="0.25">
      <c r="A2351" s="10"/>
    </row>
    <row r="2352" spans="1:1" x14ac:dyDescent="0.25">
      <c r="A2352" s="10"/>
    </row>
    <row r="2353" spans="1:1" x14ac:dyDescent="0.25">
      <c r="A2353" s="10"/>
    </row>
    <row r="2354" spans="1:1" x14ac:dyDescent="0.25">
      <c r="A2354" s="10"/>
    </row>
    <row r="2355" spans="1:1" x14ac:dyDescent="0.25">
      <c r="A2355" s="10"/>
    </row>
    <row r="2356" spans="1:1" x14ac:dyDescent="0.25">
      <c r="A2356" s="10"/>
    </row>
    <row r="2357" spans="1:1" x14ac:dyDescent="0.25">
      <c r="A2357" s="10"/>
    </row>
    <row r="2358" spans="1:1" x14ac:dyDescent="0.25">
      <c r="A2358" s="10"/>
    </row>
    <row r="2359" spans="1:1" x14ac:dyDescent="0.25">
      <c r="A2359" s="10"/>
    </row>
    <row r="2360" spans="1:1" x14ac:dyDescent="0.25">
      <c r="A2360" s="10"/>
    </row>
    <row r="2361" spans="1:1" x14ac:dyDescent="0.25">
      <c r="A2361" s="10"/>
    </row>
    <row r="2362" spans="1:1" x14ac:dyDescent="0.25">
      <c r="A2362" s="10"/>
    </row>
    <row r="2363" spans="1:1" x14ac:dyDescent="0.25">
      <c r="A2363" s="10"/>
    </row>
    <row r="2364" spans="1:1" x14ac:dyDescent="0.25">
      <c r="A2364" s="10"/>
    </row>
    <row r="2365" spans="1:1" x14ac:dyDescent="0.25">
      <c r="A2365" s="10"/>
    </row>
    <row r="2366" spans="1:1" x14ac:dyDescent="0.25">
      <c r="A2366" s="10"/>
    </row>
    <row r="2367" spans="1:1" x14ac:dyDescent="0.25">
      <c r="A2367" s="10"/>
    </row>
    <row r="2368" spans="1:1" x14ac:dyDescent="0.25">
      <c r="A2368" s="10"/>
    </row>
    <row r="2369" spans="1:1" x14ac:dyDescent="0.25">
      <c r="A2369" s="10"/>
    </row>
    <row r="2370" spans="1:1" x14ac:dyDescent="0.25">
      <c r="A2370" s="10"/>
    </row>
    <row r="2371" spans="1:1" x14ac:dyDescent="0.25">
      <c r="A2371" s="10"/>
    </row>
    <row r="2372" spans="1:1" x14ac:dyDescent="0.25">
      <c r="A2372" s="10"/>
    </row>
    <row r="2373" spans="1:1" x14ac:dyDescent="0.25">
      <c r="A2373" s="10"/>
    </row>
    <row r="2374" spans="1:1" x14ac:dyDescent="0.25">
      <c r="A2374" s="10"/>
    </row>
    <row r="2375" spans="1:1" x14ac:dyDescent="0.25">
      <c r="A2375" s="10"/>
    </row>
    <row r="2376" spans="1:1" x14ac:dyDescent="0.25">
      <c r="A2376" s="10"/>
    </row>
    <row r="2377" spans="1:1" x14ac:dyDescent="0.25">
      <c r="A2377" s="10"/>
    </row>
    <row r="2378" spans="1:1" x14ac:dyDescent="0.25">
      <c r="A2378" s="10"/>
    </row>
    <row r="2379" spans="1:1" x14ac:dyDescent="0.25">
      <c r="A2379" s="10"/>
    </row>
    <row r="2380" spans="1:1" x14ac:dyDescent="0.25">
      <c r="A2380" s="10"/>
    </row>
    <row r="2381" spans="1:1" x14ac:dyDescent="0.25">
      <c r="A2381" s="10"/>
    </row>
    <row r="2382" spans="1:1" x14ac:dyDescent="0.25">
      <c r="A2382" s="10"/>
    </row>
    <row r="2383" spans="1:1" x14ac:dyDescent="0.25">
      <c r="A2383" s="10"/>
    </row>
    <row r="2384" spans="1:1" x14ac:dyDescent="0.25">
      <c r="A2384" s="10"/>
    </row>
    <row r="2385" spans="1:1" x14ac:dyDescent="0.25">
      <c r="A2385" s="10"/>
    </row>
    <row r="2386" spans="1:1" x14ac:dyDescent="0.25">
      <c r="A2386" s="10"/>
    </row>
    <row r="2387" spans="1:1" x14ac:dyDescent="0.25">
      <c r="A2387" s="10"/>
    </row>
    <row r="2388" spans="1:1" x14ac:dyDescent="0.25">
      <c r="A2388" s="10"/>
    </row>
    <row r="2389" spans="1:1" x14ac:dyDescent="0.25">
      <c r="A2389" s="10"/>
    </row>
    <row r="2390" spans="1:1" x14ac:dyDescent="0.25">
      <c r="A2390" s="10"/>
    </row>
    <row r="2391" spans="1:1" x14ac:dyDescent="0.25">
      <c r="A2391" s="10"/>
    </row>
    <row r="2392" spans="1:1" x14ac:dyDescent="0.25">
      <c r="A2392" s="10"/>
    </row>
    <row r="2393" spans="1:1" x14ac:dyDescent="0.25">
      <c r="A2393" s="10"/>
    </row>
    <row r="2394" spans="1:1" x14ac:dyDescent="0.25">
      <c r="A2394" s="10"/>
    </row>
    <row r="2395" spans="1:1" x14ac:dyDescent="0.25">
      <c r="A2395" s="10"/>
    </row>
    <row r="2396" spans="1:1" x14ac:dyDescent="0.25">
      <c r="A2396" s="10"/>
    </row>
    <row r="2397" spans="1:1" x14ac:dyDescent="0.25">
      <c r="A2397" s="10"/>
    </row>
    <row r="2398" spans="1:1" x14ac:dyDescent="0.25">
      <c r="A2398" s="10"/>
    </row>
    <row r="2399" spans="1:1" x14ac:dyDescent="0.25">
      <c r="A2399" s="10"/>
    </row>
    <row r="2400" spans="1:1" x14ac:dyDescent="0.25">
      <c r="A2400" s="10"/>
    </row>
    <row r="2401" spans="1:1" x14ac:dyDescent="0.25">
      <c r="A2401" s="10"/>
    </row>
    <row r="2402" spans="1:1" x14ac:dyDescent="0.25">
      <c r="A2402" s="10"/>
    </row>
    <row r="2403" spans="1:1" x14ac:dyDescent="0.25">
      <c r="A2403" s="10"/>
    </row>
    <row r="2404" spans="1:1" x14ac:dyDescent="0.25">
      <c r="A2404" s="10"/>
    </row>
    <row r="2405" spans="1:1" x14ac:dyDescent="0.25">
      <c r="A2405" s="10"/>
    </row>
    <row r="2406" spans="1:1" x14ac:dyDescent="0.25">
      <c r="A2406" s="10"/>
    </row>
    <row r="2407" spans="1:1" x14ac:dyDescent="0.25">
      <c r="A2407" s="10"/>
    </row>
    <row r="2408" spans="1:1" x14ac:dyDescent="0.25">
      <c r="A2408" s="10"/>
    </row>
    <row r="2409" spans="1:1" x14ac:dyDescent="0.25">
      <c r="A2409" s="10"/>
    </row>
    <row r="2410" spans="1:1" x14ac:dyDescent="0.25">
      <c r="A2410" s="10"/>
    </row>
    <row r="2411" spans="1:1" x14ac:dyDescent="0.25">
      <c r="A2411" s="10"/>
    </row>
    <row r="2412" spans="1:1" x14ac:dyDescent="0.25">
      <c r="A2412" s="10"/>
    </row>
    <row r="2413" spans="1:1" x14ac:dyDescent="0.25">
      <c r="A2413" s="10"/>
    </row>
    <row r="2414" spans="1:1" x14ac:dyDescent="0.25">
      <c r="A2414" s="10"/>
    </row>
    <row r="2415" spans="1:1" x14ac:dyDescent="0.25">
      <c r="A2415" s="10"/>
    </row>
    <row r="2416" spans="1:1" x14ac:dyDescent="0.25">
      <c r="A2416" s="10"/>
    </row>
    <row r="2417" spans="1:1" x14ac:dyDescent="0.25">
      <c r="A2417" s="10"/>
    </row>
    <row r="2418" spans="1:1" x14ac:dyDescent="0.25">
      <c r="A2418" s="10"/>
    </row>
    <row r="2419" spans="1:1" x14ac:dyDescent="0.25">
      <c r="A2419" s="10"/>
    </row>
    <row r="2420" spans="1:1" x14ac:dyDescent="0.25">
      <c r="A2420" s="10"/>
    </row>
    <row r="2421" spans="1:1" x14ac:dyDescent="0.25">
      <c r="A2421" s="10"/>
    </row>
    <row r="2422" spans="1:1" x14ac:dyDescent="0.25">
      <c r="A2422" s="10"/>
    </row>
    <row r="2423" spans="1:1" x14ac:dyDescent="0.25">
      <c r="A2423" s="10"/>
    </row>
    <row r="2424" spans="1:1" x14ac:dyDescent="0.25">
      <c r="A2424" s="10"/>
    </row>
    <row r="2425" spans="1:1" x14ac:dyDescent="0.25">
      <c r="A2425" s="10"/>
    </row>
    <row r="2426" spans="1:1" x14ac:dyDescent="0.25">
      <c r="A2426" s="10"/>
    </row>
    <row r="2427" spans="1:1" x14ac:dyDescent="0.25">
      <c r="A2427" s="10"/>
    </row>
    <row r="2428" spans="1:1" x14ac:dyDescent="0.25">
      <c r="A2428" s="10"/>
    </row>
    <row r="2429" spans="1:1" x14ac:dyDescent="0.25">
      <c r="A2429" s="10"/>
    </row>
    <row r="2430" spans="1:1" x14ac:dyDescent="0.25">
      <c r="A2430" s="10"/>
    </row>
    <row r="2431" spans="1:1" x14ac:dyDescent="0.25">
      <c r="A2431" s="10"/>
    </row>
    <row r="2432" spans="1:1" x14ac:dyDescent="0.25">
      <c r="A2432" s="10"/>
    </row>
    <row r="2433" spans="1:1" x14ac:dyDescent="0.25">
      <c r="A2433" s="10"/>
    </row>
    <row r="2434" spans="1:1" x14ac:dyDescent="0.25">
      <c r="A2434" s="10"/>
    </row>
    <row r="2435" spans="1:1" x14ac:dyDescent="0.25">
      <c r="A2435" s="10"/>
    </row>
    <row r="2436" spans="1:1" x14ac:dyDescent="0.25">
      <c r="A2436" s="10"/>
    </row>
    <row r="2437" spans="1:1" x14ac:dyDescent="0.25">
      <c r="A2437" s="10"/>
    </row>
    <row r="2438" spans="1:1" x14ac:dyDescent="0.25">
      <c r="A2438" s="10"/>
    </row>
    <row r="2439" spans="1:1" x14ac:dyDescent="0.25">
      <c r="A2439" s="10"/>
    </row>
    <row r="2440" spans="1:1" x14ac:dyDescent="0.25">
      <c r="A2440" s="10"/>
    </row>
    <row r="2441" spans="1:1" x14ac:dyDescent="0.25">
      <c r="A2441" s="10"/>
    </row>
    <row r="2442" spans="1:1" x14ac:dyDescent="0.25">
      <c r="A2442" s="10"/>
    </row>
    <row r="2443" spans="1:1" x14ac:dyDescent="0.25">
      <c r="A2443" s="10"/>
    </row>
    <row r="2444" spans="1:1" x14ac:dyDescent="0.25">
      <c r="A2444" s="10"/>
    </row>
    <row r="2445" spans="1:1" x14ac:dyDescent="0.25">
      <c r="A2445" s="10"/>
    </row>
    <row r="2446" spans="1:1" x14ac:dyDescent="0.25">
      <c r="A2446" s="10"/>
    </row>
    <row r="2447" spans="1:1" x14ac:dyDescent="0.25">
      <c r="A2447" s="10"/>
    </row>
    <row r="2448" spans="1:1" x14ac:dyDescent="0.25">
      <c r="A2448" s="10"/>
    </row>
    <row r="2449" spans="1:1" x14ac:dyDescent="0.25">
      <c r="A2449" s="10"/>
    </row>
    <row r="2450" spans="1:1" x14ac:dyDescent="0.25">
      <c r="A2450" s="10"/>
    </row>
    <row r="2451" spans="1:1" x14ac:dyDescent="0.25">
      <c r="A2451" s="10"/>
    </row>
    <row r="2452" spans="1:1" x14ac:dyDescent="0.25">
      <c r="A2452" s="10"/>
    </row>
    <row r="2453" spans="1:1" x14ac:dyDescent="0.25">
      <c r="A2453" s="10"/>
    </row>
    <row r="2454" spans="1:1" x14ac:dyDescent="0.25">
      <c r="A2454" s="10"/>
    </row>
    <row r="2455" spans="1:1" x14ac:dyDescent="0.25">
      <c r="A2455" s="10"/>
    </row>
    <row r="2456" spans="1:1" x14ac:dyDescent="0.25">
      <c r="A2456" s="10"/>
    </row>
    <row r="2457" spans="1:1" x14ac:dyDescent="0.25">
      <c r="A2457" s="10"/>
    </row>
    <row r="2458" spans="1:1" x14ac:dyDescent="0.25">
      <c r="A2458" s="10"/>
    </row>
    <row r="2459" spans="1:1" x14ac:dyDescent="0.25">
      <c r="A2459" s="10"/>
    </row>
    <row r="2460" spans="1:1" x14ac:dyDescent="0.25">
      <c r="A2460" s="10"/>
    </row>
    <row r="2461" spans="1:1" x14ac:dyDescent="0.25">
      <c r="A2461" s="10"/>
    </row>
    <row r="2462" spans="1:1" x14ac:dyDescent="0.25">
      <c r="A2462" s="10"/>
    </row>
    <row r="2463" spans="1:1" x14ac:dyDescent="0.25">
      <c r="A2463" s="10"/>
    </row>
    <row r="2464" spans="1:1" x14ac:dyDescent="0.25">
      <c r="A2464" s="10"/>
    </row>
    <row r="2465" spans="1:1" x14ac:dyDescent="0.25">
      <c r="A2465" s="10"/>
    </row>
    <row r="2466" spans="1:1" x14ac:dyDescent="0.25">
      <c r="A2466" s="10"/>
    </row>
    <row r="2467" spans="1:1" x14ac:dyDescent="0.25">
      <c r="A2467" s="10"/>
    </row>
    <row r="2468" spans="1:1" x14ac:dyDescent="0.25">
      <c r="A2468" s="10"/>
    </row>
    <row r="2469" spans="1:1" x14ac:dyDescent="0.25">
      <c r="A2469" s="10"/>
    </row>
    <row r="2470" spans="1:1" x14ac:dyDescent="0.25">
      <c r="A2470" s="10"/>
    </row>
    <row r="2471" spans="1:1" x14ac:dyDescent="0.25">
      <c r="A2471" s="10"/>
    </row>
    <row r="2472" spans="1:1" x14ac:dyDescent="0.25">
      <c r="A2472" s="10"/>
    </row>
    <row r="2473" spans="1:1" x14ac:dyDescent="0.25">
      <c r="A2473" s="10"/>
    </row>
    <row r="2474" spans="1:1" x14ac:dyDescent="0.25">
      <c r="A2474" s="10"/>
    </row>
    <row r="2475" spans="1:1" x14ac:dyDescent="0.25">
      <c r="A2475" s="10"/>
    </row>
    <row r="2476" spans="1:1" x14ac:dyDescent="0.25">
      <c r="A2476" s="10"/>
    </row>
    <row r="2477" spans="1:1" x14ac:dyDescent="0.25">
      <c r="A2477" s="10"/>
    </row>
    <row r="2478" spans="1:1" x14ac:dyDescent="0.25">
      <c r="A2478" s="10"/>
    </row>
    <row r="2479" spans="1:1" x14ac:dyDescent="0.25">
      <c r="A2479" s="10"/>
    </row>
    <row r="2480" spans="1:1" x14ac:dyDescent="0.25">
      <c r="A2480" s="10"/>
    </row>
    <row r="2481" spans="1:1" x14ac:dyDescent="0.25">
      <c r="A2481" s="10"/>
    </row>
    <row r="2482" spans="1:1" x14ac:dyDescent="0.25">
      <c r="A2482" s="10"/>
    </row>
    <row r="2483" spans="1:1" x14ac:dyDescent="0.25">
      <c r="A2483" s="10"/>
    </row>
    <row r="2484" spans="1:1" x14ac:dyDescent="0.25">
      <c r="A2484" s="10"/>
    </row>
    <row r="2485" spans="1:1" x14ac:dyDescent="0.25">
      <c r="A2485" s="10"/>
    </row>
    <row r="2486" spans="1:1" x14ac:dyDescent="0.25">
      <c r="A2486" s="10"/>
    </row>
    <row r="2487" spans="1:1" x14ac:dyDescent="0.25">
      <c r="A2487" s="10"/>
    </row>
    <row r="2488" spans="1:1" x14ac:dyDescent="0.25">
      <c r="A2488" s="10"/>
    </row>
    <row r="2489" spans="1:1" x14ac:dyDescent="0.25">
      <c r="A2489" s="10"/>
    </row>
    <row r="2490" spans="1:1" x14ac:dyDescent="0.25">
      <c r="A2490" s="10"/>
    </row>
    <row r="2491" spans="1:1" x14ac:dyDescent="0.25">
      <c r="A2491" s="10"/>
    </row>
    <row r="2492" spans="1:1" x14ac:dyDescent="0.25">
      <c r="A2492" s="10"/>
    </row>
    <row r="2493" spans="1:1" x14ac:dyDescent="0.25">
      <c r="A2493" s="10"/>
    </row>
    <row r="2494" spans="1:1" x14ac:dyDescent="0.25">
      <c r="A2494" s="10"/>
    </row>
    <row r="2495" spans="1:1" x14ac:dyDescent="0.25">
      <c r="A2495" s="10"/>
    </row>
    <row r="2496" spans="1:1" x14ac:dyDescent="0.25">
      <c r="A2496" s="10"/>
    </row>
    <row r="2497" spans="1:1" x14ac:dyDescent="0.25">
      <c r="A2497" s="10"/>
    </row>
    <row r="2498" spans="1:1" x14ac:dyDescent="0.25">
      <c r="A2498" s="10"/>
    </row>
    <row r="2499" spans="1:1" x14ac:dyDescent="0.25">
      <c r="A2499" s="10"/>
    </row>
    <row r="2500" spans="1:1" x14ac:dyDescent="0.25">
      <c r="A2500" s="10"/>
    </row>
    <row r="2501" spans="1:1" x14ac:dyDescent="0.25">
      <c r="A2501" s="10"/>
    </row>
    <row r="2502" spans="1:1" x14ac:dyDescent="0.25">
      <c r="A2502" s="10"/>
    </row>
    <row r="2503" spans="1:1" x14ac:dyDescent="0.25">
      <c r="A2503" s="10"/>
    </row>
    <row r="2504" spans="1:1" x14ac:dyDescent="0.25">
      <c r="A2504" s="10"/>
    </row>
    <row r="2505" spans="1:1" x14ac:dyDescent="0.25">
      <c r="A2505" s="10"/>
    </row>
    <row r="2506" spans="1:1" x14ac:dyDescent="0.25">
      <c r="A2506" s="10"/>
    </row>
    <row r="2507" spans="1:1" x14ac:dyDescent="0.25">
      <c r="A2507" s="10"/>
    </row>
    <row r="2508" spans="1:1" x14ac:dyDescent="0.25">
      <c r="A2508" s="10"/>
    </row>
    <row r="2509" spans="1:1" x14ac:dyDescent="0.25">
      <c r="A2509" s="10"/>
    </row>
    <row r="2510" spans="1:1" x14ac:dyDescent="0.25">
      <c r="A2510" s="10"/>
    </row>
    <row r="2511" spans="1:1" x14ac:dyDescent="0.25">
      <c r="A2511" s="10"/>
    </row>
    <row r="2512" spans="1:1" x14ac:dyDescent="0.25">
      <c r="A2512" s="10"/>
    </row>
    <row r="2513" spans="1:1" x14ac:dyDescent="0.25">
      <c r="A2513" s="10"/>
    </row>
    <row r="2514" spans="1:1" x14ac:dyDescent="0.25">
      <c r="A2514" s="10"/>
    </row>
    <row r="2515" spans="1:1" x14ac:dyDescent="0.25">
      <c r="A2515" s="10"/>
    </row>
    <row r="2516" spans="1:1" x14ac:dyDescent="0.25">
      <c r="A2516" s="10"/>
    </row>
    <row r="2517" spans="1:1" x14ac:dyDescent="0.25">
      <c r="A2517" s="10"/>
    </row>
    <row r="2518" spans="1:1" x14ac:dyDescent="0.25">
      <c r="A2518" s="10"/>
    </row>
    <row r="2519" spans="1:1" x14ac:dyDescent="0.25">
      <c r="A2519" s="10"/>
    </row>
    <row r="2520" spans="1:1" x14ac:dyDescent="0.25">
      <c r="A2520" s="10"/>
    </row>
    <row r="2521" spans="1:1" x14ac:dyDescent="0.25">
      <c r="A2521" s="10"/>
    </row>
    <row r="2522" spans="1:1" x14ac:dyDescent="0.25">
      <c r="A2522" s="10"/>
    </row>
    <row r="2523" spans="1:1" x14ac:dyDescent="0.25">
      <c r="A2523" s="10"/>
    </row>
    <row r="2524" spans="1:1" x14ac:dyDescent="0.25">
      <c r="A2524" s="10"/>
    </row>
    <row r="2525" spans="1:1" x14ac:dyDescent="0.25">
      <c r="A2525" s="10"/>
    </row>
    <row r="2526" spans="1:1" x14ac:dyDescent="0.25">
      <c r="A2526" s="10"/>
    </row>
    <row r="2527" spans="1:1" x14ac:dyDescent="0.25">
      <c r="A2527" s="10"/>
    </row>
    <row r="2528" spans="1:1" x14ac:dyDescent="0.25">
      <c r="A2528" s="10"/>
    </row>
    <row r="2529" spans="1:1" x14ac:dyDescent="0.25">
      <c r="A2529" s="10"/>
    </row>
    <row r="2530" spans="1:1" x14ac:dyDescent="0.25">
      <c r="A2530" s="10"/>
    </row>
    <row r="2531" spans="1:1" x14ac:dyDescent="0.25">
      <c r="A2531" s="10"/>
    </row>
    <row r="2532" spans="1:1" x14ac:dyDescent="0.25">
      <c r="A2532" s="10"/>
    </row>
    <row r="2533" spans="1:1" x14ac:dyDescent="0.25">
      <c r="A2533" s="10"/>
    </row>
    <row r="2534" spans="1:1" x14ac:dyDescent="0.25">
      <c r="A2534" s="10"/>
    </row>
    <row r="2535" spans="1:1" x14ac:dyDescent="0.25">
      <c r="A2535" s="10"/>
    </row>
    <row r="2536" spans="1:1" x14ac:dyDescent="0.25">
      <c r="A2536" s="10"/>
    </row>
    <row r="2537" spans="1:1" x14ac:dyDescent="0.25">
      <c r="A2537" s="10"/>
    </row>
    <row r="2538" spans="1:1" x14ac:dyDescent="0.25">
      <c r="A2538" s="10"/>
    </row>
    <row r="2539" spans="1:1" x14ac:dyDescent="0.25">
      <c r="A2539" s="10"/>
    </row>
    <row r="2540" spans="1:1" x14ac:dyDescent="0.25">
      <c r="A2540" s="10"/>
    </row>
    <row r="2541" spans="1:1" x14ac:dyDescent="0.25">
      <c r="A2541" s="10"/>
    </row>
    <row r="2542" spans="1:1" x14ac:dyDescent="0.25">
      <c r="A2542" s="10"/>
    </row>
    <row r="2543" spans="1:1" x14ac:dyDescent="0.25">
      <c r="A2543" s="10"/>
    </row>
    <row r="2544" spans="1:1" x14ac:dyDescent="0.25">
      <c r="A2544" s="10"/>
    </row>
    <row r="2545" spans="1:1" x14ac:dyDescent="0.25">
      <c r="A2545" s="10"/>
    </row>
    <row r="2546" spans="1:1" x14ac:dyDescent="0.25">
      <c r="A2546" s="10"/>
    </row>
    <row r="2547" spans="1:1" x14ac:dyDescent="0.25">
      <c r="A2547" s="10"/>
    </row>
    <row r="2548" spans="1:1" x14ac:dyDescent="0.25">
      <c r="A2548" s="10"/>
    </row>
    <row r="2549" spans="1:1" x14ac:dyDescent="0.25">
      <c r="A2549" s="10"/>
    </row>
    <row r="2550" spans="1:1" x14ac:dyDescent="0.25">
      <c r="A2550" s="10"/>
    </row>
    <row r="2551" spans="1:1" x14ac:dyDescent="0.25">
      <c r="A2551" s="10"/>
    </row>
    <row r="2552" spans="1:1" x14ac:dyDescent="0.25">
      <c r="A2552" s="10"/>
    </row>
    <row r="2553" spans="1:1" x14ac:dyDescent="0.25">
      <c r="A2553" s="10"/>
    </row>
    <row r="2554" spans="1:1" x14ac:dyDescent="0.25">
      <c r="A2554" s="10"/>
    </row>
    <row r="2555" spans="1:1" x14ac:dyDescent="0.25">
      <c r="A2555" s="10"/>
    </row>
    <row r="2556" spans="1:1" x14ac:dyDescent="0.25">
      <c r="A2556" s="10"/>
    </row>
    <row r="2557" spans="1:1" x14ac:dyDescent="0.25">
      <c r="A2557" s="10"/>
    </row>
    <row r="2558" spans="1:1" x14ac:dyDescent="0.25">
      <c r="A2558" s="10"/>
    </row>
    <row r="2559" spans="1:1" x14ac:dyDescent="0.25">
      <c r="A2559" s="10"/>
    </row>
    <row r="2560" spans="1:1" x14ac:dyDescent="0.25">
      <c r="A2560" s="10"/>
    </row>
    <row r="2561" spans="1:1" x14ac:dyDescent="0.25">
      <c r="A2561" s="10"/>
    </row>
    <row r="2562" spans="1:1" x14ac:dyDescent="0.25">
      <c r="A2562" s="10"/>
    </row>
    <row r="2563" spans="1:1" x14ac:dyDescent="0.25">
      <c r="A2563" s="10"/>
    </row>
    <row r="2564" spans="1:1" x14ac:dyDescent="0.25">
      <c r="A2564" s="10"/>
    </row>
    <row r="2565" spans="1:1" x14ac:dyDescent="0.25">
      <c r="A2565" s="10"/>
    </row>
    <row r="2566" spans="1:1" x14ac:dyDescent="0.25">
      <c r="A2566" s="10"/>
    </row>
    <row r="2567" spans="1:1" x14ac:dyDescent="0.25">
      <c r="A2567" s="10"/>
    </row>
    <row r="2568" spans="1:1" x14ac:dyDescent="0.25">
      <c r="A2568" s="10"/>
    </row>
    <row r="2569" spans="1:1" x14ac:dyDescent="0.25">
      <c r="A2569" s="10"/>
    </row>
    <row r="2570" spans="1:1" x14ac:dyDescent="0.25">
      <c r="A2570" s="10"/>
    </row>
    <row r="2571" spans="1:1" x14ac:dyDescent="0.25">
      <c r="A2571" s="10"/>
    </row>
    <row r="2572" spans="1:1" x14ac:dyDescent="0.25">
      <c r="A2572" s="10"/>
    </row>
    <row r="2573" spans="1:1" x14ac:dyDescent="0.25">
      <c r="A2573" s="10"/>
    </row>
    <row r="2574" spans="1:1" x14ac:dyDescent="0.25">
      <c r="A2574" s="10"/>
    </row>
    <row r="2575" spans="1:1" x14ac:dyDescent="0.25">
      <c r="A2575" s="10"/>
    </row>
    <row r="2576" spans="1:1" x14ac:dyDescent="0.25">
      <c r="A2576" s="10"/>
    </row>
    <row r="2577" spans="1:1" x14ac:dyDescent="0.25">
      <c r="A2577" s="10"/>
    </row>
    <row r="2578" spans="1:1" x14ac:dyDescent="0.25">
      <c r="A2578" s="10"/>
    </row>
    <row r="2579" spans="1:1" x14ac:dyDescent="0.25">
      <c r="A2579" s="10"/>
    </row>
    <row r="2580" spans="1:1" x14ac:dyDescent="0.25">
      <c r="A2580" s="10"/>
    </row>
    <row r="2581" spans="1:1" x14ac:dyDescent="0.25">
      <c r="A2581" s="10"/>
    </row>
    <row r="2582" spans="1:1" x14ac:dyDescent="0.25">
      <c r="A2582" s="10"/>
    </row>
    <row r="2583" spans="1:1" x14ac:dyDescent="0.25">
      <c r="A2583" s="10"/>
    </row>
    <row r="2584" spans="1:1" x14ac:dyDescent="0.25">
      <c r="A2584" s="10"/>
    </row>
    <row r="2585" spans="1:1" x14ac:dyDescent="0.25">
      <c r="A2585" s="10"/>
    </row>
    <row r="2586" spans="1:1" x14ac:dyDescent="0.25">
      <c r="A2586" s="10"/>
    </row>
    <row r="2587" spans="1:1" x14ac:dyDescent="0.25">
      <c r="A2587" s="10"/>
    </row>
    <row r="2588" spans="1:1" x14ac:dyDescent="0.25">
      <c r="A2588" s="10"/>
    </row>
    <row r="2589" spans="1:1" x14ac:dyDescent="0.25">
      <c r="A2589" s="10"/>
    </row>
    <row r="2590" spans="1:1" x14ac:dyDescent="0.25">
      <c r="A2590" s="10"/>
    </row>
    <row r="2591" spans="1:1" x14ac:dyDescent="0.25">
      <c r="A2591" s="10"/>
    </row>
    <row r="2592" spans="1:1" x14ac:dyDescent="0.25">
      <c r="A2592" s="10"/>
    </row>
    <row r="2593" spans="1:1" x14ac:dyDescent="0.25">
      <c r="A2593" s="10"/>
    </row>
    <row r="2594" spans="1:1" x14ac:dyDescent="0.25">
      <c r="A2594" s="10"/>
    </row>
    <row r="2595" spans="1:1" x14ac:dyDescent="0.25">
      <c r="A2595" s="10"/>
    </row>
    <row r="2596" spans="1:1" x14ac:dyDescent="0.25">
      <c r="A2596" s="10"/>
    </row>
    <row r="2597" spans="1:1" x14ac:dyDescent="0.25">
      <c r="A2597" s="10"/>
    </row>
    <row r="2598" spans="1:1" x14ac:dyDescent="0.25">
      <c r="A2598" s="10"/>
    </row>
    <row r="2599" spans="1:1" x14ac:dyDescent="0.25">
      <c r="A2599" s="10"/>
    </row>
    <row r="2600" spans="1:1" x14ac:dyDescent="0.25">
      <c r="A2600" s="10"/>
    </row>
    <row r="2601" spans="1:1" x14ac:dyDescent="0.25">
      <c r="A2601" s="10"/>
    </row>
    <row r="2602" spans="1:1" x14ac:dyDescent="0.25">
      <c r="A2602" s="10"/>
    </row>
    <row r="2603" spans="1:1" x14ac:dyDescent="0.25">
      <c r="A2603" s="10"/>
    </row>
    <row r="2604" spans="1:1" x14ac:dyDescent="0.25">
      <c r="A2604" s="10"/>
    </row>
    <row r="2605" spans="1:1" x14ac:dyDescent="0.25">
      <c r="A2605" s="10"/>
    </row>
    <row r="2606" spans="1:1" x14ac:dyDescent="0.25">
      <c r="A2606" s="10"/>
    </row>
    <row r="2607" spans="1:1" x14ac:dyDescent="0.25">
      <c r="A2607" s="10"/>
    </row>
    <row r="2608" spans="1:1" x14ac:dyDescent="0.25">
      <c r="A2608" s="10"/>
    </row>
    <row r="2609" spans="1:1" x14ac:dyDescent="0.25">
      <c r="A2609" s="10"/>
    </row>
    <row r="2610" spans="1:1" x14ac:dyDescent="0.25">
      <c r="A2610" s="10"/>
    </row>
    <row r="2611" spans="1:1" x14ac:dyDescent="0.25">
      <c r="A2611" s="10"/>
    </row>
    <row r="2612" spans="1:1" x14ac:dyDescent="0.25">
      <c r="A2612" s="10"/>
    </row>
    <row r="2613" spans="1:1" x14ac:dyDescent="0.25">
      <c r="A2613" s="10"/>
    </row>
    <row r="2614" spans="1:1" x14ac:dyDescent="0.25">
      <c r="A2614" s="10"/>
    </row>
    <row r="2615" spans="1:1" x14ac:dyDescent="0.25">
      <c r="A2615" s="10"/>
    </row>
    <row r="2616" spans="1:1" x14ac:dyDescent="0.25">
      <c r="A2616" s="10"/>
    </row>
    <row r="2617" spans="1:1" x14ac:dyDescent="0.25">
      <c r="A2617" s="10"/>
    </row>
    <row r="2618" spans="1:1" x14ac:dyDescent="0.25">
      <c r="A2618" s="10"/>
    </row>
    <row r="2619" spans="1:1" x14ac:dyDescent="0.25">
      <c r="A2619" s="10"/>
    </row>
    <row r="2620" spans="1:1" x14ac:dyDescent="0.25">
      <c r="A2620" s="10"/>
    </row>
    <row r="2621" spans="1:1" x14ac:dyDescent="0.25">
      <c r="A2621" s="10"/>
    </row>
    <row r="2622" spans="1:1" x14ac:dyDescent="0.25">
      <c r="A2622" s="10"/>
    </row>
    <row r="2623" spans="1:1" x14ac:dyDescent="0.25">
      <c r="A2623" s="10"/>
    </row>
    <row r="2624" spans="1:1" x14ac:dyDescent="0.25">
      <c r="A2624" s="10"/>
    </row>
    <row r="2625" spans="1:1" x14ac:dyDescent="0.25">
      <c r="A2625" s="10"/>
    </row>
    <row r="2626" spans="1:1" x14ac:dyDescent="0.25">
      <c r="A2626" s="10"/>
    </row>
    <row r="2627" spans="1:1" x14ac:dyDescent="0.25">
      <c r="A2627" s="10"/>
    </row>
    <row r="2628" spans="1:1" x14ac:dyDescent="0.25">
      <c r="A2628" s="10"/>
    </row>
    <row r="2629" spans="1:1" x14ac:dyDescent="0.25">
      <c r="A2629" s="10"/>
    </row>
    <row r="2630" spans="1:1" x14ac:dyDescent="0.25">
      <c r="A2630" s="10"/>
    </row>
    <row r="2631" spans="1:1" x14ac:dyDescent="0.25">
      <c r="A2631" s="10"/>
    </row>
    <row r="2632" spans="1:1" x14ac:dyDescent="0.25">
      <c r="A2632" s="10"/>
    </row>
    <row r="2633" spans="1:1" x14ac:dyDescent="0.25">
      <c r="A2633" s="10"/>
    </row>
    <row r="2634" spans="1:1" x14ac:dyDescent="0.25">
      <c r="A2634" s="10"/>
    </row>
    <row r="2635" spans="1:1" x14ac:dyDescent="0.25">
      <c r="A2635" s="10"/>
    </row>
    <row r="2636" spans="1:1" x14ac:dyDescent="0.25">
      <c r="A2636" s="10"/>
    </row>
    <row r="2637" spans="1:1" x14ac:dyDescent="0.25">
      <c r="A2637" s="10"/>
    </row>
    <row r="2638" spans="1:1" x14ac:dyDescent="0.25">
      <c r="A2638" s="10"/>
    </row>
    <row r="2639" spans="1:1" x14ac:dyDescent="0.25">
      <c r="A2639" s="10"/>
    </row>
    <row r="2640" spans="1:1" x14ac:dyDescent="0.25">
      <c r="A2640" s="10"/>
    </row>
    <row r="2641" spans="1:1" x14ac:dyDescent="0.25">
      <c r="A2641" s="10"/>
    </row>
    <row r="2642" spans="1:1" x14ac:dyDescent="0.25">
      <c r="A2642" s="10"/>
    </row>
    <row r="2643" spans="1:1" x14ac:dyDescent="0.25">
      <c r="A2643" s="10"/>
    </row>
    <row r="2644" spans="1:1" x14ac:dyDescent="0.25">
      <c r="A2644" s="10"/>
    </row>
    <row r="2645" spans="1:1" x14ac:dyDescent="0.25">
      <c r="A2645" s="10"/>
    </row>
    <row r="2646" spans="1:1" x14ac:dyDescent="0.25">
      <c r="A2646" s="10"/>
    </row>
    <row r="2647" spans="1:1" x14ac:dyDescent="0.25">
      <c r="A2647" s="10"/>
    </row>
    <row r="2648" spans="1:1" x14ac:dyDescent="0.25">
      <c r="A2648" s="10"/>
    </row>
    <row r="2649" spans="1:1" x14ac:dyDescent="0.25">
      <c r="A2649" s="10"/>
    </row>
    <row r="2650" spans="1:1" x14ac:dyDescent="0.25">
      <c r="A2650" s="10"/>
    </row>
    <row r="2651" spans="1:1" x14ac:dyDescent="0.25">
      <c r="A2651" s="10"/>
    </row>
    <row r="2652" spans="1:1" x14ac:dyDescent="0.25">
      <c r="A2652" s="10"/>
    </row>
    <row r="2653" spans="1:1" x14ac:dyDescent="0.25">
      <c r="A2653" s="10"/>
    </row>
    <row r="2654" spans="1:1" x14ac:dyDescent="0.25">
      <c r="A2654" s="10"/>
    </row>
    <row r="2655" spans="1:1" x14ac:dyDescent="0.25">
      <c r="A2655" s="10"/>
    </row>
    <row r="2656" spans="1:1" x14ac:dyDescent="0.25">
      <c r="A2656" s="10"/>
    </row>
    <row r="2657" spans="1:1" x14ac:dyDescent="0.25">
      <c r="A2657" s="10"/>
    </row>
    <row r="2658" spans="1:1" x14ac:dyDescent="0.25">
      <c r="A2658" s="10"/>
    </row>
    <row r="2659" spans="1:1" x14ac:dyDescent="0.25">
      <c r="A2659" s="10"/>
    </row>
    <row r="2660" spans="1:1" x14ac:dyDescent="0.25">
      <c r="A2660" s="10"/>
    </row>
    <row r="2661" spans="1:1" x14ac:dyDescent="0.25">
      <c r="A2661" s="10"/>
    </row>
    <row r="2662" spans="1:1" x14ac:dyDescent="0.25">
      <c r="A2662" s="10"/>
    </row>
    <row r="2663" spans="1:1" x14ac:dyDescent="0.25">
      <c r="A2663" s="10"/>
    </row>
    <row r="2664" spans="1:1" x14ac:dyDescent="0.25">
      <c r="A2664" s="10"/>
    </row>
    <row r="2665" spans="1:1" x14ac:dyDescent="0.25">
      <c r="A2665" s="10"/>
    </row>
    <row r="2666" spans="1:1" x14ac:dyDescent="0.25">
      <c r="A2666" s="10"/>
    </row>
    <row r="2667" spans="1:1" x14ac:dyDescent="0.25">
      <c r="A2667" s="10"/>
    </row>
    <row r="2668" spans="1:1" x14ac:dyDescent="0.25">
      <c r="A2668" s="10"/>
    </row>
    <row r="2669" spans="1:1" x14ac:dyDescent="0.25">
      <c r="A2669" s="10"/>
    </row>
    <row r="2670" spans="1:1" x14ac:dyDescent="0.25">
      <c r="A2670" s="10"/>
    </row>
    <row r="2671" spans="1:1" x14ac:dyDescent="0.25">
      <c r="A2671" s="10"/>
    </row>
    <row r="2672" spans="1:1" x14ac:dyDescent="0.25">
      <c r="A2672" s="10"/>
    </row>
    <row r="2673" spans="1:1" x14ac:dyDescent="0.25">
      <c r="A2673" s="10"/>
    </row>
    <row r="2674" spans="1:1" x14ac:dyDescent="0.25">
      <c r="A2674" s="10"/>
    </row>
    <row r="2675" spans="1:1" x14ac:dyDescent="0.25">
      <c r="A2675" s="10"/>
    </row>
    <row r="2676" spans="1:1" x14ac:dyDescent="0.25">
      <c r="A2676" s="10"/>
    </row>
    <row r="2677" spans="1:1" x14ac:dyDescent="0.25">
      <c r="A2677" s="10"/>
    </row>
    <row r="2678" spans="1:1" x14ac:dyDescent="0.25">
      <c r="A2678" s="10"/>
    </row>
    <row r="2679" spans="1:1" x14ac:dyDescent="0.25">
      <c r="A2679" s="10"/>
    </row>
    <row r="2680" spans="1:1" x14ac:dyDescent="0.25">
      <c r="A2680" s="10"/>
    </row>
    <row r="2681" spans="1:1" x14ac:dyDescent="0.25">
      <c r="A2681" s="10"/>
    </row>
    <row r="2682" spans="1:1" x14ac:dyDescent="0.25">
      <c r="A2682" s="10"/>
    </row>
    <row r="2683" spans="1:1" x14ac:dyDescent="0.25">
      <c r="A2683" s="10"/>
    </row>
    <row r="2684" spans="1:1" x14ac:dyDescent="0.25">
      <c r="A2684" s="10"/>
    </row>
    <row r="2685" spans="1:1" x14ac:dyDescent="0.25">
      <c r="A2685" s="10"/>
    </row>
    <row r="2686" spans="1:1" x14ac:dyDescent="0.25">
      <c r="A2686" s="10"/>
    </row>
    <row r="2687" spans="1:1" x14ac:dyDescent="0.25">
      <c r="A2687" s="10"/>
    </row>
    <row r="2688" spans="1:1" x14ac:dyDescent="0.25">
      <c r="A2688" s="10"/>
    </row>
    <row r="2689" spans="1:1" x14ac:dyDescent="0.25">
      <c r="A2689" s="10"/>
    </row>
    <row r="2690" spans="1:1" x14ac:dyDescent="0.25">
      <c r="A2690" s="10"/>
    </row>
    <row r="2691" spans="1:1" x14ac:dyDescent="0.25">
      <c r="A2691" s="10"/>
    </row>
    <row r="2692" spans="1:1" x14ac:dyDescent="0.25">
      <c r="A2692" s="10"/>
    </row>
    <row r="2693" spans="1:1" x14ac:dyDescent="0.25">
      <c r="A2693" s="10"/>
    </row>
    <row r="2694" spans="1:1" x14ac:dyDescent="0.25">
      <c r="A2694" s="10"/>
    </row>
    <row r="2695" spans="1:1" x14ac:dyDescent="0.25">
      <c r="A2695" s="10"/>
    </row>
    <row r="2696" spans="1:1" x14ac:dyDescent="0.25">
      <c r="A2696" s="10"/>
    </row>
    <row r="2697" spans="1:1" x14ac:dyDescent="0.25">
      <c r="A2697" s="10"/>
    </row>
    <row r="2698" spans="1:1" x14ac:dyDescent="0.25">
      <c r="A2698" s="10"/>
    </row>
    <row r="2699" spans="1:1" x14ac:dyDescent="0.25">
      <c r="A2699" s="10"/>
    </row>
    <row r="2700" spans="1:1" x14ac:dyDescent="0.25">
      <c r="A2700" s="10"/>
    </row>
    <row r="2701" spans="1:1" x14ac:dyDescent="0.25">
      <c r="A2701" s="10"/>
    </row>
    <row r="2702" spans="1:1" x14ac:dyDescent="0.25">
      <c r="A2702" s="10"/>
    </row>
    <row r="2703" spans="1:1" x14ac:dyDescent="0.25">
      <c r="A2703" s="10"/>
    </row>
    <row r="2704" spans="1:1" x14ac:dyDescent="0.25">
      <c r="A2704" s="10"/>
    </row>
    <row r="2705" spans="1:1" x14ac:dyDescent="0.25">
      <c r="A2705" s="10"/>
    </row>
    <row r="2706" spans="1:1" x14ac:dyDescent="0.25">
      <c r="A2706" s="10"/>
    </row>
    <row r="2707" spans="1:1" x14ac:dyDescent="0.25">
      <c r="A2707" s="10"/>
    </row>
    <row r="2708" spans="1:1" x14ac:dyDescent="0.25">
      <c r="A2708" s="10"/>
    </row>
    <row r="2709" spans="1:1" x14ac:dyDescent="0.25">
      <c r="A2709" s="10"/>
    </row>
    <row r="2710" spans="1:1" x14ac:dyDescent="0.25">
      <c r="A2710" s="10"/>
    </row>
    <row r="2711" spans="1:1" x14ac:dyDescent="0.25">
      <c r="A2711" s="10"/>
    </row>
    <row r="2712" spans="1:1" x14ac:dyDescent="0.25">
      <c r="A2712" s="10"/>
    </row>
    <row r="2713" spans="1:1" x14ac:dyDescent="0.25">
      <c r="A2713" s="10"/>
    </row>
    <row r="2714" spans="1:1" x14ac:dyDescent="0.25">
      <c r="A2714" s="10"/>
    </row>
    <row r="2715" spans="1:1" x14ac:dyDescent="0.25">
      <c r="A2715" s="10"/>
    </row>
    <row r="2716" spans="1:1" x14ac:dyDescent="0.25">
      <c r="A2716" s="10"/>
    </row>
    <row r="2717" spans="1:1" x14ac:dyDescent="0.25">
      <c r="A2717" s="10"/>
    </row>
    <row r="2718" spans="1:1" x14ac:dyDescent="0.25">
      <c r="A2718" s="10"/>
    </row>
    <row r="2719" spans="1:1" x14ac:dyDescent="0.25">
      <c r="A2719" s="10"/>
    </row>
    <row r="2720" spans="1:1" x14ac:dyDescent="0.25">
      <c r="A2720" s="10"/>
    </row>
    <row r="2721" spans="1:1" x14ac:dyDescent="0.25">
      <c r="A2721" s="10"/>
    </row>
    <row r="2722" spans="1:1" x14ac:dyDescent="0.25">
      <c r="A2722" s="10"/>
    </row>
    <row r="2723" spans="1:1" x14ac:dyDescent="0.25">
      <c r="A2723" s="10"/>
    </row>
    <row r="2724" spans="1:1" x14ac:dyDescent="0.25">
      <c r="A2724" s="10"/>
    </row>
    <row r="2725" spans="1:1" x14ac:dyDescent="0.25">
      <c r="A2725" s="10"/>
    </row>
    <row r="2726" spans="1:1" x14ac:dyDescent="0.25">
      <c r="A2726" s="10"/>
    </row>
    <row r="2727" spans="1:1" x14ac:dyDescent="0.25">
      <c r="A2727" s="10"/>
    </row>
    <row r="2728" spans="1:1" x14ac:dyDescent="0.25">
      <c r="A2728" s="10"/>
    </row>
    <row r="2729" spans="1:1" x14ac:dyDescent="0.25">
      <c r="A2729" s="10"/>
    </row>
    <row r="2730" spans="1:1" x14ac:dyDescent="0.25">
      <c r="A2730" s="10"/>
    </row>
    <row r="2731" spans="1:1" x14ac:dyDescent="0.25">
      <c r="A2731" s="10"/>
    </row>
    <row r="2732" spans="1:1" x14ac:dyDescent="0.25">
      <c r="A2732" s="10"/>
    </row>
    <row r="2733" spans="1:1" x14ac:dyDescent="0.25">
      <c r="A2733" s="10"/>
    </row>
    <row r="2734" spans="1:1" x14ac:dyDescent="0.25">
      <c r="A2734" s="10"/>
    </row>
    <row r="2735" spans="1:1" x14ac:dyDescent="0.25">
      <c r="A2735" s="10"/>
    </row>
    <row r="2736" spans="1:1" x14ac:dyDescent="0.25">
      <c r="A2736" s="10"/>
    </row>
    <row r="2737" spans="1:1" x14ac:dyDescent="0.25">
      <c r="A2737" s="10"/>
    </row>
    <row r="2738" spans="1:1" x14ac:dyDescent="0.25">
      <c r="A2738" s="10"/>
    </row>
    <row r="2739" spans="1:1" x14ac:dyDescent="0.25">
      <c r="A2739" s="10"/>
    </row>
    <row r="2740" spans="1:1" x14ac:dyDescent="0.25">
      <c r="A2740" s="10"/>
    </row>
    <row r="2741" spans="1:1" x14ac:dyDescent="0.25">
      <c r="A2741" s="10"/>
    </row>
    <row r="2742" spans="1:1" x14ac:dyDescent="0.25">
      <c r="A2742" s="10"/>
    </row>
    <row r="2743" spans="1:1" x14ac:dyDescent="0.25">
      <c r="A2743" s="10"/>
    </row>
    <row r="2744" spans="1:1" x14ac:dyDescent="0.25">
      <c r="A2744" s="10"/>
    </row>
    <row r="2745" spans="1:1" x14ac:dyDescent="0.25">
      <c r="A2745" s="10"/>
    </row>
    <row r="2746" spans="1:1" x14ac:dyDescent="0.25">
      <c r="A2746" s="10"/>
    </row>
    <row r="2747" spans="1:1" x14ac:dyDescent="0.25">
      <c r="A2747" s="10"/>
    </row>
    <row r="2748" spans="1:1" x14ac:dyDescent="0.25">
      <c r="A2748" s="10"/>
    </row>
    <row r="2749" spans="1:1" x14ac:dyDescent="0.25">
      <c r="A2749" s="10"/>
    </row>
    <row r="2750" spans="1:1" x14ac:dyDescent="0.25">
      <c r="A2750" s="10"/>
    </row>
    <row r="2751" spans="1:1" x14ac:dyDescent="0.25">
      <c r="A2751" s="10"/>
    </row>
    <row r="2752" spans="1:1" x14ac:dyDescent="0.25">
      <c r="A2752" s="10"/>
    </row>
    <row r="2753" spans="1:1" x14ac:dyDescent="0.25">
      <c r="A2753" s="10"/>
    </row>
    <row r="2754" spans="1:1" x14ac:dyDescent="0.25">
      <c r="A2754" s="10"/>
    </row>
    <row r="2755" spans="1:1" x14ac:dyDescent="0.25">
      <c r="A2755" s="10"/>
    </row>
    <row r="2756" spans="1:1" x14ac:dyDescent="0.25">
      <c r="A2756" s="10"/>
    </row>
    <row r="2757" spans="1:1" x14ac:dyDescent="0.25">
      <c r="A2757" s="10"/>
    </row>
    <row r="2758" spans="1:1" x14ac:dyDescent="0.25">
      <c r="A2758" s="10"/>
    </row>
    <row r="2759" spans="1:1" x14ac:dyDescent="0.25">
      <c r="A2759" s="10"/>
    </row>
    <row r="2760" spans="1:1" x14ac:dyDescent="0.25">
      <c r="A2760" s="10"/>
    </row>
    <row r="2761" spans="1:1" x14ac:dyDescent="0.25">
      <c r="A2761" s="10"/>
    </row>
    <row r="2762" spans="1:1" x14ac:dyDescent="0.25">
      <c r="A2762" s="10"/>
    </row>
    <row r="2763" spans="1:1" x14ac:dyDescent="0.25">
      <c r="A2763" s="10"/>
    </row>
    <row r="2764" spans="1:1" x14ac:dyDescent="0.25">
      <c r="A2764" s="10"/>
    </row>
    <row r="2765" spans="1:1" x14ac:dyDescent="0.25">
      <c r="A2765" s="10"/>
    </row>
    <row r="2766" spans="1:1" x14ac:dyDescent="0.25">
      <c r="A2766" s="10"/>
    </row>
    <row r="2767" spans="1:1" x14ac:dyDescent="0.25">
      <c r="A2767" s="10"/>
    </row>
    <row r="2768" spans="1:1" x14ac:dyDescent="0.25">
      <c r="A2768" s="10"/>
    </row>
    <row r="2769" spans="1:1" x14ac:dyDescent="0.25">
      <c r="A2769" s="10"/>
    </row>
    <row r="2770" spans="1:1" x14ac:dyDescent="0.25">
      <c r="A2770" s="10"/>
    </row>
    <row r="2771" spans="1:1" x14ac:dyDescent="0.25">
      <c r="A2771" s="10"/>
    </row>
    <row r="2772" spans="1:1" x14ac:dyDescent="0.25">
      <c r="A2772" s="10"/>
    </row>
    <row r="2773" spans="1:1" x14ac:dyDescent="0.25">
      <c r="A2773" s="10"/>
    </row>
    <row r="2774" spans="1:1" x14ac:dyDescent="0.25">
      <c r="A2774" s="10"/>
    </row>
    <row r="2775" spans="1:1" x14ac:dyDescent="0.25">
      <c r="A2775" s="10"/>
    </row>
    <row r="2776" spans="1:1" x14ac:dyDescent="0.25">
      <c r="A2776" s="10"/>
    </row>
    <row r="2777" spans="1:1" x14ac:dyDescent="0.25">
      <c r="A2777" s="10"/>
    </row>
    <row r="2778" spans="1:1" x14ac:dyDescent="0.25">
      <c r="A2778" s="10"/>
    </row>
    <row r="2779" spans="1:1" x14ac:dyDescent="0.25">
      <c r="A2779" s="10"/>
    </row>
    <row r="2780" spans="1:1" x14ac:dyDescent="0.25">
      <c r="A2780" s="10"/>
    </row>
    <row r="2781" spans="1:1" x14ac:dyDescent="0.25">
      <c r="A2781" s="10"/>
    </row>
    <row r="2782" spans="1:1" x14ac:dyDescent="0.25">
      <c r="A2782" s="10"/>
    </row>
    <row r="2783" spans="1:1" x14ac:dyDescent="0.25">
      <c r="A2783" s="10"/>
    </row>
    <row r="2784" spans="1:1" x14ac:dyDescent="0.25">
      <c r="A2784" s="10"/>
    </row>
    <row r="2785" spans="1:1" x14ac:dyDescent="0.25">
      <c r="A2785" s="10"/>
    </row>
    <row r="2786" spans="1:1" x14ac:dyDescent="0.25">
      <c r="A2786" s="10"/>
    </row>
    <row r="2787" spans="1:1" x14ac:dyDescent="0.25">
      <c r="A2787" s="10"/>
    </row>
    <row r="2788" spans="1:1" x14ac:dyDescent="0.25">
      <c r="A2788" s="10"/>
    </row>
    <row r="2789" spans="1:1" x14ac:dyDescent="0.25">
      <c r="A2789" s="10"/>
    </row>
    <row r="2790" spans="1:1" x14ac:dyDescent="0.25">
      <c r="A2790" s="10"/>
    </row>
    <row r="2791" spans="1:1" x14ac:dyDescent="0.25">
      <c r="A2791" s="10"/>
    </row>
    <row r="2792" spans="1:1" x14ac:dyDescent="0.25">
      <c r="A2792" s="10"/>
    </row>
    <row r="2793" spans="1:1" x14ac:dyDescent="0.25">
      <c r="A2793" s="10"/>
    </row>
    <row r="2794" spans="1:1" x14ac:dyDescent="0.25">
      <c r="A2794" s="10"/>
    </row>
    <row r="2795" spans="1:1" x14ac:dyDescent="0.25">
      <c r="A2795" s="10"/>
    </row>
    <row r="2796" spans="1:1" x14ac:dyDescent="0.25">
      <c r="A2796" s="10"/>
    </row>
    <row r="2797" spans="1:1" x14ac:dyDescent="0.25">
      <c r="A2797" s="10"/>
    </row>
    <row r="2798" spans="1:1" x14ac:dyDescent="0.25">
      <c r="A2798" s="10"/>
    </row>
    <row r="2799" spans="1:1" x14ac:dyDescent="0.25">
      <c r="A2799" s="10"/>
    </row>
    <row r="2800" spans="1:1" x14ac:dyDescent="0.25">
      <c r="A2800" s="10"/>
    </row>
    <row r="2801" spans="1:1" x14ac:dyDescent="0.25">
      <c r="A2801" s="10"/>
    </row>
    <row r="2802" spans="1:1" x14ac:dyDescent="0.25">
      <c r="A2802" s="10"/>
    </row>
    <row r="2803" spans="1:1" x14ac:dyDescent="0.25">
      <c r="A2803" s="10"/>
    </row>
    <row r="2804" spans="1:1" x14ac:dyDescent="0.25">
      <c r="A2804" s="10"/>
    </row>
    <row r="2805" spans="1:1" x14ac:dyDescent="0.25">
      <c r="A2805" s="10"/>
    </row>
    <row r="2806" spans="1:1" x14ac:dyDescent="0.25">
      <c r="A2806" s="10"/>
    </row>
    <row r="2807" spans="1:1" x14ac:dyDescent="0.25">
      <c r="A2807" s="10"/>
    </row>
    <row r="2808" spans="1:1" x14ac:dyDescent="0.25">
      <c r="A2808" s="10"/>
    </row>
    <row r="2809" spans="1:1" x14ac:dyDescent="0.25">
      <c r="A2809" s="10"/>
    </row>
    <row r="2810" spans="1:1" x14ac:dyDescent="0.25">
      <c r="A2810" s="10"/>
    </row>
    <row r="2811" spans="1:1" x14ac:dyDescent="0.25">
      <c r="A2811" s="10"/>
    </row>
    <row r="2812" spans="1:1" x14ac:dyDescent="0.25">
      <c r="A2812" s="10"/>
    </row>
    <row r="2813" spans="1:1" x14ac:dyDescent="0.25">
      <c r="A2813" s="10"/>
    </row>
    <row r="2814" spans="1:1" x14ac:dyDescent="0.25">
      <c r="A2814" s="10"/>
    </row>
    <row r="2815" spans="1:1" x14ac:dyDescent="0.25">
      <c r="A2815" s="10"/>
    </row>
    <row r="2816" spans="1:1" x14ac:dyDescent="0.25">
      <c r="A2816" s="10"/>
    </row>
    <row r="2817" spans="1:1" x14ac:dyDescent="0.25">
      <c r="A2817" s="10"/>
    </row>
    <row r="2818" spans="1:1" x14ac:dyDescent="0.25">
      <c r="A2818" s="10"/>
    </row>
    <row r="2819" spans="1:1" x14ac:dyDescent="0.25">
      <c r="A2819" s="10"/>
    </row>
    <row r="2820" spans="1:1" x14ac:dyDescent="0.25">
      <c r="A2820" s="10"/>
    </row>
    <row r="2821" spans="1:1" x14ac:dyDescent="0.25">
      <c r="A2821" s="10"/>
    </row>
    <row r="2822" spans="1:1" x14ac:dyDescent="0.25">
      <c r="A2822" s="10"/>
    </row>
    <row r="2823" spans="1:1" x14ac:dyDescent="0.25">
      <c r="A2823" s="10"/>
    </row>
    <row r="2824" spans="1:1" x14ac:dyDescent="0.25">
      <c r="A2824" s="10"/>
    </row>
    <row r="2825" spans="1:1" x14ac:dyDescent="0.25">
      <c r="A2825" s="10"/>
    </row>
    <row r="2826" spans="1:1" x14ac:dyDescent="0.25">
      <c r="A2826" s="10"/>
    </row>
    <row r="2827" spans="1:1" x14ac:dyDescent="0.25">
      <c r="A2827" s="10"/>
    </row>
    <row r="2828" spans="1:1" x14ac:dyDescent="0.25">
      <c r="A2828" s="10"/>
    </row>
    <row r="2829" spans="1:1" x14ac:dyDescent="0.25">
      <c r="A2829" s="10"/>
    </row>
    <row r="2830" spans="1:1" x14ac:dyDescent="0.25">
      <c r="A2830" s="10"/>
    </row>
    <row r="2831" spans="1:1" x14ac:dyDescent="0.25">
      <c r="A2831" s="10"/>
    </row>
    <row r="2832" spans="1:1" x14ac:dyDescent="0.25">
      <c r="A2832" s="10"/>
    </row>
    <row r="2833" spans="1:1" x14ac:dyDescent="0.25">
      <c r="A2833" s="10"/>
    </row>
    <row r="2834" spans="1:1" x14ac:dyDescent="0.25">
      <c r="A2834" s="10"/>
    </row>
    <row r="2835" spans="1:1" x14ac:dyDescent="0.25">
      <c r="A2835" s="10"/>
    </row>
    <row r="2836" spans="1:1" x14ac:dyDescent="0.25">
      <c r="A2836" s="10"/>
    </row>
    <row r="2837" spans="1:1" x14ac:dyDescent="0.25">
      <c r="A2837" s="10"/>
    </row>
    <row r="2838" spans="1:1" x14ac:dyDescent="0.25">
      <c r="A2838" s="10"/>
    </row>
    <row r="2839" spans="1:1" x14ac:dyDescent="0.25">
      <c r="A2839" s="10"/>
    </row>
    <row r="2840" spans="1:1" x14ac:dyDescent="0.25">
      <c r="A2840" s="10"/>
    </row>
    <row r="2841" spans="1:1" x14ac:dyDescent="0.25">
      <c r="A2841" s="10"/>
    </row>
    <row r="2842" spans="1:1" x14ac:dyDescent="0.25">
      <c r="A2842" s="10"/>
    </row>
    <row r="2843" spans="1:1" x14ac:dyDescent="0.25">
      <c r="A2843" s="10"/>
    </row>
    <row r="2844" spans="1:1" x14ac:dyDescent="0.25">
      <c r="A2844" s="10"/>
    </row>
    <row r="2845" spans="1:1" x14ac:dyDescent="0.25">
      <c r="A2845" s="10"/>
    </row>
    <row r="2846" spans="1:1" x14ac:dyDescent="0.25">
      <c r="A2846" s="10"/>
    </row>
    <row r="2847" spans="1:1" x14ac:dyDescent="0.25">
      <c r="A2847" s="10"/>
    </row>
    <row r="2848" spans="1:1" x14ac:dyDescent="0.25">
      <c r="A2848" s="10"/>
    </row>
    <row r="2849" spans="1:1" x14ac:dyDescent="0.25">
      <c r="A2849" s="10"/>
    </row>
    <row r="2850" spans="1:1" x14ac:dyDescent="0.25">
      <c r="A2850" s="10"/>
    </row>
    <row r="2851" spans="1:1" x14ac:dyDescent="0.25">
      <c r="A2851" s="10"/>
    </row>
    <row r="2852" spans="1:1" x14ac:dyDescent="0.25">
      <c r="A2852" s="10"/>
    </row>
    <row r="2853" spans="1:1" x14ac:dyDescent="0.25">
      <c r="A2853" s="10"/>
    </row>
    <row r="2854" spans="1:1" x14ac:dyDescent="0.25">
      <c r="A2854" s="10"/>
    </row>
    <row r="2855" spans="1:1" x14ac:dyDescent="0.25">
      <c r="A2855" s="10"/>
    </row>
    <row r="2856" spans="1:1" x14ac:dyDescent="0.25">
      <c r="A2856" s="10"/>
    </row>
    <row r="2857" spans="1:1" x14ac:dyDescent="0.25">
      <c r="A2857" s="10"/>
    </row>
    <row r="2858" spans="1:1" x14ac:dyDescent="0.25">
      <c r="A2858" s="10"/>
    </row>
    <row r="2859" spans="1:1" x14ac:dyDescent="0.25">
      <c r="A2859" s="10"/>
    </row>
    <row r="2860" spans="1:1" x14ac:dyDescent="0.25">
      <c r="A2860" s="10"/>
    </row>
    <row r="2861" spans="1:1" x14ac:dyDescent="0.25">
      <c r="A2861" s="10"/>
    </row>
    <row r="2862" spans="1:1" x14ac:dyDescent="0.25">
      <c r="A2862" s="10"/>
    </row>
    <row r="2863" spans="1:1" x14ac:dyDescent="0.25">
      <c r="A2863" s="10"/>
    </row>
    <row r="2864" spans="1:1" x14ac:dyDescent="0.25">
      <c r="A2864" s="10"/>
    </row>
    <row r="2865" spans="1:1" x14ac:dyDescent="0.25">
      <c r="A2865" s="10"/>
    </row>
    <row r="2866" spans="1:1" x14ac:dyDescent="0.25">
      <c r="A2866" s="10"/>
    </row>
    <row r="2867" spans="1:1" x14ac:dyDescent="0.25">
      <c r="A2867" s="10"/>
    </row>
    <row r="2868" spans="1:1" x14ac:dyDescent="0.25">
      <c r="A2868" s="10"/>
    </row>
    <row r="2869" spans="1:1" x14ac:dyDescent="0.25">
      <c r="A2869" s="10"/>
    </row>
    <row r="2870" spans="1:1" x14ac:dyDescent="0.25">
      <c r="A2870" s="10"/>
    </row>
    <row r="2871" spans="1:1" x14ac:dyDescent="0.25">
      <c r="A2871" s="10"/>
    </row>
    <row r="2872" spans="1:1" x14ac:dyDescent="0.25">
      <c r="A2872" s="10"/>
    </row>
    <row r="2873" spans="1:1" x14ac:dyDescent="0.25">
      <c r="A2873" s="10"/>
    </row>
    <row r="2874" spans="1:1" x14ac:dyDescent="0.25">
      <c r="A2874" s="10"/>
    </row>
    <row r="2875" spans="1:1" x14ac:dyDescent="0.25">
      <c r="A2875" s="10"/>
    </row>
    <row r="2876" spans="1:1" x14ac:dyDescent="0.25">
      <c r="A2876" s="10"/>
    </row>
    <row r="2877" spans="1:1" x14ac:dyDescent="0.25">
      <c r="A2877" s="10"/>
    </row>
    <row r="2878" spans="1:1" x14ac:dyDescent="0.25">
      <c r="A2878" s="10"/>
    </row>
    <row r="2879" spans="1:1" x14ac:dyDescent="0.25">
      <c r="A2879" s="10"/>
    </row>
    <row r="2880" spans="1:1" x14ac:dyDescent="0.25">
      <c r="A2880" s="10"/>
    </row>
    <row r="2881" spans="1:1" x14ac:dyDescent="0.25">
      <c r="A2881" s="10"/>
    </row>
    <row r="2882" spans="1:1" x14ac:dyDescent="0.25">
      <c r="A2882" s="10"/>
    </row>
    <row r="2883" spans="1:1" x14ac:dyDescent="0.25">
      <c r="A2883" s="10"/>
    </row>
    <row r="2884" spans="1:1" x14ac:dyDescent="0.25">
      <c r="A2884" s="10"/>
    </row>
    <row r="2885" spans="1:1" x14ac:dyDescent="0.25">
      <c r="A2885" s="10"/>
    </row>
    <row r="2886" spans="1:1" x14ac:dyDescent="0.25">
      <c r="A2886" s="10"/>
    </row>
    <row r="2887" spans="1:1" x14ac:dyDescent="0.25">
      <c r="A2887" s="10"/>
    </row>
    <row r="2888" spans="1:1" x14ac:dyDescent="0.25">
      <c r="A2888" s="10"/>
    </row>
    <row r="2889" spans="1:1" x14ac:dyDescent="0.25">
      <c r="A2889" s="10"/>
    </row>
    <row r="2890" spans="1:1" x14ac:dyDescent="0.25">
      <c r="A2890" s="10"/>
    </row>
    <row r="2891" spans="1:1" x14ac:dyDescent="0.25">
      <c r="A2891" s="10"/>
    </row>
    <row r="2892" spans="1:1" x14ac:dyDescent="0.25">
      <c r="A2892" s="10"/>
    </row>
    <row r="2893" spans="1:1" x14ac:dyDescent="0.25">
      <c r="A2893" s="10"/>
    </row>
    <row r="2894" spans="1:1" x14ac:dyDescent="0.25">
      <c r="A2894" s="10"/>
    </row>
    <row r="2895" spans="1:1" x14ac:dyDescent="0.25">
      <c r="A2895" s="10"/>
    </row>
    <row r="2896" spans="1:1" x14ac:dyDescent="0.25">
      <c r="A2896" s="10"/>
    </row>
    <row r="2897" spans="1:1" x14ac:dyDescent="0.25">
      <c r="A2897" s="10"/>
    </row>
    <row r="2898" spans="1:1" x14ac:dyDescent="0.25">
      <c r="A2898" s="10"/>
    </row>
    <row r="2899" spans="1:1" x14ac:dyDescent="0.25">
      <c r="A2899" s="10"/>
    </row>
    <row r="2900" spans="1:1" x14ac:dyDescent="0.25">
      <c r="A2900" s="10"/>
    </row>
    <row r="2901" spans="1:1" x14ac:dyDescent="0.25">
      <c r="A2901" s="10"/>
    </row>
    <row r="2902" spans="1:1" x14ac:dyDescent="0.25">
      <c r="A2902" s="10"/>
    </row>
    <row r="2903" spans="1:1" x14ac:dyDescent="0.25">
      <c r="A2903" s="10"/>
    </row>
    <row r="2904" spans="1:1" x14ac:dyDescent="0.25">
      <c r="A2904" s="10"/>
    </row>
    <row r="2905" spans="1:1" x14ac:dyDescent="0.25">
      <c r="A2905" s="10"/>
    </row>
    <row r="2906" spans="1:1" x14ac:dyDescent="0.25">
      <c r="A2906" s="10"/>
    </row>
    <row r="2907" spans="1:1" x14ac:dyDescent="0.25">
      <c r="A2907" s="10"/>
    </row>
    <row r="2908" spans="1:1" x14ac:dyDescent="0.25">
      <c r="A2908" s="10"/>
    </row>
    <row r="2909" spans="1:1" x14ac:dyDescent="0.25">
      <c r="A2909" s="10"/>
    </row>
    <row r="2910" spans="1:1" x14ac:dyDescent="0.25">
      <c r="A2910" s="10"/>
    </row>
    <row r="2911" spans="1:1" x14ac:dyDescent="0.25">
      <c r="A2911" s="10"/>
    </row>
    <row r="2912" spans="1:1" x14ac:dyDescent="0.25">
      <c r="A2912" s="10"/>
    </row>
    <row r="2913" spans="1:1" x14ac:dyDescent="0.25">
      <c r="A2913" s="10"/>
    </row>
    <row r="2914" spans="1:1" x14ac:dyDescent="0.25">
      <c r="A2914" s="10"/>
    </row>
    <row r="2915" spans="1:1" x14ac:dyDescent="0.25">
      <c r="A2915" s="10"/>
    </row>
    <row r="2916" spans="1:1" x14ac:dyDescent="0.25">
      <c r="A2916" s="10"/>
    </row>
    <row r="2917" spans="1:1" x14ac:dyDescent="0.25">
      <c r="A2917" s="10"/>
    </row>
    <row r="2918" spans="1:1" x14ac:dyDescent="0.25">
      <c r="A2918" s="10"/>
    </row>
    <row r="2919" spans="1:1" x14ac:dyDescent="0.25">
      <c r="A2919" s="10"/>
    </row>
    <row r="2920" spans="1:1" x14ac:dyDescent="0.25">
      <c r="A2920" s="10"/>
    </row>
    <row r="2921" spans="1:1" x14ac:dyDescent="0.25">
      <c r="A2921" s="10"/>
    </row>
    <row r="2922" spans="1:1" x14ac:dyDescent="0.25">
      <c r="A2922" s="10"/>
    </row>
    <row r="2923" spans="1:1" x14ac:dyDescent="0.25">
      <c r="A2923" s="10"/>
    </row>
    <row r="2924" spans="1:1" x14ac:dyDescent="0.25">
      <c r="A2924" s="10"/>
    </row>
    <row r="2925" spans="1:1" x14ac:dyDescent="0.25">
      <c r="A2925" s="10"/>
    </row>
    <row r="2926" spans="1:1" x14ac:dyDescent="0.25">
      <c r="A2926" s="10"/>
    </row>
    <row r="2927" spans="1:1" x14ac:dyDescent="0.25">
      <c r="A2927" s="10"/>
    </row>
    <row r="2928" spans="1:1" x14ac:dyDescent="0.25">
      <c r="A2928" s="10"/>
    </row>
    <row r="2929" spans="1:1" x14ac:dyDescent="0.25">
      <c r="A2929" s="10"/>
    </row>
    <row r="2930" spans="1:1" x14ac:dyDescent="0.25">
      <c r="A2930" s="10"/>
    </row>
    <row r="2931" spans="1:1" x14ac:dyDescent="0.25">
      <c r="A2931" s="10"/>
    </row>
    <row r="2932" spans="1:1" x14ac:dyDescent="0.25">
      <c r="A2932" s="10"/>
    </row>
    <row r="2933" spans="1:1" x14ac:dyDescent="0.25">
      <c r="A2933" s="10"/>
    </row>
    <row r="2934" spans="1:1" x14ac:dyDescent="0.25">
      <c r="A2934" s="10"/>
    </row>
    <row r="2935" spans="1:1" x14ac:dyDescent="0.25">
      <c r="A2935" s="10"/>
    </row>
    <row r="2936" spans="1:1" x14ac:dyDescent="0.25">
      <c r="A2936" s="10"/>
    </row>
    <row r="2937" spans="1:1" x14ac:dyDescent="0.25">
      <c r="A2937" s="10"/>
    </row>
    <row r="2938" spans="1:1" x14ac:dyDescent="0.25">
      <c r="A2938" s="10"/>
    </row>
    <row r="2939" spans="1:1" x14ac:dyDescent="0.25">
      <c r="A2939" s="10"/>
    </row>
    <row r="2940" spans="1:1" x14ac:dyDescent="0.25">
      <c r="A2940" s="10"/>
    </row>
    <row r="2941" spans="1:1" x14ac:dyDescent="0.25">
      <c r="A2941" s="10"/>
    </row>
    <row r="2942" spans="1:1" x14ac:dyDescent="0.25">
      <c r="A2942" s="10"/>
    </row>
    <row r="2943" spans="1:1" x14ac:dyDescent="0.25">
      <c r="A2943" s="10"/>
    </row>
    <row r="2944" spans="1:1" x14ac:dyDescent="0.25">
      <c r="A2944" s="10"/>
    </row>
    <row r="2945" spans="1:1" x14ac:dyDescent="0.25">
      <c r="A2945" s="10"/>
    </row>
    <row r="2946" spans="1:1" x14ac:dyDescent="0.25">
      <c r="A2946" s="10"/>
    </row>
    <row r="2947" spans="1:1" x14ac:dyDescent="0.25">
      <c r="A2947" s="10"/>
    </row>
    <row r="2948" spans="1:1" x14ac:dyDescent="0.25">
      <c r="A2948" s="10"/>
    </row>
    <row r="2949" spans="1:1" x14ac:dyDescent="0.25">
      <c r="A2949" s="10"/>
    </row>
    <row r="2950" spans="1:1" x14ac:dyDescent="0.25">
      <c r="A2950" s="10"/>
    </row>
    <row r="2951" spans="1:1" x14ac:dyDescent="0.25">
      <c r="A2951" s="10"/>
    </row>
    <row r="2952" spans="1:1" x14ac:dyDescent="0.25">
      <c r="A2952" s="10"/>
    </row>
    <row r="2953" spans="1:1" x14ac:dyDescent="0.25">
      <c r="A2953" s="10"/>
    </row>
    <row r="2954" spans="1:1" x14ac:dyDescent="0.25">
      <c r="A2954" s="10"/>
    </row>
    <row r="2955" spans="1:1" x14ac:dyDescent="0.25">
      <c r="A2955" s="10"/>
    </row>
    <row r="2956" spans="1:1" x14ac:dyDescent="0.25">
      <c r="A2956" s="10"/>
    </row>
    <row r="2957" spans="1:1" x14ac:dyDescent="0.25">
      <c r="A2957" s="10"/>
    </row>
    <row r="2958" spans="1:1" x14ac:dyDescent="0.25">
      <c r="A2958" s="10"/>
    </row>
    <row r="2959" spans="1:1" x14ac:dyDescent="0.25">
      <c r="A2959" s="10"/>
    </row>
    <row r="2960" spans="1:1" x14ac:dyDescent="0.25">
      <c r="A2960" s="10"/>
    </row>
    <row r="2961" spans="1:1" x14ac:dyDescent="0.25">
      <c r="A2961" s="10"/>
    </row>
    <row r="2962" spans="1:1" x14ac:dyDescent="0.25">
      <c r="A2962" s="10"/>
    </row>
    <row r="2963" spans="1:1" x14ac:dyDescent="0.25">
      <c r="A2963" s="10"/>
    </row>
    <row r="2964" spans="1:1" x14ac:dyDescent="0.25">
      <c r="A2964" s="10"/>
    </row>
    <row r="2965" spans="1:1" x14ac:dyDescent="0.25">
      <c r="A2965" s="10"/>
    </row>
    <row r="2966" spans="1:1" x14ac:dyDescent="0.25">
      <c r="A2966" s="10"/>
    </row>
    <row r="2967" spans="1:1" x14ac:dyDescent="0.25">
      <c r="A2967" s="10"/>
    </row>
    <row r="2968" spans="1:1" x14ac:dyDescent="0.25">
      <c r="A2968" s="10"/>
    </row>
    <row r="2969" spans="1:1" x14ac:dyDescent="0.25">
      <c r="A2969" s="10"/>
    </row>
    <row r="2970" spans="1:1" x14ac:dyDescent="0.25">
      <c r="A2970" s="10"/>
    </row>
    <row r="2971" spans="1:1" x14ac:dyDescent="0.25">
      <c r="A2971" s="10"/>
    </row>
    <row r="2972" spans="1:1" x14ac:dyDescent="0.25">
      <c r="A2972" s="10"/>
    </row>
    <row r="2973" spans="1:1" x14ac:dyDescent="0.25">
      <c r="A2973" s="10"/>
    </row>
    <row r="2974" spans="1:1" x14ac:dyDescent="0.25">
      <c r="A2974" s="10"/>
    </row>
    <row r="2975" spans="1:1" x14ac:dyDescent="0.25">
      <c r="A2975" s="10"/>
    </row>
    <row r="2976" spans="1:1" x14ac:dyDescent="0.25">
      <c r="A2976" s="10"/>
    </row>
    <row r="2977" spans="1:1" x14ac:dyDescent="0.25">
      <c r="A2977" s="10"/>
    </row>
    <row r="2978" spans="1:1" x14ac:dyDescent="0.25">
      <c r="A2978" s="10"/>
    </row>
    <row r="2979" spans="1:1" x14ac:dyDescent="0.25">
      <c r="A2979" s="10"/>
    </row>
    <row r="2980" spans="1:1" x14ac:dyDescent="0.25">
      <c r="A2980" s="10"/>
    </row>
    <row r="2981" spans="1:1" x14ac:dyDescent="0.25">
      <c r="A2981" s="10"/>
    </row>
    <row r="2982" spans="1:1" x14ac:dyDescent="0.25">
      <c r="A2982" s="10"/>
    </row>
    <row r="2983" spans="1:1" x14ac:dyDescent="0.25">
      <c r="A2983" s="10"/>
    </row>
    <row r="2984" spans="1:1" x14ac:dyDescent="0.25">
      <c r="A2984" s="10"/>
    </row>
    <row r="2985" spans="1:1" x14ac:dyDescent="0.25">
      <c r="A2985" s="10"/>
    </row>
    <row r="2986" spans="1:1" x14ac:dyDescent="0.25">
      <c r="A2986" s="10"/>
    </row>
    <row r="2987" spans="1:1" x14ac:dyDescent="0.25">
      <c r="A2987" s="10"/>
    </row>
    <row r="2988" spans="1:1" x14ac:dyDescent="0.25">
      <c r="A2988" s="10"/>
    </row>
    <row r="2989" spans="1:1" x14ac:dyDescent="0.25">
      <c r="A2989" s="10"/>
    </row>
    <row r="2990" spans="1:1" x14ac:dyDescent="0.25">
      <c r="A2990" s="10"/>
    </row>
    <row r="2991" spans="1:1" x14ac:dyDescent="0.25">
      <c r="A2991" s="10"/>
    </row>
    <row r="2992" spans="1:1" x14ac:dyDescent="0.25">
      <c r="A2992" s="10"/>
    </row>
    <row r="2993" spans="1:1" x14ac:dyDescent="0.25">
      <c r="A2993" s="10"/>
    </row>
    <row r="2994" spans="1:1" x14ac:dyDescent="0.25">
      <c r="A2994" s="10"/>
    </row>
    <row r="2995" spans="1:1" x14ac:dyDescent="0.25">
      <c r="A2995" s="10"/>
    </row>
    <row r="2996" spans="1:1" x14ac:dyDescent="0.25">
      <c r="A2996" s="10"/>
    </row>
    <row r="2997" spans="1:1" x14ac:dyDescent="0.25">
      <c r="A2997" s="10"/>
    </row>
    <row r="2998" spans="1:1" x14ac:dyDescent="0.25">
      <c r="A2998" s="10"/>
    </row>
    <row r="2999" spans="1:1" x14ac:dyDescent="0.25">
      <c r="A2999" s="10"/>
    </row>
    <row r="3000" spans="1:1" x14ac:dyDescent="0.25">
      <c r="A3000" s="10"/>
    </row>
    <row r="3001" spans="1:1" x14ac:dyDescent="0.25">
      <c r="A3001" s="10"/>
    </row>
    <row r="3002" spans="1:1" x14ac:dyDescent="0.25">
      <c r="A3002" s="10"/>
    </row>
    <row r="3003" spans="1:1" x14ac:dyDescent="0.25">
      <c r="A3003" s="10"/>
    </row>
    <row r="3004" spans="1:1" x14ac:dyDescent="0.25">
      <c r="A3004" s="10"/>
    </row>
    <row r="3005" spans="1:1" x14ac:dyDescent="0.25">
      <c r="A3005" s="10"/>
    </row>
    <row r="3006" spans="1:1" x14ac:dyDescent="0.25">
      <c r="A3006" s="10"/>
    </row>
    <row r="3007" spans="1:1" x14ac:dyDescent="0.25">
      <c r="A3007" s="10"/>
    </row>
    <row r="3008" spans="1:1" x14ac:dyDescent="0.25">
      <c r="A3008" s="10"/>
    </row>
    <row r="3009" spans="1:1" x14ac:dyDescent="0.25">
      <c r="A3009" s="10"/>
    </row>
    <row r="3010" spans="1:1" x14ac:dyDescent="0.25">
      <c r="A3010" s="10"/>
    </row>
    <row r="3011" spans="1:1" x14ac:dyDescent="0.25">
      <c r="A3011" s="10"/>
    </row>
    <row r="3012" spans="1:1" x14ac:dyDescent="0.25">
      <c r="A3012" s="10"/>
    </row>
    <row r="3013" spans="1:1" x14ac:dyDescent="0.25">
      <c r="A3013" s="10"/>
    </row>
    <row r="3014" spans="1:1" x14ac:dyDescent="0.25">
      <c r="A3014" s="10"/>
    </row>
    <row r="3015" spans="1:1" x14ac:dyDescent="0.25">
      <c r="A3015" s="10"/>
    </row>
    <row r="3016" spans="1:1" x14ac:dyDescent="0.25">
      <c r="A3016" s="10"/>
    </row>
    <row r="3017" spans="1:1" x14ac:dyDescent="0.25">
      <c r="A3017" s="10"/>
    </row>
    <row r="3018" spans="1:1" x14ac:dyDescent="0.25">
      <c r="A3018" s="10"/>
    </row>
    <row r="3019" spans="1:1" x14ac:dyDescent="0.25">
      <c r="A3019" s="10"/>
    </row>
    <row r="3020" spans="1:1" x14ac:dyDescent="0.25">
      <c r="A3020" s="10"/>
    </row>
    <row r="3021" spans="1:1" x14ac:dyDescent="0.25">
      <c r="A3021" s="10"/>
    </row>
    <row r="3022" spans="1:1" x14ac:dyDescent="0.25">
      <c r="A3022" s="10"/>
    </row>
    <row r="3023" spans="1:1" x14ac:dyDescent="0.25">
      <c r="A3023" s="10"/>
    </row>
    <row r="3024" spans="1:1" x14ac:dyDescent="0.25">
      <c r="A3024" s="10"/>
    </row>
    <row r="3025" spans="1:1" x14ac:dyDescent="0.25">
      <c r="A3025" s="10"/>
    </row>
    <row r="3026" spans="1:1" x14ac:dyDescent="0.25">
      <c r="A3026" s="10"/>
    </row>
    <row r="3027" spans="1:1" x14ac:dyDescent="0.25">
      <c r="A3027" s="10"/>
    </row>
    <row r="3028" spans="1:1" x14ac:dyDescent="0.25">
      <c r="A3028" s="10"/>
    </row>
    <row r="3029" spans="1:1" x14ac:dyDescent="0.25">
      <c r="A3029" s="10"/>
    </row>
    <row r="3030" spans="1:1" x14ac:dyDescent="0.25">
      <c r="A3030" s="10"/>
    </row>
    <row r="3031" spans="1:1" x14ac:dyDescent="0.25">
      <c r="A3031" s="10"/>
    </row>
    <row r="3032" spans="1:1" x14ac:dyDescent="0.25">
      <c r="A3032" s="10"/>
    </row>
    <row r="3033" spans="1:1" x14ac:dyDescent="0.25">
      <c r="A3033" s="10"/>
    </row>
    <row r="3034" spans="1:1" x14ac:dyDescent="0.25">
      <c r="A3034" s="10"/>
    </row>
    <row r="3035" spans="1:1" x14ac:dyDescent="0.25">
      <c r="A3035" s="10"/>
    </row>
    <row r="3036" spans="1:1" x14ac:dyDescent="0.25">
      <c r="A3036" s="10"/>
    </row>
    <row r="3037" spans="1:1" x14ac:dyDescent="0.25">
      <c r="A3037" s="10"/>
    </row>
    <row r="3038" spans="1:1" x14ac:dyDescent="0.25">
      <c r="A3038" s="10"/>
    </row>
    <row r="3039" spans="1:1" x14ac:dyDescent="0.25">
      <c r="A3039" s="10"/>
    </row>
    <row r="3040" spans="1:1" x14ac:dyDescent="0.25">
      <c r="A3040" s="10"/>
    </row>
    <row r="3041" spans="1:1" x14ac:dyDescent="0.25">
      <c r="A3041" s="10"/>
    </row>
    <row r="3042" spans="1:1" x14ac:dyDescent="0.25">
      <c r="A3042" s="10"/>
    </row>
    <row r="3043" spans="1:1" x14ac:dyDescent="0.25">
      <c r="A3043" s="10"/>
    </row>
    <row r="3044" spans="1:1" x14ac:dyDescent="0.25">
      <c r="A3044" s="10"/>
    </row>
    <row r="3045" spans="1:1" x14ac:dyDescent="0.25">
      <c r="A3045" s="10"/>
    </row>
    <row r="3046" spans="1:1" x14ac:dyDescent="0.25">
      <c r="A3046" s="10"/>
    </row>
    <row r="3047" spans="1:1" x14ac:dyDescent="0.25">
      <c r="A3047" s="10"/>
    </row>
    <row r="3048" spans="1:1" x14ac:dyDescent="0.25">
      <c r="A3048" s="10"/>
    </row>
    <row r="3049" spans="1:1" x14ac:dyDescent="0.25">
      <c r="A3049" s="10"/>
    </row>
    <row r="3050" spans="1:1" x14ac:dyDescent="0.25">
      <c r="A3050" s="10"/>
    </row>
    <row r="3051" spans="1:1" x14ac:dyDescent="0.25">
      <c r="A3051" s="10"/>
    </row>
    <row r="3052" spans="1:1" x14ac:dyDescent="0.25">
      <c r="A3052" s="10"/>
    </row>
    <row r="3053" spans="1:1" x14ac:dyDescent="0.25">
      <c r="A3053" s="10"/>
    </row>
    <row r="3054" spans="1:1" x14ac:dyDescent="0.25">
      <c r="A3054" s="10"/>
    </row>
    <row r="3055" spans="1:1" x14ac:dyDescent="0.25">
      <c r="A3055" s="10"/>
    </row>
    <row r="3056" spans="1:1" x14ac:dyDescent="0.25">
      <c r="A3056" s="10"/>
    </row>
    <row r="3057" spans="1:1" x14ac:dyDescent="0.25">
      <c r="A3057" s="10"/>
    </row>
    <row r="3058" spans="1:1" x14ac:dyDescent="0.25">
      <c r="A3058" s="10"/>
    </row>
    <row r="3059" spans="1:1" x14ac:dyDescent="0.25">
      <c r="A3059" s="10"/>
    </row>
    <row r="3060" spans="1:1" x14ac:dyDescent="0.25">
      <c r="A3060" s="10"/>
    </row>
    <row r="3061" spans="1:1" x14ac:dyDescent="0.25">
      <c r="A3061" s="10"/>
    </row>
    <row r="3062" spans="1:1" x14ac:dyDescent="0.25">
      <c r="A3062" s="10"/>
    </row>
    <row r="3063" spans="1:1" x14ac:dyDescent="0.25">
      <c r="A3063" s="10"/>
    </row>
    <row r="3064" spans="1:1" x14ac:dyDescent="0.25">
      <c r="A3064" s="10"/>
    </row>
    <row r="3065" spans="1:1" x14ac:dyDescent="0.25">
      <c r="A3065" s="10"/>
    </row>
    <row r="3066" spans="1:1" x14ac:dyDescent="0.25">
      <c r="A3066" s="10"/>
    </row>
    <row r="3067" spans="1:1" x14ac:dyDescent="0.25">
      <c r="A3067" s="10"/>
    </row>
    <row r="3068" spans="1:1" x14ac:dyDescent="0.25">
      <c r="A3068" s="10"/>
    </row>
    <row r="3069" spans="1:1" x14ac:dyDescent="0.25">
      <c r="A3069" s="10"/>
    </row>
    <row r="3070" spans="1:1" x14ac:dyDescent="0.25">
      <c r="A3070" s="10"/>
    </row>
    <row r="3071" spans="1:1" x14ac:dyDescent="0.25">
      <c r="A3071" s="10"/>
    </row>
    <row r="3072" spans="1:1" x14ac:dyDescent="0.25">
      <c r="A3072" s="10"/>
    </row>
    <row r="3073" spans="1:1" x14ac:dyDescent="0.25">
      <c r="A3073" s="10"/>
    </row>
    <row r="3074" spans="1:1" x14ac:dyDescent="0.25">
      <c r="A3074" s="10"/>
    </row>
    <row r="3075" spans="1:1" x14ac:dyDescent="0.25">
      <c r="A3075" s="10"/>
    </row>
    <row r="3076" spans="1:1" x14ac:dyDescent="0.25">
      <c r="A3076" s="10"/>
    </row>
    <row r="3077" spans="1:1" x14ac:dyDescent="0.25">
      <c r="A3077" s="10"/>
    </row>
    <row r="3078" spans="1:1" x14ac:dyDescent="0.25">
      <c r="A3078" s="10"/>
    </row>
    <row r="3079" spans="1:1" x14ac:dyDescent="0.25">
      <c r="A3079" s="10"/>
    </row>
    <row r="3080" spans="1:1" x14ac:dyDescent="0.25">
      <c r="A3080" s="10"/>
    </row>
    <row r="3081" spans="1:1" x14ac:dyDescent="0.25">
      <c r="A3081" s="10"/>
    </row>
    <row r="3082" spans="1:1" x14ac:dyDescent="0.25">
      <c r="A3082" s="10"/>
    </row>
    <row r="3083" spans="1:1" x14ac:dyDescent="0.25">
      <c r="A3083" s="10"/>
    </row>
    <row r="3084" spans="1:1" x14ac:dyDescent="0.25">
      <c r="A3084" s="10"/>
    </row>
    <row r="3085" spans="1:1" x14ac:dyDescent="0.25">
      <c r="A3085" s="10"/>
    </row>
    <row r="3086" spans="1:1" x14ac:dyDescent="0.25">
      <c r="A3086" s="10"/>
    </row>
    <row r="3087" spans="1:1" x14ac:dyDescent="0.25">
      <c r="A3087" s="10"/>
    </row>
    <row r="3088" spans="1:1" x14ac:dyDescent="0.25">
      <c r="A3088" s="10"/>
    </row>
    <row r="3089" spans="1:1" x14ac:dyDescent="0.25">
      <c r="A3089" s="10"/>
    </row>
    <row r="3090" spans="1:1" x14ac:dyDescent="0.25">
      <c r="A3090" s="10"/>
    </row>
    <row r="3091" spans="1:1" x14ac:dyDescent="0.25">
      <c r="A3091" s="10"/>
    </row>
    <row r="3092" spans="1:1" x14ac:dyDescent="0.25">
      <c r="A3092" s="10"/>
    </row>
    <row r="3093" spans="1:1" x14ac:dyDescent="0.25">
      <c r="A3093" s="10"/>
    </row>
    <row r="3094" spans="1:1" x14ac:dyDescent="0.25">
      <c r="A3094" s="10"/>
    </row>
    <row r="3095" spans="1:1" x14ac:dyDescent="0.25">
      <c r="A3095" s="10"/>
    </row>
    <row r="3096" spans="1:1" x14ac:dyDescent="0.25">
      <c r="A3096" s="10"/>
    </row>
    <row r="3097" spans="1:1" x14ac:dyDescent="0.25">
      <c r="A3097" s="10"/>
    </row>
    <row r="3098" spans="1:1" x14ac:dyDescent="0.25">
      <c r="A3098" s="10"/>
    </row>
    <row r="3099" spans="1:1" x14ac:dyDescent="0.25">
      <c r="A3099" s="10"/>
    </row>
    <row r="3100" spans="1:1" x14ac:dyDescent="0.25">
      <c r="A3100" s="10"/>
    </row>
    <row r="3101" spans="1:1" x14ac:dyDescent="0.25">
      <c r="A3101" s="10"/>
    </row>
    <row r="3102" spans="1:1" x14ac:dyDescent="0.25">
      <c r="A3102" s="10"/>
    </row>
    <row r="3103" spans="1:1" x14ac:dyDescent="0.25">
      <c r="A3103" s="10"/>
    </row>
    <row r="3104" spans="1:1" x14ac:dyDescent="0.25">
      <c r="A3104" s="10"/>
    </row>
    <row r="3105" spans="1:1" x14ac:dyDescent="0.25">
      <c r="A3105" s="10"/>
    </row>
    <row r="3106" spans="1:1" x14ac:dyDescent="0.25">
      <c r="A3106" s="10"/>
    </row>
    <row r="3107" spans="1:1" x14ac:dyDescent="0.25">
      <c r="A3107" s="10"/>
    </row>
    <row r="3108" spans="1:1" x14ac:dyDescent="0.25">
      <c r="A3108" s="10"/>
    </row>
    <row r="3109" spans="1:1" x14ac:dyDescent="0.25">
      <c r="A3109" s="10"/>
    </row>
    <row r="3110" spans="1:1" x14ac:dyDescent="0.25">
      <c r="A3110" s="10"/>
    </row>
    <row r="3111" spans="1:1" x14ac:dyDescent="0.25">
      <c r="A3111" s="10"/>
    </row>
    <row r="3112" spans="1:1" x14ac:dyDescent="0.25">
      <c r="A3112" s="10"/>
    </row>
    <row r="3113" spans="1:1" x14ac:dyDescent="0.25">
      <c r="A3113" s="10"/>
    </row>
    <row r="3114" spans="1:1" x14ac:dyDescent="0.25">
      <c r="A3114" s="10"/>
    </row>
    <row r="3115" spans="1:1" x14ac:dyDescent="0.25">
      <c r="A3115" s="10"/>
    </row>
    <row r="3116" spans="1:1" x14ac:dyDescent="0.25">
      <c r="A3116" s="10"/>
    </row>
    <row r="3117" spans="1:1" x14ac:dyDescent="0.25">
      <c r="A3117" s="10"/>
    </row>
    <row r="3118" spans="1:1" x14ac:dyDescent="0.25">
      <c r="A3118" s="10"/>
    </row>
    <row r="3119" spans="1:1" x14ac:dyDescent="0.25">
      <c r="A3119" s="10"/>
    </row>
    <row r="3120" spans="1:1" x14ac:dyDescent="0.25">
      <c r="A3120" s="10"/>
    </row>
    <row r="3121" spans="1:1" x14ac:dyDescent="0.25">
      <c r="A3121" s="10"/>
    </row>
    <row r="3122" spans="1:1" x14ac:dyDescent="0.25">
      <c r="A3122" s="10"/>
    </row>
    <row r="3123" spans="1:1" x14ac:dyDescent="0.25">
      <c r="A3123" s="10"/>
    </row>
    <row r="3124" spans="1:1" x14ac:dyDescent="0.25">
      <c r="A3124" s="10"/>
    </row>
    <row r="3125" spans="1:1" x14ac:dyDescent="0.25">
      <c r="A3125" s="10"/>
    </row>
    <row r="3126" spans="1:1" x14ac:dyDescent="0.25">
      <c r="A3126" s="10"/>
    </row>
    <row r="3127" spans="1:1" x14ac:dyDescent="0.25">
      <c r="A3127" s="10"/>
    </row>
    <row r="3128" spans="1:1" x14ac:dyDescent="0.25">
      <c r="A3128" s="10"/>
    </row>
    <row r="3129" spans="1:1" x14ac:dyDescent="0.25">
      <c r="A3129" s="10"/>
    </row>
    <row r="3130" spans="1:1" x14ac:dyDescent="0.25">
      <c r="A3130" s="10"/>
    </row>
    <row r="3131" spans="1:1" x14ac:dyDescent="0.25">
      <c r="A3131" s="10"/>
    </row>
    <row r="3132" spans="1:1" x14ac:dyDescent="0.25">
      <c r="A3132" s="10"/>
    </row>
    <row r="3133" spans="1:1" x14ac:dyDescent="0.25">
      <c r="A3133" s="10"/>
    </row>
    <row r="3134" spans="1:1" x14ac:dyDescent="0.25">
      <c r="A3134" s="10"/>
    </row>
    <row r="3135" spans="1:1" x14ac:dyDescent="0.25">
      <c r="A3135" s="10"/>
    </row>
    <row r="3136" spans="1:1" x14ac:dyDescent="0.25">
      <c r="A3136" s="10"/>
    </row>
    <row r="3137" spans="1:1" x14ac:dyDescent="0.25">
      <c r="A3137" s="10"/>
    </row>
    <row r="3138" spans="1:1" x14ac:dyDescent="0.25">
      <c r="A3138" s="10"/>
    </row>
    <row r="3139" spans="1:1" x14ac:dyDescent="0.25">
      <c r="A3139" s="10"/>
    </row>
    <row r="3140" spans="1:1" x14ac:dyDescent="0.25">
      <c r="A3140" s="10"/>
    </row>
    <row r="3141" spans="1:1" x14ac:dyDescent="0.25">
      <c r="A3141" s="10"/>
    </row>
    <row r="3142" spans="1:1" x14ac:dyDescent="0.25">
      <c r="A3142" s="10"/>
    </row>
    <row r="3143" spans="1:1" x14ac:dyDescent="0.25">
      <c r="A3143" s="10"/>
    </row>
    <row r="3144" spans="1:1" x14ac:dyDescent="0.25">
      <c r="A3144" s="10"/>
    </row>
    <row r="3145" spans="1:1" x14ac:dyDescent="0.25">
      <c r="A3145" s="10"/>
    </row>
    <row r="3146" spans="1:1" x14ac:dyDescent="0.25">
      <c r="A3146" s="10"/>
    </row>
    <row r="3147" spans="1:1" x14ac:dyDescent="0.25">
      <c r="A3147" s="10"/>
    </row>
    <row r="3148" spans="1:1" x14ac:dyDescent="0.25">
      <c r="A3148" s="10"/>
    </row>
    <row r="3149" spans="1:1" x14ac:dyDescent="0.25">
      <c r="A3149" s="10"/>
    </row>
    <row r="3150" spans="1:1" x14ac:dyDescent="0.25">
      <c r="A3150" s="10"/>
    </row>
    <row r="3151" spans="1:1" x14ac:dyDescent="0.25">
      <c r="A3151" s="10"/>
    </row>
    <row r="3152" spans="1:1" x14ac:dyDescent="0.25">
      <c r="A3152" s="10"/>
    </row>
    <row r="3153" spans="1:1" x14ac:dyDescent="0.25">
      <c r="A3153" s="10"/>
    </row>
    <row r="3154" spans="1:1" x14ac:dyDescent="0.25">
      <c r="A3154" s="10"/>
    </row>
    <row r="3155" spans="1:1" x14ac:dyDescent="0.25">
      <c r="A3155" s="10"/>
    </row>
    <row r="3156" spans="1:1" x14ac:dyDescent="0.25">
      <c r="A3156" s="10"/>
    </row>
    <row r="3157" spans="1:1" x14ac:dyDescent="0.25">
      <c r="A3157" s="10"/>
    </row>
    <row r="3158" spans="1:1" x14ac:dyDescent="0.25">
      <c r="A3158" s="10"/>
    </row>
    <row r="3159" spans="1:1" x14ac:dyDescent="0.25">
      <c r="A3159" s="10"/>
    </row>
    <row r="3160" spans="1:1" x14ac:dyDescent="0.25">
      <c r="A3160" s="10"/>
    </row>
    <row r="3161" spans="1:1" x14ac:dyDescent="0.25">
      <c r="A3161" s="10"/>
    </row>
    <row r="3162" spans="1:1" x14ac:dyDescent="0.25">
      <c r="A3162" s="10"/>
    </row>
    <row r="3163" spans="1:1" x14ac:dyDescent="0.25">
      <c r="A3163" s="10"/>
    </row>
    <row r="3164" spans="1:1" x14ac:dyDescent="0.25">
      <c r="A3164" s="10"/>
    </row>
    <row r="3165" spans="1:1" x14ac:dyDescent="0.25">
      <c r="A3165" s="10"/>
    </row>
    <row r="3166" spans="1:1" x14ac:dyDescent="0.25">
      <c r="A3166" s="10"/>
    </row>
    <row r="3167" spans="1:1" x14ac:dyDescent="0.25">
      <c r="A3167" s="10"/>
    </row>
    <row r="3168" spans="1:1" x14ac:dyDescent="0.25">
      <c r="A3168" s="10"/>
    </row>
    <row r="3169" spans="1:1" x14ac:dyDescent="0.25">
      <c r="A3169" s="10"/>
    </row>
    <row r="3170" spans="1:1" x14ac:dyDescent="0.25">
      <c r="A3170" s="10"/>
    </row>
    <row r="3171" spans="1:1" x14ac:dyDescent="0.25">
      <c r="A3171" s="10"/>
    </row>
    <row r="3172" spans="1:1" x14ac:dyDescent="0.25">
      <c r="A3172" s="10"/>
    </row>
    <row r="3173" spans="1:1" x14ac:dyDescent="0.25">
      <c r="A3173" s="10"/>
    </row>
    <row r="3174" spans="1:1" x14ac:dyDescent="0.25">
      <c r="A3174" s="10"/>
    </row>
    <row r="3175" spans="1:1" x14ac:dyDescent="0.25">
      <c r="A3175" s="10"/>
    </row>
    <row r="3176" spans="1:1" x14ac:dyDescent="0.25">
      <c r="A3176" s="10"/>
    </row>
    <row r="3177" spans="1:1" x14ac:dyDescent="0.25">
      <c r="A3177" s="10"/>
    </row>
    <row r="3178" spans="1:1" x14ac:dyDescent="0.25">
      <c r="A3178" s="10"/>
    </row>
    <row r="3179" spans="1:1" x14ac:dyDescent="0.25">
      <c r="A3179" s="10"/>
    </row>
    <row r="3180" spans="1:1" x14ac:dyDescent="0.25">
      <c r="A3180" s="10"/>
    </row>
    <row r="3181" spans="1:1" x14ac:dyDescent="0.25">
      <c r="A3181" s="10"/>
    </row>
    <row r="3182" spans="1:1" x14ac:dyDescent="0.25">
      <c r="A3182" s="10"/>
    </row>
    <row r="3183" spans="1:1" x14ac:dyDescent="0.25">
      <c r="A3183" s="10"/>
    </row>
    <row r="3184" spans="1:1" x14ac:dyDescent="0.25">
      <c r="A3184" s="10"/>
    </row>
    <row r="3185" spans="1:1" x14ac:dyDescent="0.25">
      <c r="A3185" s="10"/>
    </row>
    <row r="3186" spans="1:1" x14ac:dyDescent="0.25">
      <c r="A3186" s="10"/>
    </row>
    <row r="3187" spans="1:1" x14ac:dyDescent="0.25">
      <c r="A3187" s="10"/>
    </row>
    <row r="3188" spans="1:1" x14ac:dyDescent="0.25">
      <c r="A3188" s="10"/>
    </row>
    <row r="3189" spans="1:1" x14ac:dyDescent="0.25">
      <c r="A3189" s="10"/>
    </row>
    <row r="3190" spans="1:1" x14ac:dyDescent="0.25">
      <c r="A3190" s="10"/>
    </row>
    <row r="3191" spans="1:1" x14ac:dyDescent="0.25">
      <c r="A3191" s="10"/>
    </row>
    <row r="3192" spans="1:1" x14ac:dyDescent="0.25">
      <c r="A3192" s="10"/>
    </row>
    <row r="3193" spans="1:1" x14ac:dyDescent="0.25">
      <c r="A3193" s="10"/>
    </row>
    <row r="3194" spans="1:1" x14ac:dyDescent="0.25">
      <c r="A3194" s="10"/>
    </row>
    <row r="3195" spans="1:1" x14ac:dyDescent="0.25">
      <c r="A3195" s="10"/>
    </row>
    <row r="3196" spans="1:1" x14ac:dyDescent="0.25">
      <c r="A3196" s="10"/>
    </row>
    <row r="3197" spans="1:1" x14ac:dyDescent="0.25">
      <c r="A3197" s="10"/>
    </row>
    <row r="3198" spans="1:1" x14ac:dyDescent="0.25">
      <c r="A3198" s="10"/>
    </row>
    <row r="3199" spans="1:1" x14ac:dyDescent="0.25">
      <c r="A3199" s="10"/>
    </row>
    <row r="3200" spans="1:1" x14ac:dyDescent="0.25">
      <c r="A3200" s="10"/>
    </row>
    <row r="3201" spans="1:1" x14ac:dyDescent="0.25">
      <c r="A3201" s="10"/>
    </row>
    <row r="3202" spans="1:1" x14ac:dyDescent="0.25">
      <c r="A3202" s="10"/>
    </row>
    <row r="3203" spans="1:1" x14ac:dyDescent="0.25">
      <c r="A3203" s="10"/>
    </row>
    <row r="3204" spans="1:1" x14ac:dyDescent="0.25">
      <c r="A3204" s="10"/>
    </row>
    <row r="3205" spans="1:1" x14ac:dyDescent="0.25">
      <c r="A3205" s="10"/>
    </row>
    <row r="3206" spans="1:1" x14ac:dyDescent="0.25">
      <c r="A3206" s="10"/>
    </row>
    <row r="3207" spans="1:1" x14ac:dyDescent="0.25">
      <c r="A3207" s="10"/>
    </row>
    <row r="3208" spans="1:1" x14ac:dyDescent="0.25">
      <c r="A3208" s="10"/>
    </row>
    <row r="3209" spans="1:1" x14ac:dyDescent="0.25">
      <c r="A3209" s="10"/>
    </row>
    <row r="3210" spans="1:1" x14ac:dyDescent="0.25">
      <c r="A3210" s="10"/>
    </row>
    <row r="3211" spans="1:1" x14ac:dyDescent="0.25">
      <c r="A3211" s="10"/>
    </row>
    <row r="3212" spans="1:1" x14ac:dyDescent="0.25">
      <c r="A3212" s="10"/>
    </row>
    <row r="3213" spans="1:1" x14ac:dyDescent="0.25">
      <c r="A3213" s="10"/>
    </row>
    <row r="3214" spans="1:1" x14ac:dyDescent="0.25">
      <c r="A3214" s="10"/>
    </row>
    <row r="3215" spans="1:1" x14ac:dyDescent="0.25">
      <c r="A3215" s="10"/>
    </row>
    <row r="3216" spans="1:1" x14ac:dyDescent="0.25">
      <c r="A3216" s="10"/>
    </row>
    <row r="3217" spans="1:1" x14ac:dyDescent="0.25">
      <c r="A3217" s="10"/>
    </row>
    <row r="3218" spans="1:1" x14ac:dyDescent="0.25">
      <c r="A3218" s="10"/>
    </row>
    <row r="3219" spans="1:1" x14ac:dyDescent="0.25">
      <c r="A3219" s="10"/>
    </row>
    <row r="3220" spans="1:1" x14ac:dyDescent="0.25">
      <c r="A3220" s="10"/>
    </row>
    <row r="3221" spans="1:1" x14ac:dyDescent="0.25">
      <c r="A3221" s="10"/>
    </row>
    <row r="3222" spans="1:1" x14ac:dyDescent="0.25">
      <c r="A3222" s="10"/>
    </row>
    <row r="3223" spans="1:1" x14ac:dyDescent="0.25">
      <c r="A3223" s="10"/>
    </row>
    <row r="3224" spans="1:1" x14ac:dyDescent="0.25">
      <c r="A3224" s="10"/>
    </row>
    <row r="3225" spans="1:1" x14ac:dyDescent="0.25">
      <c r="A3225" s="10"/>
    </row>
    <row r="3226" spans="1:1" x14ac:dyDescent="0.25">
      <c r="A3226" s="10"/>
    </row>
    <row r="3227" spans="1:1" x14ac:dyDescent="0.25">
      <c r="A3227" s="10"/>
    </row>
    <row r="3228" spans="1:1" x14ac:dyDescent="0.25">
      <c r="A3228" s="10"/>
    </row>
    <row r="3229" spans="1:1" x14ac:dyDescent="0.25">
      <c r="A3229" s="10"/>
    </row>
    <row r="3230" spans="1:1" x14ac:dyDescent="0.25">
      <c r="A3230" s="10"/>
    </row>
    <row r="3231" spans="1:1" x14ac:dyDescent="0.25">
      <c r="A3231" s="10"/>
    </row>
    <row r="3232" spans="1:1" x14ac:dyDescent="0.25">
      <c r="A3232" s="10"/>
    </row>
    <row r="3233" spans="1:1" x14ac:dyDescent="0.25">
      <c r="A3233" s="10"/>
    </row>
    <row r="3234" spans="1:1" x14ac:dyDescent="0.25">
      <c r="A3234" s="10"/>
    </row>
    <row r="3235" spans="1:1" x14ac:dyDescent="0.25">
      <c r="A3235" s="10"/>
    </row>
    <row r="3236" spans="1:1" x14ac:dyDescent="0.25">
      <c r="A3236" s="10"/>
    </row>
    <row r="3237" spans="1:1" x14ac:dyDescent="0.25">
      <c r="A3237" s="10"/>
    </row>
    <row r="3238" spans="1:1" x14ac:dyDescent="0.25">
      <c r="A3238" s="10"/>
    </row>
    <row r="3239" spans="1:1" x14ac:dyDescent="0.25">
      <c r="A3239" s="10"/>
    </row>
    <row r="3240" spans="1:1" x14ac:dyDescent="0.25">
      <c r="A3240" s="10"/>
    </row>
    <row r="3241" spans="1:1" x14ac:dyDescent="0.25">
      <c r="A3241" s="10"/>
    </row>
    <row r="3242" spans="1:1" x14ac:dyDescent="0.25">
      <c r="A3242" s="10"/>
    </row>
    <row r="3243" spans="1:1" x14ac:dyDescent="0.25">
      <c r="A3243" s="10"/>
    </row>
    <row r="3244" spans="1:1" x14ac:dyDescent="0.25">
      <c r="A3244" s="10"/>
    </row>
    <row r="3245" spans="1:1" x14ac:dyDescent="0.25">
      <c r="A3245" s="10"/>
    </row>
    <row r="3246" spans="1:1" x14ac:dyDescent="0.25">
      <c r="A3246" s="10"/>
    </row>
    <row r="3247" spans="1:1" x14ac:dyDescent="0.25">
      <c r="A3247" s="10"/>
    </row>
    <row r="3248" spans="1:1" x14ac:dyDescent="0.25">
      <c r="A3248" s="10"/>
    </row>
    <row r="3249" spans="1:1" x14ac:dyDescent="0.25">
      <c r="A3249" s="10"/>
    </row>
    <row r="3250" spans="1:1" x14ac:dyDescent="0.25">
      <c r="A3250" s="10"/>
    </row>
    <row r="3251" spans="1:1" x14ac:dyDescent="0.25">
      <c r="A3251" s="10"/>
    </row>
    <row r="3252" spans="1:1" x14ac:dyDescent="0.25">
      <c r="A3252" s="10"/>
    </row>
    <row r="3253" spans="1:1" x14ac:dyDescent="0.25">
      <c r="A3253" s="10"/>
    </row>
    <row r="3254" spans="1:1" x14ac:dyDescent="0.25">
      <c r="A3254" s="10"/>
    </row>
    <row r="3255" spans="1:1" x14ac:dyDescent="0.25">
      <c r="A3255" s="10"/>
    </row>
    <row r="3256" spans="1:1" x14ac:dyDescent="0.25">
      <c r="A3256" s="10"/>
    </row>
    <row r="3257" spans="1:1" x14ac:dyDescent="0.25">
      <c r="A3257" s="10"/>
    </row>
    <row r="3258" spans="1:1" x14ac:dyDescent="0.25">
      <c r="A3258" s="10"/>
    </row>
    <row r="3259" spans="1:1" x14ac:dyDescent="0.25">
      <c r="A3259" s="10"/>
    </row>
    <row r="3260" spans="1:1" x14ac:dyDescent="0.25">
      <c r="A3260" s="10"/>
    </row>
    <row r="3261" spans="1:1" x14ac:dyDescent="0.25">
      <c r="A3261" s="10"/>
    </row>
    <row r="3262" spans="1:1" x14ac:dyDescent="0.25">
      <c r="A3262" s="10"/>
    </row>
    <row r="3263" spans="1:1" x14ac:dyDescent="0.25">
      <c r="A3263" s="10"/>
    </row>
    <row r="3264" spans="1:1" x14ac:dyDescent="0.25">
      <c r="A3264" s="10"/>
    </row>
    <row r="3265" spans="1:1" x14ac:dyDescent="0.25">
      <c r="A3265" s="10"/>
    </row>
    <row r="3266" spans="1:1" x14ac:dyDescent="0.25">
      <c r="A3266" s="10"/>
    </row>
    <row r="3267" spans="1:1" x14ac:dyDescent="0.25">
      <c r="A3267" s="10"/>
    </row>
    <row r="3268" spans="1:1" x14ac:dyDescent="0.25">
      <c r="A3268" s="10"/>
    </row>
    <row r="3269" spans="1:1" x14ac:dyDescent="0.25">
      <c r="A3269" s="10"/>
    </row>
    <row r="3270" spans="1:1" x14ac:dyDescent="0.25">
      <c r="A3270" s="10"/>
    </row>
    <row r="3271" spans="1:1" x14ac:dyDescent="0.25">
      <c r="A3271" s="10"/>
    </row>
    <row r="3272" spans="1:1" x14ac:dyDescent="0.25">
      <c r="A3272" s="10"/>
    </row>
    <row r="3273" spans="1:1" x14ac:dyDescent="0.25">
      <c r="A3273" s="10"/>
    </row>
    <row r="3274" spans="1:1" x14ac:dyDescent="0.25">
      <c r="A3274" s="10"/>
    </row>
    <row r="3275" spans="1:1" x14ac:dyDescent="0.25">
      <c r="A3275" s="10"/>
    </row>
    <row r="3276" spans="1:1" x14ac:dyDescent="0.25">
      <c r="A3276" s="10"/>
    </row>
    <row r="3277" spans="1:1" x14ac:dyDescent="0.25">
      <c r="A3277" s="10"/>
    </row>
    <row r="3278" spans="1:1" x14ac:dyDescent="0.25">
      <c r="A3278" s="10"/>
    </row>
    <row r="3279" spans="1:1" x14ac:dyDescent="0.25">
      <c r="A3279" s="10"/>
    </row>
    <row r="3280" spans="1:1" x14ac:dyDescent="0.25">
      <c r="A3280" s="10"/>
    </row>
    <row r="3281" spans="1:1" x14ac:dyDescent="0.25">
      <c r="A3281" s="10"/>
    </row>
    <row r="3282" spans="1:1" x14ac:dyDescent="0.25">
      <c r="A3282" s="10"/>
    </row>
    <row r="3283" spans="1:1" x14ac:dyDescent="0.25">
      <c r="A3283" s="10"/>
    </row>
    <row r="3284" spans="1:1" x14ac:dyDescent="0.25">
      <c r="A3284" s="10"/>
    </row>
    <row r="3285" spans="1:1" x14ac:dyDescent="0.25">
      <c r="A3285" s="10"/>
    </row>
    <row r="3286" spans="1:1" x14ac:dyDescent="0.25">
      <c r="A3286" s="10"/>
    </row>
    <row r="3287" spans="1:1" x14ac:dyDescent="0.25">
      <c r="A3287" s="10"/>
    </row>
    <row r="3288" spans="1:1" x14ac:dyDescent="0.25">
      <c r="A3288" s="10"/>
    </row>
    <row r="3289" spans="1:1" x14ac:dyDescent="0.25">
      <c r="A3289" s="10"/>
    </row>
    <row r="3290" spans="1:1" x14ac:dyDescent="0.25">
      <c r="A3290" s="10"/>
    </row>
    <row r="3291" spans="1:1" x14ac:dyDescent="0.25">
      <c r="A3291" s="10"/>
    </row>
    <row r="3292" spans="1:1" x14ac:dyDescent="0.25">
      <c r="A3292" s="10"/>
    </row>
    <row r="3293" spans="1:1" x14ac:dyDescent="0.25">
      <c r="A3293" s="10"/>
    </row>
    <row r="3294" spans="1:1" x14ac:dyDescent="0.25">
      <c r="A3294" s="10"/>
    </row>
    <row r="3295" spans="1:1" x14ac:dyDescent="0.25">
      <c r="A3295" s="10"/>
    </row>
    <row r="3296" spans="1:1" x14ac:dyDescent="0.25">
      <c r="A3296" s="10"/>
    </row>
    <row r="3297" spans="1:1" x14ac:dyDescent="0.25">
      <c r="A3297" s="10"/>
    </row>
    <row r="3298" spans="1:1" x14ac:dyDescent="0.25">
      <c r="A3298" s="10"/>
    </row>
    <row r="3299" spans="1:1" x14ac:dyDescent="0.25">
      <c r="A3299" s="10"/>
    </row>
    <row r="3300" spans="1:1" x14ac:dyDescent="0.25">
      <c r="A3300" s="10"/>
    </row>
    <row r="3301" spans="1:1" x14ac:dyDescent="0.25">
      <c r="A3301" s="10"/>
    </row>
    <row r="3302" spans="1:1" x14ac:dyDescent="0.25">
      <c r="A3302" s="10"/>
    </row>
    <row r="3303" spans="1:1" x14ac:dyDescent="0.25">
      <c r="A3303" s="10"/>
    </row>
    <row r="3304" spans="1:1" x14ac:dyDescent="0.25">
      <c r="A3304" s="10"/>
    </row>
    <row r="3305" spans="1:1" x14ac:dyDescent="0.25">
      <c r="A3305" s="10"/>
    </row>
    <row r="3306" spans="1:1" x14ac:dyDescent="0.25">
      <c r="A3306" s="10"/>
    </row>
    <row r="3307" spans="1:1" x14ac:dyDescent="0.25">
      <c r="A3307" s="10"/>
    </row>
    <row r="3308" spans="1:1" x14ac:dyDescent="0.25">
      <c r="A3308" s="10"/>
    </row>
    <row r="3309" spans="1:1" x14ac:dyDescent="0.25">
      <c r="A3309" s="10"/>
    </row>
    <row r="3310" spans="1:1" x14ac:dyDescent="0.25">
      <c r="A3310" s="10"/>
    </row>
    <row r="3311" spans="1:1" x14ac:dyDescent="0.25">
      <c r="A3311" s="10"/>
    </row>
    <row r="3312" spans="1:1" x14ac:dyDescent="0.25">
      <c r="A3312" s="10"/>
    </row>
    <row r="3313" spans="1:1" x14ac:dyDescent="0.25">
      <c r="A3313" s="10"/>
    </row>
    <row r="3314" spans="1:1" x14ac:dyDescent="0.25">
      <c r="A3314" s="10"/>
    </row>
    <row r="3315" spans="1:1" x14ac:dyDescent="0.25">
      <c r="A3315" s="10"/>
    </row>
    <row r="3316" spans="1:1" x14ac:dyDescent="0.25">
      <c r="A3316" s="10"/>
    </row>
    <row r="3317" spans="1:1" x14ac:dyDescent="0.25">
      <c r="A3317" s="10"/>
    </row>
    <row r="3318" spans="1:1" x14ac:dyDescent="0.25">
      <c r="A3318" s="10"/>
    </row>
    <row r="3319" spans="1:1" x14ac:dyDescent="0.25">
      <c r="A3319" s="10"/>
    </row>
    <row r="3320" spans="1:1" x14ac:dyDescent="0.25">
      <c r="A3320" s="10"/>
    </row>
    <row r="3321" spans="1:1" x14ac:dyDescent="0.25">
      <c r="A3321" s="10"/>
    </row>
    <row r="3322" spans="1:1" x14ac:dyDescent="0.25">
      <c r="A3322" s="10"/>
    </row>
    <row r="3323" spans="1:1" x14ac:dyDescent="0.25">
      <c r="A3323" s="10"/>
    </row>
    <row r="3324" spans="1:1" x14ac:dyDescent="0.25">
      <c r="A3324" s="10"/>
    </row>
    <row r="3325" spans="1:1" x14ac:dyDescent="0.25">
      <c r="A3325" s="10"/>
    </row>
    <row r="3326" spans="1:1" x14ac:dyDescent="0.25">
      <c r="A3326" s="10"/>
    </row>
    <row r="3327" spans="1:1" x14ac:dyDescent="0.25">
      <c r="A3327" s="10"/>
    </row>
    <row r="3328" spans="1:1" x14ac:dyDescent="0.25">
      <c r="A3328" s="10"/>
    </row>
    <row r="3329" spans="1:1" x14ac:dyDescent="0.25">
      <c r="A3329" s="10"/>
    </row>
    <row r="3330" spans="1:1" x14ac:dyDescent="0.25">
      <c r="A3330" s="10"/>
    </row>
    <row r="3331" spans="1:1" x14ac:dyDescent="0.25">
      <c r="A3331" s="10"/>
    </row>
    <row r="3332" spans="1:1" x14ac:dyDescent="0.25">
      <c r="A3332" s="10"/>
    </row>
    <row r="3333" spans="1:1" x14ac:dyDescent="0.25">
      <c r="A3333" s="10"/>
    </row>
    <row r="3334" spans="1:1" x14ac:dyDescent="0.25">
      <c r="A3334" s="10"/>
    </row>
    <row r="3335" spans="1:1" x14ac:dyDescent="0.25">
      <c r="A3335" s="10"/>
    </row>
    <row r="3336" spans="1:1" x14ac:dyDescent="0.25">
      <c r="A3336" s="10"/>
    </row>
    <row r="3337" spans="1:1" x14ac:dyDescent="0.25">
      <c r="A3337" s="10"/>
    </row>
    <row r="3338" spans="1:1" x14ac:dyDescent="0.25">
      <c r="A3338" s="10"/>
    </row>
    <row r="3339" spans="1:1" x14ac:dyDescent="0.25">
      <c r="A3339" s="10"/>
    </row>
    <row r="3340" spans="1:1" x14ac:dyDescent="0.25">
      <c r="A3340" s="10"/>
    </row>
    <row r="3341" spans="1:1" x14ac:dyDescent="0.25">
      <c r="A3341" s="10"/>
    </row>
    <row r="3342" spans="1:1" x14ac:dyDescent="0.25">
      <c r="A3342" s="10"/>
    </row>
    <row r="3343" spans="1:1" x14ac:dyDescent="0.25">
      <c r="A3343" s="10"/>
    </row>
    <row r="3344" spans="1:1" x14ac:dyDescent="0.25">
      <c r="A3344" s="10"/>
    </row>
    <row r="3345" spans="1:1" x14ac:dyDescent="0.25">
      <c r="A3345" s="10"/>
    </row>
    <row r="3346" spans="1:1" x14ac:dyDescent="0.25">
      <c r="A3346" s="10"/>
    </row>
    <row r="3347" spans="1:1" x14ac:dyDescent="0.25">
      <c r="A3347" s="10"/>
    </row>
    <row r="3348" spans="1:1" x14ac:dyDescent="0.25">
      <c r="A3348" s="10"/>
    </row>
    <row r="3349" spans="1:1" x14ac:dyDescent="0.25">
      <c r="A3349" s="10"/>
    </row>
    <row r="3350" spans="1:1" x14ac:dyDescent="0.25">
      <c r="A3350" s="10"/>
    </row>
    <row r="3351" spans="1:1" x14ac:dyDescent="0.25">
      <c r="A3351" s="10"/>
    </row>
    <row r="3352" spans="1:1" x14ac:dyDescent="0.25">
      <c r="A3352" s="10"/>
    </row>
    <row r="3353" spans="1:1" x14ac:dyDescent="0.25">
      <c r="A3353" s="10"/>
    </row>
    <row r="3354" spans="1:1" x14ac:dyDescent="0.25">
      <c r="A3354" s="10"/>
    </row>
    <row r="3355" spans="1:1" x14ac:dyDescent="0.25">
      <c r="A3355" s="10"/>
    </row>
    <row r="3356" spans="1:1" x14ac:dyDescent="0.25">
      <c r="A3356" s="10"/>
    </row>
    <row r="3357" spans="1:1" x14ac:dyDescent="0.25">
      <c r="A3357" s="10"/>
    </row>
    <row r="3358" spans="1:1" x14ac:dyDescent="0.25">
      <c r="A3358" s="10"/>
    </row>
    <row r="3359" spans="1:1" x14ac:dyDescent="0.25">
      <c r="A3359" s="10"/>
    </row>
    <row r="3360" spans="1:1" x14ac:dyDescent="0.25">
      <c r="A3360" s="10"/>
    </row>
    <row r="3361" spans="1:1" x14ac:dyDescent="0.25">
      <c r="A3361" s="10"/>
    </row>
    <row r="3362" spans="1:1" x14ac:dyDescent="0.25">
      <c r="A3362" s="10"/>
    </row>
    <row r="3363" spans="1:1" x14ac:dyDescent="0.25">
      <c r="A3363" s="10"/>
    </row>
    <row r="3364" spans="1:1" x14ac:dyDescent="0.25">
      <c r="A3364" s="10"/>
    </row>
    <row r="3365" spans="1:1" x14ac:dyDescent="0.25">
      <c r="A3365" s="10"/>
    </row>
    <row r="3366" spans="1:1" x14ac:dyDescent="0.25">
      <c r="A3366" s="10"/>
    </row>
    <row r="3367" spans="1:1" x14ac:dyDescent="0.25">
      <c r="A3367" s="10"/>
    </row>
    <row r="3368" spans="1:1" x14ac:dyDescent="0.25">
      <c r="A3368" s="10"/>
    </row>
    <row r="3369" spans="1:1" x14ac:dyDescent="0.25">
      <c r="A3369" s="10"/>
    </row>
    <row r="3370" spans="1:1" x14ac:dyDescent="0.25">
      <c r="A3370" s="10"/>
    </row>
    <row r="3371" spans="1:1" x14ac:dyDescent="0.25">
      <c r="A3371" s="10"/>
    </row>
    <row r="3372" spans="1:1" x14ac:dyDescent="0.25">
      <c r="A3372" s="10"/>
    </row>
    <row r="3373" spans="1:1" x14ac:dyDescent="0.25">
      <c r="A3373" s="10"/>
    </row>
    <row r="3374" spans="1:1" x14ac:dyDescent="0.25">
      <c r="A3374" s="10"/>
    </row>
    <row r="3375" spans="1:1" x14ac:dyDescent="0.25">
      <c r="A3375" s="10"/>
    </row>
    <row r="3376" spans="1:1" x14ac:dyDescent="0.25">
      <c r="A3376" s="10"/>
    </row>
    <row r="3377" spans="1:1" x14ac:dyDescent="0.25">
      <c r="A3377" s="10"/>
    </row>
    <row r="3378" spans="1:1" x14ac:dyDescent="0.25">
      <c r="A3378" s="10"/>
    </row>
    <row r="3379" spans="1:1" x14ac:dyDescent="0.25">
      <c r="A3379" s="10"/>
    </row>
    <row r="3380" spans="1:1" x14ac:dyDescent="0.25">
      <c r="A3380" s="10"/>
    </row>
    <row r="3381" spans="1:1" x14ac:dyDescent="0.25">
      <c r="A3381" s="10"/>
    </row>
    <row r="3382" spans="1:1" x14ac:dyDescent="0.25">
      <c r="A3382" s="10"/>
    </row>
    <row r="3383" spans="1:1" x14ac:dyDescent="0.25">
      <c r="A3383" s="10"/>
    </row>
    <row r="3384" spans="1:1" x14ac:dyDescent="0.25">
      <c r="A3384" s="10"/>
    </row>
    <row r="3385" spans="1:1" x14ac:dyDescent="0.25">
      <c r="A3385" s="10"/>
    </row>
    <row r="3386" spans="1:1" x14ac:dyDescent="0.25">
      <c r="A3386" s="10"/>
    </row>
    <row r="3387" spans="1:1" x14ac:dyDescent="0.25">
      <c r="A3387" s="10"/>
    </row>
    <row r="3388" spans="1:1" x14ac:dyDescent="0.25">
      <c r="A3388" s="10"/>
    </row>
    <row r="3389" spans="1:1" x14ac:dyDescent="0.25">
      <c r="A3389" s="10"/>
    </row>
    <row r="3390" spans="1:1" x14ac:dyDescent="0.25">
      <c r="A3390" s="10"/>
    </row>
    <row r="3391" spans="1:1" x14ac:dyDescent="0.25">
      <c r="A3391" s="10"/>
    </row>
    <row r="3392" spans="1:1" x14ac:dyDescent="0.25">
      <c r="A3392" s="10"/>
    </row>
    <row r="3393" spans="1:1" x14ac:dyDescent="0.25">
      <c r="A3393" s="10"/>
    </row>
    <row r="3394" spans="1:1" x14ac:dyDescent="0.25">
      <c r="A3394" s="10"/>
    </row>
    <row r="3395" spans="1:1" x14ac:dyDescent="0.25">
      <c r="A3395" s="10"/>
    </row>
    <row r="3396" spans="1:1" x14ac:dyDescent="0.25">
      <c r="A3396" s="10"/>
    </row>
    <row r="3397" spans="1:1" x14ac:dyDescent="0.25">
      <c r="A3397" s="10"/>
    </row>
    <row r="3398" spans="1:1" x14ac:dyDescent="0.25">
      <c r="A3398" s="10"/>
    </row>
    <row r="3399" spans="1:1" x14ac:dyDescent="0.25">
      <c r="A3399" s="10"/>
    </row>
    <row r="3400" spans="1:1" x14ac:dyDescent="0.25">
      <c r="A3400" s="10"/>
    </row>
    <row r="3401" spans="1:1" x14ac:dyDescent="0.25">
      <c r="A3401" s="10"/>
    </row>
    <row r="3402" spans="1:1" x14ac:dyDescent="0.25">
      <c r="A3402" s="10"/>
    </row>
    <row r="3403" spans="1:1" x14ac:dyDescent="0.25">
      <c r="A3403" s="10"/>
    </row>
    <row r="3404" spans="1:1" x14ac:dyDescent="0.25">
      <c r="A3404" s="10"/>
    </row>
    <row r="3405" spans="1:1" x14ac:dyDescent="0.25">
      <c r="A3405" s="10"/>
    </row>
    <row r="3406" spans="1:1" x14ac:dyDescent="0.25">
      <c r="A3406" s="10"/>
    </row>
    <row r="3407" spans="1:1" x14ac:dyDescent="0.25">
      <c r="A3407" s="10"/>
    </row>
    <row r="3408" spans="1:1" x14ac:dyDescent="0.25">
      <c r="A3408" s="10"/>
    </row>
    <row r="3409" spans="1:1" x14ac:dyDescent="0.25">
      <c r="A3409" s="10"/>
    </row>
    <row r="3410" spans="1:1" x14ac:dyDescent="0.25">
      <c r="A3410" s="10"/>
    </row>
    <row r="3411" spans="1:1" x14ac:dyDescent="0.25">
      <c r="A3411" s="10"/>
    </row>
    <row r="3412" spans="1:1" x14ac:dyDescent="0.25">
      <c r="A3412" s="10"/>
    </row>
    <row r="3413" spans="1:1" x14ac:dyDescent="0.25">
      <c r="A3413" s="10"/>
    </row>
  </sheetData>
  <mergeCells count="12">
    <mergeCell ref="C1:D1"/>
    <mergeCell ref="E1:F1"/>
    <mergeCell ref="G1:H1"/>
    <mergeCell ref="I1:J1"/>
    <mergeCell ref="U1:V1"/>
    <mergeCell ref="W1:X1"/>
    <mergeCell ref="Y1:Z1"/>
    <mergeCell ref="K1:L1"/>
    <mergeCell ref="M1:N1"/>
    <mergeCell ref="O1:P1"/>
    <mergeCell ref="Q1:R1"/>
    <mergeCell ref="S1:T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2F361-5092-4D79-BA4C-F23B5499C1A0}">
  <sheetPr>
    <tabColor theme="5" tint="0.59999389629810485"/>
  </sheetPr>
  <dimension ref="A1:AU886"/>
  <sheetViews>
    <sheetView topLeftCell="W1" workbookViewId="0">
      <selection activeCell="P3" sqref="P3"/>
    </sheetView>
  </sheetViews>
  <sheetFormatPr defaultColWidth="8.85546875" defaultRowHeight="15" x14ac:dyDescent="0.25"/>
  <cols>
    <col min="1" max="1" width="8" bestFit="1" customWidth="1"/>
    <col min="2" max="2" width="13.5703125" bestFit="1" customWidth="1"/>
    <col min="3" max="3" width="6.28515625" bestFit="1" customWidth="1"/>
    <col min="4" max="5" width="7" bestFit="1" customWidth="1"/>
    <col min="6" max="6" width="7" style="76" customWidth="1"/>
    <col min="7" max="7" width="7.42578125" style="76" bestFit="1" customWidth="1"/>
    <col min="8" max="14" width="7" style="76" customWidth="1"/>
    <col min="15" max="15" width="2.85546875" style="1" customWidth="1"/>
    <col min="16" max="16" width="8" bestFit="1" customWidth="1"/>
    <col min="17" max="17" width="13.5703125" bestFit="1" customWidth="1"/>
    <col min="18" max="18" width="7.28515625" bestFit="1" customWidth="1"/>
    <col min="19" max="20" width="9.5703125" bestFit="1" customWidth="1"/>
    <col min="21" max="21" width="13.5703125" bestFit="1" customWidth="1"/>
    <col min="22" max="22" width="11.28515625" bestFit="1" customWidth="1"/>
    <col min="23" max="23" width="2.7109375" style="1" customWidth="1"/>
    <col min="24" max="24" width="8" bestFit="1" customWidth="1"/>
    <col min="25" max="25" width="13.5703125" bestFit="1" customWidth="1"/>
    <col min="26" max="27" width="6.5703125" bestFit="1" customWidth="1"/>
    <col min="28" max="28" width="7" bestFit="1" customWidth="1"/>
    <col min="29" max="29" width="7" style="76" customWidth="1"/>
    <col min="30" max="30" width="7.42578125" style="76" bestFit="1" customWidth="1"/>
    <col min="31" max="37" width="7" style="76" customWidth="1"/>
    <col min="38" max="38" width="2.85546875" style="1" customWidth="1"/>
    <col min="39" max="39" width="6.28515625" bestFit="1" customWidth="1"/>
    <col min="40" max="40" width="6.5703125" bestFit="1" customWidth="1"/>
    <col min="41" max="41" width="7" bestFit="1" customWidth="1"/>
    <col min="42" max="42" width="6.42578125" bestFit="1" customWidth="1"/>
    <col min="43" max="43" width="7.28515625" bestFit="1" customWidth="1"/>
    <col min="44" max="44" width="6.28515625" bestFit="1" customWidth="1"/>
    <col min="45" max="45" width="6.140625" bestFit="1" customWidth="1"/>
  </cols>
  <sheetData>
    <row r="1" spans="1:47" ht="30" customHeight="1" x14ac:dyDescent="0.25">
      <c r="A1" s="144" t="s">
        <v>214</v>
      </c>
      <c r="B1" s="144"/>
      <c r="C1" s="145" t="s">
        <v>17</v>
      </c>
      <c r="D1" s="146"/>
      <c r="E1" s="146"/>
      <c r="F1" s="146"/>
      <c r="G1" s="146"/>
      <c r="H1" s="146"/>
      <c r="I1" s="146"/>
      <c r="J1" s="146"/>
      <c r="K1" s="146"/>
      <c r="L1" s="109"/>
      <c r="M1" s="109"/>
      <c r="N1" s="109"/>
      <c r="P1" s="105" t="s">
        <v>18</v>
      </c>
      <c r="Q1" s="39"/>
      <c r="R1" s="39"/>
      <c r="S1" s="39"/>
      <c r="T1" s="39"/>
      <c r="U1" s="39"/>
      <c r="V1" s="39"/>
      <c r="X1" s="145" t="s">
        <v>19</v>
      </c>
      <c r="Y1" s="146"/>
      <c r="Z1" s="146"/>
      <c r="AA1" s="146"/>
      <c r="AB1" s="146"/>
      <c r="AC1" s="146"/>
      <c r="AD1" s="146"/>
      <c r="AE1" s="146"/>
      <c r="AF1" s="101"/>
      <c r="AG1" s="101"/>
      <c r="AH1" s="101"/>
      <c r="AI1" s="109"/>
      <c r="AJ1" s="109"/>
      <c r="AK1" s="109"/>
      <c r="AM1" s="147" t="s">
        <v>20</v>
      </c>
      <c r="AN1" s="148"/>
      <c r="AO1" s="148"/>
      <c r="AP1" s="148"/>
      <c r="AQ1" s="148"/>
      <c r="AR1" s="148"/>
      <c r="AS1" s="148"/>
      <c r="AT1" s="148"/>
      <c r="AU1" s="148"/>
    </row>
    <row r="2" spans="1:47" x14ac:dyDescent="0.25">
      <c r="A2" s="2" t="s">
        <v>0</v>
      </c>
      <c r="B2" s="2" t="s">
        <v>1</v>
      </c>
      <c r="C2" s="5">
        <v>44197</v>
      </c>
      <c r="D2" s="5">
        <v>44228</v>
      </c>
      <c r="E2" s="5">
        <v>44256</v>
      </c>
      <c r="F2" s="5">
        <v>44287</v>
      </c>
      <c r="G2" s="5">
        <v>44317</v>
      </c>
      <c r="H2" s="5">
        <v>44348</v>
      </c>
      <c r="I2" s="5">
        <v>44378</v>
      </c>
      <c r="J2" s="5">
        <v>44409</v>
      </c>
      <c r="K2" s="5">
        <v>44440</v>
      </c>
      <c r="L2" s="5">
        <v>44470</v>
      </c>
      <c r="M2" s="5">
        <v>44501</v>
      </c>
      <c r="N2" s="5">
        <v>44531</v>
      </c>
      <c r="P2" s="5" t="s">
        <v>0</v>
      </c>
      <c r="Q2" s="5" t="s">
        <v>1</v>
      </c>
      <c r="R2" s="5" t="s">
        <v>41</v>
      </c>
      <c r="S2" s="5" t="s">
        <v>171</v>
      </c>
      <c r="T2" s="5" t="s">
        <v>172</v>
      </c>
      <c r="U2" s="5" t="s">
        <v>173</v>
      </c>
      <c r="V2" s="5" t="s">
        <v>174</v>
      </c>
      <c r="X2" s="5" t="s">
        <v>0</v>
      </c>
      <c r="Y2" s="5" t="s">
        <v>1</v>
      </c>
      <c r="Z2" s="71">
        <v>44227</v>
      </c>
      <c r="AA2" s="71">
        <v>44255</v>
      </c>
      <c r="AB2" s="71">
        <v>44286</v>
      </c>
      <c r="AC2" s="71">
        <v>44316</v>
      </c>
      <c r="AD2" s="71">
        <v>44347</v>
      </c>
      <c r="AE2" s="71">
        <v>44377</v>
      </c>
      <c r="AF2" s="71">
        <v>44408</v>
      </c>
      <c r="AG2" s="71">
        <v>44439</v>
      </c>
      <c r="AH2" s="71">
        <v>44469</v>
      </c>
      <c r="AI2" s="71">
        <v>44500</v>
      </c>
      <c r="AJ2" s="71">
        <v>44530</v>
      </c>
      <c r="AK2" s="71">
        <v>44561</v>
      </c>
      <c r="AM2" s="71">
        <v>44227</v>
      </c>
      <c r="AN2" s="71">
        <v>44255</v>
      </c>
      <c r="AO2" s="71">
        <v>44286</v>
      </c>
      <c r="AP2" s="71">
        <v>44316</v>
      </c>
      <c r="AQ2" s="71">
        <v>44347</v>
      </c>
      <c r="AR2" s="71">
        <v>44377</v>
      </c>
      <c r="AS2" s="71">
        <v>44408</v>
      </c>
      <c r="AT2" s="71">
        <v>44439</v>
      </c>
      <c r="AU2" s="71">
        <v>44469</v>
      </c>
    </row>
    <row r="3" spans="1:47" ht="33.75" customHeight="1" x14ac:dyDescent="0.25">
      <c r="A3" s="83" t="s">
        <v>121</v>
      </c>
      <c r="B3" t="s">
        <v>120</v>
      </c>
      <c r="C3">
        <v>0</v>
      </c>
      <c r="D3">
        <v>0</v>
      </c>
      <c r="E3">
        <v>0</v>
      </c>
      <c r="F3" s="76">
        <v>0</v>
      </c>
      <c r="G3" s="76">
        <v>0</v>
      </c>
      <c r="H3" s="76">
        <v>0</v>
      </c>
      <c r="I3" s="76">
        <v>0</v>
      </c>
      <c r="J3" s="76">
        <v>0</v>
      </c>
      <c r="K3" s="76">
        <v>0</v>
      </c>
      <c r="L3" s="76">
        <v>0</v>
      </c>
      <c r="M3" s="76">
        <v>11</v>
      </c>
      <c r="N3" s="76">
        <v>1</v>
      </c>
      <c r="P3" s="129">
        <v>98233</v>
      </c>
      <c r="Q3" s="21" t="s">
        <v>117</v>
      </c>
      <c r="R3" s="29">
        <v>44285</v>
      </c>
      <c r="S3" s="70">
        <v>1</v>
      </c>
      <c r="T3">
        <v>0</v>
      </c>
      <c r="U3">
        <v>0</v>
      </c>
      <c r="V3">
        <v>0</v>
      </c>
      <c r="X3" s="83" t="s">
        <v>122</v>
      </c>
      <c r="Y3" s="77" t="s">
        <v>113</v>
      </c>
      <c r="Z3" s="77"/>
      <c r="AA3" s="77">
        <v>4</v>
      </c>
      <c r="AB3" s="77">
        <v>2</v>
      </c>
      <c r="AC3" s="77"/>
      <c r="AD3" s="77"/>
      <c r="AE3" s="77"/>
      <c r="AF3" s="77"/>
      <c r="AG3" s="77"/>
      <c r="AH3" s="77"/>
      <c r="AI3" s="77"/>
      <c r="AJ3" s="77"/>
      <c r="AK3" s="77"/>
      <c r="AM3" s="149" t="s">
        <v>169</v>
      </c>
      <c r="AN3" s="149"/>
      <c r="AO3" s="149"/>
      <c r="AP3" s="149"/>
      <c r="AQ3" s="149"/>
      <c r="AR3" s="149"/>
      <c r="AS3" s="149"/>
      <c r="AT3" s="149"/>
      <c r="AU3" s="149"/>
    </row>
    <row r="4" spans="1:47" x14ac:dyDescent="0.25">
      <c r="A4" s="83" t="s">
        <v>114</v>
      </c>
      <c r="B4" t="s">
        <v>120</v>
      </c>
      <c r="C4">
        <v>0</v>
      </c>
      <c r="D4">
        <v>0</v>
      </c>
      <c r="E4">
        <v>0</v>
      </c>
      <c r="F4" s="76">
        <v>0</v>
      </c>
      <c r="G4" s="76">
        <v>0</v>
      </c>
      <c r="H4" s="76">
        <v>0</v>
      </c>
      <c r="I4" s="76">
        <v>0</v>
      </c>
      <c r="J4" s="76">
        <v>0</v>
      </c>
      <c r="K4" s="76">
        <v>0</v>
      </c>
      <c r="L4" s="76">
        <v>0</v>
      </c>
      <c r="M4" s="76">
        <v>0</v>
      </c>
      <c r="N4" s="76">
        <v>2</v>
      </c>
      <c r="P4" s="61" t="s">
        <v>121</v>
      </c>
      <c r="Q4" s="76" t="s">
        <v>120</v>
      </c>
      <c r="R4" s="29">
        <v>44530</v>
      </c>
      <c r="S4" s="76">
        <v>5</v>
      </c>
      <c r="T4" s="76">
        <v>0</v>
      </c>
      <c r="U4" s="76">
        <v>2</v>
      </c>
      <c r="V4" s="76">
        <v>0</v>
      </c>
      <c r="X4" s="83" t="s">
        <v>129</v>
      </c>
      <c r="Y4" s="77" t="s">
        <v>113</v>
      </c>
      <c r="Z4" s="77">
        <v>1</v>
      </c>
      <c r="AA4" s="77"/>
      <c r="AB4" s="77"/>
      <c r="AC4" s="77"/>
      <c r="AD4" s="77"/>
      <c r="AE4" s="77"/>
      <c r="AF4" s="77"/>
      <c r="AG4" s="77"/>
      <c r="AH4" s="77"/>
      <c r="AI4" s="77"/>
      <c r="AJ4" s="77"/>
      <c r="AK4" s="77"/>
      <c r="AM4" s="150"/>
      <c r="AN4" s="150"/>
      <c r="AO4" s="150"/>
      <c r="AP4" s="150"/>
      <c r="AQ4" s="150"/>
      <c r="AR4" s="150"/>
      <c r="AS4" s="150"/>
      <c r="AT4" s="150"/>
      <c r="AU4" s="150"/>
    </row>
    <row r="5" spans="1:47" x14ac:dyDescent="0.25">
      <c r="A5" s="83" t="s">
        <v>122</v>
      </c>
      <c r="B5" t="s">
        <v>120</v>
      </c>
      <c r="C5">
        <v>0</v>
      </c>
      <c r="D5">
        <v>0</v>
      </c>
      <c r="E5">
        <v>0</v>
      </c>
      <c r="F5" s="76">
        <v>0</v>
      </c>
      <c r="G5" s="76">
        <v>0</v>
      </c>
      <c r="H5" s="76">
        <v>0</v>
      </c>
      <c r="I5" s="76">
        <v>0</v>
      </c>
      <c r="J5" s="76">
        <v>0</v>
      </c>
      <c r="K5" s="76">
        <v>0</v>
      </c>
      <c r="L5" s="76">
        <v>0</v>
      </c>
      <c r="M5" s="76">
        <v>1</v>
      </c>
      <c r="N5" s="76">
        <v>0</v>
      </c>
      <c r="P5" s="61" t="s">
        <v>114</v>
      </c>
      <c r="Q5" s="76" t="s">
        <v>120</v>
      </c>
      <c r="R5" s="29">
        <v>44530</v>
      </c>
      <c r="S5" s="76"/>
      <c r="T5" s="76"/>
      <c r="U5" s="76"/>
      <c r="V5" s="76"/>
      <c r="X5" s="83" t="s">
        <v>116</v>
      </c>
      <c r="Y5" s="77" t="s">
        <v>113</v>
      </c>
      <c r="Z5" s="77">
        <v>2</v>
      </c>
      <c r="AA5" s="77">
        <v>4</v>
      </c>
      <c r="AB5" s="77">
        <v>4</v>
      </c>
      <c r="AC5" s="77"/>
      <c r="AD5" s="77"/>
      <c r="AE5" s="77"/>
      <c r="AF5" s="77"/>
      <c r="AG5" s="77"/>
      <c r="AH5" s="77"/>
      <c r="AI5" s="77"/>
      <c r="AJ5" s="77"/>
      <c r="AK5" s="77"/>
    </row>
    <row r="6" spans="1:47" x14ac:dyDescent="0.25">
      <c r="A6" s="83" t="s">
        <v>123</v>
      </c>
      <c r="B6" t="s">
        <v>120</v>
      </c>
      <c r="C6">
        <v>0</v>
      </c>
      <c r="D6">
        <v>0</v>
      </c>
      <c r="E6">
        <v>0</v>
      </c>
      <c r="F6" s="76">
        <v>0</v>
      </c>
      <c r="G6" s="76">
        <v>0</v>
      </c>
      <c r="H6" s="76">
        <v>0</v>
      </c>
      <c r="I6" s="76">
        <v>0</v>
      </c>
      <c r="J6" s="76">
        <v>0</v>
      </c>
      <c r="K6" s="76">
        <v>0</v>
      </c>
      <c r="L6" s="76">
        <v>0</v>
      </c>
      <c r="M6" s="97">
        <v>0</v>
      </c>
      <c r="N6" s="76">
        <v>2</v>
      </c>
      <c r="P6" s="61" t="s">
        <v>122</v>
      </c>
      <c r="Q6" s="76" t="s">
        <v>120</v>
      </c>
      <c r="R6" s="29">
        <v>44530</v>
      </c>
      <c r="S6" s="76">
        <v>1</v>
      </c>
      <c r="T6" s="76">
        <v>0</v>
      </c>
      <c r="U6" s="76">
        <v>0</v>
      </c>
      <c r="V6" s="76">
        <v>0</v>
      </c>
      <c r="X6" s="83" t="s">
        <v>222</v>
      </c>
      <c r="Y6" s="77" t="s">
        <v>113</v>
      </c>
      <c r="Z6" s="77">
        <v>4</v>
      </c>
      <c r="AA6" s="77">
        <v>4</v>
      </c>
      <c r="AB6" s="77">
        <v>4</v>
      </c>
      <c r="AC6" s="77"/>
      <c r="AD6" s="77"/>
      <c r="AE6" s="77"/>
      <c r="AF6" s="77"/>
      <c r="AG6" s="77"/>
      <c r="AH6" s="77"/>
      <c r="AI6" s="77"/>
      <c r="AJ6" s="77"/>
      <c r="AK6" s="77"/>
    </row>
    <row r="7" spans="1:47" x14ac:dyDescent="0.25">
      <c r="A7" s="83" t="s">
        <v>124</v>
      </c>
      <c r="B7" t="s">
        <v>120</v>
      </c>
      <c r="C7">
        <v>0</v>
      </c>
      <c r="D7">
        <v>0</v>
      </c>
      <c r="E7">
        <v>0</v>
      </c>
      <c r="F7" s="76">
        <v>0</v>
      </c>
      <c r="G7" s="76">
        <v>0</v>
      </c>
      <c r="H7" s="76">
        <v>0</v>
      </c>
      <c r="I7" s="76">
        <v>0</v>
      </c>
      <c r="J7" s="76">
        <v>0</v>
      </c>
      <c r="K7" s="76">
        <v>0</v>
      </c>
      <c r="L7" s="76">
        <v>0</v>
      </c>
      <c r="M7" s="76">
        <v>2</v>
      </c>
      <c r="N7" s="97">
        <v>0</v>
      </c>
      <c r="P7" s="61" t="s">
        <v>123</v>
      </c>
      <c r="Q7" s="76" t="s">
        <v>120</v>
      </c>
      <c r="R7" s="29">
        <v>44530</v>
      </c>
      <c r="S7" s="76"/>
      <c r="T7" s="76"/>
      <c r="U7" s="76"/>
      <c r="V7" s="76"/>
      <c r="X7" s="83" t="s">
        <v>97</v>
      </c>
      <c r="Y7" s="77" t="s">
        <v>113</v>
      </c>
      <c r="Z7" s="77">
        <v>1</v>
      </c>
      <c r="AA7" s="77"/>
      <c r="AB7" s="77"/>
      <c r="AC7" s="77"/>
      <c r="AD7" s="77"/>
      <c r="AE7" s="77"/>
      <c r="AF7" s="77"/>
      <c r="AG7" s="77"/>
      <c r="AH7" s="77"/>
      <c r="AI7" s="77"/>
      <c r="AJ7" s="77"/>
      <c r="AK7" s="77"/>
    </row>
    <row r="8" spans="1:47" x14ac:dyDescent="0.25">
      <c r="A8" s="83" t="s">
        <v>125</v>
      </c>
      <c r="B8" t="s">
        <v>120</v>
      </c>
      <c r="C8">
        <v>0</v>
      </c>
      <c r="D8">
        <v>0</v>
      </c>
      <c r="E8">
        <v>0</v>
      </c>
      <c r="F8" s="76">
        <v>0</v>
      </c>
      <c r="G8" s="76">
        <v>0</v>
      </c>
      <c r="H8" s="76">
        <v>0</v>
      </c>
      <c r="I8" s="76">
        <v>0</v>
      </c>
      <c r="J8" s="76">
        <v>0</v>
      </c>
      <c r="K8" s="76">
        <v>0</v>
      </c>
      <c r="L8" s="76">
        <v>0</v>
      </c>
      <c r="M8" s="76">
        <v>4</v>
      </c>
      <c r="N8" s="97">
        <v>0</v>
      </c>
      <c r="P8" s="61" t="s">
        <v>124</v>
      </c>
      <c r="Q8" s="76" t="s">
        <v>120</v>
      </c>
      <c r="R8" s="29">
        <v>44530</v>
      </c>
      <c r="S8" s="76">
        <v>0</v>
      </c>
      <c r="T8" s="76">
        <v>0</v>
      </c>
      <c r="U8" s="76">
        <v>0</v>
      </c>
      <c r="V8" s="76">
        <v>0</v>
      </c>
      <c r="X8" s="83" t="s">
        <v>135</v>
      </c>
      <c r="Y8" s="77" t="s">
        <v>113</v>
      </c>
      <c r="Z8" s="77"/>
      <c r="AA8" s="77">
        <v>2</v>
      </c>
      <c r="AB8" s="77">
        <v>2</v>
      </c>
      <c r="AC8" s="77"/>
      <c r="AD8" s="77"/>
      <c r="AE8" s="77"/>
      <c r="AF8" s="77"/>
      <c r="AG8" s="77"/>
      <c r="AH8" s="77"/>
      <c r="AI8" s="77"/>
      <c r="AJ8" s="77"/>
      <c r="AK8" s="77"/>
    </row>
    <row r="9" spans="1:47" x14ac:dyDescent="0.25">
      <c r="A9" s="83" t="s">
        <v>126</v>
      </c>
      <c r="B9" t="s">
        <v>120</v>
      </c>
      <c r="C9">
        <v>0</v>
      </c>
      <c r="D9">
        <v>0</v>
      </c>
      <c r="E9">
        <v>0</v>
      </c>
      <c r="F9" s="76">
        <v>0</v>
      </c>
      <c r="G9" s="76">
        <v>0</v>
      </c>
      <c r="H9" s="76">
        <v>0</v>
      </c>
      <c r="I9" s="76">
        <v>0</v>
      </c>
      <c r="J9" s="76">
        <v>0</v>
      </c>
      <c r="K9" s="76">
        <v>0</v>
      </c>
      <c r="L9" s="76">
        <v>0</v>
      </c>
      <c r="M9" s="76">
        <v>1</v>
      </c>
      <c r="N9" s="97">
        <v>0</v>
      </c>
      <c r="P9" s="61" t="s">
        <v>125</v>
      </c>
      <c r="Q9" s="76" t="s">
        <v>120</v>
      </c>
      <c r="R9" s="29">
        <v>44530</v>
      </c>
      <c r="S9" s="76">
        <v>1</v>
      </c>
      <c r="T9" s="76">
        <v>0</v>
      </c>
      <c r="U9" s="76">
        <v>0</v>
      </c>
      <c r="V9" s="76">
        <v>0</v>
      </c>
      <c r="X9" s="83" t="s">
        <v>138</v>
      </c>
      <c r="Y9" s="77" t="s">
        <v>113</v>
      </c>
      <c r="Z9" s="77"/>
      <c r="AA9" s="77"/>
      <c r="AB9" s="77">
        <v>2</v>
      </c>
      <c r="AC9" s="77"/>
      <c r="AD9" s="77"/>
      <c r="AE9" s="77"/>
      <c r="AF9" s="77"/>
      <c r="AG9" s="77"/>
      <c r="AH9" s="77"/>
      <c r="AI9" s="77"/>
      <c r="AJ9" s="77"/>
      <c r="AK9" s="77"/>
    </row>
    <row r="10" spans="1:47" x14ac:dyDescent="0.25">
      <c r="A10" s="83" t="s">
        <v>127</v>
      </c>
      <c r="B10" t="s">
        <v>120</v>
      </c>
      <c r="C10">
        <v>0</v>
      </c>
      <c r="D10">
        <v>0</v>
      </c>
      <c r="E10">
        <v>0</v>
      </c>
      <c r="F10" s="76">
        <v>0</v>
      </c>
      <c r="G10" s="76">
        <v>0</v>
      </c>
      <c r="H10" s="76">
        <v>0</v>
      </c>
      <c r="I10" s="76">
        <v>0</v>
      </c>
      <c r="J10" s="76">
        <v>0</v>
      </c>
      <c r="K10" s="76">
        <v>0</v>
      </c>
      <c r="L10" s="76">
        <v>0</v>
      </c>
      <c r="M10" s="76">
        <v>0</v>
      </c>
      <c r="N10" s="76">
        <v>2</v>
      </c>
      <c r="P10" s="61" t="s">
        <v>126</v>
      </c>
      <c r="Q10" s="76" t="s">
        <v>120</v>
      </c>
      <c r="R10" s="29">
        <v>44530</v>
      </c>
      <c r="S10" s="76">
        <v>0</v>
      </c>
      <c r="T10" s="76">
        <v>0</v>
      </c>
      <c r="U10" s="76">
        <v>0</v>
      </c>
      <c r="V10" s="76">
        <v>0</v>
      </c>
      <c r="X10" s="83" t="s">
        <v>70</v>
      </c>
      <c r="Y10" s="77" t="s">
        <v>113</v>
      </c>
      <c r="Z10" s="77">
        <v>2</v>
      </c>
      <c r="AA10" s="77"/>
      <c r="AB10" s="77"/>
      <c r="AC10" s="77"/>
      <c r="AD10" s="77"/>
      <c r="AE10" s="77"/>
      <c r="AF10" s="77"/>
      <c r="AG10" s="77"/>
      <c r="AH10" s="77"/>
      <c r="AI10" s="77"/>
      <c r="AJ10" s="77"/>
      <c r="AK10" s="77"/>
    </row>
    <row r="11" spans="1:47" x14ac:dyDescent="0.25">
      <c r="A11" s="83" t="s">
        <v>128</v>
      </c>
      <c r="B11" t="s">
        <v>120</v>
      </c>
      <c r="C11">
        <v>0</v>
      </c>
      <c r="D11">
        <v>0</v>
      </c>
      <c r="E11">
        <v>0</v>
      </c>
      <c r="F11" s="76">
        <v>0</v>
      </c>
      <c r="G11" s="76">
        <v>0</v>
      </c>
      <c r="H11" s="76">
        <v>0</v>
      </c>
      <c r="I11" s="76">
        <v>0</v>
      </c>
      <c r="J11" s="76">
        <v>0</v>
      </c>
      <c r="K11" s="76">
        <v>0</v>
      </c>
      <c r="L11" s="76">
        <v>1</v>
      </c>
      <c r="M11" s="76">
        <v>1</v>
      </c>
      <c r="N11" s="76">
        <v>0</v>
      </c>
      <c r="P11" s="61" t="s">
        <v>127</v>
      </c>
      <c r="Q11" s="76" t="s">
        <v>120</v>
      </c>
      <c r="R11" s="29">
        <v>44530</v>
      </c>
      <c r="S11" s="76"/>
      <c r="T11" s="76"/>
      <c r="U11" s="76"/>
      <c r="V11" s="76"/>
      <c r="X11" s="83" t="s">
        <v>140</v>
      </c>
      <c r="Y11" s="77" t="s">
        <v>113</v>
      </c>
      <c r="Z11" s="77"/>
      <c r="AA11" s="77"/>
      <c r="AB11" s="77">
        <v>2</v>
      </c>
      <c r="AC11" s="77"/>
      <c r="AD11" s="77"/>
      <c r="AE11" s="77"/>
      <c r="AF11" s="77"/>
      <c r="AG11" s="77"/>
      <c r="AH11" s="77"/>
      <c r="AI11" s="77"/>
      <c r="AJ11" s="77"/>
      <c r="AK11" s="77"/>
    </row>
    <row r="12" spans="1:47" x14ac:dyDescent="0.25">
      <c r="A12" s="83" t="s">
        <v>129</v>
      </c>
      <c r="B12" t="s">
        <v>120</v>
      </c>
      <c r="C12">
        <v>0</v>
      </c>
      <c r="D12">
        <v>0</v>
      </c>
      <c r="E12">
        <v>0</v>
      </c>
      <c r="F12" s="76">
        <v>0</v>
      </c>
      <c r="G12" s="76">
        <v>0</v>
      </c>
      <c r="H12" s="76">
        <v>0</v>
      </c>
      <c r="I12" s="76">
        <v>0</v>
      </c>
      <c r="J12" s="76">
        <v>0</v>
      </c>
      <c r="K12" s="76">
        <v>0</v>
      </c>
      <c r="L12" s="76">
        <v>0</v>
      </c>
      <c r="M12" s="76">
        <v>4</v>
      </c>
      <c r="N12" s="76">
        <v>0</v>
      </c>
      <c r="P12" s="61" t="s">
        <v>128</v>
      </c>
      <c r="Q12" s="76" t="s">
        <v>120</v>
      </c>
      <c r="R12" s="29">
        <v>44530</v>
      </c>
      <c r="S12" s="76">
        <v>0</v>
      </c>
      <c r="T12" s="76">
        <v>0</v>
      </c>
      <c r="U12" s="76">
        <v>0</v>
      </c>
      <c r="V12" s="76">
        <v>0</v>
      </c>
      <c r="X12" s="83" t="s">
        <v>145</v>
      </c>
      <c r="Y12" s="77" t="s">
        <v>113</v>
      </c>
      <c r="Z12" s="77">
        <v>2</v>
      </c>
      <c r="AA12" s="77">
        <v>2</v>
      </c>
      <c r="AB12" s="77"/>
      <c r="AC12" s="77"/>
      <c r="AD12" s="77"/>
      <c r="AE12" s="77"/>
      <c r="AF12" s="77"/>
      <c r="AG12" s="77"/>
      <c r="AH12" s="77"/>
      <c r="AI12" s="77"/>
      <c r="AJ12" s="77"/>
      <c r="AK12" s="77"/>
    </row>
    <row r="13" spans="1:47" x14ac:dyDescent="0.25">
      <c r="A13" s="83" t="s">
        <v>115</v>
      </c>
      <c r="B13" t="s">
        <v>120</v>
      </c>
      <c r="C13">
        <v>0</v>
      </c>
      <c r="D13">
        <v>0</v>
      </c>
      <c r="E13">
        <v>0</v>
      </c>
      <c r="F13" s="76">
        <v>0</v>
      </c>
      <c r="G13" s="76">
        <v>0</v>
      </c>
      <c r="H13" s="76">
        <v>0</v>
      </c>
      <c r="I13" s="76">
        <v>0</v>
      </c>
      <c r="J13" s="76">
        <v>0</v>
      </c>
      <c r="K13" s="76">
        <v>0</v>
      </c>
      <c r="L13" s="76">
        <v>0</v>
      </c>
      <c r="M13" s="76">
        <v>6</v>
      </c>
      <c r="N13" s="76">
        <v>2</v>
      </c>
      <c r="P13" s="61" t="s">
        <v>129</v>
      </c>
      <c r="Q13" s="76" t="s">
        <v>120</v>
      </c>
      <c r="R13" s="29">
        <v>44530</v>
      </c>
      <c r="S13" s="76">
        <v>1</v>
      </c>
      <c r="T13" s="76">
        <v>0</v>
      </c>
      <c r="U13" s="76">
        <v>0</v>
      </c>
      <c r="V13" s="76">
        <v>0</v>
      </c>
      <c r="X13" s="83" t="s">
        <v>152</v>
      </c>
      <c r="Y13" s="77" t="s">
        <v>113</v>
      </c>
      <c r="Z13" s="77">
        <v>1</v>
      </c>
      <c r="AA13" s="77"/>
      <c r="AB13" s="77">
        <v>2</v>
      </c>
      <c r="AC13" s="77"/>
      <c r="AD13" s="77"/>
      <c r="AE13" s="77"/>
      <c r="AF13" s="77"/>
      <c r="AG13" s="77"/>
      <c r="AH13" s="77"/>
      <c r="AI13" s="77"/>
      <c r="AJ13" s="77"/>
      <c r="AK13" s="77"/>
    </row>
    <row r="14" spans="1:47" x14ac:dyDescent="0.25">
      <c r="A14" s="83" t="s">
        <v>134</v>
      </c>
      <c r="B14" t="s">
        <v>120</v>
      </c>
      <c r="C14">
        <v>0</v>
      </c>
      <c r="D14">
        <v>0</v>
      </c>
      <c r="E14">
        <v>0</v>
      </c>
      <c r="F14" s="76">
        <v>0</v>
      </c>
      <c r="G14" s="76">
        <v>0</v>
      </c>
      <c r="H14" s="76">
        <v>0</v>
      </c>
      <c r="I14" s="76">
        <v>0</v>
      </c>
      <c r="J14" s="76">
        <v>0</v>
      </c>
      <c r="K14" s="76">
        <v>0</v>
      </c>
      <c r="L14" s="76">
        <v>0</v>
      </c>
      <c r="M14" s="76">
        <v>0</v>
      </c>
      <c r="N14" s="76">
        <v>4</v>
      </c>
      <c r="P14" s="61" t="s">
        <v>115</v>
      </c>
      <c r="Q14" s="76" t="s">
        <v>120</v>
      </c>
      <c r="R14" s="29">
        <v>44530</v>
      </c>
      <c r="S14" s="76">
        <v>0</v>
      </c>
      <c r="T14" s="76">
        <v>0</v>
      </c>
      <c r="U14" s="76">
        <v>0</v>
      </c>
      <c r="V14" s="76">
        <v>1</v>
      </c>
      <c r="X14" s="83" t="s">
        <v>156</v>
      </c>
      <c r="Y14" s="77" t="s">
        <v>113</v>
      </c>
      <c r="Z14" s="77"/>
      <c r="AA14" s="77">
        <v>2</v>
      </c>
      <c r="AB14" s="77"/>
      <c r="AC14" s="77"/>
      <c r="AD14" s="77"/>
      <c r="AE14" s="77"/>
      <c r="AF14" s="77"/>
      <c r="AG14" s="77"/>
      <c r="AH14" s="77"/>
      <c r="AI14" s="77"/>
      <c r="AJ14" s="77"/>
      <c r="AK14" s="77"/>
    </row>
    <row r="15" spans="1:47" x14ac:dyDescent="0.25">
      <c r="A15" s="83" t="s">
        <v>98</v>
      </c>
      <c r="B15" t="s">
        <v>120</v>
      </c>
      <c r="C15">
        <v>0</v>
      </c>
      <c r="D15">
        <v>0</v>
      </c>
      <c r="E15">
        <v>0</v>
      </c>
      <c r="F15" s="76">
        <v>0</v>
      </c>
      <c r="G15" s="76">
        <v>0</v>
      </c>
      <c r="H15" s="76">
        <v>0</v>
      </c>
      <c r="I15" s="76">
        <v>0</v>
      </c>
      <c r="J15" s="76">
        <v>0</v>
      </c>
      <c r="K15" s="76">
        <v>0</v>
      </c>
      <c r="L15" s="76">
        <v>0</v>
      </c>
      <c r="M15" s="76">
        <v>0</v>
      </c>
      <c r="N15" s="76">
        <v>1</v>
      </c>
      <c r="P15" s="61" t="s">
        <v>134</v>
      </c>
      <c r="Q15" s="76" t="s">
        <v>120</v>
      </c>
      <c r="R15" s="29">
        <v>44530</v>
      </c>
      <c r="S15" s="76"/>
      <c r="T15" s="76"/>
      <c r="U15" s="76"/>
      <c r="V15" s="76"/>
      <c r="X15" s="83" t="s">
        <v>158</v>
      </c>
      <c r="Y15" s="77" t="s">
        <v>113</v>
      </c>
      <c r="Z15" s="77">
        <v>3</v>
      </c>
      <c r="AA15" s="77">
        <v>1</v>
      </c>
      <c r="AB15" s="77"/>
      <c r="AC15" s="77"/>
      <c r="AD15" s="77"/>
      <c r="AE15" s="77"/>
      <c r="AF15" s="77"/>
      <c r="AG15" s="77"/>
      <c r="AH15" s="77"/>
      <c r="AI15" s="77"/>
      <c r="AJ15" s="77"/>
      <c r="AK15" s="77"/>
    </row>
    <row r="16" spans="1:47" x14ac:dyDescent="0.25">
      <c r="A16" s="83" t="s">
        <v>135</v>
      </c>
      <c r="B16" t="s">
        <v>120</v>
      </c>
      <c r="C16">
        <v>0</v>
      </c>
      <c r="D16">
        <v>0</v>
      </c>
      <c r="E16">
        <v>0</v>
      </c>
      <c r="F16" s="76">
        <v>0</v>
      </c>
      <c r="G16" s="76">
        <v>0</v>
      </c>
      <c r="H16" s="76">
        <v>0</v>
      </c>
      <c r="I16" s="76">
        <v>0</v>
      </c>
      <c r="J16" s="76">
        <v>0</v>
      </c>
      <c r="K16" s="76">
        <v>0</v>
      </c>
      <c r="L16" s="76">
        <v>0</v>
      </c>
      <c r="M16" s="76">
        <v>11</v>
      </c>
      <c r="N16" s="76">
        <v>0</v>
      </c>
      <c r="P16" s="61" t="s">
        <v>98</v>
      </c>
      <c r="Q16" s="76" t="s">
        <v>120</v>
      </c>
      <c r="R16" s="29">
        <v>44530</v>
      </c>
      <c r="S16" s="76"/>
      <c r="T16" s="76"/>
      <c r="U16" s="76"/>
      <c r="V16" s="76"/>
      <c r="X16" s="83" t="s">
        <v>164</v>
      </c>
      <c r="Y16" s="77" t="s">
        <v>113</v>
      </c>
      <c r="Z16" s="77">
        <v>3</v>
      </c>
      <c r="AA16" s="77"/>
      <c r="AB16" s="77"/>
      <c r="AC16" s="77"/>
      <c r="AD16" s="77"/>
      <c r="AE16" s="77"/>
      <c r="AF16" s="77"/>
      <c r="AG16" s="77"/>
      <c r="AH16" s="77"/>
      <c r="AI16" s="77"/>
      <c r="AJ16" s="77"/>
      <c r="AK16" s="77"/>
    </row>
    <row r="17" spans="1:37" x14ac:dyDescent="0.25">
      <c r="A17" s="83" t="s">
        <v>136</v>
      </c>
      <c r="B17" t="s">
        <v>120</v>
      </c>
      <c r="C17">
        <v>0</v>
      </c>
      <c r="D17">
        <v>0</v>
      </c>
      <c r="E17">
        <v>0</v>
      </c>
      <c r="F17" s="76">
        <v>0</v>
      </c>
      <c r="G17" s="76">
        <v>0</v>
      </c>
      <c r="H17" s="76">
        <v>0</v>
      </c>
      <c r="I17" s="76">
        <v>0</v>
      </c>
      <c r="J17" s="76">
        <v>0</v>
      </c>
      <c r="K17" s="76">
        <v>0</v>
      </c>
      <c r="L17" s="76">
        <v>0</v>
      </c>
      <c r="M17" s="76">
        <v>5</v>
      </c>
      <c r="N17" s="76">
        <v>0</v>
      </c>
      <c r="P17" s="61" t="s">
        <v>135</v>
      </c>
      <c r="Q17" s="76" t="s">
        <v>120</v>
      </c>
      <c r="R17" s="29">
        <v>44530</v>
      </c>
      <c r="S17" s="76">
        <v>0</v>
      </c>
      <c r="T17" s="76">
        <v>0</v>
      </c>
      <c r="U17" s="76">
        <v>0</v>
      </c>
      <c r="V17" s="76">
        <v>0</v>
      </c>
      <c r="X17" s="83" t="s">
        <v>167</v>
      </c>
      <c r="Y17" s="77" t="s">
        <v>113</v>
      </c>
      <c r="Z17" s="77">
        <v>2</v>
      </c>
      <c r="AA17" s="77"/>
      <c r="AB17" s="77"/>
      <c r="AC17" s="77"/>
      <c r="AD17" s="77"/>
      <c r="AE17" s="77"/>
      <c r="AF17" s="77"/>
      <c r="AG17" s="77"/>
      <c r="AH17" s="77"/>
      <c r="AI17" s="77"/>
      <c r="AJ17" s="77"/>
      <c r="AK17" s="77"/>
    </row>
    <row r="18" spans="1:37" x14ac:dyDescent="0.25">
      <c r="A18" s="83" t="s">
        <v>137</v>
      </c>
      <c r="B18" t="s">
        <v>120</v>
      </c>
      <c r="C18">
        <v>0</v>
      </c>
      <c r="D18">
        <v>0</v>
      </c>
      <c r="E18">
        <v>0</v>
      </c>
      <c r="F18" s="76">
        <v>0</v>
      </c>
      <c r="G18" s="76">
        <v>0</v>
      </c>
      <c r="H18" s="76">
        <v>0</v>
      </c>
      <c r="I18" s="76">
        <v>0</v>
      </c>
      <c r="J18" s="76">
        <v>0</v>
      </c>
      <c r="K18" s="76">
        <v>0</v>
      </c>
      <c r="L18" s="76">
        <v>0</v>
      </c>
      <c r="M18" s="76">
        <v>8</v>
      </c>
      <c r="N18" s="76">
        <v>2</v>
      </c>
      <c r="P18" s="61" t="s">
        <v>136</v>
      </c>
      <c r="Q18" s="76" t="s">
        <v>120</v>
      </c>
      <c r="R18" s="29">
        <v>44530</v>
      </c>
      <c r="S18" s="76">
        <v>2</v>
      </c>
      <c r="T18" s="76">
        <v>0</v>
      </c>
      <c r="U18" s="76">
        <v>0</v>
      </c>
      <c r="V18" s="76">
        <v>0</v>
      </c>
      <c r="X18" s="80" t="s">
        <v>167</v>
      </c>
      <c r="Y18" s="77" t="s">
        <v>117</v>
      </c>
      <c r="Z18" s="77"/>
      <c r="AA18" s="77">
        <v>2</v>
      </c>
      <c r="AB18" s="77"/>
      <c r="AC18" s="77"/>
      <c r="AD18" s="77"/>
      <c r="AE18" s="77"/>
      <c r="AF18" s="77"/>
      <c r="AG18" s="77"/>
      <c r="AH18" s="77"/>
      <c r="AI18" s="77"/>
      <c r="AJ18" s="77"/>
      <c r="AK18" s="77"/>
    </row>
    <row r="19" spans="1:37" x14ac:dyDescent="0.25">
      <c r="A19" s="83" t="s">
        <v>138</v>
      </c>
      <c r="B19" t="s">
        <v>120</v>
      </c>
      <c r="C19">
        <v>0</v>
      </c>
      <c r="D19">
        <v>0</v>
      </c>
      <c r="E19">
        <v>0</v>
      </c>
      <c r="F19" s="76">
        <v>0</v>
      </c>
      <c r="G19" s="76">
        <v>0</v>
      </c>
      <c r="H19" s="76">
        <v>0</v>
      </c>
      <c r="I19" s="76">
        <v>0</v>
      </c>
      <c r="J19" s="76">
        <v>0</v>
      </c>
      <c r="K19" s="76">
        <v>0</v>
      </c>
      <c r="L19" s="76">
        <v>2</v>
      </c>
      <c r="M19" s="76">
        <v>4</v>
      </c>
      <c r="N19" s="76">
        <v>3</v>
      </c>
      <c r="P19" s="61" t="s">
        <v>137</v>
      </c>
      <c r="Q19" s="76" t="s">
        <v>120</v>
      </c>
      <c r="R19" s="29">
        <v>44530</v>
      </c>
      <c r="S19" s="76">
        <v>0</v>
      </c>
      <c r="T19" s="76">
        <v>1</v>
      </c>
      <c r="U19" s="76">
        <v>1</v>
      </c>
      <c r="V19" s="76">
        <v>0</v>
      </c>
      <c r="X19" s="80" t="s">
        <v>226</v>
      </c>
      <c r="Y19" s="77" t="s">
        <v>168</v>
      </c>
      <c r="Z19" s="77"/>
      <c r="AA19" s="77"/>
      <c r="AB19" s="77"/>
      <c r="AC19" s="77"/>
      <c r="AD19" s="77"/>
      <c r="AE19" s="77"/>
      <c r="AF19" s="77"/>
      <c r="AG19" s="77"/>
      <c r="AH19" s="77"/>
      <c r="AI19" s="77">
        <v>2</v>
      </c>
      <c r="AJ19" s="77"/>
      <c r="AK19" s="77">
        <v>2</v>
      </c>
    </row>
    <row r="20" spans="1:37" x14ac:dyDescent="0.25">
      <c r="A20" s="83" t="s">
        <v>75</v>
      </c>
      <c r="B20" t="s">
        <v>120</v>
      </c>
      <c r="C20">
        <v>0</v>
      </c>
      <c r="D20">
        <v>0</v>
      </c>
      <c r="E20">
        <v>0</v>
      </c>
      <c r="F20" s="76">
        <v>0</v>
      </c>
      <c r="G20" s="76">
        <v>0</v>
      </c>
      <c r="H20" s="76">
        <v>0</v>
      </c>
      <c r="I20" s="76">
        <v>0</v>
      </c>
      <c r="J20" s="76">
        <v>0</v>
      </c>
      <c r="K20" s="76">
        <v>0</v>
      </c>
      <c r="L20" s="76">
        <v>0</v>
      </c>
      <c r="M20" s="76">
        <v>2</v>
      </c>
      <c r="N20" s="76">
        <v>4</v>
      </c>
      <c r="P20" s="61" t="s">
        <v>138</v>
      </c>
      <c r="Q20" s="76" t="s">
        <v>120</v>
      </c>
      <c r="R20" s="29">
        <v>44530</v>
      </c>
      <c r="S20" s="76">
        <v>1</v>
      </c>
      <c r="T20" s="76">
        <v>0</v>
      </c>
      <c r="U20" s="76">
        <v>0</v>
      </c>
      <c r="V20" s="76">
        <v>0</v>
      </c>
      <c r="X20" s="80" t="s">
        <v>43</v>
      </c>
      <c r="Y20" s="77" t="s">
        <v>168</v>
      </c>
      <c r="Z20" s="77"/>
      <c r="AA20" s="77"/>
      <c r="AB20" s="77"/>
      <c r="AC20" s="77"/>
      <c r="AD20" s="77"/>
      <c r="AE20" s="77"/>
      <c r="AF20" s="77"/>
      <c r="AG20" s="77"/>
      <c r="AH20" s="77"/>
      <c r="AI20" s="77">
        <v>2</v>
      </c>
      <c r="AJ20" s="77">
        <v>2</v>
      </c>
      <c r="AK20" s="77">
        <v>2</v>
      </c>
    </row>
    <row r="21" spans="1:37" x14ac:dyDescent="0.25">
      <c r="A21" s="83" t="s">
        <v>139</v>
      </c>
      <c r="B21" t="s">
        <v>120</v>
      </c>
      <c r="C21">
        <v>0</v>
      </c>
      <c r="D21">
        <v>0</v>
      </c>
      <c r="E21">
        <v>0</v>
      </c>
      <c r="F21" s="76">
        <v>0</v>
      </c>
      <c r="G21" s="76">
        <v>0</v>
      </c>
      <c r="H21" s="76">
        <v>0</v>
      </c>
      <c r="I21" s="76">
        <v>0</v>
      </c>
      <c r="J21" s="76">
        <v>0</v>
      </c>
      <c r="K21" s="76">
        <v>0</v>
      </c>
      <c r="L21" s="76">
        <v>0</v>
      </c>
      <c r="M21" s="76">
        <v>1</v>
      </c>
      <c r="N21" s="76">
        <v>0</v>
      </c>
      <c r="P21" s="61" t="s">
        <v>75</v>
      </c>
      <c r="Q21" s="76" t="s">
        <v>120</v>
      </c>
      <c r="R21" s="29">
        <v>44530</v>
      </c>
      <c r="S21" s="76">
        <v>0</v>
      </c>
      <c r="T21" s="76">
        <v>0</v>
      </c>
      <c r="U21" s="76">
        <v>0</v>
      </c>
      <c r="V21" s="76">
        <v>0</v>
      </c>
      <c r="X21" s="80" t="s">
        <v>121</v>
      </c>
      <c r="Y21" s="77" t="s">
        <v>168</v>
      </c>
      <c r="Z21" s="77"/>
      <c r="AA21" s="77"/>
      <c r="AB21" s="77"/>
      <c r="AC21" s="77"/>
      <c r="AD21" s="77"/>
      <c r="AE21" s="77"/>
      <c r="AF21" s="77"/>
      <c r="AG21" s="77"/>
      <c r="AH21" s="77"/>
      <c r="AI21" s="77">
        <v>35</v>
      </c>
      <c r="AJ21" s="77">
        <v>59</v>
      </c>
      <c r="AK21" s="77">
        <v>35</v>
      </c>
    </row>
    <row r="22" spans="1:37" x14ac:dyDescent="0.25">
      <c r="A22" s="83" t="s">
        <v>95</v>
      </c>
      <c r="B22" t="s">
        <v>120</v>
      </c>
      <c r="C22">
        <v>0</v>
      </c>
      <c r="D22">
        <v>0</v>
      </c>
      <c r="E22">
        <v>0</v>
      </c>
      <c r="F22" s="76">
        <v>0</v>
      </c>
      <c r="G22" s="76">
        <v>0</v>
      </c>
      <c r="H22" s="76">
        <v>0</v>
      </c>
      <c r="I22" s="76">
        <v>0</v>
      </c>
      <c r="J22" s="76">
        <v>0</v>
      </c>
      <c r="K22" s="76">
        <v>0</v>
      </c>
      <c r="L22" s="76">
        <v>0</v>
      </c>
      <c r="M22" s="76">
        <v>0</v>
      </c>
      <c r="N22" s="76">
        <v>5</v>
      </c>
      <c r="P22" s="61" t="s">
        <v>139</v>
      </c>
      <c r="Q22" s="76" t="s">
        <v>120</v>
      </c>
      <c r="R22" s="29">
        <v>44530</v>
      </c>
      <c r="S22" s="76">
        <v>0</v>
      </c>
      <c r="T22" s="76">
        <v>0</v>
      </c>
      <c r="U22" s="76">
        <v>1</v>
      </c>
      <c r="V22" s="76">
        <v>0</v>
      </c>
      <c r="X22" s="80" t="s">
        <v>118</v>
      </c>
      <c r="Y22" s="77" t="s">
        <v>168</v>
      </c>
      <c r="Z22" s="77">
        <v>2</v>
      </c>
      <c r="AA22" s="77"/>
      <c r="AB22" s="77"/>
      <c r="AC22" s="77"/>
      <c r="AD22" s="77"/>
      <c r="AE22" s="77"/>
      <c r="AF22" s="77"/>
      <c r="AG22" s="77"/>
      <c r="AH22" s="77"/>
      <c r="AI22" s="77">
        <v>58</v>
      </c>
      <c r="AJ22" s="77">
        <v>40</v>
      </c>
      <c r="AK22" s="77">
        <v>62</v>
      </c>
    </row>
    <row r="23" spans="1:37" x14ac:dyDescent="0.25">
      <c r="A23" s="83" t="s">
        <v>67</v>
      </c>
      <c r="B23" t="s">
        <v>120</v>
      </c>
      <c r="C23">
        <v>0</v>
      </c>
      <c r="D23">
        <v>0</v>
      </c>
      <c r="E23">
        <v>0</v>
      </c>
      <c r="F23" s="76">
        <v>0</v>
      </c>
      <c r="G23" s="76">
        <v>0</v>
      </c>
      <c r="H23" s="76">
        <v>0</v>
      </c>
      <c r="I23" s="76">
        <v>0</v>
      </c>
      <c r="J23" s="76">
        <v>0</v>
      </c>
      <c r="K23" s="76">
        <v>0</v>
      </c>
      <c r="L23" s="76">
        <v>0</v>
      </c>
      <c r="M23" s="76">
        <v>1</v>
      </c>
      <c r="N23" s="76">
        <v>0</v>
      </c>
      <c r="P23" s="61" t="s">
        <v>95</v>
      </c>
      <c r="Q23" s="76" t="s">
        <v>120</v>
      </c>
      <c r="R23" s="29">
        <v>44530</v>
      </c>
      <c r="S23" s="76"/>
      <c r="T23" s="76"/>
      <c r="U23" s="76"/>
      <c r="V23" s="76"/>
      <c r="X23" s="80" t="s">
        <v>114</v>
      </c>
      <c r="Y23" s="77" t="s">
        <v>168</v>
      </c>
      <c r="Z23" s="77"/>
      <c r="AA23" s="77"/>
      <c r="AB23" s="77"/>
      <c r="AC23" s="77"/>
      <c r="AD23" s="77"/>
      <c r="AE23" s="77"/>
      <c r="AF23" s="77"/>
      <c r="AG23" s="77"/>
      <c r="AH23" s="77"/>
      <c r="AI23" s="77">
        <v>110</v>
      </c>
      <c r="AJ23" s="77">
        <v>107</v>
      </c>
      <c r="AK23" s="77">
        <v>99</v>
      </c>
    </row>
    <row r="24" spans="1:37" x14ac:dyDescent="0.25">
      <c r="A24" s="83" t="s">
        <v>145</v>
      </c>
      <c r="B24" t="s">
        <v>120</v>
      </c>
      <c r="C24">
        <v>0</v>
      </c>
      <c r="D24">
        <v>0</v>
      </c>
      <c r="E24">
        <v>0</v>
      </c>
      <c r="F24" s="76">
        <v>0</v>
      </c>
      <c r="G24" s="76">
        <v>0</v>
      </c>
      <c r="H24" s="76">
        <v>0</v>
      </c>
      <c r="I24" s="76">
        <v>0</v>
      </c>
      <c r="J24" s="76">
        <v>0</v>
      </c>
      <c r="K24" s="76">
        <v>0</v>
      </c>
      <c r="L24" s="76">
        <v>0</v>
      </c>
      <c r="M24" s="76">
        <v>3</v>
      </c>
      <c r="N24" s="76">
        <v>0</v>
      </c>
      <c r="P24" s="61" t="s">
        <v>67</v>
      </c>
      <c r="Q24" s="76" t="s">
        <v>120</v>
      </c>
      <c r="R24" s="29">
        <v>44530</v>
      </c>
      <c r="S24" s="76">
        <v>0</v>
      </c>
      <c r="T24" s="76">
        <v>0</v>
      </c>
      <c r="U24" s="76">
        <v>1</v>
      </c>
      <c r="V24" s="76">
        <v>0</v>
      </c>
      <c r="X24" s="128" t="s">
        <v>122</v>
      </c>
      <c r="Y24" s="77" t="s">
        <v>168</v>
      </c>
      <c r="Z24" s="77"/>
      <c r="AA24" s="77"/>
      <c r="AB24" s="77"/>
      <c r="AC24" s="77"/>
      <c r="AD24" s="77"/>
      <c r="AE24" s="77"/>
      <c r="AF24" s="77"/>
      <c r="AG24" s="77"/>
      <c r="AH24" s="77"/>
      <c r="AI24" s="77">
        <v>87</v>
      </c>
      <c r="AJ24" s="77">
        <v>48</v>
      </c>
      <c r="AK24" s="77">
        <v>86</v>
      </c>
    </row>
    <row r="25" spans="1:37" x14ac:dyDescent="0.25">
      <c r="A25" s="83" t="s">
        <v>147</v>
      </c>
      <c r="B25" t="s">
        <v>120</v>
      </c>
      <c r="C25">
        <v>0</v>
      </c>
      <c r="D25">
        <v>0</v>
      </c>
      <c r="E25">
        <v>0</v>
      </c>
      <c r="F25" s="76">
        <v>0</v>
      </c>
      <c r="G25" s="76">
        <v>0</v>
      </c>
      <c r="H25" s="76">
        <v>0</v>
      </c>
      <c r="I25" s="76">
        <v>0</v>
      </c>
      <c r="J25" s="76">
        <v>0</v>
      </c>
      <c r="K25" s="76">
        <v>0</v>
      </c>
      <c r="L25" s="76">
        <v>0</v>
      </c>
      <c r="M25" s="76">
        <v>2</v>
      </c>
      <c r="N25" s="76">
        <v>0</v>
      </c>
      <c r="P25" s="61" t="s">
        <v>145</v>
      </c>
      <c r="Q25" s="76" t="s">
        <v>120</v>
      </c>
      <c r="R25" s="29">
        <v>44530</v>
      </c>
      <c r="S25" s="76">
        <v>1</v>
      </c>
      <c r="T25" s="76">
        <v>0</v>
      </c>
      <c r="U25" s="76">
        <v>0</v>
      </c>
      <c r="V25" s="76">
        <v>0</v>
      </c>
      <c r="X25" s="80" t="s">
        <v>123</v>
      </c>
      <c r="Y25" s="77" t="s">
        <v>168</v>
      </c>
      <c r="Z25" s="77"/>
      <c r="AA25" s="77"/>
      <c r="AB25" s="77"/>
      <c r="AC25" s="77"/>
      <c r="AD25" s="77"/>
      <c r="AE25" s="77"/>
      <c r="AF25" s="77"/>
      <c r="AG25" s="77"/>
      <c r="AH25" s="77"/>
      <c r="AI25" s="77">
        <v>27</v>
      </c>
      <c r="AJ25" s="77">
        <v>17</v>
      </c>
      <c r="AK25" s="77">
        <v>22</v>
      </c>
    </row>
    <row r="26" spans="1:37" x14ac:dyDescent="0.25">
      <c r="A26" s="83" t="s">
        <v>151</v>
      </c>
      <c r="B26" t="s">
        <v>120</v>
      </c>
      <c r="C26">
        <v>0</v>
      </c>
      <c r="D26">
        <v>0</v>
      </c>
      <c r="E26">
        <v>0</v>
      </c>
      <c r="F26" s="76">
        <v>0</v>
      </c>
      <c r="G26" s="76">
        <v>0</v>
      </c>
      <c r="H26" s="76">
        <v>0</v>
      </c>
      <c r="I26" s="76">
        <v>0</v>
      </c>
      <c r="J26" s="76">
        <v>0</v>
      </c>
      <c r="K26" s="76">
        <v>0</v>
      </c>
      <c r="L26" s="76">
        <v>0</v>
      </c>
      <c r="M26" s="76">
        <v>4</v>
      </c>
      <c r="N26" s="76">
        <v>9</v>
      </c>
      <c r="P26" s="61" t="s">
        <v>147</v>
      </c>
      <c r="Q26" s="76" t="s">
        <v>120</v>
      </c>
      <c r="R26" s="29">
        <v>44530</v>
      </c>
      <c r="S26" s="76">
        <v>0</v>
      </c>
      <c r="T26" s="76">
        <v>0</v>
      </c>
      <c r="U26" s="76">
        <v>0</v>
      </c>
      <c r="V26" s="76">
        <v>0</v>
      </c>
      <c r="X26" s="80" t="s">
        <v>124</v>
      </c>
      <c r="Y26" s="77" t="s">
        <v>168</v>
      </c>
      <c r="Z26" s="77"/>
      <c r="AA26" s="77"/>
      <c r="AB26" s="77"/>
      <c r="AC26" s="77"/>
      <c r="AD26" s="77"/>
      <c r="AE26" s="77"/>
      <c r="AF26" s="77"/>
      <c r="AG26" s="77"/>
      <c r="AH26" s="77"/>
      <c r="AI26" s="77">
        <v>13</v>
      </c>
      <c r="AJ26" s="77">
        <v>5</v>
      </c>
      <c r="AK26" s="77">
        <v>24</v>
      </c>
    </row>
    <row r="27" spans="1:37" x14ac:dyDescent="0.25">
      <c r="A27" s="83" t="s">
        <v>152</v>
      </c>
      <c r="B27" t="s">
        <v>120</v>
      </c>
      <c r="C27">
        <v>0</v>
      </c>
      <c r="D27">
        <v>0</v>
      </c>
      <c r="E27">
        <v>0</v>
      </c>
      <c r="F27" s="76">
        <v>0</v>
      </c>
      <c r="G27" s="76">
        <v>0</v>
      </c>
      <c r="H27" s="76">
        <v>0</v>
      </c>
      <c r="I27" s="76">
        <v>0</v>
      </c>
      <c r="J27" s="76">
        <v>0</v>
      </c>
      <c r="K27" s="76">
        <v>0</v>
      </c>
      <c r="L27" s="76">
        <v>0</v>
      </c>
      <c r="M27" s="76">
        <v>10</v>
      </c>
      <c r="N27" s="76">
        <v>8</v>
      </c>
      <c r="P27" s="61" t="s">
        <v>151</v>
      </c>
      <c r="Q27" s="76" t="s">
        <v>120</v>
      </c>
      <c r="R27" s="29">
        <v>44530</v>
      </c>
      <c r="S27" s="76">
        <v>1</v>
      </c>
      <c r="T27" s="76">
        <v>0</v>
      </c>
      <c r="U27" s="76">
        <v>0</v>
      </c>
      <c r="V27" s="76">
        <v>0</v>
      </c>
      <c r="X27" s="80" t="s">
        <v>170</v>
      </c>
      <c r="Y27" s="77" t="s">
        <v>168</v>
      </c>
      <c r="Z27" s="77"/>
      <c r="AA27" s="77"/>
      <c r="AB27" s="77"/>
      <c r="AC27" s="77"/>
      <c r="AD27" s="77"/>
      <c r="AE27" s="77"/>
      <c r="AF27" s="77"/>
      <c r="AG27" s="77"/>
      <c r="AH27" s="77"/>
      <c r="AI27" s="77">
        <v>2</v>
      </c>
      <c r="AJ27" s="77"/>
      <c r="AK27" s="77">
        <v>3</v>
      </c>
    </row>
    <row r="28" spans="1:37" x14ac:dyDescent="0.25">
      <c r="A28" s="83" t="s">
        <v>153</v>
      </c>
      <c r="B28" t="s">
        <v>120</v>
      </c>
      <c r="C28">
        <v>0</v>
      </c>
      <c r="D28">
        <v>0</v>
      </c>
      <c r="E28">
        <v>0</v>
      </c>
      <c r="F28" s="76">
        <v>0</v>
      </c>
      <c r="G28" s="76">
        <v>0</v>
      </c>
      <c r="H28" s="76">
        <v>0</v>
      </c>
      <c r="I28" s="76">
        <v>0</v>
      </c>
      <c r="J28" s="76">
        <v>0</v>
      </c>
      <c r="K28" s="76">
        <v>0</v>
      </c>
      <c r="L28" s="76">
        <v>0</v>
      </c>
      <c r="M28" s="76">
        <v>2</v>
      </c>
      <c r="N28" s="76">
        <v>0</v>
      </c>
      <c r="P28" s="61" t="s">
        <v>152</v>
      </c>
      <c r="Q28" s="76" t="s">
        <v>120</v>
      </c>
      <c r="R28" s="29">
        <v>44530</v>
      </c>
      <c r="S28" s="76">
        <v>1</v>
      </c>
      <c r="T28" s="76">
        <v>1</v>
      </c>
      <c r="U28" s="76">
        <v>0</v>
      </c>
      <c r="V28" s="76">
        <v>0</v>
      </c>
      <c r="X28" s="80" t="s">
        <v>125</v>
      </c>
      <c r="Y28" s="77" t="s">
        <v>168</v>
      </c>
      <c r="Z28" s="77"/>
      <c r="AA28" s="77"/>
      <c r="AB28" s="77"/>
      <c r="AC28" s="77"/>
      <c r="AD28" s="77"/>
      <c r="AE28" s="77"/>
      <c r="AF28" s="77"/>
      <c r="AG28" s="77"/>
      <c r="AH28" s="77"/>
      <c r="AI28" s="77">
        <v>22</v>
      </c>
      <c r="AJ28" s="77">
        <v>22</v>
      </c>
      <c r="AK28" s="77">
        <v>63</v>
      </c>
    </row>
    <row r="29" spans="1:37" x14ac:dyDescent="0.25">
      <c r="A29" s="83" t="s">
        <v>154</v>
      </c>
      <c r="B29" t="s">
        <v>120</v>
      </c>
      <c r="C29">
        <v>0</v>
      </c>
      <c r="D29">
        <v>0</v>
      </c>
      <c r="E29">
        <v>0</v>
      </c>
      <c r="F29" s="76">
        <v>0</v>
      </c>
      <c r="G29" s="76">
        <v>0</v>
      </c>
      <c r="H29" s="76">
        <v>0</v>
      </c>
      <c r="I29" s="76">
        <v>0</v>
      </c>
      <c r="J29" s="76">
        <v>0</v>
      </c>
      <c r="K29" s="76">
        <v>0</v>
      </c>
      <c r="L29" s="76">
        <v>0</v>
      </c>
      <c r="M29" s="76">
        <v>0</v>
      </c>
      <c r="N29" s="76">
        <v>1</v>
      </c>
      <c r="P29" s="61" t="s">
        <v>153</v>
      </c>
      <c r="Q29" s="76" t="s">
        <v>120</v>
      </c>
      <c r="R29" s="29">
        <v>44530</v>
      </c>
      <c r="S29" s="76">
        <v>0</v>
      </c>
      <c r="T29" s="76">
        <v>1</v>
      </c>
      <c r="U29" s="76">
        <v>0</v>
      </c>
      <c r="V29" s="76">
        <v>0</v>
      </c>
      <c r="X29" s="80" t="s">
        <v>126</v>
      </c>
      <c r="Y29" s="77" t="s">
        <v>168</v>
      </c>
      <c r="Z29" s="77"/>
      <c r="AA29" s="77"/>
      <c r="AB29" s="77"/>
      <c r="AC29" s="77"/>
      <c r="AD29" s="77"/>
      <c r="AE29" s="77"/>
      <c r="AF29" s="77"/>
      <c r="AG29" s="77"/>
      <c r="AH29" s="77"/>
      <c r="AI29" s="77"/>
      <c r="AJ29" s="77">
        <v>1</v>
      </c>
      <c r="AK29" s="77"/>
    </row>
    <row r="30" spans="1:37" x14ac:dyDescent="0.25">
      <c r="A30" s="83" t="s">
        <v>65</v>
      </c>
      <c r="B30" t="s">
        <v>120</v>
      </c>
      <c r="C30">
        <v>0</v>
      </c>
      <c r="D30">
        <v>0</v>
      </c>
      <c r="E30">
        <v>0</v>
      </c>
      <c r="F30" s="76">
        <v>0</v>
      </c>
      <c r="G30" s="76">
        <v>0</v>
      </c>
      <c r="H30" s="76">
        <v>0</v>
      </c>
      <c r="I30" s="76">
        <v>0</v>
      </c>
      <c r="J30" s="76">
        <v>0</v>
      </c>
      <c r="K30" s="76">
        <v>0</v>
      </c>
      <c r="L30" s="76">
        <v>0</v>
      </c>
      <c r="M30" s="76">
        <v>1</v>
      </c>
      <c r="N30" s="76">
        <v>0</v>
      </c>
      <c r="P30" s="61" t="s">
        <v>154</v>
      </c>
      <c r="Q30" s="76" t="s">
        <v>120</v>
      </c>
      <c r="R30" s="29">
        <v>44530</v>
      </c>
      <c r="S30" s="76"/>
      <c r="T30" s="76"/>
      <c r="U30" s="76"/>
      <c r="V30" s="76"/>
      <c r="X30" s="80" t="s">
        <v>127</v>
      </c>
      <c r="Y30" s="77" t="s">
        <v>168</v>
      </c>
      <c r="Z30" s="77"/>
      <c r="AA30" s="77"/>
      <c r="AB30" s="77"/>
      <c r="AC30" s="77"/>
      <c r="AD30" s="77"/>
      <c r="AE30" s="77"/>
      <c r="AF30" s="77"/>
      <c r="AG30" s="77"/>
      <c r="AH30" s="77"/>
      <c r="AI30" s="77">
        <v>2</v>
      </c>
      <c r="AJ30" s="77">
        <v>5</v>
      </c>
      <c r="AK30" s="77">
        <v>2</v>
      </c>
    </row>
    <row r="31" spans="1:37" x14ac:dyDescent="0.25">
      <c r="A31" s="83" t="s">
        <v>81</v>
      </c>
      <c r="B31" t="s">
        <v>120</v>
      </c>
      <c r="C31">
        <v>0</v>
      </c>
      <c r="D31">
        <v>0</v>
      </c>
      <c r="E31">
        <v>0</v>
      </c>
      <c r="F31" s="76">
        <v>0</v>
      </c>
      <c r="G31" s="76">
        <v>0</v>
      </c>
      <c r="H31" s="76">
        <v>0</v>
      </c>
      <c r="I31" s="76">
        <v>0</v>
      </c>
      <c r="J31" s="76">
        <v>0</v>
      </c>
      <c r="K31" s="76">
        <v>0</v>
      </c>
      <c r="L31" s="76">
        <v>0</v>
      </c>
      <c r="M31" s="76">
        <v>0</v>
      </c>
      <c r="N31" s="76">
        <v>1</v>
      </c>
      <c r="P31" s="61" t="s">
        <v>65</v>
      </c>
      <c r="Q31" s="76" t="s">
        <v>120</v>
      </c>
      <c r="R31" s="29">
        <v>44530</v>
      </c>
      <c r="S31" s="76">
        <v>0</v>
      </c>
      <c r="T31" s="76">
        <v>0</v>
      </c>
      <c r="U31" s="76">
        <v>0</v>
      </c>
      <c r="V31" s="76">
        <v>0</v>
      </c>
      <c r="X31" s="80" t="s">
        <v>128</v>
      </c>
      <c r="Y31" s="77" t="s">
        <v>168</v>
      </c>
      <c r="Z31" s="77"/>
      <c r="AA31" s="77"/>
      <c r="AB31" s="77"/>
      <c r="AC31" s="77"/>
      <c r="AD31" s="77"/>
      <c r="AE31" s="77"/>
      <c r="AF31" s="77"/>
      <c r="AG31" s="77"/>
      <c r="AH31" s="77"/>
      <c r="AI31" s="77">
        <v>39</v>
      </c>
      <c r="AJ31" s="77">
        <v>37</v>
      </c>
      <c r="AK31" s="77">
        <v>61</v>
      </c>
    </row>
    <row r="32" spans="1:37" x14ac:dyDescent="0.25">
      <c r="A32" s="83" t="s">
        <v>99</v>
      </c>
      <c r="B32" t="s">
        <v>120</v>
      </c>
      <c r="C32">
        <v>0</v>
      </c>
      <c r="D32">
        <v>0</v>
      </c>
      <c r="E32">
        <v>0</v>
      </c>
      <c r="F32" s="76">
        <v>0</v>
      </c>
      <c r="G32" s="76">
        <v>0</v>
      </c>
      <c r="H32" s="76">
        <v>0</v>
      </c>
      <c r="I32" s="76">
        <v>0</v>
      </c>
      <c r="J32" s="76">
        <v>0</v>
      </c>
      <c r="K32" s="76">
        <v>0</v>
      </c>
      <c r="L32" s="76">
        <v>0</v>
      </c>
      <c r="M32" s="76">
        <v>0</v>
      </c>
      <c r="N32" s="76">
        <v>1</v>
      </c>
      <c r="P32" s="61" t="s">
        <v>81</v>
      </c>
      <c r="Q32" s="76" t="s">
        <v>120</v>
      </c>
      <c r="R32" s="29">
        <v>44530</v>
      </c>
      <c r="S32" s="76"/>
      <c r="T32" s="76"/>
      <c r="U32" s="76"/>
      <c r="V32" s="76"/>
      <c r="X32" s="80" t="s">
        <v>71</v>
      </c>
      <c r="Y32" s="77" t="s">
        <v>168</v>
      </c>
      <c r="Z32" s="77"/>
      <c r="AA32" s="77"/>
      <c r="AB32" s="77"/>
      <c r="AC32" s="77"/>
      <c r="AD32" s="77"/>
      <c r="AE32" s="77"/>
      <c r="AF32" s="77"/>
      <c r="AG32" s="77"/>
      <c r="AH32" s="77"/>
      <c r="AI32" s="77">
        <v>12</v>
      </c>
      <c r="AJ32" s="77">
        <v>8</v>
      </c>
      <c r="AK32" s="77">
        <v>18</v>
      </c>
    </row>
    <row r="33" spans="1:37" x14ac:dyDescent="0.25">
      <c r="A33" s="83" t="s">
        <v>157</v>
      </c>
      <c r="B33" t="s">
        <v>120</v>
      </c>
      <c r="C33">
        <v>0</v>
      </c>
      <c r="D33">
        <v>0</v>
      </c>
      <c r="E33">
        <v>0</v>
      </c>
      <c r="F33" s="76">
        <v>0</v>
      </c>
      <c r="G33" s="76">
        <v>0</v>
      </c>
      <c r="H33" s="76">
        <v>0</v>
      </c>
      <c r="I33" s="76">
        <v>0</v>
      </c>
      <c r="J33" s="76">
        <v>0</v>
      </c>
      <c r="K33" s="76">
        <v>0</v>
      </c>
      <c r="L33" s="76">
        <v>0</v>
      </c>
      <c r="M33" s="76">
        <v>1</v>
      </c>
      <c r="N33" s="76">
        <v>0</v>
      </c>
      <c r="P33" s="61" t="s">
        <v>99</v>
      </c>
      <c r="Q33" s="76" t="s">
        <v>120</v>
      </c>
      <c r="R33" s="29">
        <v>44530</v>
      </c>
      <c r="S33" s="76"/>
      <c r="T33" s="76"/>
      <c r="U33" s="76"/>
      <c r="V33" s="76"/>
      <c r="X33" s="80" t="s">
        <v>129</v>
      </c>
      <c r="Y33" s="77" t="s">
        <v>168</v>
      </c>
      <c r="Z33" s="77"/>
      <c r="AA33" s="77"/>
      <c r="AB33" s="77"/>
      <c r="AC33" s="77"/>
      <c r="AD33" s="77"/>
      <c r="AE33" s="77"/>
      <c r="AF33" s="77"/>
      <c r="AG33" s="77"/>
      <c r="AH33" s="77"/>
      <c r="AI33" s="77">
        <v>19</v>
      </c>
      <c r="AJ33" s="77">
        <v>27</v>
      </c>
      <c r="AK33" s="77">
        <v>28</v>
      </c>
    </row>
    <row r="34" spans="1:37" x14ac:dyDescent="0.25">
      <c r="A34" s="83" t="s">
        <v>158</v>
      </c>
      <c r="B34" t="s">
        <v>120</v>
      </c>
      <c r="C34">
        <v>0</v>
      </c>
      <c r="D34">
        <v>0</v>
      </c>
      <c r="E34">
        <v>0</v>
      </c>
      <c r="F34" s="76">
        <v>0</v>
      </c>
      <c r="G34" s="76">
        <v>0</v>
      </c>
      <c r="H34" s="76">
        <v>0</v>
      </c>
      <c r="I34" s="76">
        <v>0</v>
      </c>
      <c r="J34" s="76">
        <v>0</v>
      </c>
      <c r="K34" s="76">
        <v>0</v>
      </c>
      <c r="L34" s="76">
        <v>0</v>
      </c>
      <c r="M34" s="76">
        <v>7</v>
      </c>
      <c r="N34" s="76">
        <v>3</v>
      </c>
      <c r="P34" s="61" t="s">
        <v>157</v>
      </c>
      <c r="Q34" s="76" t="s">
        <v>120</v>
      </c>
      <c r="R34" s="29">
        <v>44530</v>
      </c>
      <c r="S34" s="76">
        <v>0</v>
      </c>
      <c r="T34" s="76">
        <v>0</v>
      </c>
      <c r="U34" s="76">
        <v>0</v>
      </c>
      <c r="V34" s="76">
        <v>0</v>
      </c>
      <c r="X34" s="80" t="s">
        <v>130</v>
      </c>
      <c r="Y34" s="77" t="s">
        <v>168</v>
      </c>
      <c r="Z34" s="77"/>
      <c r="AA34" s="77"/>
      <c r="AB34" s="77"/>
      <c r="AC34" s="77"/>
      <c r="AD34" s="77"/>
      <c r="AE34" s="77"/>
      <c r="AF34" s="77"/>
      <c r="AG34" s="77"/>
      <c r="AH34" s="77"/>
      <c r="AI34" s="77">
        <v>4</v>
      </c>
      <c r="AJ34" s="77">
        <v>2</v>
      </c>
      <c r="AK34" s="77">
        <v>2</v>
      </c>
    </row>
    <row r="35" spans="1:37" x14ac:dyDescent="0.25">
      <c r="A35" s="83" t="s">
        <v>160</v>
      </c>
      <c r="B35" t="s">
        <v>120</v>
      </c>
      <c r="C35">
        <v>0</v>
      </c>
      <c r="D35">
        <v>0</v>
      </c>
      <c r="E35">
        <v>0</v>
      </c>
      <c r="F35" s="76">
        <v>0</v>
      </c>
      <c r="G35" s="76">
        <v>0</v>
      </c>
      <c r="H35" s="76">
        <v>0</v>
      </c>
      <c r="I35" s="76">
        <v>0</v>
      </c>
      <c r="J35" s="76">
        <v>0</v>
      </c>
      <c r="K35" s="76">
        <v>0</v>
      </c>
      <c r="L35" s="76">
        <v>0</v>
      </c>
      <c r="M35" s="76">
        <v>2</v>
      </c>
      <c r="N35" s="76">
        <v>0</v>
      </c>
      <c r="P35" s="61" t="s">
        <v>158</v>
      </c>
      <c r="Q35" s="76" t="s">
        <v>120</v>
      </c>
      <c r="R35" s="29">
        <v>44530</v>
      </c>
      <c r="S35" s="76">
        <v>3</v>
      </c>
      <c r="T35" s="76">
        <v>1</v>
      </c>
      <c r="U35" s="76">
        <v>2</v>
      </c>
      <c r="V35" s="76">
        <v>0</v>
      </c>
      <c r="X35" s="80" t="s">
        <v>115</v>
      </c>
      <c r="Y35" s="77" t="s">
        <v>168</v>
      </c>
      <c r="Z35" s="77"/>
      <c r="AA35" s="77"/>
      <c r="AB35" s="77"/>
      <c r="AC35" s="77"/>
      <c r="AD35" s="77"/>
      <c r="AE35" s="77"/>
      <c r="AF35" s="77"/>
      <c r="AG35" s="77"/>
      <c r="AH35" s="77"/>
      <c r="AI35" s="77">
        <v>73</v>
      </c>
      <c r="AJ35" s="77">
        <v>45</v>
      </c>
      <c r="AK35" s="77">
        <v>90</v>
      </c>
    </row>
    <row r="36" spans="1:37" x14ac:dyDescent="0.25">
      <c r="A36" s="83" t="s">
        <v>62</v>
      </c>
      <c r="B36" t="s">
        <v>120</v>
      </c>
      <c r="C36">
        <v>0</v>
      </c>
      <c r="D36">
        <v>0</v>
      </c>
      <c r="E36">
        <v>0</v>
      </c>
      <c r="F36" s="76">
        <v>0</v>
      </c>
      <c r="G36" s="76">
        <v>0</v>
      </c>
      <c r="H36" s="76">
        <v>0</v>
      </c>
      <c r="I36" s="76">
        <v>0</v>
      </c>
      <c r="J36" s="76">
        <v>0</v>
      </c>
      <c r="K36" s="76">
        <v>0</v>
      </c>
      <c r="L36" s="76">
        <v>0</v>
      </c>
      <c r="M36" s="76">
        <v>0</v>
      </c>
      <c r="N36" s="76">
        <v>3</v>
      </c>
      <c r="P36" s="61" t="s">
        <v>160</v>
      </c>
      <c r="Q36" s="76" t="s">
        <v>120</v>
      </c>
      <c r="R36" s="29">
        <v>44530</v>
      </c>
      <c r="S36" s="76">
        <v>0</v>
      </c>
      <c r="T36" s="76">
        <v>0</v>
      </c>
      <c r="U36" s="76">
        <v>0</v>
      </c>
      <c r="V36" s="76">
        <v>0</v>
      </c>
      <c r="X36" s="80" t="s">
        <v>131</v>
      </c>
      <c r="Y36" s="77" t="s">
        <v>168</v>
      </c>
      <c r="Z36" s="77"/>
      <c r="AA36" s="77"/>
      <c r="AB36" s="77"/>
      <c r="AC36" s="77"/>
      <c r="AD36" s="77"/>
      <c r="AE36" s="77"/>
      <c r="AF36" s="77"/>
      <c r="AG36" s="77"/>
      <c r="AH36" s="77"/>
      <c r="AI36" s="77">
        <v>5</v>
      </c>
      <c r="AJ36" s="77">
        <v>6</v>
      </c>
      <c r="AK36" s="77">
        <v>8</v>
      </c>
    </row>
    <row r="37" spans="1:37" x14ac:dyDescent="0.25">
      <c r="A37" s="83" t="s">
        <v>161</v>
      </c>
      <c r="B37" t="s">
        <v>120</v>
      </c>
      <c r="C37">
        <v>0</v>
      </c>
      <c r="D37">
        <v>0</v>
      </c>
      <c r="E37">
        <v>0</v>
      </c>
      <c r="F37" s="76">
        <v>0</v>
      </c>
      <c r="G37" s="76">
        <v>0</v>
      </c>
      <c r="H37" s="76">
        <v>0</v>
      </c>
      <c r="I37" s="76">
        <v>0</v>
      </c>
      <c r="J37" s="76">
        <v>0</v>
      </c>
      <c r="K37" s="76">
        <v>0</v>
      </c>
      <c r="L37" s="76">
        <v>0</v>
      </c>
      <c r="M37" s="76">
        <v>0</v>
      </c>
      <c r="N37" s="76">
        <v>1</v>
      </c>
      <c r="P37" s="61" t="s">
        <v>62</v>
      </c>
      <c r="Q37" s="76" t="s">
        <v>120</v>
      </c>
      <c r="R37" s="29">
        <v>44530</v>
      </c>
      <c r="S37" s="76"/>
      <c r="T37" s="76"/>
      <c r="U37" s="76"/>
      <c r="V37" s="76"/>
      <c r="X37" s="80" t="s">
        <v>132</v>
      </c>
      <c r="Y37" s="77" t="s">
        <v>168</v>
      </c>
      <c r="Z37" s="77"/>
      <c r="AA37" s="77"/>
      <c r="AB37" s="77"/>
      <c r="AC37" s="77"/>
      <c r="AD37" s="77"/>
      <c r="AE37" s="77"/>
      <c r="AF37" s="77"/>
      <c r="AG37" s="77"/>
      <c r="AH37" s="77"/>
      <c r="AI37" s="77">
        <v>2</v>
      </c>
      <c r="AJ37" s="77"/>
      <c r="AK37" s="77">
        <v>3</v>
      </c>
    </row>
    <row r="38" spans="1:37" x14ac:dyDescent="0.25">
      <c r="A38" s="83" t="s">
        <v>167</v>
      </c>
      <c r="B38" s="76" t="s">
        <v>120</v>
      </c>
      <c r="C38">
        <v>0</v>
      </c>
      <c r="D38">
        <v>0</v>
      </c>
      <c r="E38">
        <v>0</v>
      </c>
      <c r="F38" s="76">
        <v>0</v>
      </c>
      <c r="G38" s="76">
        <v>0</v>
      </c>
      <c r="H38" s="76">
        <v>0</v>
      </c>
      <c r="I38" s="76">
        <v>0</v>
      </c>
      <c r="J38" s="76">
        <v>0</v>
      </c>
      <c r="K38" s="76">
        <v>0</v>
      </c>
      <c r="L38" s="76">
        <v>0</v>
      </c>
      <c r="M38" s="76">
        <v>2</v>
      </c>
      <c r="N38" s="76">
        <v>0</v>
      </c>
      <c r="P38" s="61" t="s">
        <v>161</v>
      </c>
      <c r="Q38" s="76" t="s">
        <v>120</v>
      </c>
      <c r="R38" s="29">
        <v>44530</v>
      </c>
      <c r="S38" s="76"/>
      <c r="T38" s="76"/>
      <c r="U38" s="76"/>
      <c r="V38" s="76"/>
      <c r="X38" s="80" t="s">
        <v>116</v>
      </c>
      <c r="Y38" s="77" t="s">
        <v>168</v>
      </c>
      <c r="Z38" s="77"/>
      <c r="AA38" s="77"/>
      <c r="AB38" s="77"/>
      <c r="AC38" s="77"/>
      <c r="AD38" s="77"/>
      <c r="AE38" s="77"/>
      <c r="AF38" s="77"/>
      <c r="AG38" s="77"/>
      <c r="AH38" s="77"/>
      <c r="AI38" s="77">
        <v>55</v>
      </c>
      <c r="AJ38" s="77">
        <v>27</v>
      </c>
      <c r="AK38" s="77">
        <v>46</v>
      </c>
    </row>
    <row r="39" spans="1:37" x14ac:dyDescent="0.25">
      <c r="A39" s="83" t="s">
        <v>121</v>
      </c>
      <c r="B39" t="s">
        <v>168</v>
      </c>
      <c r="C39">
        <v>0</v>
      </c>
      <c r="D39">
        <v>0</v>
      </c>
      <c r="E39">
        <v>0</v>
      </c>
      <c r="F39" s="76">
        <v>0</v>
      </c>
      <c r="G39" s="76">
        <v>0</v>
      </c>
      <c r="H39" s="76">
        <v>0</v>
      </c>
      <c r="I39" s="76">
        <v>0</v>
      </c>
      <c r="J39" s="76">
        <v>0</v>
      </c>
      <c r="K39" s="76">
        <v>0</v>
      </c>
      <c r="L39" s="76">
        <v>0</v>
      </c>
      <c r="M39" s="76">
        <v>0</v>
      </c>
      <c r="N39" s="76">
        <v>1</v>
      </c>
      <c r="P39" s="61" t="s">
        <v>167</v>
      </c>
      <c r="Q39" s="76" t="s">
        <v>120</v>
      </c>
      <c r="R39" s="29">
        <v>44530</v>
      </c>
      <c r="S39" s="76">
        <v>1</v>
      </c>
      <c r="T39" s="76">
        <v>0</v>
      </c>
      <c r="U39" s="76">
        <v>0</v>
      </c>
      <c r="V39" s="76">
        <v>0</v>
      </c>
      <c r="X39" s="80" t="s">
        <v>133</v>
      </c>
      <c r="Y39" s="77" t="s">
        <v>168</v>
      </c>
      <c r="Z39" s="77"/>
      <c r="AA39" s="77"/>
      <c r="AB39" s="77"/>
      <c r="AC39" s="77"/>
      <c r="AD39" s="77"/>
      <c r="AE39" s="77"/>
      <c r="AF39" s="77"/>
      <c r="AG39" s="77"/>
      <c r="AH39" s="77"/>
      <c r="AI39" s="77">
        <v>2</v>
      </c>
      <c r="AJ39" s="77">
        <v>4</v>
      </c>
      <c r="AK39" s="77">
        <v>8</v>
      </c>
    </row>
    <row r="40" spans="1:37" x14ac:dyDescent="0.25">
      <c r="A40" s="83" t="s">
        <v>118</v>
      </c>
      <c r="B40" t="s">
        <v>168</v>
      </c>
      <c r="C40">
        <v>0</v>
      </c>
      <c r="D40">
        <v>0</v>
      </c>
      <c r="E40">
        <v>0</v>
      </c>
      <c r="F40" s="76">
        <v>0</v>
      </c>
      <c r="G40" s="76">
        <v>0</v>
      </c>
      <c r="H40" s="76">
        <v>0</v>
      </c>
      <c r="I40" s="76">
        <v>0</v>
      </c>
      <c r="J40" s="76">
        <v>0</v>
      </c>
      <c r="K40" s="76">
        <v>0</v>
      </c>
      <c r="L40" s="76">
        <v>0</v>
      </c>
      <c r="M40" s="76">
        <v>0</v>
      </c>
      <c r="N40" s="76">
        <v>0</v>
      </c>
      <c r="P40" s="61" t="s">
        <v>114</v>
      </c>
      <c r="Q40" s="76" t="s">
        <v>168</v>
      </c>
      <c r="R40" s="29">
        <v>44530</v>
      </c>
      <c r="S40" s="76">
        <v>0</v>
      </c>
      <c r="T40" s="76">
        <v>0</v>
      </c>
      <c r="U40" s="76">
        <v>0</v>
      </c>
      <c r="V40" s="76">
        <v>0</v>
      </c>
      <c r="X40" s="80" t="s">
        <v>134</v>
      </c>
      <c r="Y40" s="77" t="s">
        <v>168</v>
      </c>
      <c r="Z40" s="77"/>
      <c r="AA40" s="77"/>
      <c r="AB40" s="77"/>
      <c r="AC40" s="77"/>
      <c r="AD40" s="77"/>
      <c r="AE40" s="77"/>
      <c r="AF40" s="77"/>
      <c r="AG40" s="77"/>
      <c r="AH40" s="77"/>
      <c r="AI40" s="77">
        <v>12</v>
      </c>
      <c r="AJ40" s="77">
        <v>20</v>
      </c>
      <c r="AK40" s="77">
        <v>19</v>
      </c>
    </row>
    <row r="41" spans="1:37" x14ac:dyDescent="0.25">
      <c r="A41" s="83" t="s">
        <v>114</v>
      </c>
      <c r="B41" t="s">
        <v>168</v>
      </c>
      <c r="C41">
        <v>0</v>
      </c>
      <c r="D41">
        <v>0</v>
      </c>
      <c r="E41">
        <v>0</v>
      </c>
      <c r="F41" s="76">
        <v>0</v>
      </c>
      <c r="G41" s="76">
        <v>0</v>
      </c>
      <c r="H41" s="76">
        <v>0</v>
      </c>
      <c r="I41" s="76">
        <v>0</v>
      </c>
      <c r="J41" s="76">
        <v>0</v>
      </c>
      <c r="K41" s="76">
        <v>0</v>
      </c>
      <c r="L41" s="76">
        <v>0</v>
      </c>
      <c r="M41" s="76">
        <v>2</v>
      </c>
      <c r="N41" s="76">
        <v>2</v>
      </c>
      <c r="P41" s="61" t="s">
        <v>122</v>
      </c>
      <c r="Q41" s="76" t="s">
        <v>168</v>
      </c>
      <c r="R41" s="29">
        <v>44530</v>
      </c>
      <c r="S41" s="76">
        <v>0</v>
      </c>
      <c r="T41" s="76">
        <v>0</v>
      </c>
      <c r="U41" s="76">
        <v>0</v>
      </c>
      <c r="V41" s="76">
        <v>0</v>
      </c>
      <c r="X41" s="80" t="s">
        <v>97</v>
      </c>
      <c r="Y41" s="77" t="s">
        <v>168</v>
      </c>
      <c r="Z41" s="77"/>
      <c r="AA41" s="77"/>
      <c r="AB41" s="77"/>
      <c r="AC41" s="77"/>
      <c r="AD41" s="77"/>
      <c r="AE41" s="77"/>
      <c r="AF41" s="77"/>
      <c r="AG41" s="77"/>
      <c r="AH41" s="77"/>
      <c r="AI41" s="77">
        <v>6</v>
      </c>
      <c r="AJ41" s="77">
        <v>26</v>
      </c>
      <c r="AK41" s="77">
        <v>33</v>
      </c>
    </row>
    <row r="42" spans="1:37" x14ac:dyDescent="0.25">
      <c r="A42" s="83" t="s">
        <v>122</v>
      </c>
      <c r="B42" t="s">
        <v>168</v>
      </c>
      <c r="C42">
        <v>0</v>
      </c>
      <c r="D42">
        <v>0</v>
      </c>
      <c r="E42">
        <v>0</v>
      </c>
      <c r="F42" s="76">
        <v>0</v>
      </c>
      <c r="G42" s="76">
        <v>0</v>
      </c>
      <c r="H42" s="76">
        <v>0</v>
      </c>
      <c r="I42" s="76">
        <v>0</v>
      </c>
      <c r="J42" s="76">
        <v>0</v>
      </c>
      <c r="K42" s="76">
        <v>0</v>
      </c>
      <c r="L42" s="76">
        <v>0</v>
      </c>
      <c r="M42" s="76">
        <v>1</v>
      </c>
      <c r="N42" s="76">
        <v>2</v>
      </c>
      <c r="P42" s="61" t="s">
        <v>125</v>
      </c>
      <c r="Q42" s="76" t="s">
        <v>168</v>
      </c>
      <c r="R42" s="29">
        <v>44530</v>
      </c>
      <c r="S42" s="76">
        <v>0</v>
      </c>
      <c r="T42" s="76">
        <v>0</v>
      </c>
      <c r="U42" s="76">
        <v>0</v>
      </c>
      <c r="V42" s="76">
        <v>0</v>
      </c>
      <c r="X42" s="80" t="s">
        <v>98</v>
      </c>
      <c r="Y42" s="77" t="s">
        <v>168</v>
      </c>
      <c r="Z42" s="77"/>
      <c r="AA42" s="77"/>
      <c r="AB42" s="77"/>
      <c r="AC42" s="77"/>
      <c r="AD42" s="77"/>
      <c r="AE42" s="77"/>
      <c r="AF42" s="77"/>
      <c r="AG42" s="77"/>
      <c r="AH42" s="77"/>
      <c r="AI42" s="77">
        <v>4</v>
      </c>
      <c r="AJ42" s="77">
        <v>4</v>
      </c>
      <c r="AK42" s="77">
        <v>6</v>
      </c>
    </row>
    <row r="43" spans="1:37" x14ac:dyDescent="0.25">
      <c r="A43" s="83" t="s">
        <v>125</v>
      </c>
      <c r="B43" t="s">
        <v>168</v>
      </c>
      <c r="C43">
        <v>0</v>
      </c>
      <c r="D43">
        <v>0</v>
      </c>
      <c r="E43">
        <v>0</v>
      </c>
      <c r="F43" s="76">
        <v>0</v>
      </c>
      <c r="G43" s="76">
        <v>0</v>
      </c>
      <c r="H43" s="76">
        <v>0</v>
      </c>
      <c r="I43" s="76">
        <v>0</v>
      </c>
      <c r="J43" s="76">
        <v>0</v>
      </c>
      <c r="K43" s="76">
        <v>0</v>
      </c>
      <c r="L43" s="76">
        <v>0</v>
      </c>
      <c r="M43" s="76">
        <v>1</v>
      </c>
      <c r="N43" s="76">
        <v>0</v>
      </c>
      <c r="P43" s="61" t="s">
        <v>128</v>
      </c>
      <c r="Q43" s="76" t="s">
        <v>168</v>
      </c>
      <c r="R43" s="29">
        <v>44530</v>
      </c>
      <c r="S43" s="76">
        <v>0</v>
      </c>
      <c r="T43" s="76">
        <v>0</v>
      </c>
      <c r="U43" s="76">
        <v>0</v>
      </c>
      <c r="V43" s="76">
        <v>0</v>
      </c>
      <c r="X43" s="80" t="s">
        <v>135</v>
      </c>
      <c r="Y43" s="77" t="s">
        <v>168</v>
      </c>
      <c r="Z43" s="77"/>
      <c r="AA43" s="77"/>
      <c r="AB43" s="77">
        <v>4</v>
      </c>
      <c r="AC43" s="77">
        <v>1</v>
      </c>
      <c r="AD43" s="77">
        <v>2</v>
      </c>
      <c r="AE43" s="77">
        <v>1</v>
      </c>
      <c r="AF43" s="77"/>
      <c r="AG43" s="77"/>
      <c r="AH43" s="77"/>
      <c r="AI43" s="77">
        <v>32</v>
      </c>
      <c r="AJ43" s="77">
        <v>27</v>
      </c>
      <c r="AK43" s="77">
        <v>28</v>
      </c>
    </row>
    <row r="44" spans="1:37" x14ac:dyDescent="0.25">
      <c r="A44" s="83" t="s">
        <v>128</v>
      </c>
      <c r="B44" s="76" t="s">
        <v>168</v>
      </c>
      <c r="C44" s="76">
        <v>0</v>
      </c>
      <c r="D44" s="76">
        <v>0</v>
      </c>
      <c r="E44" s="76">
        <v>0</v>
      </c>
      <c r="F44" s="76">
        <v>0</v>
      </c>
      <c r="G44" s="76">
        <v>0</v>
      </c>
      <c r="H44" s="76">
        <v>0</v>
      </c>
      <c r="I44" s="76">
        <v>0</v>
      </c>
      <c r="J44" s="76">
        <v>0</v>
      </c>
      <c r="K44" s="76">
        <v>0</v>
      </c>
      <c r="L44" s="76">
        <v>0</v>
      </c>
      <c r="M44" s="76">
        <v>1</v>
      </c>
      <c r="N44" s="76">
        <v>0</v>
      </c>
      <c r="P44" s="61" t="s">
        <v>129</v>
      </c>
      <c r="Q44" s="76" t="s">
        <v>168</v>
      </c>
      <c r="R44" s="29">
        <v>44530</v>
      </c>
      <c r="S44" s="76">
        <v>0</v>
      </c>
      <c r="T44" s="76">
        <v>0</v>
      </c>
      <c r="U44" s="76">
        <v>0</v>
      </c>
      <c r="V44" s="76">
        <v>0</v>
      </c>
      <c r="X44" s="80" t="s">
        <v>136</v>
      </c>
      <c r="Y44" s="77" t="s">
        <v>168</v>
      </c>
      <c r="Z44" s="77"/>
      <c r="AA44" s="77"/>
      <c r="AB44" s="77"/>
      <c r="AC44" s="77"/>
      <c r="AD44" s="77"/>
      <c r="AE44" s="77"/>
      <c r="AF44" s="77"/>
      <c r="AG44" s="77"/>
      <c r="AH44" s="77"/>
      <c r="AI44" s="77">
        <v>8</v>
      </c>
      <c r="AJ44" s="77">
        <v>12</v>
      </c>
      <c r="AK44" s="77">
        <v>8</v>
      </c>
    </row>
    <row r="45" spans="1:37" x14ac:dyDescent="0.25">
      <c r="A45" s="83" t="s">
        <v>129</v>
      </c>
      <c r="B45" s="76" t="s">
        <v>168</v>
      </c>
      <c r="C45" s="76">
        <v>0</v>
      </c>
      <c r="D45" s="76">
        <v>0</v>
      </c>
      <c r="E45" s="76">
        <v>0</v>
      </c>
      <c r="F45" s="76">
        <v>0</v>
      </c>
      <c r="G45" s="76">
        <v>0</v>
      </c>
      <c r="H45" s="76">
        <v>0</v>
      </c>
      <c r="I45" s="76">
        <v>0</v>
      </c>
      <c r="J45" s="76">
        <v>0</v>
      </c>
      <c r="K45" s="76">
        <v>0</v>
      </c>
      <c r="L45" s="76">
        <v>0</v>
      </c>
      <c r="M45" s="76">
        <v>1</v>
      </c>
      <c r="N45" s="76">
        <v>0</v>
      </c>
      <c r="P45" s="61" t="s">
        <v>115</v>
      </c>
      <c r="Q45" s="76" t="s">
        <v>168</v>
      </c>
      <c r="R45" s="29">
        <v>44530</v>
      </c>
      <c r="S45" s="76">
        <v>0</v>
      </c>
      <c r="T45" s="76">
        <v>0</v>
      </c>
      <c r="U45" s="76">
        <v>0</v>
      </c>
      <c r="V45" s="76">
        <v>0</v>
      </c>
      <c r="X45" s="80" t="s">
        <v>137</v>
      </c>
      <c r="Y45" s="77" t="s">
        <v>168</v>
      </c>
      <c r="Z45" s="77"/>
      <c r="AA45" s="77"/>
      <c r="AB45" s="77"/>
      <c r="AC45" s="77"/>
      <c r="AD45" s="77"/>
      <c r="AE45" s="77"/>
      <c r="AF45" s="77"/>
      <c r="AG45" s="77"/>
      <c r="AH45" s="77"/>
      <c r="AI45" s="77">
        <v>37</v>
      </c>
      <c r="AJ45" s="77">
        <v>20</v>
      </c>
      <c r="AK45" s="77">
        <v>41</v>
      </c>
    </row>
    <row r="46" spans="1:37" x14ac:dyDescent="0.25">
      <c r="A46" s="83" t="s">
        <v>115</v>
      </c>
      <c r="B46" s="76" t="s">
        <v>168</v>
      </c>
      <c r="C46" s="76">
        <v>0</v>
      </c>
      <c r="D46" s="76">
        <v>0</v>
      </c>
      <c r="E46" s="76">
        <v>0</v>
      </c>
      <c r="F46" s="76">
        <v>0</v>
      </c>
      <c r="G46" s="76">
        <v>0</v>
      </c>
      <c r="H46" s="76">
        <v>0</v>
      </c>
      <c r="I46" s="76">
        <v>0</v>
      </c>
      <c r="J46" s="76">
        <v>0</v>
      </c>
      <c r="K46" s="76">
        <v>0</v>
      </c>
      <c r="L46" s="76">
        <v>0</v>
      </c>
      <c r="M46" s="76">
        <v>1</v>
      </c>
      <c r="N46" s="76">
        <v>0</v>
      </c>
      <c r="P46" s="61" t="s">
        <v>134</v>
      </c>
      <c r="Q46" s="76" t="s">
        <v>168</v>
      </c>
      <c r="R46" s="29">
        <v>44530</v>
      </c>
      <c r="S46" s="76">
        <v>0</v>
      </c>
      <c r="T46" s="76">
        <v>0</v>
      </c>
      <c r="U46" s="76">
        <v>0</v>
      </c>
      <c r="V46" s="76">
        <v>0</v>
      </c>
      <c r="X46" s="80" t="s">
        <v>138</v>
      </c>
      <c r="Y46" s="77" t="s">
        <v>168</v>
      </c>
      <c r="Z46" s="77"/>
      <c r="AA46" s="77"/>
      <c r="AB46" s="77"/>
      <c r="AC46" s="77"/>
      <c r="AD46" s="77"/>
      <c r="AE46" s="77"/>
      <c r="AF46" s="77"/>
      <c r="AG46" s="77"/>
      <c r="AH46" s="77"/>
      <c r="AI46" s="77">
        <v>26</v>
      </c>
      <c r="AJ46" s="77">
        <v>17</v>
      </c>
      <c r="AK46" s="77">
        <v>14</v>
      </c>
    </row>
    <row r="47" spans="1:37" x14ac:dyDescent="0.25">
      <c r="A47" s="83" t="s">
        <v>134</v>
      </c>
      <c r="B47" s="76" t="s">
        <v>168</v>
      </c>
      <c r="C47" s="76">
        <v>0</v>
      </c>
      <c r="D47" s="76">
        <v>0</v>
      </c>
      <c r="E47" s="76">
        <v>0</v>
      </c>
      <c r="F47" s="76">
        <v>0</v>
      </c>
      <c r="G47" s="76">
        <v>0</v>
      </c>
      <c r="H47" s="76">
        <v>0</v>
      </c>
      <c r="I47" s="76">
        <v>0</v>
      </c>
      <c r="J47" s="76">
        <v>0</v>
      </c>
      <c r="K47" s="76">
        <v>0</v>
      </c>
      <c r="L47" s="76">
        <v>0</v>
      </c>
      <c r="M47" s="76">
        <v>1</v>
      </c>
      <c r="N47" s="76">
        <v>0</v>
      </c>
      <c r="P47" s="61" t="s">
        <v>135</v>
      </c>
      <c r="Q47" s="76" t="s">
        <v>168</v>
      </c>
      <c r="R47" s="29">
        <v>44530</v>
      </c>
      <c r="S47" s="76">
        <v>0</v>
      </c>
      <c r="T47" s="76">
        <v>0</v>
      </c>
      <c r="U47" s="76">
        <v>0</v>
      </c>
      <c r="V47" s="76">
        <v>0</v>
      </c>
      <c r="X47" s="80" t="s">
        <v>75</v>
      </c>
      <c r="Y47" s="77" t="s">
        <v>168</v>
      </c>
      <c r="Z47" s="77"/>
      <c r="AA47" s="77"/>
      <c r="AB47" s="77"/>
      <c r="AC47" s="77"/>
      <c r="AD47" s="77"/>
      <c r="AE47" s="77"/>
      <c r="AF47" s="77"/>
      <c r="AG47" s="77"/>
      <c r="AH47" s="77"/>
      <c r="AI47" s="77">
        <v>42</v>
      </c>
      <c r="AJ47" s="77">
        <v>29</v>
      </c>
      <c r="AK47" s="77">
        <v>37</v>
      </c>
    </row>
    <row r="48" spans="1:37" x14ac:dyDescent="0.25">
      <c r="A48" s="83" t="s">
        <v>135</v>
      </c>
      <c r="B48" s="76" t="s">
        <v>168</v>
      </c>
      <c r="C48" s="76">
        <v>0</v>
      </c>
      <c r="D48" s="76">
        <v>0</v>
      </c>
      <c r="E48" s="76">
        <v>0</v>
      </c>
      <c r="F48" s="76">
        <v>0</v>
      </c>
      <c r="G48" s="76">
        <v>0</v>
      </c>
      <c r="H48" s="76">
        <v>0</v>
      </c>
      <c r="I48" s="76">
        <v>0</v>
      </c>
      <c r="J48" s="76">
        <v>0</v>
      </c>
      <c r="K48" s="76">
        <v>0</v>
      </c>
      <c r="L48" s="76">
        <v>0</v>
      </c>
      <c r="M48" s="76">
        <v>1</v>
      </c>
      <c r="N48" s="76">
        <v>1</v>
      </c>
      <c r="P48" s="61" t="s">
        <v>137</v>
      </c>
      <c r="Q48" s="76" t="s">
        <v>168</v>
      </c>
      <c r="R48" s="29">
        <v>44530</v>
      </c>
      <c r="S48" s="76">
        <v>1</v>
      </c>
      <c r="T48" s="76">
        <v>0</v>
      </c>
      <c r="U48" s="76">
        <v>0</v>
      </c>
      <c r="V48" s="76">
        <v>0</v>
      </c>
      <c r="X48" s="80" t="s">
        <v>139</v>
      </c>
      <c r="Y48" s="77" t="s">
        <v>168</v>
      </c>
      <c r="Z48" s="77"/>
      <c r="AA48" s="77"/>
      <c r="AB48" s="77"/>
      <c r="AC48" s="77"/>
      <c r="AD48" s="77"/>
      <c r="AE48" s="77"/>
      <c r="AF48" s="77"/>
      <c r="AG48" s="77"/>
      <c r="AH48" s="77"/>
      <c r="AI48" s="77">
        <v>4</v>
      </c>
      <c r="AJ48" s="77">
        <v>3</v>
      </c>
      <c r="AK48" s="77">
        <v>6</v>
      </c>
    </row>
    <row r="49" spans="1:37" x14ac:dyDescent="0.25">
      <c r="A49" s="83" t="s">
        <v>137</v>
      </c>
      <c r="B49" s="76" t="s">
        <v>168</v>
      </c>
      <c r="C49" s="76">
        <v>0</v>
      </c>
      <c r="D49" s="76">
        <v>0</v>
      </c>
      <c r="E49" s="76">
        <v>0</v>
      </c>
      <c r="F49" s="76">
        <v>0</v>
      </c>
      <c r="G49" s="76">
        <v>0</v>
      </c>
      <c r="H49" s="76">
        <v>0</v>
      </c>
      <c r="I49" s="76">
        <v>0</v>
      </c>
      <c r="J49" s="76">
        <v>0</v>
      </c>
      <c r="K49" s="76">
        <v>0</v>
      </c>
      <c r="L49" s="76">
        <v>0</v>
      </c>
      <c r="M49" s="76">
        <v>1</v>
      </c>
      <c r="N49" s="76">
        <v>0</v>
      </c>
      <c r="P49" s="61" t="s">
        <v>138</v>
      </c>
      <c r="Q49" s="76" t="s">
        <v>168</v>
      </c>
      <c r="R49" s="29">
        <v>44530</v>
      </c>
      <c r="S49" s="76">
        <v>0</v>
      </c>
      <c r="T49" s="76">
        <v>0</v>
      </c>
      <c r="U49" s="76">
        <v>0</v>
      </c>
      <c r="V49" s="76">
        <v>0</v>
      </c>
      <c r="X49" s="80" t="s">
        <v>140</v>
      </c>
      <c r="Y49" s="77" t="s">
        <v>168</v>
      </c>
      <c r="Z49" s="77"/>
      <c r="AA49" s="77"/>
      <c r="AB49" s="77"/>
      <c r="AC49" s="77"/>
      <c r="AD49" s="77"/>
      <c r="AE49" s="77"/>
      <c r="AF49" s="77"/>
      <c r="AG49" s="77"/>
      <c r="AH49" s="77"/>
      <c r="AI49" s="77">
        <v>16</v>
      </c>
      <c r="AJ49" s="77">
        <v>6</v>
      </c>
      <c r="AK49" s="77">
        <v>12</v>
      </c>
    </row>
    <row r="50" spans="1:37" x14ac:dyDescent="0.25">
      <c r="A50" s="83" t="s">
        <v>138</v>
      </c>
      <c r="B50" s="76" t="s">
        <v>168</v>
      </c>
      <c r="C50" s="76">
        <v>0</v>
      </c>
      <c r="D50" s="76">
        <v>0</v>
      </c>
      <c r="E50" s="76">
        <v>0</v>
      </c>
      <c r="F50" s="76">
        <v>0</v>
      </c>
      <c r="G50" s="76">
        <v>0</v>
      </c>
      <c r="H50" s="76">
        <v>0</v>
      </c>
      <c r="I50" s="76">
        <v>0</v>
      </c>
      <c r="J50" s="76">
        <v>0</v>
      </c>
      <c r="K50" s="76">
        <v>0</v>
      </c>
      <c r="L50" s="76">
        <v>0</v>
      </c>
      <c r="M50" s="76">
        <v>1</v>
      </c>
      <c r="N50" s="76">
        <v>0</v>
      </c>
      <c r="P50" s="61" t="s">
        <v>150</v>
      </c>
      <c r="Q50" s="76" t="s">
        <v>168</v>
      </c>
      <c r="R50" s="29">
        <v>44530</v>
      </c>
      <c r="S50" s="76"/>
      <c r="T50" s="76"/>
      <c r="U50" s="76"/>
      <c r="V50" s="76"/>
      <c r="X50" s="80" t="s">
        <v>141</v>
      </c>
      <c r="Y50" s="77" t="s">
        <v>168</v>
      </c>
      <c r="Z50" s="77"/>
      <c r="AA50" s="77"/>
      <c r="AB50" s="77"/>
      <c r="AC50" s="77"/>
      <c r="AD50" s="77"/>
      <c r="AE50" s="77"/>
      <c r="AF50" s="77"/>
      <c r="AG50" s="77"/>
      <c r="AH50" s="77"/>
      <c r="AI50" s="77">
        <v>23</v>
      </c>
      <c r="AJ50" s="77">
        <v>24</v>
      </c>
      <c r="AK50" s="77">
        <v>38</v>
      </c>
    </row>
    <row r="51" spans="1:37" x14ac:dyDescent="0.25">
      <c r="A51" s="83" t="s">
        <v>150</v>
      </c>
      <c r="B51" s="76" t="s">
        <v>168</v>
      </c>
      <c r="C51" s="76">
        <v>0</v>
      </c>
      <c r="D51" s="76">
        <v>0</v>
      </c>
      <c r="E51" s="76">
        <v>0</v>
      </c>
      <c r="F51" s="76">
        <v>0</v>
      </c>
      <c r="G51" s="76">
        <v>0</v>
      </c>
      <c r="H51" s="76">
        <v>0</v>
      </c>
      <c r="I51" s="76">
        <v>0</v>
      </c>
      <c r="J51" s="76">
        <v>0</v>
      </c>
      <c r="K51" s="76">
        <v>0</v>
      </c>
      <c r="L51" s="76">
        <v>0</v>
      </c>
      <c r="M51" s="76">
        <v>0</v>
      </c>
      <c r="N51" s="76">
        <v>1</v>
      </c>
      <c r="P51" s="61" t="s">
        <v>151</v>
      </c>
      <c r="Q51" s="76" t="s">
        <v>168</v>
      </c>
      <c r="R51" s="29">
        <v>44530</v>
      </c>
      <c r="S51" s="76">
        <v>0</v>
      </c>
      <c r="T51" s="76">
        <v>0</v>
      </c>
      <c r="U51" s="76">
        <v>0</v>
      </c>
      <c r="V51" s="76">
        <v>0</v>
      </c>
      <c r="X51" s="80" t="s">
        <v>142</v>
      </c>
      <c r="Y51" s="77" t="s">
        <v>168</v>
      </c>
      <c r="Z51" s="77"/>
      <c r="AA51" s="77"/>
      <c r="AB51" s="77"/>
      <c r="AC51" s="77"/>
      <c r="AD51" s="77"/>
      <c r="AE51" s="77"/>
      <c r="AF51" s="77"/>
      <c r="AG51" s="77"/>
      <c r="AH51" s="77"/>
      <c r="AI51" s="77">
        <v>29</v>
      </c>
      <c r="AJ51" s="77">
        <v>25</v>
      </c>
      <c r="AK51" s="77">
        <v>34</v>
      </c>
    </row>
    <row r="52" spans="1:37" x14ac:dyDescent="0.25">
      <c r="A52" s="83" t="s">
        <v>151</v>
      </c>
      <c r="B52" s="76" t="s">
        <v>168</v>
      </c>
      <c r="C52" s="76">
        <v>0</v>
      </c>
      <c r="D52" s="76">
        <v>0</v>
      </c>
      <c r="E52" s="76">
        <v>0</v>
      </c>
      <c r="F52" s="76">
        <v>0</v>
      </c>
      <c r="G52" s="76">
        <v>0</v>
      </c>
      <c r="H52" s="76">
        <v>0</v>
      </c>
      <c r="I52" s="76">
        <v>0</v>
      </c>
      <c r="J52" s="76">
        <v>0</v>
      </c>
      <c r="K52" s="76">
        <v>0</v>
      </c>
      <c r="L52" s="76">
        <v>0</v>
      </c>
      <c r="M52" s="76">
        <v>2</v>
      </c>
      <c r="N52" s="76">
        <v>2</v>
      </c>
      <c r="P52" s="61" t="s">
        <v>152</v>
      </c>
      <c r="Q52" s="76" t="s">
        <v>168</v>
      </c>
      <c r="R52" s="29">
        <v>44530</v>
      </c>
      <c r="S52" s="76">
        <v>0</v>
      </c>
      <c r="T52" s="76">
        <v>0</v>
      </c>
      <c r="U52" s="76">
        <v>0</v>
      </c>
      <c r="V52" s="76">
        <v>0</v>
      </c>
      <c r="X52" s="80" t="s">
        <v>47</v>
      </c>
      <c r="Y52" s="77" t="s">
        <v>168</v>
      </c>
      <c r="Z52" s="77"/>
      <c r="AA52" s="77"/>
      <c r="AB52" s="77"/>
      <c r="AC52" s="77"/>
      <c r="AD52" s="77"/>
      <c r="AE52" s="77"/>
      <c r="AF52" s="77"/>
      <c r="AG52" s="77"/>
      <c r="AH52" s="77"/>
      <c r="AI52" s="77">
        <v>16</v>
      </c>
      <c r="AJ52" s="77">
        <v>11</v>
      </c>
      <c r="AK52" s="77">
        <v>12</v>
      </c>
    </row>
    <row r="53" spans="1:37" x14ac:dyDescent="0.25">
      <c r="A53" s="61" t="s">
        <v>152</v>
      </c>
      <c r="B53" s="76" t="s">
        <v>168</v>
      </c>
      <c r="C53" s="76">
        <v>0</v>
      </c>
      <c r="D53" s="76">
        <v>0</v>
      </c>
      <c r="E53" s="76">
        <v>0</v>
      </c>
      <c r="F53" s="76">
        <v>0</v>
      </c>
      <c r="G53" s="76">
        <v>0</v>
      </c>
      <c r="H53" s="76">
        <v>0</v>
      </c>
      <c r="I53" s="76">
        <v>0</v>
      </c>
      <c r="J53" s="76">
        <v>0</v>
      </c>
      <c r="K53" s="76">
        <v>0</v>
      </c>
      <c r="L53" s="76">
        <v>0</v>
      </c>
      <c r="M53" s="76">
        <v>2</v>
      </c>
      <c r="N53" s="76">
        <v>1</v>
      </c>
      <c r="P53" s="61" t="s">
        <v>154</v>
      </c>
      <c r="Q53" s="76" t="s">
        <v>168</v>
      </c>
      <c r="R53" s="29">
        <v>44530</v>
      </c>
      <c r="S53" s="76">
        <v>0</v>
      </c>
      <c r="T53" s="76">
        <v>0</v>
      </c>
      <c r="U53" s="76">
        <v>0</v>
      </c>
      <c r="V53" s="76">
        <v>0</v>
      </c>
      <c r="X53" s="80" t="s">
        <v>59</v>
      </c>
      <c r="Y53" s="77" t="s">
        <v>168</v>
      </c>
      <c r="Z53" s="77"/>
      <c r="AA53" s="77"/>
      <c r="AB53" s="77"/>
      <c r="AC53" s="77"/>
      <c r="AD53" s="77"/>
      <c r="AE53" s="77"/>
      <c r="AF53" s="77"/>
      <c r="AG53" s="77"/>
      <c r="AH53" s="77"/>
      <c r="AI53" s="77">
        <v>6</v>
      </c>
      <c r="AJ53" s="77">
        <v>6</v>
      </c>
      <c r="AK53" s="77">
        <v>10</v>
      </c>
    </row>
    <row r="54" spans="1:37" x14ac:dyDescent="0.25">
      <c r="A54" s="61" t="s">
        <v>154</v>
      </c>
      <c r="B54" s="76" t="s">
        <v>168</v>
      </c>
      <c r="C54" s="76">
        <v>0</v>
      </c>
      <c r="D54" s="76">
        <v>0</v>
      </c>
      <c r="E54" s="76">
        <v>0</v>
      </c>
      <c r="F54" s="76">
        <v>0</v>
      </c>
      <c r="G54" s="76">
        <v>0</v>
      </c>
      <c r="H54" s="76">
        <v>0</v>
      </c>
      <c r="I54" s="76">
        <v>0</v>
      </c>
      <c r="J54" s="76">
        <v>0</v>
      </c>
      <c r="K54" s="76">
        <v>0</v>
      </c>
      <c r="L54" s="76">
        <v>0</v>
      </c>
      <c r="M54" s="76">
        <v>1</v>
      </c>
      <c r="N54" s="76">
        <v>0</v>
      </c>
      <c r="P54" s="61" t="s">
        <v>99</v>
      </c>
      <c r="Q54" s="76" t="s">
        <v>168</v>
      </c>
      <c r="R54" s="29">
        <v>44530</v>
      </c>
      <c r="S54" s="76"/>
      <c r="T54" s="76"/>
      <c r="U54" s="76"/>
      <c r="V54" s="76"/>
      <c r="X54" s="80" t="s">
        <v>143</v>
      </c>
      <c r="Y54" s="77" t="s">
        <v>168</v>
      </c>
      <c r="Z54" s="77"/>
      <c r="AA54" s="77"/>
      <c r="AB54" s="77"/>
      <c r="AC54" s="77"/>
      <c r="AD54" s="77"/>
      <c r="AE54" s="77"/>
      <c r="AF54" s="77"/>
      <c r="AG54" s="77"/>
      <c r="AH54" s="77"/>
      <c r="AI54" s="77">
        <v>21</v>
      </c>
      <c r="AJ54" s="77">
        <v>14</v>
      </c>
      <c r="AK54" s="77">
        <v>23</v>
      </c>
    </row>
    <row r="55" spans="1:37" x14ac:dyDescent="0.25">
      <c r="A55" s="61" t="s">
        <v>99</v>
      </c>
      <c r="B55" s="76" t="s">
        <v>168</v>
      </c>
      <c r="C55" s="76">
        <v>0</v>
      </c>
      <c r="D55" s="76">
        <v>0</v>
      </c>
      <c r="E55" s="76">
        <v>0</v>
      </c>
      <c r="F55" s="76">
        <v>0</v>
      </c>
      <c r="G55" s="76">
        <v>0</v>
      </c>
      <c r="H55" s="76">
        <v>0</v>
      </c>
      <c r="I55" s="76">
        <v>0</v>
      </c>
      <c r="J55" s="76">
        <v>0</v>
      </c>
      <c r="K55" s="76">
        <v>0</v>
      </c>
      <c r="L55" s="76">
        <v>0</v>
      </c>
      <c r="M55" s="76">
        <v>0</v>
      </c>
      <c r="N55" s="76">
        <v>1</v>
      </c>
      <c r="P55" s="61" t="s">
        <v>158</v>
      </c>
      <c r="Q55" s="76" t="s">
        <v>168</v>
      </c>
      <c r="R55" s="29">
        <v>44530</v>
      </c>
      <c r="S55" s="76">
        <v>1</v>
      </c>
      <c r="T55" s="76">
        <v>0</v>
      </c>
      <c r="U55" s="76">
        <v>0</v>
      </c>
      <c r="V55" s="76">
        <v>0</v>
      </c>
      <c r="X55" s="80" t="s">
        <v>77</v>
      </c>
      <c r="Y55" s="77" t="s">
        <v>168</v>
      </c>
      <c r="Z55" s="77"/>
      <c r="AA55" s="77"/>
      <c r="AB55" s="77"/>
      <c r="AC55" s="77"/>
      <c r="AD55" s="77"/>
      <c r="AE55" s="77"/>
      <c r="AF55" s="77"/>
      <c r="AG55" s="77"/>
      <c r="AH55" s="77"/>
      <c r="AI55" s="77">
        <v>6</v>
      </c>
      <c r="AJ55" s="77"/>
      <c r="AK55" s="77">
        <v>4</v>
      </c>
    </row>
    <row r="56" spans="1:37" x14ac:dyDescent="0.25">
      <c r="A56" s="61" t="s">
        <v>158</v>
      </c>
      <c r="B56" s="76" t="s">
        <v>168</v>
      </c>
      <c r="C56" s="76">
        <v>0</v>
      </c>
      <c r="D56" s="76">
        <v>0</v>
      </c>
      <c r="E56" s="76">
        <v>0</v>
      </c>
      <c r="F56" s="76">
        <v>0</v>
      </c>
      <c r="G56" s="76">
        <v>0</v>
      </c>
      <c r="H56" s="76">
        <v>0</v>
      </c>
      <c r="I56" s="76">
        <v>0</v>
      </c>
      <c r="J56" s="76">
        <v>0</v>
      </c>
      <c r="K56" s="76">
        <v>0</v>
      </c>
      <c r="L56" s="76">
        <v>0</v>
      </c>
      <c r="M56" s="76">
        <v>1</v>
      </c>
      <c r="N56" s="76">
        <v>4</v>
      </c>
      <c r="P56" s="61" t="s">
        <v>121</v>
      </c>
      <c r="Q56" s="76" t="s">
        <v>120</v>
      </c>
      <c r="R56" s="29">
        <v>44561</v>
      </c>
      <c r="S56">
        <v>0</v>
      </c>
      <c r="T56">
        <v>0</v>
      </c>
      <c r="U56">
        <v>0</v>
      </c>
      <c r="V56">
        <v>0</v>
      </c>
      <c r="X56" s="80" t="s">
        <v>144</v>
      </c>
      <c r="Y56" s="77" t="s">
        <v>168</v>
      </c>
      <c r="Z56" s="77"/>
      <c r="AA56" s="77"/>
      <c r="AB56" s="77"/>
      <c r="AC56" s="77"/>
      <c r="AD56" s="77"/>
      <c r="AE56" s="77"/>
      <c r="AF56" s="77"/>
      <c r="AG56" s="77"/>
      <c r="AH56" s="77"/>
      <c r="AI56" s="77">
        <v>6</v>
      </c>
      <c r="AJ56" s="77">
        <v>6</v>
      </c>
      <c r="AK56" s="77">
        <v>6</v>
      </c>
    </row>
    <row r="57" spans="1:37" x14ac:dyDescent="0.25">
      <c r="A57" s="61" t="s">
        <v>62</v>
      </c>
      <c r="B57" s="76" t="s">
        <v>168</v>
      </c>
      <c r="C57" s="76">
        <v>0</v>
      </c>
      <c r="D57" s="76">
        <v>0</v>
      </c>
      <c r="E57" s="76">
        <v>0</v>
      </c>
      <c r="F57" s="76">
        <v>0</v>
      </c>
      <c r="G57" s="76">
        <v>0</v>
      </c>
      <c r="H57" s="76">
        <v>0</v>
      </c>
      <c r="I57" s="76">
        <v>0</v>
      </c>
      <c r="J57" s="76">
        <v>0</v>
      </c>
      <c r="K57" s="76">
        <v>0</v>
      </c>
      <c r="L57" s="76">
        <v>0</v>
      </c>
      <c r="M57" s="76">
        <v>0</v>
      </c>
      <c r="N57" s="76">
        <v>1</v>
      </c>
      <c r="P57" s="61" t="s">
        <v>114</v>
      </c>
      <c r="Q57" s="76" t="s">
        <v>120</v>
      </c>
      <c r="R57" s="29">
        <v>44561</v>
      </c>
      <c r="S57" s="76">
        <v>0</v>
      </c>
      <c r="T57" s="76">
        <v>0</v>
      </c>
      <c r="U57" s="76">
        <v>0</v>
      </c>
      <c r="V57" s="76">
        <v>0</v>
      </c>
      <c r="X57" s="80" t="s">
        <v>95</v>
      </c>
      <c r="Y57" s="77" t="s">
        <v>168</v>
      </c>
      <c r="Z57" s="77"/>
      <c r="AA57" s="77"/>
      <c r="AB57" s="77"/>
      <c r="AC57" s="77"/>
      <c r="AD57" s="77"/>
      <c r="AE57" s="77"/>
      <c r="AF57" s="77"/>
      <c r="AG57" s="77"/>
      <c r="AH57" s="77"/>
      <c r="AI57" s="77">
        <v>14</v>
      </c>
      <c r="AJ57" s="77">
        <v>16</v>
      </c>
      <c r="AK57" s="77">
        <v>24</v>
      </c>
    </row>
    <row r="58" spans="1:37" x14ac:dyDescent="0.25">
      <c r="A58" s="61" t="s">
        <v>122</v>
      </c>
      <c r="B58" t="s">
        <v>117</v>
      </c>
      <c r="C58" s="76">
        <v>1</v>
      </c>
      <c r="D58" s="76"/>
      <c r="E58" s="76"/>
      <c r="F58" s="76">
        <v>0</v>
      </c>
      <c r="G58" s="76">
        <v>0</v>
      </c>
      <c r="H58" s="76">
        <v>0</v>
      </c>
      <c r="I58" s="76">
        <v>0</v>
      </c>
      <c r="J58" s="76">
        <v>0</v>
      </c>
      <c r="K58" s="76">
        <v>0</v>
      </c>
      <c r="L58" s="76">
        <v>0</v>
      </c>
      <c r="M58" s="76">
        <v>0</v>
      </c>
      <c r="N58" s="76">
        <v>0</v>
      </c>
      <c r="P58" s="61" t="s">
        <v>123</v>
      </c>
      <c r="Q58" s="76" t="s">
        <v>120</v>
      </c>
      <c r="R58" s="29">
        <v>44561</v>
      </c>
      <c r="S58">
        <v>0</v>
      </c>
      <c r="T58">
        <v>0</v>
      </c>
      <c r="U58">
        <v>0</v>
      </c>
      <c r="V58">
        <v>0</v>
      </c>
      <c r="X58" s="80" t="s">
        <v>67</v>
      </c>
      <c r="Y58" s="77" t="s">
        <v>168</v>
      </c>
      <c r="Z58" s="77"/>
      <c r="AA58" s="77"/>
      <c r="AB58" s="77"/>
      <c r="AC58" s="77"/>
      <c r="AD58" s="77"/>
      <c r="AE58" s="77"/>
      <c r="AF58" s="77"/>
      <c r="AG58" s="77"/>
      <c r="AH58" s="77"/>
      <c r="AI58" s="77">
        <v>4</v>
      </c>
      <c r="AJ58" s="77">
        <v>7</v>
      </c>
      <c r="AK58" s="77">
        <v>5</v>
      </c>
    </row>
    <row r="59" spans="1:37" x14ac:dyDescent="0.25">
      <c r="A59" s="61" t="s">
        <v>125</v>
      </c>
      <c r="B59" s="76" t="s">
        <v>117</v>
      </c>
      <c r="C59" s="76"/>
      <c r="D59" s="76"/>
      <c r="E59" s="76">
        <v>1</v>
      </c>
      <c r="F59" s="76">
        <v>0</v>
      </c>
      <c r="G59" s="76">
        <v>0</v>
      </c>
      <c r="H59" s="76">
        <v>0</v>
      </c>
      <c r="I59" s="76">
        <v>0</v>
      </c>
      <c r="J59" s="76">
        <v>0</v>
      </c>
      <c r="K59" s="76">
        <v>0</v>
      </c>
      <c r="L59" s="76">
        <v>0</v>
      </c>
      <c r="M59" s="76">
        <v>0</v>
      </c>
      <c r="N59" s="76">
        <v>0</v>
      </c>
      <c r="P59" s="61" t="s">
        <v>127</v>
      </c>
      <c r="Q59" s="76" t="s">
        <v>120</v>
      </c>
      <c r="R59" s="29">
        <v>44561</v>
      </c>
      <c r="S59">
        <v>1</v>
      </c>
      <c r="T59">
        <v>0</v>
      </c>
      <c r="U59">
        <v>0</v>
      </c>
      <c r="V59">
        <v>0</v>
      </c>
      <c r="X59" s="80" t="s">
        <v>145</v>
      </c>
      <c r="Y59" s="77" t="s">
        <v>168</v>
      </c>
      <c r="Z59" s="77"/>
      <c r="AA59" s="77"/>
      <c r="AB59" s="77">
        <v>4</v>
      </c>
      <c r="AC59" s="77"/>
      <c r="AD59" s="77"/>
      <c r="AE59" s="77"/>
      <c r="AF59" s="77"/>
      <c r="AG59" s="77"/>
      <c r="AH59" s="77"/>
      <c r="AI59" s="77">
        <v>21</v>
      </c>
      <c r="AJ59" s="77">
        <v>16</v>
      </c>
      <c r="AK59" s="77">
        <v>11</v>
      </c>
    </row>
    <row r="60" spans="1:37" x14ac:dyDescent="0.25">
      <c r="A60" s="61" t="s">
        <v>134</v>
      </c>
      <c r="B60" s="76" t="s">
        <v>117</v>
      </c>
      <c r="C60" s="76">
        <v>1</v>
      </c>
      <c r="D60" s="76"/>
      <c r="E60" s="76"/>
      <c r="F60" s="76">
        <v>0</v>
      </c>
      <c r="G60" s="76">
        <v>0</v>
      </c>
      <c r="H60" s="76">
        <v>0</v>
      </c>
      <c r="I60" s="76">
        <v>0</v>
      </c>
      <c r="J60" s="76">
        <v>0</v>
      </c>
      <c r="K60" s="76">
        <v>0</v>
      </c>
      <c r="L60" s="76">
        <v>0</v>
      </c>
      <c r="M60" s="76">
        <v>0</v>
      </c>
      <c r="N60" s="76">
        <v>0</v>
      </c>
      <c r="P60" s="61" t="s">
        <v>115</v>
      </c>
      <c r="Q60" s="76" t="s">
        <v>120</v>
      </c>
      <c r="R60" s="29">
        <v>44561</v>
      </c>
      <c r="S60">
        <v>0</v>
      </c>
      <c r="T60">
        <v>0</v>
      </c>
      <c r="U60">
        <v>0</v>
      </c>
      <c r="V60">
        <v>0</v>
      </c>
      <c r="X60" s="80" t="s">
        <v>146</v>
      </c>
      <c r="Y60" s="77" t="s">
        <v>168</v>
      </c>
      <c r="Z60" s="77"/>
      <c r="AA60" s="77"/>
      <c r="AB60" s="77"/>
      <c r="AC60" s="77"/>
      <c r="AD60" s="77"/>
      <c r="AE60" s="77"/>
      <c r="AF60" s="77"/>
      <c r="AG60" s="77"/>
      <c r="AH60" s="77"/>
      <c r="AI60" s="77">
        <v>45</v>
      </c>
      <c r="AJ60" s="77">
        <v>30</v>
      </c>
      <c r="AK60" s="77">
        <v>50</v>
      </c>
    </row>
    <row r="61" spans="1:37" x14ac:dyDescent="0.25">
      <c r="C61" s="123"/>
      <c r="D61" s="123"/>
      <c r="E61" s="123"/>
      <c r="P61" s="61" t="s">
        <v>134</v>
      </c>
      <c r="Q61" s="76" t="s">
        <v>120</v>
      </c>
      <c r="R61" s="29">
        <v>44561</v>
      </c>
      <c r="S61">
        <v>1</v>
      </c>
      <c r="T61">
        <v>0</v>
      </c>
      <c r="U61">
        <v>0</v>
      </c>
      <c r="V61">
        <v>0</v>
      </c>
      <c r="X61" s="80" t="s">
        <v>147</v>
      </c>
      <c r="Y61" s="77" t="s">
        <v>168</v>
      </c>
      <c r="Z61" s="77"/>
      <c r="AA61" s="77"/>
      <c r="AB61" s="77"/>
      <c r="AC61" s="77"/>
      <c r="AD61" s="77"/>
      <c r="AE61" s="77"/>
      <c r="AF61" s="77">
        <v>2</v>
      </c>
      <c r="AG61" s="77">
        <v>0</v>
      </c>
      <c r="AH61" s="77">
        <v>0</v>
      </c>
      <c r="AI61" s="77">
        <v>16</v>
      </c>
      <c r="AJ61" s="77">
        <v>17</v>
      </c>
      <c r="AK61" s="77">
        <v>19</v>
      </c>
    </row>
    <row r="62" spans="1:37" x14ac:dyDescent="0.25">
      <c r="P62" s="61" t="s">
        <v>98</v>
      </c>
      <c r="Q62" s="76" t="s">
        <v>120</v>
      </c>
      <c r="R62" s="29">
        <v>44561</v>
      </c>
      <c r="S62">
        <v>0</v>
      </c>
      <c r="T62">
        <v>0</v>
      </c>
      <c r="U62">
        <v>0</v>
      </c>
      <c r="V62">
        <v>0</v>
      </c>
      <c r="X62" s="80" t="s">
        <v>148</v>
      </c>
      <c r="Y62" s="77" t="s">
        <v>168</v>
      </c>
      <c r="Z62" s="77"/>
      <c r="AA62" s="77"/>
      <c r="AB62" s="77"/>
      <c r="AC62" s="77"/>
      <c r="AD62" s="77"/>
      <c r="AE62" s="77"/>
      <c r="AF62" s="77"/>
      <c r="AG62" s="77"/>
      <c r="AH62" s="77"/>
      <c r="AI62" s="77">
        <v>28</v>
      </c>
      <c r="AJ62" s="77">
        <v>36</v>
      </c>
      <c r="AK62" s="77">
        <v>22</v>
      </c>
    </row>
    <row r="63" spans="1:37" x14ac:dyDescent="0.25">
      <c r="P63" s="61" t="s">
        <v>137</v>
      </c>
      <c r="Q63" s="76" t="s">
        <v>120</v>
      </c>
      <c r="R63" s="29">
        <v>44561</v>
      </c>
      <c r="S63">
        <v>0</v>
      </c>
      <c r="T63">
        <v>0</v>
      </c>
      <c r="U63">
        <v>0</v>
      </c>
      <c r="V63">
        <v>0</v>
      </c>
      <c r="X63" s="80" t="s">
        <v>149</v>
      </c>
      <c r="Y63" s="77" t="s">
        <v>168</v>
      </c>
      <c r="Z63" s="77"/>
      <c r="AA63" s="77"/>
      <c r="AB63" s="77"/>
      <c r="AC63" s="77"/>
      <c r="AD63" s="77"/>
      <c r="AE63" s="77"/>
      <c r="AF63" s="77"/>
      <c r="AG63" s="77"/>
      <c r="AH63" s="77"/>
      <c r="AI63" s="77">
        <v>6</v>
      </c>
      <c r="AJ63" s="77">
        <v>5</v>
      </c>
      <c r="AK63" s="77">
        <v>7</v>
      </c>
    </row>
    <row r="64" spans="1:37" x14ac:dyDescent="0.25">
      <c r="P64" s="61" t="s">
        <v>138</v>
      </c>
      <c r="Q64" s="76" t="s">
        <v>120</v>
      </c>
      <c r="R64" s="29">
        <v>44561</v>
      </c>
      <c r="S64">
        <v>1</v>
      </c>
      <c r="T64">
        <v>0</v>
      </c>
      <c r="U64">
        <v>0</v>
      </c>
      <c r="V64">
        <v>0</v>
      </c>
      <c r="X64" s="80" t="s">
        <v>107</v>
      </c>
      <c r="Y64" s="77" t="s">
        <v>168</v>
      </c>
      <c r="Z64" s="77"/>
      <c r="AA64" s="77"/>
      <c r="AB64" s="77"/>
      <c r="AC64" s="77"/>
      <c r="AD64" s="77"/>
      <c r="AE64" s="77"/>
      <c r="AF64" s="77"/>
      <c r="AG64" s="77"/>
      <c r="AH64" s="77"/>
      <c r="AI64" s="77">
        <v>39</v>
      </c>
      <c r="AJ64" s="77">
        <v>26</v>
      </c>
      <c r="AK64" s="77">
        <v>38</v>
      </c>
    </row>
    <row r="65" spans="16:37" x14ac:dyDescent="0.25">
      <c r="P65" s="61" t="s">
        <v>75</v>
      </c>
      <c r="Q65" s="76" t="s">
        <v>120</v>
      </c>
      <c r="R65" s="29">
        <v>44561</v>
      </c>
      <c r="S65">
        <v>0</v>
      </c>
      <c r="T65">
        <v>0</v>
      </c>
      <c r="U65">
        <v>0</v>
      </c>
      <c r="V65">
        <v>0</v>
      </c>
      <c r="X65" s="80" t="s">
        <v>150</v>
      </c>
      <c r="Y65" s="77" t="s">
        <v>168</v>
      </c>
      <c r="Z65" s="77"/>
      <c r="AA65" s="77"/>
      <c r="AB65" s="77"/>
      <c r="AC65" s="77"/>
      <c r="AD65" s="77"/>
      <c r="AE65" s="77"/>
      <c r="AF65" s="77"/>
      <c r="AG65" s="77"/>
      <c r="AH65" s="77"/>
      <c r="AI65" s="77">
        <v>12</v>
      </c>
      <c r="AJ65" s="77">
        <v>7</v>
      </c>
      <c r="AK65" s="77">
        <v>4</v>
      </c>
    </row>
    <row r="66" spans="16:37" x14ac:dyDescent="0.25">
      <c r="P66" s="61" t="s">
        <v>95</v>
      </c>
      <c r="Q66" s="76" t="s">
        <v>120</v>
      </c>
      <c r="R66" s="29">
        <v>44561</v>
      </c>
      <c r="S66">
        <v>2</v>
      </c>
      <c r="T66">
        <v>0</v>
      </c>
      <c r="U66">
        <v>0</v>
      </c>
      <c r="V66">
        <v>0</v>
      </c>
      <c r="X66" s="80" t="s">
        <v>151</v>
      </c>
      <c r="Y66" s="77" t="s">
        <v>168</v>
      </c>
      <c r="Z66" s="77">
        <v>1</v>
      </c>
      <c r="AA66" s="77">
        <v>1</v>
      </c>
      <c r="AB66" s="77"/>
      <c r="AC66" s="77"/>
      <c r="AD66" s="77"/>
      <c r="AE66" s="77"/>
      <c r="AF66" s="77"/>
      <c r="AG66" s="77"/>
      <c r="AH66" s="77"/>
      <c r="AI66" s="77">
        <v>88</v>
      </c>
      <c r="AJ66" s="77">
        <v>60</v>
      </c>
      <c r="AK66" s="77">
        <v>76</v>
      </c>
    </row>
    <row r="67" spans="16:37" x14ac:dyDescent="0.25">
      <c r="P67" s="61" t="s">
        <v>151</v>
      </c>
      <c r="Q67" s="76" t="s">
        <v>120</v>
      </c>
      <c r="R67" s="29">
        <v>44561</v>
      </c>
      <c r="S67">
        <v>2</v>
      </c>
      <c r="T67">
        <v>0</v>
      </c>
      <c r="U67">
        <v>0</v>
      </c>
      <c r="V67">
        <v>0</v>
      </c>
      <c r="X67" s="80" t="s">
        <v>152</v>
      </c>
      <c r="Y67" s="77" t="s">
        <v>168</v>
      </c>
      <c r="Z67" s="77"/>
      <c r="AA67" s="77"/>
      <c r="AB67" s="77"/>
      <c r="AC67" s="77"/>
      <c r="AD67" s="77"/>
      <c r="AE67" s="77"/>
      <c r="AF67" s="77"/>
      <c r="AG67" s="77"/>
      <c r="AH67" s="77"/>
      <c r="AI67" s="77">
        <v>141</v>
      </c>
      <c r="AJ67" s="77">
        <v>88</v>
      </c>
      <c r="AK67" s="77">
        <v>115</v>
      </c>
    </row>
    <row r="68" spans="16:37" x14ac:dyDescent="0.25">
      <c r="P68" s="61" t="s">
        <v>152</v>
      </c>
      <c r="Q68" s="76" t="s">
        <v>120</v>
      </c>
      <c r="R68" s="29">
        <v>44561</v>
      </c>
      <c r="S68">
        <v>3</v>
      </c>
      <c r="T68">
        <v>0</v>
      </c>
      <c r="U68">
        <v>1</v>
      </c>
      <c r="V68">
        <v>0</v>
      </c>
      <c r="X68" s="80" t="s">
        <v>153</v>
      </c>
      <c r="Y68" s="77" t="s">
        <v>168</v>
      </c>
      <c r="Z68" s="77"/>
      <c r="AA68" s="77"/>
      <c r="AB68" s="77"/>
      <c r="AC68" s="77"/>
      <c r="AD68" s="77"/>
      <c r="AE68" s="77"/>
      <c r="AF68" s="77"/>
      <c r="AG68" s="77"/>
      <c r="AH68" s="77"/>
      <c r="AI68" s="77">
        <v>48</v>
      </c>
      <c r="AJ68" s="77">
        <v>29</v>
      </c>
      <c r="AK68" s="77">
        <v>44</v>
      </c>
    </row>
    <row r="69" spans="16:37" x14ac:dyDescent="0.25">
      <c r="P69" s="61" t="s">
        <v>154</v>
      </c>
      <c r="Q69" s="76" t="s">
        <v>120</v>
      </c>
      <c r="R69" s="29">
        <v>44561</v>
      </c>
      <c r="S69">
        <v>0</v>
      </c>
      <c r="T69">
        <v>0</v>
      </c>
      <c r="U69">
        <v>0</v>
      </c>
      <c r="V69">
        <v>0</v>
      </c>
      <c r="X69" s="80" t="s">
        <v>111</v>
      </c>
      <c r="Y69" s="77" t="s">
        <v>168</v>
      </c>
      <c r="Z69" s="77"/>
      <c r="AA69" s="77"/>
      <c r="AB69" s="77"/>
      <c r="AC69" s="77"/>
      <c r="AD69" s="77"/>
      <c r="AE69" s="77"/>
      <c r="AF69" s="77"/>
      <c r="AG69" s="77"/>
      <c r="AH69" s="77"/>
      <c r="AI69" s="77">
        <v>32</v>
      </c>
      <c r="AJ69" s="77">
        <v>14</v>
      </c>
      <c r="AK69" s="77">
        <v>33</v>
      </c>
    </row>
    <row r="70" spans="16:37" x14ac:dyDescent="0.25">
      <c r="P70" s="61" t="s">
        <v>81</v>
      </c>
      <c r="Q70" s="76" t="s">
        <v>120</v>
      </c>
      <c r="R70" s="29">
        <v>44561</v>
      </c>
      <c r="S70">
        <v>0</v>
      </c>
      <c r="T70">
        <v>0</v>
      </c>
      <c r="U70">
        <v>0</v>
      </c>
      <c r="V70">
        <v>0</v>
      </c>
      <c r="X70" s="80" t="s">
        <v>154</v>
      </c>
      <c r="Y70" s="77" t="s">
        <v>168</v>
      </c>
      <c r="Z70" s="77"/>
      <c r="AA70" s="77"/>
      <c r="AB70" s="77"/>
      <c r="AC70" s="77"/>
      <c r="AD70" s="77"/>
      <c r="AE70" s="77"/>
      <c r="AF70" s="77"/>
      <c r="AG70" s="77"/>
      <c r="AH70" s="77"/>
      <c r="AI70" s="77">
        <v>16</v>
      </c>
      <c r="AJ70" s="77">
        <v>16</v>
      </c>
      <c r="AK70" s="77">
        <v>21</v>
      </c>
    </row>
    <row r="71" spans="16:37" x14ac:dyDescent="0.25">
      <c r="P71" s="61" t="s">
        <v>99</v>
      </c>
      <c r="Q71" s="76" t="s">
        <v>120</v>
      </c>
      <c r="R71" s="29">
        <v>44561</v>
      </c>
      <c r="S71">
        <v>0</v>
      </c>
      <c r="T71">
        <v>0</v>
      </c>
      <c r="U71">
        <v>0</v>
      </c>
      <c r="V71">
        <v>0</v>
      </c>
      <c r="X71" s="80" t="s">
        <v>65</v>
      </c>
      <c r="Y71" s="77" t="s">
        <v>168</v>
      </c>
      <c r="Z71" s="77"/>
      <c r="AA71" s="77"/>
      <c r="AB71" s="77"/>
      <c r="AC71" s="77"/>
      <c r="AD71" s="77"/>
      <c r="AE71" s="77"/>
      <c r="AF71" s="77"/>
      <c r="AG71" s="77"/>
      <c r="AH71" s="77"/>
      <c r="AI71" s="77">
        <v>9</v>
      </c>
      <c r="AJ71" s="77">
        <v>10</v>
      </c>
      <c r="AK71" s="77">
        <v>3</v>
      </c>
    </row>
    <row r="72" spans="16:37" x14ac:dyDescent="0.25">
      <c r="P72" s="61" t="s">
        <v>158</v>
      </c>
      <c r="Q72" s="76" t="s">
        <v>120</v>
      </c>
      <c r="R72" s="29">
        <v>44561</v>
      </c>
      <c r="S72">
        <v>2</v>
      </c>
      <c r="T72">
        <v>0</v>
      </c>
      <c r="U72">
        <v>0</v>
      </c>
      <c r="V72">
        <v>0</v>
      </c>
      <c r="X72" s="80" t="s">
        <v>81</v>
      </c>
      <c r="Y72" s="77" t="s">
        <v>168</v>
      </c>
      <c r="Z72" s="77"/>
      <c r="AA72" s="77"/>
      <c r="AB72" s="77"/>
      <c r="AC72" s="77"/>
      <c r="AD72" s="77"/>
      <c r="AE72" s="77"/>
      <c r="AF72" s="77"/>
      <c r="AG72" s="77"/>
      <c r="AH72" s="77"/>
      <c r="AI72" s="77">
        <v>12</v>
      </c>
      <c r="AJ72" s="77">
        <v>8</v>
      </c>
      <c r="AK72" s="77">
        <v>2</v>
      </c>
    </row>
    <row r="73" spans="16:37" x14ac:dyDescent="0.25">
      <c r="P73" s="61" t="s">
        <v>62</v>
      </c>
      <c r="Q73" s="76" t="s">
        <v>120</v>
      </c>
      <c r="R73" s="29">
        <v>44561</v>
      </c>
      <c r="S73">
        <v>0</v>
      </c>
      <c r="T73">
        <v>0</v>
      </c>
      <c r="U73">
        <v>0</v>
      </c>
      <c r="V73">
        <v>0</v>
      </c>
      <c r="X73" s="80" t="s">
        <v>155</v>
      </c>
      <c r="Y73" s="77" t="s">
        <v>168</v>
      </c>
      <c r="Z73" s="77"/>
      <c r="AA73" s="77"/>
      <c r="AB73" s="77"/>
      <c r="AC73" s="77"/>
      <c r="AD73" s="77"/>
      <c r="AE73" s="77"/>
      <c r="AF73" s="77"/>
      <c r="AG73" s="77"/>
      <c r="AH73" s="77"/>
      <c r="AI73" s="77">
        <v>12</v>
      </c>
      <c r="AJ73" s="77">
        <v>11</v>
      </c>
      <c r="AK73" s="77">
        <v>21</v>
      </c>
    </row>
    <row r="74" spans="16:37" x14ac:dyDescent="0.25">
      <c r="P74" s="61" t="s">
        <v>161</v>
      </c>
      <c r="Q74" s="76" t="s">
        <v>120</v>
      </c>
      <c r="R74" s="29">
        <v>44561</v>
      </c>
      <c r="S74">
        <v>0</v>
      </c>
      <c r="T74">
        <v>0</v>
      </c>
      <c r="U74">
        <v>1</v>
      </c>
      <c r="V74">
        <v>0</v>
      </c>
      <c r="X74" s="80" t="s">
        <v>99</v>
      </c>
      <c r="Y74" s="77" t="s">
        <v>168</v>
      </c>
      <c r="Z74" s="77"/>
      <c r="AA74" s="77"/>
      <c r="AB74" s="77"/>
      <c r="AC74" s="77"/>
      <c r="AD74" s="77"/>
      <c r="AE74" s="77"/>
      <c r="AF74" s="77"/>
      <c r="AG74" s="77"/>
      <c r="AH74" s="77"/>
      <c r="AI74" s="77">
        <v>69</v>
      </c>
      <c r="AJ74" s="77">
        <v>41</v>
      </c>
      <c r="AK74" s="77">
        <v>47</v>
      </c>
    </row>
    <row r="75" spans="16:37" x14ac:dyDescent="0.25">
      <c r="P75" s="61" t="s">
        <v>121</v>
      </c>
      <c r="Q75" s="76" t="s">
        <v>168</v>
      </c>
      <c r="R75" s="29">
        <v>44561</v>
      </c>
      <c r="S75" s="76">
        <v>1</v>
      </c>
      <c r="T75" s="76">
        <v>0</v>
      </c>
      <c r="U75" s="76">
        <v>0</v>
      </c>
      <c r="V75" s="76">
        <v>0</v>
      </c>
      <c r="X75" s="80" t="s">
        <v>101</v>
      </c>
      <c r="Y75" s="77" t="s">
        <v>168</v>
      </c>
      <c r="Z75" s="77"/>
      <c r="AA75" s="77"/>
      <c r="AB75" s="77"/>
      <c r="AC75" s="77"/>
      <c r="AD75" s="77"/>
      <c r="AE75" s="77"/>
      <c r="AF75" s="77"/>
      <c r="AG75" s="77"/>
      <c r="AH75" s="77"/>
      <c r="AI75" s="77">
        <v>41</v>
      </c>
      <c r="AJ75" s="77">
        <v>33</v>
      </c>
      <c r="AK75" s="77">
        <v>62</v>
      </c>
    </row>
    <row r="76" spans="16:37" x14ac:dyDescent="0.25">
      <c r="P76" s="61" t="s">
        <v>114</v>
      </c>
      <c r="Q76" s="76" t="s">
        <v>168</v>
      </c>
      <c r="R76" s="29">
        <v>44561</v>
      </c>
      <c r="S76" s="76">
        <v>0</v>
      </c>
      <c r="T76" s="76">
        <v>0</v>
      </c>
      <c r="U76" s="76">
        <v>0</v>
      </c>
      <c r="V76" s="76">
        <v>0</v>
      </c>
      <c r="X76" s="80" t="s">
        <v>156</v>
      </c>
      <c r="Y76" s="77" t="s">
        <v>168</v>
      </c>
      <c r="Z76" s="77"/>
      <c r="AA76" s="77"/>
      <c r="AB76" s="77"/>
      <c r="AC76" s="77"/>
      <c r="AD76" s="77"/>
      <c r="AE76" s="77"/>
      <c r="AF76" s="77"/>
      <c r="AG76" s="77"/>
      <c r="AH76" s="77"/>
      <c r="AI76" s="77">
        <v>26</v>
      </c>
      <c r="AJ76" s="77">
        <v>7</v>
      </c>
      <c r="AK76" s="77">
        <v>20</v>
      </c>
    </row>
    <row r="77" spans="16:37" x14ac:dyDescent="0.25">
      <c r="P77" s="61" t="s">
        <v>122</v>
      </c>
      <c r="Q77" s="76" t="s">
        <v>168</v>
      </c>
      <c r="R77" s="29">
        <v>44561</v>
      </c>
      <c r="S77" s="76">
        <v>0</v>
      </c>
      <c r="T77" s="76">
        <v>0</v>
      </c>
      <c r="U77" s="76">
        <v>0</v>
      </c>
      <c r="V77" s="76">
        <v>0</v>
      </c>
      <c r="X77" s="80" t="s">
        <v>157</v>
      </c>
      <c r="Y77" s="77" t="s">
        <v>168</v>
      </c>
      <c r="Z77" s="77"/>
      <c r="AA77" s="77"/>
      <c r="AB77" s="77"/>
      <c r="AC77" s="77"/>
      <c r="AD77" s="77"/>
      <c r="AE77" s="77"/>
      <c r="AF77" s="77"/>
      <c r="AG77" s="77"/>
      <c r="AH77" s="77"/>
      <c r="AI77" s="77">
        <v>10</v>
      </c>
      <c r="AJ77" s="77"/>
      <c r="AK77" s="77">
        <v>13</v>
      </c>
    </row>
    <row r="78" spans="16:37" x14ac:dyDescent="0.25">
      <c r="P78" s="61" t="s">
        <v>135</v>
      </c>
      <c r="Q78" s="76" t="s">
        <v>168</v>
      </c>
      <c r="R78" s="29">
        <v>44561</v>
      </c>
      <c r="S78" s="76">
        <v>0</v>
      </c>
      <c r="T78" s="76">
        <v>0</v>
      </c>
      <c r="U78" s="76">
        <v>0</v>
      </c>
      <c r="V78" s="76">
        <v>0</v>
      </c>
      <c r="X78" s="80" t="s">
        <v>158</v>
      </c>
      <c r="Y78" s="77" t="s">
        <v>168</v>
      </c>
      <c r="Z78" s="77"/>
      <c r="AA78" s="77"/>
      <c r="AB78" s="77"/>
      <c r="AC78" s="77"/>
      <c r="AD78" s="77"/>
      <c r="AE78" s="77"/>
      <c r="AF78" s="77"/>
      <c r="AG78" s="77"/>
      <c r="AH78" s="77"/>
      <c r="AI78" s="77">
        <v>104</v>
      </c>
      <c r="AJ78" s="77">
        <v>52</v>
      </c>
      <c r="AK78" s="77">
        <v>93</v>
      </c>
    </row>
    <row r="79" spans="16:37" x14ac:dyDescent="0.25">
      <c r="P79" s="61" t="s">
        <v>150</v>
      </c>
      <c r="Q79" s="76" t="s">
        <v>168</v>
      </c>
      <c r="R79" s="29">
        <v>44561</v>
      </c>
      <c r="S79" s="76">
        <v>0</v>
      </c>
      <c r="T79" s="76">
        <v>0</v>
      </c>
      <c r="U79" s="76">
        <v>0</v>
      </c>
      <c r="V79" s="76">
        <v>0</v>
      </c>
      <c r="X79" s="80" t="s">
        <v>159</v>
      </c>
      <c r="Y79" s="77" t="s">
        <v>168</v>
      </c>
      <c r="Z79" s="77"/>
      <c r="AA79" s="77"/>
      <c r="AB79" s="77"/>
      <c r="AC79" s="77"/>
      <c r="AD79" s="77"/>
      <c r="AE79" s="77"/>
      <c r="AF79" s="77"/>
      <c r="AG79" s="77"/>
      <c r="AH79" s="77"/>
      <c r="AI79" s="77">
        <v>2</v>
      </c>
      <c r="AJ79" s="77">
        <v>1</v>
      </c>
      <c r="AK79" s="77">
        <v>2</v>
      </c>
    </row>
    <row r="80" spans="16:37" x14ac:dyDescent="0.25">
      <c r="P80" s="61" t="s">
        <v>151</v>
      </c>
      <c r="Q80" s="76" t="s">
        <v>168</v>
      </c>
      <c r="R80" s="29">
        <v>44561</v>
      </c>
      <c r="S80" s="76">
        <v>0</v>
      </c>
      <c r="T80" s="76">
        <v>0</v>
      </c>
      <c r="U80" s="76">
        <v>0</v>
      </c>
      <c r="V80" s="76">
        <v>0</v>
      </c>
      <c r="X80" s="80" t="s">
        <v>160</v>
      </c>
      <c r="Y80" s="77" t="s">
        <v>168</v>
      </c>
      <c r="Z80" s="77"/>
      <c r="AA80" s="77"/>
      <c r="AB80" s="77"/>
      <c r="AC80" s="77"/>
      <c r="AD80" s="77"/>
      <c r="AE80" s="77"/>
      <c r="AF80" s="77"/>
      <c r="AG80" s="77"/>
      <c r="AH80" s="77"/>
      <c r="AI80" s="77">
        <v>8</v>
      </c>
      <c r="AJ80" s="77">
        <v>7</v>
      </c>
      <c r="AK80" s="77">
        <v>8</v>
      </c>
    </row>
    <row r="81" spans="16:37" x14ac:dyDescent="0.25">
      <c r="P81" s="61" t="s">
        <v>152</v>
      </c>
      <c r="Q81" s="76" t="s">
        <v>168</v>
      </c>
      <c r="R81" s="29">
        <v>44561</v>
      </c>
      <c r="S81" s="76">
        <v>0</v>
      </c>
      <c r="T81" s="76">
        <v>0</v>
      </c>
      <c r="U81" s="76">
        <v>0</v>
      </c>
      <c r="V81" s="76">
        <v>0</v>
      </c>
      <c r="X81" s="80" t="s">
        <v>62</v>
      </c>
      <c r="Y81" s="77" t="s">
        <v>168</v>
      </c>
      <c r="Z81" s="77">
        <v>3</v>
      </c>
      <c r="AA81" s="77"/>
      <c r="AB81" s="77"/>
      <c r="AC81" s="77"/>
      <c r="AD81" s="77"/>
      <c r="AE81" s="77"/>
      <c r="AF81" s="77"/>
      <c r="AG81" s="77"/>
      <c r="AH81" s="77"/>
      <c r="AI81" s="77">
        <v>112</v>
      </c>
      <c r="AJ81" s="77">
        <v>67</v>
      </c>
      <c r="AK81" s="77">
        <v>72</v>
      </c>
    </row>
    <row r="82" spans="16:37" x14ac:dyDescent="0.25">
      <c r="P82" s="61" t="s">
        <v>99</v>
      </c>
      <c r="Q82" s="76" t="s">
        <v>168</v>
      </c>
      <c r="R82" s="29">
        <v>44561</v>
      </c>
      <c r="S82" s="76">
        <v>0</v>
      </c>
      <c r="T82" s="76">
        <v>0</v>
      </c>
      <c r="U82" s="76">
        <v>0</v>
      </c>
      <c r="V82" s="76">
        <v>0</v>
      </c>
      <c r="X82" s="80" t="s">
        <v>161</v>
      </c>
      <c r="Y82" s="77" t="s">
        <v>168</v>
      </c>
      <c r="Z82" s="77"/>
      <c r="AA82" s="77"/>
      <c r="AB82" s="77"/>
      <c r="AC82" s="77"/>
      <c r="AD82" s="77"/>
      <c r="AE82" s="77"/>
      <c r="AF82" s="77"/>
      <c r="AG82" s="77"/>
      <c r="AH82" s="77"/>
      <c r="AI82" s="77">
        <v>8</v>
      </c>
      <c r="AJ82" s="77">
        <v>6</v>
      </c>
      <c r="AK82" s="77">
        <v>4</v>
      </c>
    </row>
    <row r="83" spans="16:37" x14ac:dyDescent="0.25">
      <c r="P83" s="61" t="s">
        <v>158</v>
      </c>
      <c r="Q83" s="76" t="s">
        <v>168</v>
      </c>
      <c r="R83" s="29">
        <v>44561</v>
      </c>
      <c r="S83" s="76">
        <v>1</v>
      </c>
      <c r="T83" s="76">
        <v>0</v>
      </c>
      <c r="U83" s="76">
        <v>1</v>
      </c>
      <c r="V83" s="76">
        <v>0</v>
      </c>
      <c r="X83" s="80" t="s">
        <v>162</v>
      </c>
      <c r="Y83" s="77" t="s">
        <v>168</v>
      </c>
      <c r="Z83" s="77"/>
      <c r="AA83" s="77"/>
      <c r="AB83" s="77"/>
      <c r="AC83" s="77"/>
      <c r="AD83" s="77"/>
      <c r="AE83" s="77"/>
      <c r="AF83" s="77"/>
      <c r="AG83" s="77"/>
      <c r="AH83" s="77"/>
      <c r="AI83" s="77">
        <v>4</v>
      </c>
      <c r="AJ83" s="77">
        <v>7</v>
      </c>
      <c r="AK83" s="77">
        <v>4</v>
      </c>
    </row>
    <row r="84" spans="16:37" x14ac:dyDescent="0.25">
      <c r="P84" s="61" t="s">
        <v>62</v>
      </c>
      <c r="Q84" s="76" t="s">
        <v>168</v>
      </c>
      <c r="R84" s="29">
        <v>44561</v>
      </c>
      <c r="S84" s="76">
        <v>1</v>
      </c>
      <c r="T84" s="76">
        <v>0</v>
      </c>
      <c r="U84" s="76">
        <v>0</v>
      </c>
      <c r="V84" s="76">
        <v>0</v>
      </c>
      <c r="X84" s="80" t="s">
        <v>84</v>
      </c>
      <c r="Y84" s="77" t="s">
        <v>168</v>
      </c>
      <c r="Z84" s="77"/>
      <c r="AA84" s="77"/>
      <c r="AB84" s="77"/>
      <c r="AC84" s="77"/>
      <c r="AD84" s="77"/>
      <c r="AE84" s="77"/>
      <c r="AF84" s="77"/>
      <c r="AG84" s="77"/>
      <c r="AH84" s="77"/>
      <c r="AI84" s="77">
        <v>24</v>
      </c>
      <c r="AJ84" s="77">
        <v>15</v>
      </c>
      <c r="AK84" s="77">
        <v>30</v>
      </c>
    </row>
    <row r="85" spans="16:37" x14ac:dyDescent="0.25">
      <c r="X85" s="80" t="s">
        <v>163</v>
      </c>
      <c r="Y85" s="77" t="s">
        <v>168</v>
      </c>
      <c r="Z85" s="77"/>
      <c r="AA85" s="77"/>
      <c r="AB85" s="77"/>
      <c r="AC85" s="77"/>
      <c r="AD85" s="77"/>
      <c r="AE85" s="77"/>
      <c r="AF85" s="77"/>
      <c r="AG85" s="77"/>
      <c r="AH85" s="77"/>
      <c r="AI85" s="77">
        <v>6</v>
      </c>
      <c r="AJ85" s="77">
        <v>5</v>
      </c>
      <c r="AK85" s="77">
        <v>6</v>
      </c>
    </row>
    <row r="86" spans="16:37" x14ac:dyDescent="0.25">
      <c r="X86" s="80" t="s">
        <v>164</v>
      </c>
      <c r="Y86" s="77" t="s">
        <v>168</v>
      </c>
      <c r="Z86" s="77"/>
      <c r="AA86" s="77"/>
      <c r="AB86" s="77"/>
      <c r="AC86" s="77"/>
      <c r="AD86" s="77"/>
      <c r="AE86" s="77"/>
      <c r="AF86" s="77"/>
      <c r="AG86" s="77"/>
      <c r="AH86" s="77"/>
      <c r="AI86" s="77">
        <v>38</v>
      </c>
      <c r="AJ86" s="77">
        <v>23</v>
      </c>
      <c r="AK86" s="77">
        <v>53</v>
      </c>
    </row>
    <row r="87" spans="16:37" x14ac:dyDescent="0.25">
      <c r="X87" s="80" t="s">
        <v>165</v>
      </c>
      <c r="Y87" s="77" t="s">
        <v>168</v>
      </c>
      <c r="Z87" s="77"/>
      <c r="AA87" s="77"/>
      <c r="AB87" s="77"/>
      <c r="AC87" s="77"/>
      <c r="AD87" s="77"/>
      <c r="AE87" s="77"/>
      <c r="AF87" s="77"/>
      <c r="AG87" s="77"/>
      <c r="AH87" s="77"/>
      <c r="AI87" s="77">
        <v>2</v>
      </c>
      <c r="AJ87" s="77"/>
      <c r="AK87" s="77"/>
    </row>
    <row r="88" spans="16:37" x14ac:dyDescent="0.25">
      <c r="X88" s="80" t="s">
        <v>166</v>
      </c>
      <c r="Y88" s="77" t="s">
        <v>168</v>
      </c>
      <c r="Z88" s="77"/>
      <c r="AA88" s="77"/>
      <c r="AB88" s="77"/>
      <c r="AC88" s="77"/>
      <c r="AD88" s="77"/>
      <c r="AE88" s="77"/>
      <c r="AF88" s="77"/>
      <c r="AG88" s="77"/>
      <c r="AH88" s="77"/>
      <c r="AI88" s="77">
        <v>13</v>
      </c>
      <c r="AJ88" s="77">
        <v>17</v>
      </c>
      <c r="AK88" s="77">
        <v>21</v>
      </c>
    </row>
    <row r="89" spans="16:37" x14ac:dyDescent="0.25">
      <c r="X89" s="80" t="s">
        <v>167</v>
      </c>
      <c r="Y89" s="77" t="s">
        <v>168</v>
      </c>
      <c r="Z89" s="77"/>
      <c r="AA89" s="77"/>
      <c r="AB89" s="77"/>
      <c r="AC89" s="77"/>
      <c r="AD89" s="77"/>
      <c r="AE89" s="77"/>
      <c r="AF89" s="77"/>
      <c r="AG89" s="77"/>
      <c r="AH89" s="77"/>
      <c r="AI89" s="77">
        <v>57</v>
      </c>
      <c r="AJ89" s="77">
        <v>58</v>
      </c>
      <c r="AK89" s="77">
        <v>63</v>
      </c>
    </row>
    <row r="90" spans="16:37" x14ac:dyDescent="0.25">
      <c r="X90" s="83" t="s">
        <v>43</v>
      </c>
      <c r="Y90" s="77" t="s">
        <v>120</v>
      </c>
      <c r="Z90" s="77"/>
      <c r="AA90" s="77"/>
      <c r="AB90" s="77"/>
      <c r="AC90" s="77"/>
      <c r="AD90" s="77"/>
      <c r="AE90" s="77"/>
      <c r="AF90" s="77"/>
      <c r="AG90" s="77"/>
      <c r="AH90" s="77"/>
      <c r="AI90" s="77">
        <v>2</v>
      </c>
      <c r="AJ90" s="77">
        <v>5</v>
      </c>
      <c r="AK90" s="77">
        <v>7</v>
      </c>
    </row>
    <row r="91" spans="16:37" x14ac:dyDescent="0.25">
      <c r="X91" s="83" t="s">
        <v>121</v>
      </c>
      <c r="Y91" s="77" t="s">
        <v>120</v>
      </c>
      <c r="Z91" s="77"/>
      <c r="AA91" s="77"/>
      <c r="AB91" s="77"/>
      <c r="AC91" s="77"/>
      <c r="AD91" s="77"/>
      <c r="AE91" s="77"/>
      <c r="AF91" s="77"/>
      <c r="AG91" s="77"/>
      <c r="AH91" s="77"/>
      <c r="AI91" s="77">
        <v>157</v>
      </c>
      <c r="AJ91" s="77">
        <v>263</v>
      </c>
      <c r="AK91" s="77">
        <v>376</v>
      </c>
    </row>
    <row r="92" spans="16:37" x14ac:dyDescent="0.25">
      <c r="X92" s="83" t="s">
        <v>118</v>
      </c>
      <c r="Y92" s="77" t="s">
        <v>120</v>
      </c>
      <c r="Z92" s="77"/>
      <c r="AA92" s="77"/>
      <c r="AB92" s="77"/>
      <c r="AC92" s="77"/>
      <c r="AD92" s="77"/>
      <c r="AE92" s="77"/>
      <c r="AF92" s="77"/>
      <c r="AG92" s="77"/>
      <c r="AH92" s="77"/>
      <c r="AI92" s="77">
        <v>120</v>
      </c>
      <c r="AJ92" s="77">
        <v>285</v>
      </c>
      <c r="AK92" s="77">
        <v>499</v>
      </c>
    </row>
    <row r="93" spans="16:37" x14ac:dyDescent="0.25">
      <c r="X93" s="83" t="s">
        <v>114</v>
      </c>
      <c r="Y93" s="77" t="s">
        <v>120</v>
      </c>
      <c r="Z93" s="77"/>
      <c r="AA93" s="77"/>
      <c r="AB93" s="77"/>
      <c r="AC93" s="77"/>
      <c r="AD93" s="77"/>
      <c r="AE93" s="77"/>
      <c r="AF93" s="77"/>
      <c r="AG93" s="77"/>
      <c r="AH93" s="77"/>
      <c r="AI93" s="77">
        <v>300</v>
      </c>
      <c r="AJ93" s="77">
        <v>306</v>
      </c>
      <c r="AK93" s="77">
        <v>530</v>
      </c>
    </row>
    <row r="94" spans="16:37" x14ac:dyDescent="0.25">
      <c r="X94" s="83" t="s">
        <v>122</v>
      </c>
      <c r="Y94" s="77" t="s">
        <v>120</v>
      </c>
      <c r="Z94" s="77"/>
      <c r="AA94" s="77"/>
      <c r="AB94" s="77"/>
      <c r="AC94" s="77"/>
      <c r="AD94" s="77"/>
      <c r="AE94" s="77"/>
      <c r="AF94" s="77"/>
      <c r="AG94" s="77"/>
      <c r="AH94" s="77"/>
      <c r="AI94" s="77">
        <v>221</v>
      </c>
      <c r="AJ94" s="77">
        <v>227</v>
      </c>
      <c r="AK94" s="77">
        <v>463</v>
      </c>
    </row>
    <row r="95" spans="16:37" x14ac:dyDescent="0.25">
      <c r="X95" s="83" t="s">
        <v>123</v>
      </c>
      <c r="Y95" s="77" t="s">
        <v>120</v>
      </c>
      <c r="Z95" s="77"/>
      <c r="AA95" s="77"/>
      <c r="AB95" s="77"/>
      <c r="AC95" s="77"/>
      <c r="AD95" s="77"/>
      <c r="AE95" s="77"/>
      <c r="AF95" s="77"/>
      <c r="AG95" s="77"/>
      <c r="AH95" s="77"/>
      <c r="AI95" s="77">
        <v>179</v>
      </c>
      <c r="AJ95" s="77">
        <v>159</v>
      </c>
      <c r="AK95" s="77">
        <v>308</v>
      </c>
    </row>
    <row r="96" spans="16:37" x14ac:dyDescent="0.25">
      <c r="X96" s="83" t="s">
        <v>124</v>
      </c>
      <c r="Y96" s="77" t="s">
        <v>120</v>
      </c>
      <c r="Z96" s="77"/>
      <c r="AA96" s="77"/>
      <c r="AB96" s="77"/>
      <c r="AC96" s="77"/>
      <c r="AD96" s="77"/>
      <c r="AE96" s="77"/>
      <c r="AF96" s="77"/>
      <c r="AG96" s="77"/>
      <c r="AH96" s="77"/>
      <c r="AI96" s="77">
        <v>134</v>
      </c>
      <c r="AJ96" s="77">
        <v>71</v>
      </c>
      <c r="AK96" s="77">
        <v>224</v>
      </c>
    </row>
    <row r="97" spans="24:37" x14ac:dyDescent="0.25">
      <c r="X97" s="83" t="s">
        <v>170</v>
      </c>
      <c r="Y97" s="77" t="s">
        <v>120</v>
      </c>
      <c r="Z97" s="77"/>
      <c r="AA97" s="77"/>
      <c r="AB97" s="77"/>
      <c r="AC97" s="77"/>
      <c r="AD97" s="77"/>
      <c r="AE97" s="77"/>
      <c r="AF97" s="77"/>
      <c r="AG97" s="77"/>
      <c r="AH97" s="77"/>
      <c r="AI97" s="77">
        <v>2</v>
      </c>
      <c r="AJ97" s="77">
        <v>4</v>
      </c>
      <c r="AK97" s="77">
        <v>4</v>
      </c>
    </row>
    <row r="98" spans="24:37" x14ac:dyDescent="0.25">
      <c r="X98" s="83" t="s">
        <v>125</v>
      </c>
      <c r="Y98" s="77" t="s">
        <v>120</v>
      </c>
      <c r="Z98" s="77"/>
      <c r="AA98" s="77"/>
      <c r="AB98" s="77"/>
      <c r="AC98" s="77"/>
      <c r="AD98" s="77"/>
      <c r="AE98" s="77"/>
      <c r="AF98" s="77"/>
      <c r="AG98" s="77"/>
      <c r="AH98" s="77"/>
      <c r="AI98" s="77">
        <v>173</v>
      </c>
      <c r="AJ98" s="77">
        <v>108</v>
      </c>
      <c r="AK98" s="77">
        <v>181</v>
      </c>
    </row>
    <row r="99" spans="24:37" x14ac:dyDescent="0.25">
      <c r="X99" s="83" t="s">
        <v>126</v>
      </c>
      <c r="Y99" s="77" t="s">
        <v>120</v>
      </c>
      <c r="Z99" s="77"/>
      <c r="AA99" s="77"/>
      <c r="AB99" s="77"/>
      <c r="AC99" s="77"/>
      <c r="AD99" s="77"/>
      <c r="AE99" s="77"/>
      <c r="AF99" s="77"/>
      <c r="AG99" s="77"/>
      <c r="AH99" s="77"/>
      <c r="AI99" s="77">
        <v>12</v>
      </c>
      <c r="AJ99" s="77">
        <v>2</v>
      </c>
      <c r="AK99" s="77">
        <v>12</v>
      </c>
    </row>
    <row r="100" spans="24:37" x14ac:dyDescent="0.25">
      <c r="X100" s="83" t="s">
        <v>57</v>
      </c>
      <c r="Y100" s="77" t="s">
        <v>120</v>
      </c>
      <c r="Z100" s="77"/>
      <c r="AA100" s="77"/>
      <c r="AB100" s="77"/>
      <c r="AC100" s="77"/>
      <c r="AD100" s="77"/>
      <c r="AE100" s="77"/>
      <c r="AF100" s="77"/>
      <c r="AG100" s="77"/>
      <c r="AH100" s="77"/>
      <c r="AI100" s="77">
        <v>2</v>
      </c>
      <c r="AJ100" s="77"/>
      <c r="AK100" s="77"/>
    </row>
    <row r="101" spans="24:37" x14ac:dyDescent="0.25">
      <c r="X101" s="83" t="s">
        <v>127</v>
      </c>
      <c r="Y101" s="77" t="s">
        <v>120</v>
      </c>
      <c r="Z101" s="77"/>
      <c r="AA101" s="77"/>
      <c r="AB101" s="77"/>
      <c r="AC101" s="77"/>
      <c r="AD101" s="77"/>
      <c r="AE101" s="77"/>
      <c r="AF101" s="77"/>
      <c r="AG101" s="77"/>
      <c r="AH101" s="77"/>
      <c r="AI101" s="77">
        <v>63</v>
      </c>
      <c r="AJ101" s="77">
        <v>65</v>
      </c>
      <c r="AK101" s="77">
        <v>139</v>
      </c>
    </row>
    <row r="102" spans="24:37" x14ac:dyDescent="0.25">
      <c r="X102" s="83" t="s">
        <v>128</v>
      </c>
      <c r="Y102" s="77" t="s">
        <v>120</v>
      </c>
      <c r="Z102" s="77"/>
      <c r="AA102" s="77"/>
      <c r="AB102" s="77"/>
      <c r="AC102" s="77"/>
      <c r="AD102" s="77"/>
      <c r="AE102" s="77"/>
      <c r="AF102" s="77"/>
      <c r="AG102" s="77"/>
      <c r="AH102" s="77"/>
      <c r="AI102" s="77">
        <v>187</v>
      </c>
      <c r="AJ102" s="77">
        <v>74</v>
      </c>
      <c r="AK102" s="77">
        <v>479</v>
      </c>
    </row>
    <row r="103" spans="24:37" x14ac:dyDescent="0.25">
      <c r="X103" s="83" t="s">
        <v>71</v>
      </c>
      <c r="Y103" s="77" t="s">
        <v>120</v>
      </c>
      <c r="Z103" s="77"/>
      <c r="AA103" s="77"/>
      <c r="AB103" s="77"/>
      <c r="AC103" s="77"/>
      <c r="AD103" s="77"/>
      <c r="AE103" s="77"/>
      <c r="AF103" s="77"/>
      <c r="AG103" s="77"/>
      <c r="AH103" s="77"/>
      <c r="AI103" s="77">
        <v>20</v>
      </c>
      <c r="AJ103" s="77">
        <v>12</v>
      </c>
      <c r="AK103" s="77">
        <v>38</v>
      </c>
    </row>
    <row r="104" spans="24:37" x14ac:dyDescent="0.25">
      <c r="X104" s="83" t="s">
        <v>129</v>
      </c>
      <c r="Y104" s="77" t="s">
        <v>120</v>
      </c>
      <c r="Z104" s="77"/>
      <c r="AA104" s="77"/>
      <c r="AB104" s="77"/>
      <c r="AC104" s="77"/>
      <c r="AD104" s="77"/>
      <c r="AE104" s="77"/>
      <c r="AF104" s="77"/>
      <c r="AG104" s="77"/>
      <c r="AH104" s="77"/>
      <c r="AI104" s="77">
        <v>228</v>
      </c>
      <c r="AJ104" s="77">
        <v>152</v>
      </c>
      <c r="AK104" s="77">
        <v>522</v>
      </c>
    </row>
    <row r="105" spans="24:37" x14ac:dyDescent="0.25">
      <c r="X105" s="83" t="s">
        <v>130</v>
      </c>
      <c r="Y105" s="77" t="s">
        <v>120</v>
      </c>
      <c r="Z105" s="77"/>
      <c r="AA105" s="77"/>
      <c r="AB105" s="77"/>
      <c r="AC105" s="77"/>
      <c r="AD105" s="77"/>
      <c r="AE105" s="77"/>
      <c r="AF105" s="77"/>
      <c r="AG105" s="77"/>
      <c r="AH105" s="77"/>
      <c r="AI105" s="77">
        <v>44</v>
      </c>
      <c r="AJ105" s="77">
        <v>84</v>
      </c>
      <c r="AK105" s="77">
        <v>112</v>
      </c>
    </row>
    <row r="106" spans="24:37" x14ac:dyDescent="0.25">
      <c r="X106" s="83" t="s">
        <v>115</v>
      </c>
      <c r="Y106" s="77" t="s">
        <v>120</v>
      </c>
      <c r="Z106" s="77"/>
      <c r="AA106" s="77"/>
      <c r="AB106" s="77"/>
      <c r="AC106" s="77"/>
      <c r="AD106" s="77"/>
      <c r="AE106" s="77"/>
      <c r="AF106" s="77"/>
      <c r="AG106" s="77"/>
      <c r="AH106" s="77"/>
      <c r="AI106" s="77">
        <v>272</v>
      </c>
      <c r="AJ106" s="77">
        <v>199</v>
      </c>
      <c r="AK106" s="77">
        <v>376</v>
      </c>
    </row>
    <row r="107" spans="24:37" x14ac:dyDescent="0.25">
      <c r="X107" s="83" t="s">
        <v>131</v>
      </c>
      <c r="Y107" s="77" t="s">
        <v>120</v>
      </c>
      <c r="Z107" s="77"/>
      <c r="AA107" s="77"/>
      <c r="AB107" s="77"/>
      <c r="AC107" s="77"/>
      <c r="AD107" s="77"/>
      <c r="AE107" s="77"/>
      <c r="AF107" s="77"/>
      <c r="AG107" s="77"/>
      <c r="AH107" s="77"/>
      <c r="AI107" s="77">
        <v>123</v>
      </c>
      <c r="AJ107" s="77">
        <v>128</v>
      </c>
      <c r="AK107" s="77">
        <v>209</v>
      </c>
    </row>
    <row r="108" spans="24:37" x14ac:dyDescent="0.25">
      <c r="X108" s="83" t="s">
        <v>132</v>
      </c>
      <c r="Y108" s="77" t="s">
        <v>120</v>
      </c>
      <c r="Z108" s="77"/>
      <c r="AA108" s="77"/>
      <c r="AB108" s="77"/>
      <c r="AC108" s="77"/>
      <c r="AD108" s="77"/>
      <c r="AE108" s="77"/>
      <c r="AF108" s="77"/>
      <c r="AG108" s="77"/>
      <c r="AH108" s="77"/>
      <c r="AI108" s="77">
        <v>10</v>
      </c>
      <c r="AJ108" s="77">
        <v>14</v>
      </c>
      <c r="AK108" s="77">
        <v>34</v>
      </c>
    </row>
    <row r="109" spans="24:37" x14ac:dyDescent="0.25">
      <c r="X109" s="83" t="s">
        <v>116</v>
      </c>
      <c r="Y109" s="77" t="s">
        <v>120</v>
      </c>
      <c r="Z109" s="77"/>
      <c r="AA109" s="77"/>
      <c r="AB109" s="77"/>
      <c r="AC109" s="77"/>
      <c r="AD109" s="77"/>
      <c r="AE109" s="77"/>
      <c r="AF109" s="77"/>
      <c r="AG109" s="77"/>
      <c r="AH109" s="77"/>
      <c r="AI109" s="77">
        <v>170</v>
      </c>
      <c r="AJ109" s="77">
        <v>138</v>
      </c>
      <c r="AK109" s="77">
        <v>237</v>
      </c>
    </row>
    <row r="110" spans="24:37" x14ac:dyDescent="0.25">
      <c r="X110" s="83" t="s">
        <v>133</v>
      </c>
      <c r="Y110" s="77" t="s">
        <v>120</v>
      </c>
      <c r="Z110" s="77"/>
      <c r="AA110" s="77"/>
      <c r="AB110" s="77"/>
      <c r="AC110" s="77"/>
      <c r="AD110" s="77"/>
      <c r="AE110" s="77"/>
      <c r="AF110" s="77"/>
      <c r="AG110" s="77"/>
      <c r="AH110" s="77"/>
      <c r="AI110" s="77">
        <v>6</v>
      </c>
      <c r="AJ110" s="77">
        <v>13</v>
      </c>
      <c r="AK110" s="77">
        <v>38</v>
      </c>
    </row>
    <row r="111" spans="24:37" x14ac:dyDescent="0.25">
      <c r="X111" s="83" t="s">
        <v>134</v>
      </c>
      <c r="Y111" s="77" t="s">
        <v>120</v>
      </c>
      <c r="Z111" s="77"/>
      <c r="AA111" s="77"/>
      <c r="AB111" s="77"/>
      <c r="AC111" s="77"/>
      <c r="AD111" s="77"/>
      <c r="AE111" s="77"/>
      <c r="AF111" s="77"/>
      <c r="AG111" s="77"/>
      <c r="AH111" s="77"/>
      <c r="AI111" s="77">
        <v>208</v>
      </c>
      <c r="AJ111" s="77">
        <v>157</v>
      </c>
      <c r="AK111" s="77">
        <v>291</v>
      </c>
    </row>
    <row r="112" spans="24:37" x14ac:dyDescent="0.25">
      <c r="X112" s="83" t="s">
        <v>97</v>
      </c>
      <c r="Y112" s="77" t="s">
        <v>120</v>
      </c>
      <c r="Z112" s="77"/>
      <c r="AA112" s="77"/>
      <c r="AB112" s="77"/>
      <c r="AC112" s="77"/>
      <c r="AD112" s="77"/>
      <c r="AE112" s="77"/>
      <c r="AF112" s="77"/>
      <c r="AG112" s="77"/>
      <c r="AH112" s="77"/>
      <c r="AI112" s="77">
        <v>42</v>
      </c>
      <c r="AJ112" s="77">
        <v>80</v>
      </c>
      <c r="AK112" s="77">
        <v>261</v>
      </c>
    </row>
    <row r="113" spans="24:37" x14ac:dyDescent="0.25">
      <c r="X113" s="83" t="s">
        <v>98</v>
      </c>
      <c r="Y113" s="77" t="s">
        <v>120</v>
      </c>
      <c r="Z113" s="77"/>
      <c r="AA113" s="77"/>
      <c r="AB113" s="77"/>
      <c r="AC113" s="77"/>
      <c r="AD113" s="77"/>
      <c r="AE113" s="77"/>
      <c r="AF113" s="77"/>
      <c r="AG113" s="77"/>
      <c r="AH113" s="77"/>
      <c r="AI113" s="77">
        <v>35</v>
      </c>
      <c r="AJ113" s="77">
        <v>23</v>
      </c>
      <c r="AK113" s="77">
        <v>56</v>
      </c>
    </row>
    <row r="114" spans="24:37" x14ac:dyDescent="0.25">
      <c r="X114" s="83" t="s">
        <v>135</v>
      </c>
      <c r="Y114" s="77" t="s">
        <v>120</v>
      </c>
      <c r="Z114" s="77"/>
      <c r="AA114" s="77"/>
      <c r="AB114" s="77"/>
      <c r="AC114" s="77"/>
      <c r="AD114" s="77"/>
      <c r="AE114" s="77"/>
      <c r="AF114" s="77"/>
      <c r="AG114" s="77"/>
      <c r="AH114" s="77"/>
      <c r="AI114" s="77">
        <v>243</v>
      </c>
      <c r="AJ114" s="77">
        <v>146</v>
      </c>
      <c r="AK114" s="77">
        <v>466</v>
      </c>
    </row>
    <row r="115" spans="24:37" x14ac:dyDescent="0.25">
      <c r="X115" s="83" t="s">
        <v>136</v>
      </c>
      <c r="Y115" s="77" t="s">
        <v>120</v>
      </c>
      <c r="Z115" s="77"/>
      <c r="AA115" s="77"/>
      <c r="AB115" s="77"/>
      <c r="AC115" s="77"/>
      <c r="AD115" s="77"/>
      <c r="AE115" s="77"/>
      <c r="AF115" s="77"/>
      <c r="AG115" s="77"/>
      <c r="AH115" s="77"/>
      <c r="AI115" s="77">
        <v>155</v>
      </c>
      <c r="AJ115" s="77">
        <v>208</v>
      </c>
      <c r="AK115" s="77">
        <v>418</v>
      </c>
    </row>
    <row r="116" spans="24:37" x14ac:dyDescent="0.25">
      <c r="X116" s="83" t="s">
        <v>137</v>
      </c>
      <c r="Y116" s="77" t="s">
        <v>120</v>
      </c>
      <c r="Z116" s="77"/>
      <c r="AA116" s="77"/>
      <c r="AB116" s="77"/>
      <c r="AC116" s="77"/>
      <c r="AD116" s="77"/>
      <c r="AE116" s="77"/>
      <c r="AF116" s="77"/>
      <c r="AG116" s="77"/>
      <c r="AH116" s="77"/>
      <c r="AI116" s="77">
        <v>230</v>
      </c>
      <c r="AJ116" s="77">
        <v>230</v>
      </c>
      <c r="AK116" s="77">
        <v>303</v>
      </c>
    </row>
    <row r="117" spans="24:37" x14ac:dyDescent="0.25">
      <c r="X117" s="83" t="s">
        <v>138</v>
      </c>
      <c r="Y117" s="77" t="s">
        <v>120</v>
      </c>
      <c r="Z117" s="77"/>
      <c r="AA117" s="77"/>
      <c r="AB117" s="77"/>
      <c r="AC117" s="77"/>
      <c r="AD117" s="77"/>
      <c r="AE117" s="77"/>
      <c r="AF117" s="77"/>
      <c r="AG117" s="77"/>
      <c r="AH117" s="77"/>
      <c r="AI117" s="77">
        <v>118</v>
      </c>
      <c r="AJ117" s="77">
        <v>44</v>
      </c>
      <c r="AK117" s="77">
        <v>101</v>
      </c>
    </row>
    <row r="118" spans="24:37" x14ac:dyDescent="0.25">
      <c r="X118" s="83" t="s">
        <v>70</v>
      </c>
      <c r="Y118" s="77" t="s">
        <v>120</v>
      </c>
      <c r="Z118" s="77"/>
      <c r="AA118" s="77"/>
      <c r="AB118" s="77"/>
      <c r="AC118" s="77"/>
      <c r="AD118" s="77"/>
      <c r="AE118" s="77"/>
      <c r="AF118" s="77"/>
      <c r="AG118" s="77"/>
      <c r="AH118" s="77"/>
      <c r="AI118" s="77">
        <v>9</v>
      </c>
      <c r="AJ118" s="77">
        <v>5</v>
      </c>
      <c r="AK118" s="77">
        <v>9</v>
      </c>
    </row>
    <row r="119" spans="24:37" x14ac:dyDescent="0.25">
      <c r="X119" s="83" t="s">
        <v>75</v>
      </c>
      <c r="Y119" s="77" t="s">
        <v>120</v>
      </c>
      <c r="Z119" s="77"/>
      <c r="AA119" s="77"/>
      <c r="AB119" s="77"/>
      <c r="AC119" s="77"/>
      <c r="AD119" s="77"/>
      <c r="AE119" s="77"/>
      <c r="AF119" s="77"/>
      <c r="AG119" s="77"/>
      <c r="AH119" s="77"/>
      <c r="AI119" s="77">
        <v>299</v>
      </c>
      <c r="AJ119" s="77">
        <v>195</v>
      </c>
      <c r="AK119" s="77">
        <v>536</v>
      </c>
    </row>
    <row r="120" spans="24:37" x14ac:dyDescent="0.25">
      <c r="X120" s="83" t="s">
        <v>139</v>
      </c>
      <c r="Y120" s="77" t="s">
        <v>120</v>
      </c>
      <c r="Z120" s="77"/>
      <c r="AA120" s="77"/>
      <c r="AB120" s="77"/>
      <c r="AC120" s="77"/>
      <c r="AD120" s="77"/>
      <c r="AE120" s="77"/>
      <c r="AF120" s="77"/>
      <c r="AG120" s="77"/>
      <c r="AH120" s="77"/>
      <c r="AI120" s="77">
        <v>64</v>
      </c>
      <c r="AJ120" s="77">
        <v>63</v>
      </c>
      <c r="AK120" s="77">
        <v>123</v>
      </c>
    </row>
    <row r="121" spans="24:37" x14ac:dyDescent="0.25">
      <c r="X121" s="83" t="s">
        <v>140</v>
      </c>
      <c r="Y121" s="77" t="s">
        <v>120</v>
      </c>
      <c r="Z121" s="77"/>
      <c r="AA121" s="77"/>
      <c r="AB121" s="77"/>
      <c r="AC121" s="77"/>
      <c r="AD121" s="77"/>
      <c r="AE121" s="77"/>
      <c r="AF121" s="77"/>
      <c r="AG121" s="77"/>
      <c r="AH121" s="77"/>
      <c r="AI121" s="77">
        <v>61</v>
      </c>
      <c r="AJ121" s="77">
        <v>75</v>
      </c>
      <c r="AK121" s="77">
        <v>114</v>
      </c>
    </row>
    <row r="122" spans="24:37" x14ac:dyDescent="0.25">
      <c r="X122" s="83" t="s">
        <v>141</v>
      </c>
      <c r="Y122" s="77" t="s">
        <v>120</v>
      </c>
      <c r="Z122" s="77"/>
      <c r="AA122" s="77"/>
      <c r="AB122" s="77"/>
      <c r="AC122" s="77"/>
      <c r="AD122" s="77"/>
      <c r="AE122" s="77"/>
      <c r="AF122" s="77"/>
      <c r="AG122" s="77"/>
      <c r="AH122" s="77"/>
      <c r="AI122" s="77">
        <v>44</v>
      </c>
      <c r="AJ122" s="77">
        <v>100</v>
      </c>
      <c r="AK122" s="77">
        <v>277</v>
      </c>
    </row>
    <row r="123" spans="24:37" x14ac:dyDescent="0.25">
      <c r="X123" s="83" t="s">
        <v>142</v>
      </c>
      <c r="Y123" s="77" t="s">
        <v>120</v>
      </c>
      <c r="Z123" s="77"/>
      <c r="AA123" s="77"/>
      <c r="AB123" s="77"/>
      <c r="AC123" s="77"/>
      <c r="AD123" s="77"/>
      <c r="AE123" s="77"/>
      <c r="AF123" s="77"/>
      <c r="AG123" s="77"/>
      <c r="AH123" s="77"/>
      <c r="AI123" s="77">
        <v>88</v>
      </c>
      <c r="AJ123" s="77">
        <v>66</v>
      </c>
      <c r="AK123" s="77">
        <v>110</v>
      </c>
    </row>
    <row r="124" spans="24:37" x14ac:dyDescent="0.25">
      <c r="X124" s="83" t="s">
        <v>47</v>
      </c>
      <c r="Y124" s="77" t="s">
        <v>120</v>
      </c>
      <c r="Z124" s="77"/>
      <c r="AA124" s="77"/>
      <c r="AB124" s="77"/>
      <c r="AC124" s="77"/>
      <c r="AD124" s="77"/>
      <c r="AE124" s="77"/>
      <c r="AF124" s="77"/>
      <c r="AG124" s="77"/>
      <c r="AH124" s="77"/>
      <c r="AI124" s="77">
        <v>2</v>
      </c>
      <c r="AJ124" s="77"/>
      <c r="AK124" s="77">
        <v>2</v>
      </c>
    </row>
    <row r="125" spans="24:37" x14ac:dyDescent="0.25">
      <c r="X125" s="83" t="s">
        <v>59</v>
      </c>
      <c r="Y125" s="77" t="s">
        <v>120</v>
      </c>
      <c r="Z125" s="77"/>
      <c r="AA125" s="77"/>
      <c r="AB125" s="77"/>
      <c r="AC125" s="77"/>
      <c r="AD125" s="77"/>
      <c r="AE125" s="77"/>
      <c r="AF125" s="77"/>
      <c r="AG125" s="77"/>
      <c r="AH125" s="77"/>
      <c r="AI125" s="77">
        <v>15</v>
      </c>
      <c r="AJ125" s="77">
        <v>8</v>
      </c>
      <c r="AK125" s="77">
        <v>22</v>
      </c>
    </row>
    <row r="126" spans="24:37" x14ac:dyDescent="0.25">
      <c r="X126" s="83" t="s">
        <v>143</v>
      </c>
      <c r="Y126" s="77" t="s">
        <v>120</v>
      </c>
      <c r="Z126" s="77"/>
      <c r="AA126" s="77"/>
      <c r="AB126" s="77"/>
      <c r="AC126" s="77"/>
      <c r="AD126" s="77"/>
      <c r="AE126" s="77"/>
      <c r="AF126" s="77"/>
      <c r="AG126" s="77"/>
      <c r="AH126" s="77"/>
      <c r="AI126" s="77">
        <v>99</v>
      </c>
      <c r="AJ126" s="77">
        <v>71</v>
      </c>
      <c r="AK126" s="77">
        <v>130</v>
      </c>
    </row>
    <row r="127" spans="24:37" x14ac:dyDescent="0.25">
      <c r="X127" s="83" t="s">
        <v>77</v>
      </c>
      <c r="Y127" s="77" t="s">
        <v>120</v>
      </c>
      <c r="Z127" s="77"/>
      <c r="AA127" s="77"/>
      <c r="AB127" s="77"/>
      <c r="AC127" s="77"/>
      <c r="AD127" s="77"/>
      <c r="AE127" s="77"/>
      <c r="AF127" s="77"/>
      <c r="AG127" s="77"/>
      <c r="AH127" s="77"/>
      <c r="AI127" s="77">
        <v>4</v>
      </c>
      <c r="AJ127" s="77">
        <v>4</v>
      </c>
      <c r="AK127" s="77">
        <v>11</v>
      </c>
    </row>
    <row r="128" spans="24:37" x14ac:dyDescent="0.25">
      <c r="X128" s="83" t="s">
        <v>144</v>
      </c>
      <c r="Y128" s="77" t="s">
        <v>120</v>
      </c>
      <c r="Z128" s="77"/>
      <c r="AA128" s="77"/>
      <c r="AB128" s="77"/>
      <c r="AC128" s="77"/>
      <c r="AD128" s="77"/>
      <c r="AE128" s="77"/>
      <c r="AF128" s="77"/>
      <c r="AG128" s="77"/>
      <c r="AH128" s="77"/>
      <c r="AI128" s="77">
        <v>33</v>
      </c>
      <c r="AJ128" s="77">
        <v>24</v>
      </c>
      <c r="AK128" s="77">
        <v>32</v>
      </c>
    </row>
    <row r="129" spans="24:37" x14ac:dyDescent="0.25">
      <c r="X129" s="83" t="s">
        <v>95</v>
      </c>
      <c r="Y129" s="77" t="s">
        <v>120</v>
      </c>
      <c r="Z129" s="77"/>
      <c r="AA129" s="77"/>
      <c r="AB129" s="77"/>
      <c r="AC129" s="77"/>
      <c r="AD129" s="77"/>
      <c r="AE129" s="77"/>
      <c r="AF129" s="77"/>
      <c r="AG129" s="77"/>
      <c r="AH129" s="77"/>
      <c r="AI129" s="77">
        <v>123</v>
      </c>
      <c r="AJ129" s="77">
        <v>69</v>
      </c>
      <c r="AK129" s="77">
        <v>108</v>
      </c>
    </row>
    <row r="130" spans="24:37" x14ac:dyDescent="0.25">
      <c r="X130" s="83" t="s">
        <v>54</v>
      </c>
      <c r="Y130" s="77" t="s">
        <v>120</v>
      </c>
      <c r="Z130" s="77"/>
      <c r="AA130" s="77"/>
      <c r="AB130" s="77"/>
      <c r="AC130" s="77"/>
      <c r="AD130" s="77"/>
      <c r="AE130" s="77"/>
      <c r="AF130" s="77"/>
      <c r="AG130" s="77"/>
      <c r="AH130" s="77"/>
      <c r="AI130" s="77">
        <v>2</v>
      </c>
      <c r="AJ130" s="77">
        <v>2</v>
      </c>
      <c r="AK130" s="77">
        <v>2</v>
      </c>
    </row>
    <row r="131" spans="24:37" x14ac:dyDescent="0.25">
      <c r="X131" s="83" t="s">
        <v>67</v>
      </c>
      <c r="Y131" s="77" t="s">
        <v>120</v>
      </c>
      <c r="Z131" s="77"/>
      <c r="AA131" s="77"/>
      <c r="AB131" s="77"/>
      <c r="AC131" s="77"/>
      <c r="AD131" s="77"/>
      <c r="AE131" s="77"/>
      <c r="AF131" s="77"/>
      <c r="AG131" s="77"/>
      <c r="AH131" s="77"/>
      <c r="AI131" s="77">
        <v>4</v>
      </c>
      <c r="AJ131" s="77">
        <v>3</v>
      </c>
      <c r="AK131" s="77">
        <v>7</v>
      </c>
    </row>
    <row r="132" spans="24:37" x14ac:dyDescent="0.25">
      <c r="X132" s="83" t="s">
        <v>145</v>
      </c>
      <c r="Y132" s="77" t="s">
        <v>120</v>
      </c>
      <c r="Z132" s="77"/>
      <c r="AA132" s="77"/>
      <c r="AB132" s="77"/>
      <c r="AC132" s="77"/>
      <c r="AD132" s="77"/>
      <c r="AE132" s="77"/>
      <c r="AF132" s="77"/>
      <c r="AG132" s="77"/>
      <c r="AH132" s="77"/>
      <c r="AI132" s="77">
        <v>26</v>
      </c>
      <c r="AJ132" s="77">
        <v>17</v>
      </c>
      <c r="AK132" s="77">
        <v>20</v>
      </c>
    </row>
    <row r="133" spans="24:37" x14ac:dyDescent="0.25">
      <c r="X133" s="83" t="s">
        <v>146</v>
      </c>
      <c r="Y133" s="77" t="s">
        <v>120</v>
      </c>
      <c r="Z133" s="77"/>
      <c r="AA133" s="77"/>
      <c r="AB133" s="77"/>
      <c r="AC133" s="77"/>
      <c r="AD133" s="77"/>
      <c r="AE133" s="77"/>
      <c r="AF133" s="77"/>
      <c r="AG133" s="77"/>
      <c r="AH133" s="77"/>
      <c r="AI133" s="77">
        <v>55</v>
      </c>
      <c r="AJ133" s="77">
        <v>42</v>
      </c>
      <c r="AK133" s="77">
        <v>85</v>
      </c>
    </row>
    <row r="134" spans="24:37" x14ac:dyDescent="0.25">
      <c r="X134" s="83" t="s">
        <v>147</v>
      </c>
      <c r="Y134" s="77" t="s">
        <v>120</v>
      </c>
      <c r="Z134" s="77"/>
      <c r="AA134" s="77"/>
      <c r="AB134" s="77"/>
      <c r="AC134" s="77"/>
      <c r="AD134" s="77"/>
      <c r="AE134" s="77"/>
      <c r="AF134" s="77"/>
      <c r="AG134" s="77"/>
      <c r="AH134" s="77"/>
      <c r="AI134" s="77">
        <v>33</v>
      </c>
      <c r="AJ134" s="77">
        <v>20</v>
      </c>
      <c r="AK134" s="77">
        <v>38</v>
      </c>
    </row>
    <row r="135" spans="24:37" x14ac:dyDescent="0.25">
      <c r="X135" s="83" t="s">
        <v>148</v>
      </c>
      <c r="Y135" s="77" t="s">
        <v>120</v>
      </c>
      <c r="Z135" s="77"/>
      <c r="AA135" s="77"/>
      <c r="AB135" s="77"/>
      <c r="AC135" s="77"/>
      <c r="AD135" s="77"/>
      <c r="AE135" s="77"/>
      <c r="AF135" s="77"/>
      <c r="AG135" s="77"/>
      <c r="AH135" s="77"/>
      <c r="AI135" s="77">
        <v>20</v>
      </c>
      <c r="AJ135" s="77">
        <v>31</v>
      </c>
      <c r="AK135" s="77">
        <v>36</v>
      </c>
    </row>
    <row r="136" spans="24:37" x14ac:dyDescent="0.25">
      <c r="X136" s="83" t="s">
        <v>149</v>
      </c>
      <c r="Y136" s="77" t="s">
        <v>120</v>
      </c>
      <c r="Z136" s="77"/>
      <c r="AA136" s="77"/>
      <c r="AB136" s="77"/>
      <c r="AC136" s="77"/>
      <c r="AD136" s="77"/>
      <c r="AE136" s="77"/>
      <c r="AF136" s="77"/>
      <c r="AG136" s="77"/>
      <c r="AH136" s="77"/>
      <c r="AI136" s="77">
        <v>7</v>
      </c>
      <c r="AJ136" s="77">
        <v>1</v>
      </c>
      <c r="AK136" s="77">
        <v>8</v>
      </c>
    </row>
    <row r="137" spans="24:37" x14ac:dyDescent="0.25">
      <c r="X137" s="83" t="s">
        <v>107</v>
      </c>
      <c r="Y137" s="77" t="s">
        <v>120</v>
      </c>
      <c r="Z137" s="77"/>
      <c r="AA137" s="77"/>
      <c r="AB137" s="77"/>
      <c r="AC137" s="77"/>
      <c r="AD137" s="77"/>
      <c r="AE137" s="77"/>
      <c r="AF137" s="77"/>
      <c r="AG137" s="77"/>
      <c r="AH137" s="77"/>
      <c r="AI137" s="77">
        <v>41</v>
      </c>
      <c r="AJ137" s="77">
        <v>27</v>
      </c>
      <c r="AK137" s="77">
        <v>44</v>
      </c>
    </row>
    <row r="138" spans="24:37" x14ac:dyDescent="0.25">
      <c r="X138" s="83" t="s">
        <v>150</v>
      </c>
      <c r="Y138" s="77" t="s">
        <v>120</v>
      </c>
      <c r="Z138" s="77"/>
      <c r="AA138" s="77"/>
      <c r="AB138" s="77"/>
      <c r="AC138" s="77"/>
      <c r="AD138" s="77"/>
      <c r="AE138" s="77"/>
      <c r="AF138" s="77"/>
      <c r="AG138" s="77"/>
      <c r="AH138" s="77"/>
      <c r="AI138" s="77"/>
      <c r="AJ138" s="77"/>
      <c r="AK138" s="77">
        <v>6</v>
      </c>
    </row>
    <row r="139" spans="24:37" x14ac:dyDescent="0.25">
      <c r="X139" s="83" t="s">
        <v>151</v>
      </c>
      <c r="Y139" s="77" t="s">
        <v>120</v>
      </c>
      <c r="Z139" s="77"/>
      <c r="AA139" s="77"/>
      <c r="AB139" s="77"/>
      <c r="AC139" s="77"/>
      <c r="AD139" s="77"/>
      <c r="AE139" s="77"/>
      <c r="AF139" s="77"/>
      <c r="AG139" s="77"/>
      <c r="AH139" s="77"/>
      <c r="AI139" s="77">
        <v>179</v>
      </c>
      <c r="AJ139" s="77">
        <v>108</v>
      </c>
      <c r="AK139" s="77">
        <v>165</v>
      </c>
    </row>
    <row r="140" spans="24:37" x14ac:dyDescent="0.25">
      <c r="X140" s="83" t="s">
        <v>152</v>
      </c>
      <c r="Y140" s="77" t="s">
        <v>120</v>
      </c>
      <c r="Z140" s="77"/>
      <c r="AA140" s="77"/>
      <c r="AB140" s="77"/>
      <c r="AC140" s="77"/>
      <c r="AD140" s="77"/>
      <c r="AE140" s="77"/>
      <c r="AF140" s="77"/>
      <c r="AG140" s="77"/>
      <c r="AH140" s="77"/>
      <c r="AI140" s="77">
        <v>511</v>
      </c>
      <c r="AJ140" s="77">
        <v>266</v>
      </c>
      <c r="AK140" s="77">
        <v>570</v>
      </c>
    </row>
    <row r="141" spans="24:37" x14ac:dyDescent="0.25">
      <c r="X141" s="83" t="s">
        <v>153</v>
      </c>
      <c r="Y141" s="77" t="s">
        <v>120</v>
      </c>
      <c r="Z141" s="77"/>
      <c r="AA141" s="77"/>
      <c r="AB141" s="77"/>
      <c r="AC141" s="77"/>
      <c r="AD141" s="77"/>
      <c r="AE141" s="77"/>
      <c r="AF141" s="77"/>
      <c r="AG141" s="77"/>
      <c r="AH141" s="77"/>
      <c r="AI141" s="77">
        <v>78</v>
      </c>
      <c r="AJ141" s="77">
        <v>52</v>
      </c>
      <c r="AK141" s="77">
        <v>93</v>
      </c>
    </row>
    <row r="142" spans="24:37" x14ac:dyDescent="0.25">
      <c r="X142" s="83" t="s">
        <v>111</v>
      </c>
      <c r="Y142" s="77" t="s">
        <v>120</v>
      </c>
      <c r="Z142" s="77"/>
      <c r="AA142" s="77"/>
      <c r="AB142" s="77"/>
      <c r="AC142" s="77"/>
      <c r="AD142" s="77"/>
      <c r="AE142" s="77"/>
      <c r="AF142" s="77"/>
      <c r="AG142" s="77"/>
      <c r="AH142" s="77"/>
      <c r="AI142" s="77">
        <v>220</v>
      </c>
      <c r="AJ142" s="77">
        <v>157</v>
      </c>
      <c r="AK142" s="77">
        <v>503</v>
      </c>
    </row>
    <row r="143" spans="24:37" x14ac:dyDescent="0.25">
      <c r="X143" s="83" t="s">
        <v>154</v>
      </c>
      <c r="Y143" s="77" t="s">
        <v>120</v>
      </c>
      <c r="Z143" s="77"/>
      <c r="AA143" s="77"/>
      <c r="AB143" s="77"/>
      <c r="AC143" s="77"/>
      <c r="AD143" s="77"/>
      <c r="AE143" s="77"/>
      <c r="AF143" s="77"/>
      <c r="AG143" s="77"/>
      <c r="AH143" s="77"/>
      <c r="AI143" s="77">
        <v>71</v>
      </c>
      <c r="AJ143" s="77">
        <v>36</v>
      </c>
      <c r="AK143" s="77">
        <v>41</v>
      </c>
    </row>
    <row r="144" spans="24:37" x14ac:dyDescent="0.25">
      <c r="X144" s="83" t="s">
        <v>65</v>
      </c>
      <c r="Y144" s="77" t="s">
        <v>120</v>
      </c>
      <c r="Z144" s="77"/>
      <c r="AA144" s="77"/>
      <c r="AB144" s="77"/>
      <c r="AC144" s="77"/>
      <c r="AD144" s="77"/>
      <c r="AE144" s="77"/>
      <c r="AF144" s="77"/>
      <c r="AG144" s="77"/>
      <c r="AH144" s="77"/>
      <c r="AI144" s="77">
        <v>28</v>
      </c>
      <c r="AJ144" s="77">
        <v>18</v>
      </c>
      <c r="AK144" s="77">
        <v>10</v>
      </c>
    </row>
    <row r="145" spans="24:37" x14ac:dyDescent="0.25">
      <c r="X145" s="83" t="s">
        <v>81</v>
      </c>
      <c r="Y145" s="77" t="s">
        <v>120</v>
      </c>
      <c r="Z145" s="77"/>
      <c r="AA145" s="77"/>
      <c r="AB145" s="77"/>
      <c r="AC145" s="77"/>
      <c r="AD145" s="77"/>
      <c r="AE145" s="77"/>
      <c r="AF145" s="77"/>
      <c r="AG145" s="77"/>
      <c r="AH145" s="77"/>
      <c r="AI145" s="77">
        <v>70</v>
      </c>
      <c r="AJ145" s="77">
        <v>46</v>
      </c>
      <c r="AK145" s="77">
        <v>49</v>
      </c>
    </row>
    <row r="146" spans="24:37" x14ac:dyDescent="0.25">
      <c r="X146" s="83" t="s">
        <v>155</v>
      </c>
      <c r="Y146" s="77" t="s">
        <v>120</v>
      </c>
      <c r="Z146" s="77"/>
      <c r="AA146" s="77"/>
      <c r="AB146" s="77"/>
      <c r="AC146" s="77"/>
      <c r="AD146" s="77"/>
      <c r="AE146" s="77"/>
      <c r="AF146" s="77"/>
      <c r="AG146" s="77"/>
      <c r="AH146" s="77"/>
      <c r="AI146" s="77">
        <v>74</v>
      </c>
      <c r="AJ146" s="77">
        <v>46</v>
      </c>
      <c r="AK146" s="77">
        <v>116</v>
      </c>
    </row>
    <row r="147" spans="24:37" x14ac:dyDescent="0.25">
      <c r="X147" s="83" t="s">
        <v>99</v>
      </c>
      <c r="Y147" s="77" t="s">
        <v>120</v>
      </c>
      <c r="Z147" s="77"/>
      <c r="AA147" s="77"/>
      <c r="AB147" s="77"/>
      <c r="AC147" s="77"/>
      <c r="AD147" s="77"/>
      <c r="AE147" s="77"/>
      <c r="AF147" s="77"/>
      <c r="AG147" s="77"/>
      <c r="AH147" s="77"/>
      <c r="AI147" s="77">
        <v>161</v>
      </c>
      <c r="AJ147" s="77">
        <v>99</v>
      </c>
      <c r="AK147" s="77">
        <v>205</v>
      </c>
    </row>
    <row r="148" spans="24:37" x14ac:dyDescent="0.25">
      <c r="X148" s="83" t="s">
        <v>101</v>
      </c>
      <c r="Y148" s="77" t="s">
        <v>120</v>
      </c>
      <c r="Z148" s="77"/>
      <c r="AA148" s="77"/>
      <c r="AB148" s="77"/>
      <c r="AC148" s="77"/>
      <c r="AD148" s="77"/>
      <c r="AE148" s="77"/>
      <c r="AF148" s="77"/>
      <c r="AG148" s="77"/>
      <c r="AH148" s="77"/>
      <c r="AI148" s="77">
        <v>54</v>
      </c>
      <c r="AJ148" s="77">
        <v>86</v>
      </c>
      <c r="AK148" s="77">
        <v>124</v>
      </c>
    </row>
    <row r="149" spans="24:37" x14ac:dyDescent="0.25">
      <c r="X149" s="83" t="s">
        <v>156</v>
      </c>
      <c r="Y149" s="77" t="s">
        <v>120</v>
      </c>
      <c r="Z149" s="77"/>
      <c r="AA149" s="77"/>
      <c r="AB149" s="77"/>
      <c r="AC149" s="77"/>
      <c r="AD149" s="77"/>
      <c r="AE149" s="77"/>
      <c r="AF149" s="77"/>
      <c r="AG149" s="77"/>
      <c r="AH149" s="77"/>
      <c r="AI149" s="77">
        <v>22</v>
      </c>
      <c r="AJ149" s="77">
        <v>36</v>
      </c>
      <c r="AK149" s="77">
        <v>52</v>
      </c>
    </row>
    <row r="150" spans="24:37" x14ac:dyDescent="0.25">
      <c r="X150" s="83" t="s">
        <v>157</v>
      </c>
      <c r="Y150" s="77" t="s">
        <v>120</v>
      </c>
      <c r="Z150" s="77"/>
      <c r="AA150" s="77"/>
      <c r="AB150" s="77"/>
      <c r="AC150" s="77"/>
      <c r="AD150" s="77"/>
      <c r="AE150" s="77"/>
      <c r="AF150" s="77"/>
      <c r="AG150" s="77"/>
      <c r="AH150" s="77"/>
      <c r="AI150" s="77">
        <v>28</v>
      </c>
      <c r="AJ150" s="77">
        <v>24</v>
      </c>
      <c r="AK150" s="77">
        <v>12</v>
      </c>
    </row>
    <row r="151" spans="24:37" x14ac:dyDescent="0.25">
      <c r="X151" s="83" t="s">
        <v>158</v>
      </c>
      <c r="Y151" s="77" t="s">
        <v>120</v>
      </c>
      <c r="Z151" s="77"/>
      <c r="AA151" s="77"/>
      <c r="AB151" s="77"/>
      <c r="AC151" s="77"/>
      <c r="AD151" s="77"/>
      <c r="AE151" s="77"/>
      <c r="AF151" s="77"/>
      <c r="AG151" s="77"/>
      <c r="AH151" s="77"/>
      <c r="AI151" s="77">
        <v>574</v>
      </c>
      <c r="AJ151" s="77">
        <v>403</v>
      </c>
      <c r="AK151" s="77">
        <v>365</v>
      </c>
    </row>
    <row r="152" spans="24:37" x14ac:dyDescent="0.25">
      <c r="X152" s="83" t="s">
        <v>159</v>
      </c>
      <c r="Y152" s="77" t="s">
        <v>120</v>
      </c>
      <c r="Z152" s="77"/>
      <c r="AA152" s="77"/>
      <c r="AB152" s="77"/>
      <c r="AC152" s="77"/>
      <c r="AD152" s="77"/>
      <c r="AE152" s="77"/>
      <c r="AF152" s="77"/>
      <c r="AG152" s="77"/>
      <c r="AH152" s="77"/>
      <c r="AI152" s="77">
        <v>2</v>
      </c>
      <c r="AJ152" s="77">
        <v>5</v>
      </c>
      <c r="AK152" s="77">
        <v>8</v>
      </c>
    </row>
    <row r="153" spans="24:37" x14ac:dyDescent="0.25">
      <c r="X153" s="83" t="s">
        <v>160</v>
      </c>
      <c r="Y153" s="77" t="s">
        <v>120</v>
      </c>
      <c r="Z153" s="77"/>
      <c r="AA153" s="77"/>
      <c r="AB153" s="77"/>
      <c r="AC153" s="77"/>
      <c r="AD153" s="77"/>
      <c r="AE153" s="77"/>
      <c r="AF153" s="77"/>
      <c r="AG153" s="77"/>
      <c r="AH153" s="77"/>
      <c r="AI153" s="77">
        <v>60</v>
      </c>
      <c r="AJ153" s="77">
        <v>25</v>
      </c>
      <c r="AK153" s="77">
        <v>95</v>
      </c>
    </row>
    <row r="154" spans="24:37" x14ac:dyDescent="0.25">
      <c r="X154" s="83" t="s">
        <v>62</v>
      </c>
      <c r="Y154" s="77" t="s">
        <v>120</v>
      </c>
      <c r="Z154" s="77"/>
      <c r="AA154" s="77"/>
      <c r="AB154" s="77"/>
      <c r="AC154" s="77"/>
      <c r="AD154" s="77"/>
      <c r="AE154" s="77"/>
      <c r="AF154" s="77"/>
      <c r="AG154" s="77"/>
      <c r="AH154" s="77"/>
      <c r="AI154" s="77">
        <v>182</v>
      </c>
      <c r="AJ154" s="77">
        <v>115</v>
      </c>
      <c r="AK154" s="77">
        <v>181</v>
      </c>
    </row>
    <row r="155" spans="24:37" x14ac:dyDescent="0.25">
      <c r="X155" s="83" t="s">
        <v>161</v>
      </c>
      <c r="Y155" s="77" t="s">
        <v>120</v>
      </c>
      <c r="Z155" s="77"/>
      <c r="AA155" s="77"/>
      <c r="AB155" s="77"/>
      <c r="AC155" s="77"/>
      <c r="AD155" s="77"/>
      <c r="AE155" s="77"/>
      <c r="AF155" s="77"/>
      <c r="AG155" s="77"/>
      <c r="AH155" s="77"/>
      <c r="AI155" s="77">
        <v>75</v>
      </c>
      <c r="AJ155" s="77">
        <v>45</v>
      </c>
      <c r="AK155" s="77">
        <v>138</v>
      </c>
    </row>
    <row r="156" spans="24:37" x14ac:dyDescent="0.25">
      <c r="X156" s="83" t="s">
        <v>162</v>
      </c>
      <c r="Y156" s="77" t="s">
        <v>120</v>
      </c>
      <c r="Z156" s="77"/>
      <c r="AA156" s="77"/>
      <c r="AB156" s="77"/>
      <c r="AC156" s="77"/>
      <c r="AD156" s="77"/>
      <c r="AE156" s="77"/>
      <c r="AF156" s="77"/>
      <c r="AG156" s="77"/>
      <c r="AH156" s="77"/>
      <c r="AI156" s="77">
        <v>21</v>
      </c>
      <c r="AJ156" s="77">
        <v>18</v>
      </c>
      <c r="AK156" s="77">
        <v>36</v>
      </c>
    </row>
    <row r="157" spans="24:37" x14ac:dyDescent="0.25">
      <c r="X157" s="83" t="s">
        <v>84</v>
      </c>
      <c r="Y157" s="77" t="s">
        <v>120</v>
      </c>
      <c r="Z157" s="77"/>
      <c r="AA157" s="77"/>
      <c r="AB157" s="77"/>
      <c r="AC157" s="77"/>
      <c r="AD157" s="77"/>
      <c r="AE157" s="77"/>
      <c r="AF157" s="77"/>
      <c r="AG157" s="77"/>
      <c r="AH157" s="77"/>
      <c r="AI157" s="77">
        <v>82</v>
      </c>
      <c r="AJ157" s="77">
        <v>53</v>
      </c>
      <c r="AK157" s="77">
        <v>117</v>
      </c>
    </row>
    <row r="158" spans="24:37" x14ac:dyDescent="0.25">
      <c r="X158" s="83" t="s">
        <v>163</v>
      </c>
      <c r="Y158" s="77" t="s">
        <v>120</v>
      </c>
      <c r="Z158" s="77"/>
      <c r="AA158" s="77"/>
      <c r="AB158" s="77"/>
      <c r="AC158" s="77"/>
      <c r="AD158" s="77"/>
      <c r="AE158" s="77"/>
      <c r="AF158" s="77"/>
      <c r="AG158" s="77"/>
      <c r="AH158" s="77"/>
      <c r="AI158" s="77">
        <v>20</v>
      </c>
      <c r="AJ158" s="77">
        <v>10</v>
      </c>
      <c r="AK158" s="77">
        <v>14</v>
      </c>
    </row>
    <row r="159" spans="24:37" x14ac:dyDescent="0.25">
      <c r="X159" s="83" t="s">
        <v>164</v>
      </c>
      <c r="Y159" s="77" t="s">
        <v>120</v>
      </c>
      <c r="Z159" s="77"/>
      <c r="AA159" s="77"/>
      <c r="AB159" s="77"/>
      <c r="AC159" s="77"/>
      <c r="AD159" s="77"/>
      <c r="AE159" s="77"/>
      <c r="AF159" s="77"/>
      <c r="AG159" s="77"/>
      <c r="AH159" s="77"/>
      <c r="AI159" s="77">
        <v>85</v>
      </c>
      <c r="AJ159" s="77">
        <v>129</v>
      </c>
      <c r="AK159" s="77">
        <v>343</v>
      </c>
    </row>
    <row r="160" spans="24:37" x14ac:dyDescent="0.25">
      <c r="X160" s="83" t="s">
        <v>165</v>
      </c>
      <c r="Y160" s="77" t="s">
        <v>120</v>
      </c>
      <c r="Z160" s="77"/>
      <c r="AA160" s="77"/>
      <c r="AB160" s="77"/>
      <c r="AC160" s="77"/>
      <c r="AD160" s="77"/>
      <c r="AE160" s="77"/>
      <c r="AF160" s="77"/>
      <c r="AG160" s="77"/>
      <c r="AH160" s="77"/>
      <c r="AI160" s="77">
        <v>5</v>
      </c>
      <c r="AJ160" s="77">
        <v>11</v>
      </c>
      <c r="AK160" s="77">
        <v>19</v>
      </c>
    </row>
    <row r="161" spans="24:37" x14ac:dyDescent="0.25">
      <c r="X161" s="83" t="s">
        <v>166</v>
      </c>
      <c r="Y161" s="77" t="s">
        <v>120</v>
      </c>
      <c r="Z161" s="77"/>
      <c r="AA161" s="77"/>
      <c r="AB161" s="77"/>
      <c r="AC161" s="77"/>
      <c r="AD161" s="77"/>
      <c r="AE161" s="77"/>
      <c r="AF161" s="77"/>
      <c r="AG161" s="77"/>
      <c r="AH161" s="77"/>
      <c r="AI161" s="77">
        <v>44</v>
      </c>
      <c r="AJ161" s="77">
        <v>55</v>
      </c>
      <c r="AK161" s="77">
        <v>120</v>
      </c>
    </row>
    <row r="162" spans="24:37" x14ac:dyDescent="0.25">
      <c r="X162" s="83" t="s">
        <v>167</v>
      </c>
      <c r="Y162" s="77" t="s">
        <v>120</v>
      </c>
      <c r="Z162" s="77"/>
      <c r="AA162" s="77"/>
      <c r="AB162" s="77"/>
      <c r="AC162" s="77"/>
      <c r="AD162" s="77"/>
      <c r="AE162" s="77"/>
      <c r="AF162" s="77"/>
      <c r="AG162" s="77"/>
      <c r="AH162" s="77"/>
      <c r="AI162" s="77">
        <v>376</v>
      </c>
      <c r="AJ162" s="77">
        <v>187</v>
      </c>
      <c r="AK162" s="77">
        <v>537</v>
      </c>
    </row>
    <row r="163" spans="24:37" x14ac:dyDescent="0.25">
      <c r="X163" s="110"/>
      <c r="Y163" s="76"/>
    </row>
    <row r="164" spans="24:37" x14ac:dyDescent="0.25">
      <c r="X164" s="110"/>
      <c r="Y164" s="76"/>
    </row>
    <row r="165" spans="24:37" x14ac:dyDescent="0.25">
      <c r="X165" s="110"/>
      <c r="Y165" s="76"/>
    </row>
    <row r="166" spans="24:37" x14ac:dyDescent="0.25">
      <c r="X166" s="110"/>
      <c r="Y166" s="76"/>
    </row>
    <row r="167" spans="24:37" x14ac:dyDescent="0.25">
      <c r="X167" s="110"/>
      <c r="Y167" s="76"/>
    </row>
    <row r="168" spans="24:37" x14ac:dyDescent="0.25">
      <c r="X168" s="110"/>
      <c r="Y168" s="76"/>
    </row>
    <row r="169" spans="24:37" x14ac:dyDescent="0.25">
      <c r="X169" s="110"/>
      <c r="Y169" s="76"/>
    </row>
    <row r="170" spans="24:37" x14ac:dyDescent="0.25">
      <c r="X170" s="110"/>
      <c r="Y170" s="76"/>
    </row>
    <row r="171" spans="24:37" x14ac:dyDescent="0.25">
      <c r="X171" s="110"/>
      <c r="Y171" s="76"/>
    </row>
    <row r="172" spans="24:37" x14ac:dyDescent="0.25">
      <c r="X172" s="110"/>
      <c r="Y172" s="76"/>
    </row>
    <row r="173" spans="24:37" x14ac:dyDescent="0.25">
      <c r="X173" s="110"/>
      <c r="Y173" s="76"/>
    </row>
    <row r="174" spans="24:37" x14ac:dyDescent="0.25">
      <c r="X174" s="110"/>
      <c r="Y174" s="76"/>
    </row>
    <row r="175" spans="24:37" x14ac:dyDescent="0.25">
      <c r="X175" s="110"/>
      <c r="Y175" s="76"/>
    </row>
    <row r="176" spans="24:37" x14ac:dyDescent="0.25">
      <c r="X176" s="110"/>
      <c r="Y176" s="76"/>
    </row>
    <row r="177" spans="24:25" x14ac:dyDescent="0.25">
      <c r="X177" s="110"/>
      <c r="Y177" s="76"/>
    </row>
    <row r="178" spans="24:25" x14ac:dyDescent="0.25">
      <c r="X178" s="110"/>
      <c r="Y178" s="76"/>
    </row>
    <row r="179" spans="24:25" x14ac:dyDescent="0.25">
      <c r="X179" s="110"/>
      <c r="Y179" s="76"/>
    </row>
    <row r="180" spans="24:25" x14ac:dyDescent="0.25">
      <c r="X180" s="110"/>
      <c r="Y180" s="76"/>
    </row>
    <row r="181" spans="24:25" x14ac:dyDescent="0.25">
      <c r="X181" s="110"/>
      <c r="Y181" s="76"/>
    </row>
    <row r="182" spans="24:25" x14ac:dyDescent="0.25">
      <c r="X182" s="110"/>
      <c r="Y182" s="76"/>
    </row>
    <row r="183" spans="24:25" x14ac:dyDescent="0.25">
      <c r="X183" s="110"/>
      <c r="Y183" s="76"/>
    </row>
    <row r="184" spans="24:25" x14ac:dyDescent="0.25">
      <c r="X184" s="110"/>
      <c r="Y184" s="76"/>
    </row>
    <row r="185" spans="24:25" x14ac:dyDescent="0.25">
      <c r="X185" s="110"/>
      <c r="Y185" s="76"/>
    </row>
    <row r="186" spans="24:25" x14ac:dyDescent="0.25">
      <c r="X186" s="110"/>
      <c r="Y186" s="76"/>
    </row>
    <row r="187" spans="24:25" x14ac:dyDescent="0.25">
      <c r="X187" s="110"/>
      <c r="Y187" s="76"/>
    </row>
    <row r="188" spans="24:25" x14ac:dyDescent="0.25">
      <c r="X188" s="110"/>
      <c r="Y188" s="76"/>
    </row>
    <row r="189" spans="24:25" x14ac:dyDescent="0.25">
      <c r="X189" s="110"/>
      <c r="Y189" s="76"/>
    </row>
    <row r="190" spans="24:25" x14ac:dyDescent="0.25">
      <c r="X190" s="110"/>
      <c r="Y190" s="76"/>
    </row>
    <row r="191" spans="24:25" x14ac:dyDescent="0.25">
      <c r="X191" s="110"/>
      <c r="Y191" s="76"/>
    </row>
    <row r="192" spans="24:25" x14ac:dyDescent="0.25">
      <c r="X192" s="110"/>
      <c r="Y192" s="76"/>
    </row>
    <row r="193" spans="24:25" x14ac:dyDescent="0.25">
      <c r="X193" s="110"/>
      <c r="Y193" s="76"/>
    </row>
    <row r="194" spans="24:25" x14ac:dyDescent="0.25">
      <c r="X194" s="110"/>
      <c r="Y194" s="76"/>
    </row>
    <row r="195" spans="24:25" x14ac:dyDescent="0.25">
      <c r="X195" s="110"/>
      <c r="Y195" s="76"/>
    </row>
    <row r="196" spans="24:25" x14ac:dyDescent="0.25">
      <c r="X196" s="110"/>
      <c r="Y196" s="76"/>
    </row>
    <row r="197" spans="24:25" x14ac:dyDescent="0.25">
      <c r="X197" s="110"/>
      <c r="Y197" s="76"/>
    </row>
    <row r="198" spans="24:25" x14ac:dyDescent="0.25">
      <c r="X198" s="110"/>
      <c r="Y198" s="76"/>
    </row>
    <row r="199" spans="24:25" x14ac:dyDescent="0.25">
      <c r="X199" s="110"/>
      <c r="Y199" s="76"/>
    </row>
    <row r="200" spans="24:25" x14ac:dyDescent="0.25">
      <c r="X200" s="110"/>
      <c r="Y200" s="76"/>
    </row>
    <row r="201" spans="24:25" x14ac:dyDescent="0.25">
      <c r="X201" s="110"/>
      <c r="Y201" s="76"/>
    </row>
    <row r="202" spans="24:25" x14ac:dyDescent="0.25">
      <c r="X202" s="110"/>
      <c r="Y202" s="76"/>
    </row>
    <row r="203" spans="24:25" x14ac:dyDescent="0.25">
      <c r="X203" s="110"/>
      <c r="Y203" s="76"/>
    </row>
    <row r="204" spans="24:25" x14ac:dyDescent="0.25">
      <c r="X204" s="110"/>
      <c r="Y204" s="76"/>
    </row>
    <row r="205" spans="24:25" x14ac:dyDescent="0.25">
      <c r="X205" s="110"/>
      <c r="Y205" s="76"/>
    </row>
    <row r="206" spans="24:25" x14ac:dyDescent="0.25">
      <c r="X206" s="110"/>
      <c r="Y206" s="76"/>
    </row>
    <row r="207" spans="24:25" x14ac:dyDescent="0.25">
      <c r="X207" s="110"/>
      <c r="Y207" s="76"/>
    </row>
    <row r="208" spans="24:25" x14ac:dyDescent="0.25">
      <c r="X208" s="110"/>
      <c r="Y208" s="76"/>
    </row>
    <row r="209" spans="24:25" x14ac:dyDescent="0.25">
      <c r="X209" s="110"/>
      <c r="Y209" s="76"/>
    </row>
    <row r="210" spans="24:25" x14ac:dyDescent="0.25">
      <c r="X210" s="110"/>
      <c r="Y210" s="76"/>
    </row>
    <row r="211" spans="24:25" x14ac:dyDescent="0.25">
      <c r="X211" s="110"/>
      <c r="Y211" s="76"/>
    </row>
    <row r="212" spans="24:25" x14ac:dyDescent="0.25">
      <c r="X212" s="110"/>
      <c r="Y212" s="76"/>
    </row>
    <row r="213" spans="24:25" x14ac:dyDescent="0.25">
      <c r="X213" s="110"/>
      <c r="Y213" s="76"/>
    </row>
    <row r="214" spans="24:25" x14ac:dyDescent="0.25">
      <c r="X214" s="110"/>
      <c r="Y214" s="76"/>
    </row>
    <row r="215" spans="24:25" x14ac:dyDescent="0.25">
      <c r="X215" s="110"/>
      <c r="Y215" s="76"/>
    </row>
    <row r="216" spans="24:25" x14ac:dyDescent="0.25">
      <c r="X216" s="110"/>
      <c r="Y216" s="76"/>
    </row>
    <row r="217" spans="24:25" x14ac:dyDescent="0.25">
      <c r="X217" s="110"/>
      <c r="Y217" s="76"/>
    </row>
    <row r="218" spans="24:25" x14ac:dyDescent="0.25">
      <c r="X218" s="110"/>
      <c r="Y218" s="76"/>
    </row>
    <row r="219" spans="24:25" x14ac:dyDescent="0.25">
      <c r="X219" s="110"/>
      <c r="Y219" s="76"/>
    </row>
    <row r="220" spans="24:25" x14ac:dyDescent="0.25">
      <c r="X220" s="110"/>
      <c r="Y220" s="76"/>
    </row>
    <row r="221" spans="24:25" x14ac:dyDescent="0.25">
      <c r="X221" s="110"/>
      <c r="Y221" s="76"/>
    </row>
    <row r="222" spans="24:25" x14ac:dyDescent="0.25">
      <c r="X222" s="110"/>
      <c r="Y222" s="76"/>
    </row>
    <row r="223" spans="24:25" x14ac:dyDescent="0.25">
      <c r="X223" s="110"/>
      <c r="Y223" s="76"/>
    </row>
    <row r="224" spans="24:25" x14ac:dyDescent="0.25">
      <c r="X224" s="110"/>
      <c r="Y224" s="76"/>
    </row>
    <row r="225" spans="24:25" x14ac:dyDescent="0.25">
      <c r="X225" s="110"/>
      <c r="Y225" s="76"/>
    </row>
    <row r="226" spans="24:25" x14ac:dyDescent="0.25">
      <c r="X226" s="110"/>
      <c r="Y226" s="76"/>
    </row>
    <row r="227" spans="24:25" x14ac:dyDescent="0.25">
      <c r="X227" s="110"/>
      <c r="Y227" s="76"/>
    </row>
    <row r="228" spans="24:25" x14ac:dyDescent="0.25">
      <c r="X228" s="110"/>
      <c r="Y228" s="76"/>
    </row>
    <row r="229" spans="24:25" x14ac:dyDescent="0.25">
      <c r="X229" s="110"/>
      <c r="Y229" s="76"/>
    </row>
    <row r="230" spans="24:25" x14ac:dyDescent="0.25">
      <c r="X230" s="110"/>
      <c r="Y230" s="76"/>
    </row>
    <row r="231" spans="24:25" x14ac:dyDescent="0.25">
      <c r="X231" s="110"/>
      <c r="Y231" s="76"/>
    </row>
    <row r="232" spans="24:25" x14ac:dyDescent="0.25">
      <c r="X232" s="110"/>
      <c r="Y232" s="76"/>
    </row>
    <row r="233" spans="24:25" x14ac:dyDescent="0.25">
      <c r="X233" s="110"/>
      <c r="Y233" s="76"/>
    </row>
    <row r="234" spans="24:25" x14ac:dyDescent="0.25">
      <c r="X234" s="110"/>
      <c r="Y234" s="76"/>
    </row>
    <row r="235" spans="24:25" x14ac:dyDescent="0.25">
      <c r="X235" s="110"/>
      <c r="Y235" s="76"/>
    </row>
    <row r="236" spans="24:25" x14ac:dyDescent="0.25">
      <c r="X236" s="110"/>
      <c r="Y236" s="76"/>
    </row>
    <row r="237" spans="24:25" x14ac:dyDescent="0.25">
      <c r="X237" s="110"/>
      <c r="Y237" s="76"/>
    </row>
    <row r="238" spans="24:25" x14ac:dyDescent="0.25">
      <c r="X238" s="110"/>
      <c r="Y238" s="76"/>
    </row>
    <row r="239" spans="24:25" x14ac:dyDescent="0.25">
      <c r="X239" s="110"/>
      <c r="Y239" s="76"/>
    </row>
    <row r="240" spans="24:25" x14ac:dyDescent="0.25">
      <c r="X240" s="110"/>
      <c r="Y240" s="76"/>
    </row>
    <row r="241" spans="24:25" x14ac:dyDescent="0.25">
      <c r="X241" s="110"/>
      <c r="Y241" s="76"/>
    </row>
    <row r="242" spans="24:25" x14ac:dyDescent="0.25">
      <c r="X242" s="110"/>
      <c r="Y242" s="76"/>
    </row>
    <row r="243" spans="24:25" x14ac:dyDescent="0.25">
      <c r="X243" s="110"/>
      <c r="Y243" s="76"/>
    </row>
    <row r="244" spans="24:25" x14ac:dyDescent="0.25">
      <c r="X244" s="110"/>
      <c r="Y244" s="76"/>
    </row>
    <row r="245" spans="24:25" x14ac:dyDescent="0.25">
      <c r="X245" s="110"/>
      <c r="Y245" s="76"/>
    </row>
    <row r="246" spans="24:25" x14ac:dyDescent="0.25">
      <c r="X246" s="110"/>
      <c r="Y246" s="76"/>
    </row>
    <row r="247" spans="24:25" x14ac:dyDescent="0.25">
      <c r="X247" s="110"/>
      <c r="Y247" s="76"/>
    </row>
    <row r="248" spans="24:25" x14ac:dyDescent="0.25">
      <c r="X248" s="110"/>
      <c r="Y248" s="76"/>
    </row>
    <row r="249" spans="24:25" x14ac:dyDescent="0.25">
      <c r="X249" s="110"/>
      <c r="Y249" s="76"/>
    </row>
    <row r="250" spans="24:25" x14ac:dyDescent="0.25">
      <c r="X250" s="110"/>
      <c r="Y250" s="76"/>
    </row>
    <row r="251" spans="24:25" x14ac:dyDescent="0.25">
      <c r="X251" s="110"/>
      <c r="Y251" s="76"/>
    </row>
    <row r="252" spans="24:25" x14ac:dyDescent="0.25">
      <c r="X252" s="110"/>
      <c r="Y252" s="76"/>
    </row>
    <row r="253" spans="24:25" x14ac:dyDescent="0.25">
      <c r="X253" s="110"/>
      <c r="Y253" s="76"/>
    </row>
    <row r="254" spans="24:25" x14ac:dyDescent="0.25">
      <c r="X254" s="110"/>
      <c r="Y254" s="76"/>
    </row>
    <row r="255" spans="24:25" x14ac:dyDescent="0.25">
      <c r="X255" s="110"/>
      <c r="Y255" s="76"/>
    </row>
    <row r="256" spans="24:25" x14ac:dyDescent="0.25">
      <c r="X256" s="110"/>
      <c r="Y256" s="76"/>
    </row>
    <row r="257" spans="24:25" x14ac:dyDescent="0.25">
      <c r="X257" s="110"/>
      <c r="Y257" s="76"/>
    </row>
    <row r="258" spans="24:25" x14ac:dyDescent="0.25">
      <c r="X258" s="110"/>
      <c r="Y258" s="76"/>
    </row>
    <row r="259" spans="24:25" x14ac:dyDescent="0.25">
      <c r="X259" s="110"/>
      <c r="Y259" s="76"/>
    </row>
    <row r="260" spans="24:25" x14ac:dyDescent="0.25">
      <c r="X260" s="110"/>
      <c r="Y260" s="76"/>
    </row>
    <row r="261" spans="24:25" x14ac:dyDescent="0.25">
      <c r="X261" s="110"/>
      <c r="Y261" s="76"/>
    </row>
    <row r="262" spans="24:25" x14ac:dyDescent="0.25">
      <c r="X262" s="110"/>
      <c r="Y262" s="76"/>
    </row>
    <row r="263" spans="24:25" x14ac:dyDescent="0.25">
      <c r="X263" s="110"/>
      <c r="Y263" s="76"/>
    </row>
    <row r="264" spans="24:25" x14ac:dyDescent="0.25">
      <c r="X264" s="110"/>
      <c r="Y264" s="76"/>
    </row>
    <row r="265" spans="24:25" x14ac:dyDescent="0.25">
      <c r="X265" s="110"/>
      <c r="Y265" s="76"/>
    </row>
    <row r="266" spans="24:25" x14ac:dyDescent="0.25">
      <c r="X266" s="110"/>
      <c r="Y266" s="76"/>
    </row>
    <row r="267" spans="24:25" x14ac:dyDescent="0.25">
      <c r="X267" s="110"/>
      <c r="Y267" s="76"/>
    </row>
    <row r="268" spans="24:25" x14ac:dyDescent="0.25">
      <c r="X268" s="110"/>
      <c r="Y268" s="76"/>
    </row>
    <row r="269" spans="24:25" x14ac:dyDescent="0.25">
      <c r="X269" s="110"/>
      <c r="Y269" s="76"/>
    </row>
    <row r="270" spans="24:25" x14ac:dyDescent="0.25">
      <c r="X270" s="110"/>
      <c r="Y270" s="76"/>
    </row>
    <row r="271" spans="24:25" x14ac:dyDescent="0.25">
      <c r="X271" s="110"/>
      <c r="Y271" s="76"/>
    </row>
    <row r="272" spans="24:25" x14ac:dyDescent="0.25">
      <c r="X272" s="110"/>
      <c r="Y272" s="76"/>
    </row>
    <row r="273" spans="24:25" x14ac:dyDescent="0.25">
      <c r="X273" s="110"/>
      <c r="Y273" s="76"/>
    </row>
    <row r="274" spans="24:25" x14ac:dyDescent="0.25">
      <c r="X274" s="110"/>
      <c r="Y274" s="76"/>
    </row>
    <row r="275" spans="24:25" x14ac:dyDescent="0.25">
      <c r="X275" s="110"/>
      <c r="Y275" s="76"/>
    </row>
    <row r="276" spans="24:25" x14ac:dyDescent="0.25">
      <c r="X276" s="110"/>
      <c r="Y276" s="76"/>
    </row>
    <row r="277" spans="24:25" x14ac:dyDescent="0.25">
      <c r="X277" s="110"/>
      <c r="Y277" s="76"/>
    </row>
    <row r="278" spans="24:25" x14ac:dyDescent="0.25">
      <c r="X278" s="110"/>
      <c r="Y278" s="76"/>
    </row>
    <row r="279" spans="24:25" x14ac:dyDescent="0.25">
      <c r="X279" s="110"/>
      <c r="Y279" s="76"/>
    </row>
    <row r="280" spans="24:25" x14ac:dyDescent="0.25">
      <c r="X280" s="110"/>
      <c r="Y280" s="76"/>
    </row>
    <row r="281" spans="24:25" x14ac:dyDescent="0.25">
      <c r="X281" s="110"/>
      <c r="Y281" s="76"/>
    </row>
    <row r="282" spans="24:25" x14ac:dyDescent="0.25">
      <c r="X282" s="110"/>
      <c r="Y282" s="76"/>
    </row>
    <row r="283" spans="24:25" x14ac:dyDescent="0.25">
      <c r="X283" s="110"/>
      <c r="Y283" s="76"/>
    </row>
    <row r="284" spans="24:25" x14ac:dyDescent="0.25">
      <c r="X284" s="110"/>
      <c r="Y284" s="76"/>
    </row>
    <row r="285" spans="24:25" x14ac:dyDescent="0.25">
      <c r="X285" s="110"/>
      <c r="Y285" s="76"/>
    </row>
    <row r="286" spans="24:25" x14ac:dyDescent="0.25">
      <c r="X286" s="110"/>
      <c r="Y286" s="76"/>
    </row>
    <row r="287" spans="24:25" x14ac:dyDescent="0.25">
      <c r="X287" s="110"/>
      <c r="Y287" s="76"/>
    </row>
    <row r="288" spans="24:25" x14ac:dyDescent="0.25">
      <c r="X288" s="110"/>
      <c r="Y288" s="76"/>
    </row>
    <row r="289" spans="24:25" x14ac:dyDescent="0.25">
      <c r="X289" s="110"/>
      <c r="Y289" s="76"/>
    </row>
    <row r="290" spans="24:25" x14ac:dyDescent="0.25">
      <c r="X290" s="110"/>
      <c r="Y290" s="76"/>
    </row>
    <row r="291" spans="24:25" x14ac:dyDescent="0.25">
      <c r="X291" s="110"/>
      <c r="Y291" s="76"/>
    </row>
    <row r="292" spans="24:25" x14ac:dyDescent="0.25">
      <c r="X292" s="110"/>
      <c r="Y292" s="76"/>
    </row>
    <row r="293" spans="24:25" x14ac:dyDescent="0.25">
      <c r="X293" s="110"/>
      <c r="Y293" s="76"/>
    </row>
    <row r="294" spans="24:25" x14ac:dyDescent="0.25">
      <c r="X294" s="110"/>
      <c r="Y294" s="76"/>
    </row>
    <row r="295" spans="24:25" x14ac:dyDescent="0.25">
      <c r="X295" s="110"/>
      <c r="Y295" s="76"/>
    </row>
    <row r="296" spans="24:25" x14ac:dyDescent="0.25">
      <c r="X296" s="110"/>
      <c r="Y296" s="76"/>
    </row>
    <row r="297" spans="24:25" x14ac:dyDescent="0.25">
      <c r="X297" s="110"/>
      <c r="Y297" s="76"/>
    </row>
    <row r="298" spans="24:25" x14ac:dyDescent="0.25">
      <c r="X298" s="110"/>
      <c r="Y298" s="76"/>
    </row>
    <row r="299" spans="24:25" x14ac:dyDescent="0.25">
      <c r="X299" s="110"/>
      <c r="Y299" s="76"/>
    </row>
    <row r="300" spans="24:25" x14ac:dyDescent="0.25">
      <c r="X300" s="110"/>
      <c r="Y300" s="76"/>
    </row>
    <row r="301" spans="24:25" x14ac:dyDescent="0.25">
      <c r="X301" s="110"/>
      <c r="Y301" s="76"/>
    </row>
    <row r="302" spans="24:25" x14ac:dyDescent="0.25">
      <c r="X302" s="110"/>
      <c r="Y302" s="76"/>
    </row>
    <row r="303" spans="24:25" x14ac:dyDescent="0.25">
      <c r="X303" s="110"/>
      <c r="Y303" s="76"/>
    </row>
    <row r="304" spans="24:25" x14ac:dyDescent="0.25">
      <c r="X304" s="110"/>
      <c r="Y304" s="76"/>
    </row>
    <row r="305" spans="24:25" x14ac:dyDescent="0.25">
      <c r="X305" s="110"/>
      <c r="Y305" s="76"/>
    </row>
    <row r="306" spans="24:25" x14ac:dyDescent="0.25">
      <c r="X306" s="110"/>
      <c r="Y306" s="76"/>
    </row>
    <row r="307" spans="24:25" x14ac:dyDescent="0.25">
      <c r="X307" s="110"/>
      <c r="Y307" s="76"/>
    </row>
    <row r="308" spans="24:25" x14ac:dyDescent="0.25">
      <c r="X308" s="110"/>
      <c r="Y308" s="76"/>
    </row>
    <row r="309" spans="24:25" x14ac:dyDescent="0.25">
      <c r="X309" s="110"/>
      <c r="Y309" s="76"/>
    </row>
    <row r="310" spans="24:25" x14ac:dyDescent="0.25">
      <c r="X310" s="110"/>
      <c r="Y310" s="76"/>
    </row>
    <row r="311" spans="24:25" x14ac:dyDescent="0.25">
      <c r="X311" s="110"/>
      <c r="Y311" s="76"/>
    </row>
    <row r="312" spans="24:25" x14ac:dyDescent="0.25">
      <c r="X312" s="110"/>
      <c r="Y312" s="76"/>
    </row>
    <row r="313" spans="24:25" x14ac:dyDescent="0.25">
      <c r="X313" s="110"/>
      <c r="Y313" s="76"/>
    </row>
    <row r="314" spans="24:25" x14ac:dyDescent="0.25">
      <c r="X314" s="110"/>
      <c r="Y314" s="76"/>
    </row>
    <row r="315" spans="24:25" x14ac:dyDescent="0.25">
      <c r="X315" s="110"/>
      <c r="Y315" s="76"/>
    </row>
    <row r="316" spans="24:25" x14ac:dyDescent="0.25">
      <c r="X316" s="110"/>
      <c r="Y316" s="76"/>
    </row>
    <row r="317" spans="24:25" x14ac:dyDescent="0.25">
      <c r="X317" s="110"/>
      <c r="Y317" s="76"/>
    </row>
    <row r="318" spans="24:25" x14ac:dyDescent="0.25">
      <c r="X318" s="110"/>
      <c r="Y318" s="76"/>
    </row>
    <row r="319" spans="24:25" x14ac:dyDescent="0.25">
      <c r="X319" s="110"/>
      <c r="Y319" s="76"/>
    </row>
    <row r="320" spans="24:25" x14ac:dyDescent="0.25">
      <c r="X320" s="110"/>
      <c r="Y320" s="76"/>
    </row>
    <row r="321" spans="24:25" x14ac:dyDescent="0.25">
      <c r="X321" s="110"/>
      <c r="Y321" s="76"/>
    </row>
    <row r="322" spans="24:25" x14ac:dyDescent="0.25">
      <c r="X322" s="110"/>
      <c r="Y322" s="76"/>
    </row>
    <row r="323" spans="24:25" x14ac:dyDescent="0.25">
      <c r="X323" s="110"/>
      <c r="Y323" s="76"/>
    </row>
    <row r="324" spans="24:25" x14ac:dyDescent="0.25">
      <c r="X324" s="110"/>
      <c r="Y324" s="76"/>
    </row>
    <row r="325" spans="24:25" x14ac:dyDescent="0.25">
      <c r="X325" s="110"/>
      <c r="Y325" s="76"/>
    </row>
    <row r="326" spans="24:25" x14ac:dyDescent="0.25">
      <c r="X326" s="110"/>
      <c r="Y326" s="76"/>
    </row>
    <row r="327" spans="24:25" x14ac:dyDescent="0.25">
      <c r="X327" s="110"/>
      <c r="Y327" s="76"/>
    </row>
    <row r="328" spans="24:25" x14ac:dyDescent="0.25">
      <c r="X328" s="110"/>
      <c r="Y328" s="76"/>
    </row>
    <row r="329" spans="24:25" x14ac:dyDescent="0.25">
      <c r="X329" s="110"/>
      <c r="Y329" s="76"/>
    </row>
    <row r="330" spans="24:25" x14ac:dyDescent="0.25">
      <c r="X330" s="110"/>
      <c r="Y330" s="76"/>
    </row>
    <row r="331" spans="24:25" x14ac:dyDescent="0.25">
      <c r="X331" s="110"/>
      <c r="Y331" s="76"/>
    </row>
    <row r="332" spans="24:25" x14ac:dyDescent="0.25">
      <c r="X332" s="110"/>
      <c r="Y332" s="76"/>
    </row>
    <row r="333" spans="24:25" x14ac:dyDescent="0.25">
      <c r="X333" s="110"/>
      <c r="Y333" s="76"/>
    </row>
    <row r="334" spans="24:25" x14ac:dyDescent="0.25">
      <c r="X334" s="110"/>
      <c r="Y334" s="76"/>
    </row>
    <row r="335" spans="24:25" x14ac:dyDescent="0.25">
      <c r="X335" s="110"/>
      <c r="Y335" s="76"/>
    </row>
    <row r="336" spans="24:25" x14ac:dyDescent="0.25">
      <c r="X336" s="110"/>
      <c r="Y336" s="76"/>
    </row>
    <row r="337" spans="24:25" x14ac:dyDescent="0.25">
      <c r="X337" s="110"/>
      <c r="Y337" s="76"/>
    </row>
    <row r="338" spans="24:25" x14ac:dyDescent="0.25">
      <c r="X338" s="110"/>
      <c r="Y338" s="76"/>
    </row>
    <row r="339" spans="24:25" x14ac:dyDescent="0.25">
      <c r="X339" s="110"/>
      <c r="Y339" s="76"/>
    </row>
    <row r="340" spans="24:25" x14ac:dyDescent="0.25">
      <c r="X340" s="110"/>
      <c r="Y340" s="76"/>
    </row>
    <row r="341" spans="24:25" x14ac:dyDescent="0.25">
      <c r="X341" s="110"/>
      <c r="Y341" s="76"/>
    </row>
    <row r="342" spans="24:25" x14ac:dyDescent="0.25">
      <c r="X342" s="110"/>
      <c r="Y342" s="76"/>
    </row>
    <row r="343" spans="24:25" x14ac:dyDescent="0.25">
      <c r="X343" s="110"/>
      <c r="Y343" s="76"/>
    </row>
    <row r="344" spans="24:25" x14ac:dyDescent="0.25">
      <c r="X344" s="110"/>
      <c r="Y344" s="76"/>
    </row>
    <row r="345" spans="24:25" x14ac:dyDescent="0.25">
      <c r="X345" s="110"/>
      <c r="Y345" s="76"/>
    </row>
    <row r="346" spans="24:25" x14ac:dyDescent="0.25">
      <c r="X346" s="110"/>
      <c r="Y346" s="76"/>
    </row>
    <row r="347" spans="24:25" x14ac:dyDescent="0.25">
      <c r="X347" s="110"/>
      <c r="Y347" s="76"/>
    </row>
    <row r="348" spans="24:25" x14ac:dyDescent="0.25">
      <c r="X348" s="110"/>
      <c r="Y348" s="76"/>
    </row>
    <row r="349" spans="24:25" x14ac:dyDescent="0.25">
      <c r="X349" s="110"/>
      <c r="Y349" s="76"/>
    </row>
    <row r="350" spans="24:25" x14ac:dyDescent="0.25">
      <c r="X350" s="110"/>
      <c r="Y350" s="76"/>
    </row>
    <row r="351" spans="24:25" x14ac:dyDescent="0.25">
      <c r="X351" s="110"/>
      <c r="Y351" s="76"/>
    </row>
    <row r="352" spans="24:25" x14ac:dyDescent="0.25">
      <c r="X352" s="110"/>
      <c r="Y352" s="76"/>
    </row>
    <row r="353" spans="24:25" x14ac:dyDescent="0.25">
      <c r="X353" s="110"/>
      <c r="Y353" s="76"/>
    </row>
    <row r="354" spans="24:25" x14ac:dyDescent="0.25">
      <c r="X354" s="110"/>
      <c r="Y354" s="76"/>
    </row>
    <row r="355" spans="24:25" x14ac:dyDescent="0.25">
      <c r="X355" s="110"/>
      <c r="Y355" s="76"/>
    </row>
    <row r="356" spans="24:25" x14ac:dyDescent="0.25">
      <c r="X356" s="110"/>
      <c r="Y356" s="76"/>
    </row>
    <row r="357" spans="24:25" x14ac:dyDescent="0.25">
      <c r="X357" s="110"/>
      <c r="Y357" s="76"/>
    </row>
    <row r="358" spans="24:25" x14ac:dyDescent="0.25">
      <c r="X358" s="110"/>
      <c r="Y358" s="76"/>
    </row>
    <row r="359" spans="24:25" x14ac:dyDescent="0.25">
      <c r="X359" s="110"/>
      <c r="Y359" s="76"/>
    </row>
    <row r="360" spans="24:25" x14ac:dyDescent="0.25">
      <c r="X360" s="110"/>
      <c r="Y360" s="76"/>
    </row>
    <row r="361" spans="24:25" x14ac:dyDescent="0.25">
      <c r="X361" s="110"/>
      <c r="Y361" s="76"/>
    </row>
    <row r="362" spans="24:25" x14ac:dyDescent="0.25">
      <c r="X362" s="110"/>
      <c r="Y362" s="76"/>
    </row>
    <row r="363" spans="24:25" x14ac:dyDescent="0.25">
      <c r="X363" s="110"/>
      <c r="Y363" s="76"/>
    </row>
    <row r="364" spans="24:25" x14ac:dyDescent="0.25">
      <c r="X364" s="110"/>
      <c r="Y364" s="76"/>
    </row>
    <row r="365" spans="24:25" x14ac:dyDescent="0.25">
      <c r="X365" s="110"/>
      <c r="Y365" s="76"/>
    </row>
    <row r="366" spans="24:25" x14ac:dyDescent="0.25">
      <c r="X366" s="110"/>
      <c r="Y366" s="76"/>
    </row>
    <row r="367" spans="24:25" x14ac:dyDescent="0.25">
      <c r="X367" s="110"/>
      <c r="Y367" s="76"/>
    </row>
    <row r="368" spans="24:25" x14ac:dyDescent="0.25">
      <c r="X368" s="110"/>
      <c r="Y368" s="76"/>
    </row>
    <row r="369" spans="24:25" x14ac:dyDescent="0.25">
      <c r="X369" s="110"/>
      <c r="Y369" s="76"/>
    </row>
    <row r="370" spans="24:25" x14ac:dyDescent="0.25">
      <c r="X370" s="110"/>
      <c r="Y370" s="76"/>
    </row>
    <row r="371" spans="24:25" x14ac:dyDescent="0.25">
      <c r="X371" s="110"/>
      <c r="Y371" s="76"/>
    </row>
    <row r="372" spans="24:25" x14ac:dyDescent="0.25">
      <c r="X372" s="110"/>
      <c r="Y372" s="76"/>
    </row>
    <row r="373" spans="24:25" x14ac:dyDescent="0.25">
      <c r="X373" s="110"/>
      <c r="Y373" s="76"/>
    </row>
    <row r="374" spans="24:25" x14ac:dyDescent="0.25">
      <c r="X374" s="110"/>
      <c r="Y374" s="76"/>
    </row>
    <row r="375" spans="24:25" x14ac:dyDescent="0.25">
      <c r="X375" s="110"/>
      <c r="Y375" s="76"/>
    </row>
    <row r="376" spans="24:25" x14ac:dyDescent="0.25">
      <c r="X376" s="110"/>
      <c r="Y376" s="76"/>
    </row>
    <row r="377" spans="24:25" x14ac:dyDescent="0.25">
      <c r="X377" s="110"/>
      <c r="Y377" s="76"/>
    </row>
    <row r="378" spans="24:25" x14ac:dyDescent="0.25">
      <c r="X378" s="110"/>
      <c r="Y378" s="76"/>
    </row>
    <row r="379" spans="24:25" x14ac:dyDescent="0.25">
      <c r="X379" s="110"/>
      <c r="Y379" s="76"/>
    </row>
    <row r="380" spans="24:25" x14ac:dyDescent="0.25">
      <c r="X380" s="110"/>
      <c r="Y380" s="76"/>
    </row>
    <row r="381" spans="24:25" x14ac:dyDescent="0.25">
      <c r="X381" s="110"/>
      <c r="Y381" s="76"/>
    </row>
    <row r="382" spans="24:25" x14ac:dyDescent="0.25">
      <c r="X382" s="110"/>
      <c r="Y382" s="76"/>
    </row>
    <row r="383" spans="24:25" x14ac:dyDescent="0.25">
      <c r="X383" s="110"/>
      <c r="Y383" s="76"/>
    </row>
    <row r="384" spans="24:25" x14ac:dyDescent="0.25">
      <c r="X384" s="110"/>
      <c r="Y384" s="76"/>
    </row>
    <row r="385" spans="24:25" x14ac:dyDescent="0.25">
      <c r="X385" s="110"/>
      <c r="Y385" s="76"/>
    </row>
    <row r="386" spans="24:25" x14ac:dyDescent="0.25">
      <c r="X386" s="110"/>
      <c r="Y386" s="76"/>
    </row>
    <row r="387" spans="24:25" x14ac:dyDescent="0.25">
      <c r="X387" s="110"/>
      <c r="Y387" s="76"/>
    </row>
    <row r="388" spans="24:25" x14ac:dyDescent="0.25">
      <c r="X388" s="110"/>
      <c r="Y388" s="76"/>
    </row>
    <row r="389" spans="24:25" x14ac:dyDescent="0.25">
      <c r="X389" s="110"/>
      <c r="Y389" s="76"/>
    </row>
    <row r="390" spans="24:25" x14ac:dyDescent="0.25">
      <c r="X390" s="110"/>
      <c r="Y390" s="76"/>
    </row>
    <row r="391" spans="24:25" x14ac:dyDescent="0.25">
      <c r="X391" s="110"/>
      <c r="Y391" s="76"/>
    </row>
    <row r="392" spans="24:25" x14ac:dyDescent="0.25">
      <c r="X392" s="110"/>
      <c r="Y392" s="76"/>
    </row>
    <row r="393" spans="24:25" x14ac:dyDescent="0.25">
      <c r="X393" s="110"/>
      <c r="Y393" s="76"/>
    </row>
    <row r="394" spans="24:25" x14ac:dyDescent="0.25">
      <c r="X394" s="110"/>
      <c r="Y394" s="76"/>
    </row>
    <row r="395" spans="24:25" x14ac:dyDescent="0.25">
      <c r="X395" s="110"/>
      <c r="Y395" s="76"/>
    </row>
    <row r="396" spans="24:25" x14ac:dyDescent="0.25">
      <c r="X396" s="110"/>
      <c r="Y396" s="76"/>
    </row>
    <row r="397" spans="24:25" x14ac:dyDescent="0.25">
      <c r="X397" s="110"/>
      <c r="Y397" s="76"/>
    </row>
    <row r="398" spans="24:25" x14ac:dyDescent="0.25">
      <c r="X398" s="110"/>
      <c r="Y398" s="76"/>
    </row>
    <row r="399" spans="24:25" x14ac:dyDescent="0.25">
      <c r="X399" s="110"/>
      <c r="Y399" s="76"/>
    </row>
    <row r="400" spans="24:25" x14ac:dyDescent="0.25">
      <c r="X400" s="110"/>
      <c r="Y400" s="76"/>
    </row>
    <row r="401" spans="24:25" x14ac:dyDescent="0.25">
      <c r="X401" s="110"/>
      <c r="Y401" s="76"/>
    </row>
    <row r="402" spans="24:25" x14ac:dyDescent="0.25">
      <c r="X402" s="110"/>
      <c r="Y402" s="76"/>
    </row>
    <row r="403" spans="24:25" x14ac:dyDescent="0.25">
      <c r="X403" s="110"/>
      <c r="Y403" s="76"/>
    </row>
    <row r="404" spans="24:25" x14ac:dyDescent="0.25">
      <c r="X404" s="110"/>
      <c r="Y404" s="76"/>
    </row>
    <row r="405" spans="24:25" x14ac:dyDescent="0.25">
      <c r="X405" s="110"/>
      <c r="Y405" s="76"/>
    </row>
    <row r="406" spans="24:25" x14ac:dyDescent="0.25">
      <c r="X406" s="110"/>
      <c r="Y406" s="76"/>
    </row>
    <row r="407" spans="24:25" x14ac:dyDescent="0.25">
      <c r="X407" s="110"/>
      <c r="Y407" s="76"/>
    </row>
    <row r="408" spans="24:25" x14ac:dyDescent="0.25">
      <c r="X408" s="110"/>
      <c r="Y408" s="76"/>
    </row>
    <row r="409" spans="24:25" x14ac:dyDescent="0.25">
      <c r="X409" s="110"/>
      <c r="Y409" s="76"/>
    </row>
    <row r="410" spans="24:25" x14ac:dyDescent="0.25">
      <c r="X410" s="110"/>
      <c r="Y410" s="76"/>
    </row>
    <row r="411" spans="24:25" x14ac:dyDescent="0.25">
      <c r="X411" s="110"/>
      <c r="Y411" s="76"/>
    </row>
    <row r="412" spans="24:25" x14ac:dyDescent="0.25">
      <c r="X412" s="110"/>
      <c r="Y412" s="76"/>
    </row>
    <row r="413" spans="24:25" x14ac:dyDescent="0.25">
      <c r="X413" s="110"/>
      <c r="Y413" s="76"/>
    </row>
    <row r="414" spans="24:25" x14ac:dyDescent="0.25">
      <c r="X414" s="110"/>
      <c r="Y414" s="76"/>
    </row>
    <row r="415" spans="24:25" x14ac:dyDescent="0.25">
      <c r="X415" s="110"/>
      <c r="Y415" s="76"/>
    </row>
    <row r="416" spans="24:25" x14ac:dyDescent="0.25">
      <c r="X416" s="110"/>
      <c r="Y416" s="76"/>
    </row>
    <row r="417" spans="24:25" x14ac:dyDescent="0.25">
      <c r="X417" s="110"/>
      <c r="Y417" s="76"/>
    </row>
    <row r="418" spans="24:25" x14ac:dyDescent="0.25">
      <c r="X418" s="110"/>
      <c r="Y418" s="76"/>
    </row>
    <row r="419" spans="24:25" x14ac:dyDescent="0.25">
      <c r="X419" s="110"/>
      <c r="Y419" s="76"/>
    </row>
    <row r="420" spans="24:25" x14ac:dyDescent="0.25">
      <c r="X420" s="110"/>
      <c r="Y420" s="76"/>
    </row>
    <row r="421" spans="24:25" x14ac:dyDescent="0.25">
      <c r="X421" s="110"/>
      <c r="Y421" s="76"/>
    </row>
    <row r="422" spans="24:25" x14ac:dyDescent="0.25">
      <c r="X422" s="110"/>
      <c r="Y422" s="76"/>
    </row>
    <row r="423" spans="24:25" x14ac:dyDescent="0.25">
      <c r="X423" s="110"/>
      <c r="Y423" s="76"/>
    </row>
    <row r="424" spans="24:25" x14ac:dyDescent="0.25">
      <c r="X424" s="110"/>
      <c r="Y424" s="76"/>
    </row>
    <row r="425" spans="24:25" x14ac:dyDescent="0.25">
      <c r="X425" s="110"/>
      <c r="Y425" s="76"/>
    </row>
    <row r="426" spans="24:25" x14ac:dyDescent="0.25">
      <c r="X426" s="110"/>
      <c r="Y426" s="76"/>
    </row>
    <row r="427" spans="24:25" x14ac:dyDescent="0.25">
      <c r="X427" s="110"/>
      <c r="Y427" s="76"/>
    </row>
    <row r="428" spans="24:25" x14ac:dyDescent="0.25">
      <c r="X428" s="110"/>
      <c r="Y428" s="76"/>
    </row>
    <row r="429" spans="24:25" x14ac:dyDescent="0.25">
      <c r="X429" s="110"/>
      <c r="Y429" s="76"/>
    </row>
    <row r="430" spans="24:25" x14ac:dyDescent="0.25">
      <c r="X430" s="110"/>
      <c r="Y430" s="76"/>
    </row>
    <row r="431" spans="24:25" x14ac:dyDescent="0.25">
      <c r="X431" s="110"/>
      <c r="Y431" s="76"/>
    </row>
    <row r="432" spans="24:25" x14ac:dyDescent="0.25">
      <c r="X432" s="110"/>
      <c r="Y432" s="76"/>
    </row>
    <row r="433" spans="24:25" x14ac:dyDescent="0.25">
      <c r="X433" s="110"/>
      <c r="Y433" s="76"/>
    </row>
    <row r="434" spans="24:25" x14ac:dyDescent="0.25">
      <c r="X434" s="110"/>
      <c r="Y434" s="76"/>
    </row>
    <row r="435" spans="24:25" x14ac:dyDescent="0.25">
      <c r="X435" s="110"/>
      <c r="Y435" s="76"/>
    </row>
    <row r="436" spans="24:25" x14ac:dyDescent="0.25">
      <c r="X436" s="110"/>
      <c r="Y436" s="76"/>
    </row>
    <row r="437" spans="24:25" x14ac:dyDescent="0.25">
      <c r="X437" s="110"/>
      <c r="Y437" s="76"/>
    </row>
    <row r="438" spans="24:25" x14ac:dyDescent="0.25">
      <c r="X438" s="110"/>
      <c r="Y438" s="76"/>
    </row>
    <row r="439" spans="24:25" x14ac:dyDescent="0.25">
      <c r="X439" s="110"/>
      <c r="Y439" s="76"/>
    </row>
    <row r="440" spans="24:25" x14ac:dyDescent="0.25">
      <c r="X440" s="110"/>
      <c r="Y440" s="76"/>
    </row>
    <row r="441" spans="24:25" x14ac:dyDescent="0.25">
      <c r="X441" s="110"/>
      <c r="Y441" s="76"/>
    </row>
    <row r="442" spans="24:25" x14ac:dyDescent="0.25">
      <c r="X442" s="110"/>
      <c r="Y442" s="76"/>
    </row>
    <row r="443" spans="24:25" x14ac:dyDescent="0.25">
      <c r="X443" s="110"/>
      <c r="Y443" s="76"/>
    </row>
    <row r="444" spans="24:25" x14ac:dyDescent="0.25">
      <c r="X444" s="110"/>
      <c r="Y444" s="76"/>
    </row>
    <row r="445" spans="24:25" x14ac:dyDescent="0.25">
      <c r="X445" s="110"/>
      <c r="Y445" s="76"/>
    </row>
    <row r="446" spans="24:25" x14ac:dyDescent="0.25">
      <c r="X446" s="110"/>
      <c r="Y446" s="76"/>
    </row>
    <row r="447" spans="24:25" x14ac:dyDescent="0.25">
      <c r="X447" s="110"/>
      <c r="Y447" s="76"/>
    </row>
    <row r="448" spans="24:25" x14ac:dyDescent="0.25">
      <c r="X448" s="110"/>
      <c r="Y448" s="76"/>
    </row>
    <row r="449" spans="24:25" x14ac:dyDescent="0.25">
      <c r="X449" s="110"/>
      <c r="Y449" s="76"/>
    </row>
    <row r="450" spans="24:25" x14ac:dyDescent="0.25">
      <c r="X450" s="110"/>
      <c r="Y450" s="76"/>
    </row>
    <row r="451" spans="24:25" x14ac:dyDescent="0.25">
      <c r="X451" s="110"/>
      <c r="Y451" s="76"/>
    </row>
    <row r="452" spans="24:25" x14ac:dyDescent="0.25">
      <c r="X452" s="110"/>
      <c r="Y452" s="76"/>
    </row>
    <row r="453" spans="24:25" x14ac:dyDescent="0.25">
      <c r="X453" s="110"/>
      <c r="Y453" s="76"/>
    </row>
    <row r="454" spans="24:25" x14ac:dyDescent="0.25">
      <c r="X454" s="110"/>
      <c r="Y454" s="76"/>
    </row>
    <row r="455" spans="24:25" x14ac:dyDescent="0.25">
      <c r="X455" s="110"/>
      <c r="Y455" s="76"/>
    </row>
    <row r="456" spans="24:25" x14ac:dyDescent="0.25">
      <c r="X456" s="110"/>
      <c r="Y456" s="76"/>
    </row>
    <row r="457" spans="24:25" x14ac:dyDescent="0.25">
      <c r="X457" s="110"/>
      <c r="Y457" s="76"/>
    </row>
    <row r="458" spans="24:25" x14ac:dyDescent="0.25">
      <c r="X458" s="110"/>
      <c r="Y458" s="76"/>
    </row>
    <row r="459" spans="24:25" x14ac:dyDescent="0.25">
      <c r="X459" s="110"/>
      <c r="Y459" s="76"/>
    </row>
    <row r="460" spans="24:25" x14ac:dyDescent="0.25">
      <c r="X460" s="110"/>
      <c r="Y460" s="76"/>
    </row>
    <row r="461" spans="24:25" x14ac:dyDescent="0.25">
      <c r="X461" s="110"/>
      <c r="Y461" s="76"/>
    </row>
    <row r="462" spans="24:25" x14ac:dyDescent="0.25">
      <c r="X462" s="110"/>
      <c r="Y462" s="76"/>
    </row>
    <row r="463" spans="24:25" x14ac:dyDescent="0.25">
      <c r="X463" s="110"/>
      <c r="Y463" s="76"/>
    </row>
    <row r="464" spans="24:25" x14ac:dyDescent="0.25">
      <c r="X464" s="110"/>
      <c r="Y464" s="76"/>
    </row>
    <row r="465" spans="24:25" x14ac:dyDescent="0.25">
      <c r="X465" s="110"/>
      <c r="Y465" s="76"/>
    </row>
    <row r="466" spans="24:25" x14ac:dyDescent="0.25">
      <c r="X466" s="110"/>
      <c r="Y466" s="76"/>
    </row>
    <row r="467" spans="24:25" x14ac:dyDescent="0.25">
      <c r="X467" s="110"/>
      <c r="Y467" s="76"/>
    </row>
    <row r="468" spans="24:25" x14ac:dyDescent="0.25">
      <c r="X468" s="110"/>
      <c r="Y468" s="76"/>
    </row>
    <row r="469" spans="24:25" x14ac:dyDescent="0.25">
      <c r="X469" s="110"/>
      <c r="Y469" s="76"/>
    </row>
    <row r="470" spans="24:25" x14ac:dyDescent="0.25">
      <c r="X470" s="110"/>
      <c r="Y470" s="76"/>
    </row>
    <row r="471" spans="24:25" x14ac:dyDescent="0.25">
      <c r="X471" s="110"/>
      <c r="Y471" s="76"/>
    </row>
    <row r="472" spans="24:25" x14ac:dyDescent="0.25">
      <c r="X472" s="110"/>
      <c r="Y472" s="76"/>
    </row>
    <row r="473" spans="24:25" x14ac:dyDescent="0.25">
      <c r="X473" s="110"/>
      <c r="Y473" s="76"/>
    </row>
    <row r="474" spans="24:25" x14ac:dyDescent="0.25">
      <c r="X474" s="110"/>
      <c r="Y474" s="76"/>
    </row>
    <row r="475" spans="24:25" x14ac:dyDescent="0.25">
      <c r="X475" s="110"/>
      <c r="Y475" s="76"/>
    </row>
    <row r="476" spans="24:25" x14ac:dyDescent="0.25">
      <c r="X476" s="110"/>
      <c r="Y476" s="76"/>
    </row>
    <row r="477" spans="24:25" x14ac:dyDescent="0.25">
      <c r="X477" s="110"/>
      <c r="Y477" s="76"/>
    </row>
    <row r="478" spans="24:25" x14ac:dyDescent="0.25">
      <c r="X478" s="110"/>
      <c r="Y478" s="76"/>
    </row>
    <row r="479" spans="24:25" x14ac:dyDescent="0.25">
      <c r="X479" s="110"/>
      <c r="Y479" s="76"/>
    </row>
    <row r="480" spans="24:25" x14ac:dyDescent="0.25">
      <c r="X480" s="110"/>
      <c r="Y480" s="76"/>
    </row>
    <row r="481" spans="24:25" x14ac:dyDescent="0.25">
      <c r="X481" s="110"/>
      <c r="Y481" s="76"/>
    </row>
    <row r="482" spans="24:25" x14ac:dyDescent="0.25">
      <c r="X482" s="110"/>
      <c r="Y482" s="76"/>
    </row>
    <row r="483" spans="24:25" x14ac:dyDescent="0.25">
      <c r="X483" s="110"/>
      <c r="Y483" s="76"/>
    </row>
    <row r="484" spans="24:25" x14ac:dyDescent="0.25">
      <c r="X484" s="110"/>
      <c r="Y484" s="76"/>
    </row>
    <row r="485" spans="24:25" x14ac:dyDescent="0.25">
      <c r="X485" s="110"/>
      <c r="Y485" s="76"/>
    </row>
    <row r="486" spans="24:25" x14ac:dyDescent="0.25">
      <c r="X486" s="110"/>
      <c r="Y486" s="76"/>
    </row>
    <row r="487" spans="24:25" x14ac:dyDescent="0.25">
      <c r="X487" s="110"/>
      <c r="Y487" s="76"/>
    </row>
    <row r="488" spans="24:25" x14ac:dyDescent="0.25">
      <c r="X488" s="110"/>
      <c r="Y488" s="76"/>
    </row>
    <row r="489" spans="24:25" x14ac:dyDescent="0.25">
      <c r="X489" s="110"/>
      <c r="Y489" s="76"/>
    </row>
    <row r="490" spans="24:25" x14ac:dyDescent="0.25">
      <c r="X490" s="110"/>
      <c r="Y490" s="76"/>
    </row>
    <row r="491" spans="24:25" x14ac:dyDescent="0.25">
      <c r="X491" s="110"/>
      <c r="Y491" s="76"/>
    </row>
    <row r="492" spans="24:25" x14ac:dyDescent="0.25">
      <c r="X492" s="110"/>
      <c r="Y492" s="76"/>
    </row>
    <row r="493" spans="24:25" x14ac:dyDescent="0.25">
      <c r="X493" s="110"/>
      <c r="Y493" s="76"/>
    </row>
    <row r="494" spans="24:25" x14ac:dyDescent="0.25">
      <c r="X494" s="110"/>
      <c r="Y494" s="76"/>
    </row>
    <row r="495" spans="24:25" x14ac:dyDescent="0.25">
      <c r="X495" s="110"/>
      <c r="Y495" s="76"/>
    </row>
    <row r="496" spans="24:25" x14ac:dyDescent="0.25">
      <c r="X496" s="110"/>
      <c r="Y496" s="76"/>
    </row>
    <row r="497" spans="24:25" x14ac:dyDescent="0.25">
      <c r="X497" s="110"/>
      <c r="Y497" s="76"/>
    </row>
    <row r="498" spans="24:25" x14ac:dyDescent="0.25">
      <c r="X498" s="110"/>
      <c r="Y498" s="76"/>
    </row>
    <row r="499" spans="24:25" x14ac:dyDescent="0.25">
      <c r="X499" s="110"/>
      <c r="Y499" s="76"/>
    </row>
    <row r="500" spans="24:25" x14ac:dyDescent="0.25">
      <c r="X500" s="110"/>
      <c r="Y500" s="76"/>
    </row>
    <row r="501" spans="24:25" x14ac:dyDescent="0.25">
      <c r="X501" s="110"/>
      <c r="Y501" s="76"/>
    </row>
    <row r="502" spans="24:25" x14ac:dyDescent="0.25">
      <c r="X502" s="110"/>
      <c r="Y502" s="76"/>
    </row>
    <row r="503" spans="24:25" x14ac:dyDescent="0.25">
      <c r="X503" s="110"/>
      <c r="Y503" s="76"/>
    </row>
    <row r="504" spans="24:25" x14ac:dyDescent="0.25">
      <c r="X504" s="110"/>
      <c r="Y504" s="76"/>
    </row>
    <row r="505" spans="24:25" x14ac:dyDescent="0.25">
      <c r="X505" s="110"/>
      <c r="Y505" s="76"/>
    </row>
    <row r="506" spans="24:25" x14ac:dyDescent="0.25">
      <c r="X506" s="110"/>
      <c r="Y506" s="76"/>
    </row>
    <row r="507" spans="24:25" x14ac:dyDescent="0.25">
      <c r="X507" s="110"/>
      <c r="Y507" s="76"/>
    </row>
    <row r="508" spans="24:25" x14ac:dyDescent="0.25">
      <c r="X508" s="110"/>
      <c r="Y508" s="76"/>
    </row>
    <row r="509" spans="24:25" x14ac:dyDescent="0.25">
      <c r="X509" s="110"/>
      <c r="Y509" s="76"/>
    </row>
    <row r="510" spans="24:25" x14ac:dyDescent="0.25">
      <c r="X510" s="110"/>
      <c r="Y510" s="76"/>
    </row>
    <row r="511" spans="24:25" x14ac:dyDescent="0.25">
      <c r="X511" s="110"/>
      <c r="Y511" s="76"/>
    </row>
    <row r="512" spans="24:25" x14ac:dyDescent="0.25">
      <c r="X512" s="110"/>
      <c r="Y512" s="76"/>
    </row>
    <row r="513" spans="24:25" x14ac:dyDescent="0.25">
      <c r="X513" s="110"/>
      <c r="Y513" s="76"/>
    </row>
    <row r="514" spans="24:25" x14ac:dyDescent="0.25">
      <c r="X514" s="110"/>
      <c r="Y514" s="76"/>
    </row>
    <row r="515" spans="24:25" x14ac:dyDescent="0.25">
      <c r="X515" s="110"/>
      <c r="Y515" s="76"/>
    </row>
    <row r="516" spans="24:25" x14ac:dyDescent="0.25">
      <c r="X516" s="110"/>
      <c r="Y516" s="76"/>
    </row>
    <row r="517" spans="24:25" x14ac:dyDescent="0.25">
      <c r="X517" s="110"/>
      <c r="Y517" s="76"/>
    </row>
    <row r="518" spans="24:25" x14ac:dyDescent="0.25">
      <c r="X518" s="110"/>
      <c r="Y518" s="76"/>
    </row>
    <row r="519" spans="24:25" x14ac:dyDescent="0.25">
      <c r="X519" s="110"/>
      <c r="Y519" s="76"/>
    </row>
    <row r="520" spans="24:25" x14ac:dyDescent="0.25">
      <c r="X520" s="110"/>
      <c r="Y520" s="76"/>
    </row>
    <row r="521" spans="24:25" x14ac:dyDescent="0.25">
      <c r="X521" s="110"/>
      <c r="Y521" s="76"/>
    </row>
    <row r="522" spans="24:25" x14ac:dyDescent="0.25">
      <c r="X522" s="110"/>
      <c r="Y522" s="76"/>
    </row>
    <row r="523" spans="24:25" x14ac:dyDescent="0.25">
      <c r="X523" s="110"/>
      <c r="Y523" s="76"/>
    </row>
    <row r="524" spans="24:25" x14ac:dyDescent="0.25">
      <c r="X524" s="110"/>
      <c r="Y524" s="76"/>
    </row>
    <row r="525" spans="24:25" x14ac:dyDescent="0.25">
      <c r="X525" s="110"/>
      <c r="Y525" s="76"/>
    </row>
    <row r="526" spans="24:25" x14ac:dyDescent="0.25">
      <c r="X526" s="110"/>
      <c r="Y526" s="76"/>
    </row>
    <row r="527" spans="24:25" x14ac:dyDescent="0.25">
      <c r="X527" s="110"/>
      <c r="Y527" s="76"/>
    </row>
    <row r="528" spans="24:25" x14ac:dyDescent="0.25">
      <c r="X528" s="110"/>
      <c r="Y528" s="76"/>
    </row>
    <row r="529" spans="24:25" x14ac:dyDescent="0.25">
      <c r="X529" s="110"/>
      <c r="Y529" s="76"/>
    </row>
    <row r="530" spans="24:25" x14ac:dyDescent="0.25">
      <c r="X530" s="110"/>
      <c r="Y530" s="76"/>
    </row>
    <row r="531" spans="24:25" x14ac:dyDescent="0.25">
      <c r="X531" s="110"/>
      <c r="Y531" s="76"/>
    </row>
    <row r="532" spans="24:25" x14ac:dyDescent="0.25">
      <c r="X532" s="110"/>
      <c r="Y532" s="76"/>
    </row>
    <row r="533" spans="24:25" x14ac:dyDescent="0.25">
      <c r="X533" s="110"/>
      <c r="Y533" s="76"/>
    </row>
    <row r="534" spans="24:25" x14ac:dyDescent="0.25">
      <c r="X534" s="110"/>
      <c r="Y534" s="76"/>
    </row>
    <row r="535" spans="24:25" x14ac:dyDescent="0.25">
      <c r="X535" s="110"/>
      <c r="Y535" s="76"/>
    </row>
    <row r="536" spans="24:25" x14ac:dyDescent="0.25">
      <c r="X536" s="110"/>
      <c r="Y536" s="76"/>
    </row>
    <row r="537" spans="24:25" x14ac:dyDescent="0.25">
      <c r="X537" s="110"/>
      <c r="Y537" s="76"/>
    </row>
    <row r="538" spans="24:25" x14ac:dyDescent="0.25">
      <c r="X538" s="110"/>
      <c r="Y538" s="76"/>
    </row>
    <row r="539" spans="24:25" x14ac:dyDescent="0.25">
      <c r="X539" s="110"/>
      <c r="Y539" s="76"/>
    </row>
    <row r="540" spans="24:25" x14ac:dyDescent="0.25">
      <c r="X540" s="110"/>
      <c r="Y540" s="76"/>
    </row>
    <row r="541" spans="24:25" x14ac:dyDescent="0.25">
      <c r="X541" s="110"/>
      <c r="Y541" s="76"/>
    </row>
    <row r="542" spans="24:25" x14ac:dyDescent="0.25">
      <c r="X542" s="110"/>
      <c r="Y542" s="76"/>
    </row>
    <row r="543" spans="24:25" x14ac:dyDescent="0.25">
      <c r="X543" s="110"/>
      <c r="Y543" s="76"/>
    </row>
    <row r="544" spans="24:25" x14ac:dyDescent="0.25">
      <c r="X544" s="110"/>
      <c r="Y544" s="76"/>
    </row>
    <row r="545" spans="24:25" x14ac:dyDescent="0.25">
      <c r="X545" s="110"/>
      <c r="Y545" s="76"/>
    </row>
    <row r="546" spans="24:25" x14ac:dyDescent="0.25">
      <c r="X546" s="110"/>
      <c r="Y546" s="76"/>
    </row>
    <row r="547" spans="24:25" x14ac:dyDescent="0.25">
      <c r="X547" s="110"/>
      <c r="Y547" s="76"/>
    </row>
    <row r="548" spans="24:25" x14ac:dyDescent="0.25">
      <c r="X548" s="110"/>
      <c r="Y548" s="76"/>
    </row>
    <row r="549" spans="24:25" x14ac:dyDescent="0.25">
      <c r="X549" s="110"/>
      <c r="Y549" s="76"/>
    </row>
    <row r="550" spans="24:25" x14ac:dyDescent="0.25">
      <c r="X550" s="110"/>
      <c r="Y550" s="76"/>
    </row>
    <row r="551" spans="24:25" x14ac:dyDescent="0.25">
      <c r="X551" s="110"/>
      <c r="Y551" s="76"/>
    </row>
    <row r="552" spans="24:25" x14ac:dyDescent="0.25">
      <c r="X552" s="110"/>
      <c r="Y552" s="76"/>
    </row>
    <row r="553" spans="24:25" x14ac:dyDescent="0.25">
      <c r="X553" s="110"/>
      <c r="Y553" s="76"/>
    </row>
    <row r="554" spans="24:25" x14ac:dyDescent="0.25">
      <c r="X554" s="110"/>
      <c r="Y554" s="76"/>
    </row>
    <row r="555" spans="24:25" x14ac:dyDescent="0.25">
      <c r="X555" s="110"/>
      <c r="Y555" s="76"/>
    </row>
    <row r="556" spans="24:25" x14ac:dyDescent="0.25">
      <c r="X556" s="110"/>
      <c r="Y556" s="76"/>
    </row>
    <row r="557" spans="24:25" x14ac:dyDescent="0.25">
      <c r="X557" s="110"/>
      <c r="Y557" s="76"/>
    </row>
    <row r="558" spans="24:25" x14ac:dyDescent="0.25">
      <c r="X558" s="110"/>
      <c r="Y558" s="76"/>
    </row>
    <row r="559" spans="24:25" x14ac:dyDescent="0.25">
      <c r="X559" s="110"/>
      <c r="Y559" s="76"/>
    </row>
    <row r="560" spans="24:25" x14ac:dyDescent="0.25">
      <c r="X560" s="110"/>
      <c r="Y560" s="76"/>
    </row>
    <row r="561" spans="24:25" x14ac:dyDescent="0.25">
      <c r="X561" s="110"/>
      <c r="Y561" s="76"/>
    </row>
    <row r="562" spans="24:25" x14ac:dyDescent="0.25">
      <c r="X562" s="110"/>
      <c r="Y562" s="76"/>
    </row>
    <row r="563" spans="24:25" x14ac:dyDescent="0.25">
      <c r="X563" s="110"/>
      <c r="Y563" s="76"/>
    </row>
    <row r="564" spans="24:25" x14ac:dyDescent="0.25">
      <c r="X564" s="110"/>
      <c r="Y564" s="76"/>
    </row>
    <row r="565" spans="24:25" x14ac:dyDescent="0.25">
      <c r="X565" s="110"/>
      <c r="Y565" s="76"/>
    </row>
    <row r="566" spans="24:25" x14ac:dyDescent="0.25">
      <c r="X566" s="110"/>
      <c r="Y566" s="76"/>
    </row>
    <row r="567" spans="24:25" x14ac:dyDescent="0.25">
      <c r="X567" s="110"/>
      <c r="Y567" s="76"/>
    </row>
    <row r="568" spans="24:25" x14ac:dyDescent="0.25">
      <c r="X568" s="110"/>
      <c r="Y568" s="76"/>
    </row>
    <row r="569" spans="24:25" x14ac:dyDescent="0.25">
      <c r="X569" s="110"/>
      <c r="Y569" s="76"/>
    </row>
    <row r="570" spans="24:25" x14ac:dyDescent="0.25">
      <c r="X570" s="110"/>
      <c r="Y570" s="76"/>
    </row>
    <row r="571" spans="24:25" x14ac:dyDescent="0.25">
      <c r="X571" s="110"/>
      <c r="Y571" s="76"/>
    </row>
    <row r="572" spans="24:25" x14ac:dyDescent="0.25">
      <c r="X572" s="110"/>
      <c r="Y572" s="76"/>
    </row>
    <row r="573" spans="24:25" x14ac:dyDescent="0.25">
      <c r="X573" s="110"/>
      <c r="Y573" s="76"/>
    </row>
    <row r="574" spans="24:25" x14ac:dyDescent="0.25">
      <c r="X574" s="110"/>
      <c r="Y574" s="76"/>
    </row>
    <row r="575" spans="24:25" x14ac:dyDescent="0.25">
      <c r="X575" s="110"/>
      <c r="Y575" s="76"/>
    </row>
    <row r="576" spans="24:25" x14ac:dyDescent="0.25">
      <c r="X576" s="110"/>
      <c r="Y576" s="76"/>
    </row>
    <row r="577" spans="24:25" x14ac:dyDescent="0.25">
      <c r="X577" s="110"/>
      <c r="Y577" s="76"/>
    </row>
    <row r="578" spans="24:25" x14ac:dyDescent="0.25">
      <c r="X578" s="110"/>
      <c r="Y578" s="76"/>
    </row>
    <row r="579" spans="24:25" x14ac:dyDescent="0.25">
      <c r="X579" s="110"/>
      <c r="Y579" s="76"/>
    </row>
    <row r="580" spans="24:25" x14ac:dyDescent="0.25">
      <c r="X580" s="110"/>
      <c r="Y580" s="76"/>
    </row>
    <row r="581" spans="24:25" x14ac:dyDescent="0.25">
      <c r="X581" s="110"/>
      <c r="Y581" s="76"/>
    </row>
    <row r="582" spans="24:25" x14ac:dyDescent="0.25">
      <c r="X582" s="110"/>
      <c r="Y582" s="76"/>
    </row>
    <row r="583" spans="24:25" x14ac:dyDescent="0.25">
      <c r="X583" s="110"/>
      <c r="Y583" s="76"/>
    </row>
    <row r="584" spans="24:25" x14ac:dyDescent="0.25">
      <c r="X584" s="110"/>
      <c r="Y584" s="76"/>
    </row>
    <row r="585" spans="24:25" x14ac:dyDescent="0.25">
      <c r="X585" s="110"/>
      <c r="Y585" s="76"/>
    </row>
    <row r="586" spans="24:25" x14ac:dyDescent="0.25">
      <c r="X586" s="110"/>
      <c r="Y586" s="76"/>
    </row>
    <row r="587" spans="24:25" x14ac:dyDescent="0.25">
      <c r="X587" s="110"/>
      <c r="Y587" s="76"/>
    </row>
    <row r="588" spans="24:25" x14ac:dyDescent="0.25">
      <c r="X588" s="110"/>
      <c r="Y588" s="76"/>
    </row>
    <row r="589" spans="24:25" x14ac:dyDescent="0.25">
      <c r="X589" s="110"/>
      <c r="Y589" s="76"/>
    </row>
    <row r="590" spans="24:25" x14ac:dyDescent="0.25">
      <c r="X590" s="110"/>
      <c r="Y590" s="76"/>
    </row>
    <row r="591" spans="24:25" x14ac:dyDescent="0.25">
      <c r="X591" s="110"/>
      <c r="Y591" s="76"/>
    </row>
    <row r="592" spans="24:25" x14ac:dyDescent="0.25">
      <c r="X592" s="110"/>
      <c r="Y592" s="76"/>
    </row>
    <row r="593" spans="24:25" x14ac:dyDescent="0.25">
      <c r="X593" s="110"/>
      <c r="Y593" s="76"/>
    </row>
    <row r="594" spans="24:25" x14ac:dyDescent="0.25">
      <c r="X594" s="110"/>
      <c r="Y594" s="76"/>
    </row>
    <row r="595" spans="24:25" x14ac:dyDescent="0.25">
      <c r="X595" s="110"/>
      <c r="Y595" s="76"/>
    </row>
    <row r="596" spans="24:25" x14ac:dyDescent="0.25">
      <c r="X596" s="110"/>
      <c r="Y596" s="76"/>
    </row>
    <row r="597" spans="24:25" x14ac:dyDescent="0.25">
      <c r="X597" s="110"/>
      <c r="Y597" s="76"/>
    </row>
    <row r="598" spans="24:25" x14ac:dyDescent="0.25">
      <c r="X598" s="110"/>
      <c r="Y598" s="76"/>
    </row>
    <row r="599" spans="24:25" x14ac:dyDescent="0.25">
      <c r="X599" s="110"/>
      <c r="Y599" s="76"/>
    </row>
    <row r="600" spans="24:25" x14ac:dyDescent="0.25">
      <c r="X600" s="110"/>
      <c r="Y600" s="76"/>
    </row>
    <row r="601" spans="24:25" x14ac:dyDescent="0.25">
      <c r="X601" s="110"/>
      <c r="Y601" s="76"/>
    </row>
    <row r="602" spans="24:25" x14ac:dyDescent="0.25">
      <c r="X602" s="110"/>
      <c r="Y602" s="76"/>
    </row>
    <row r="603" spans="24:25" x14ac:dyDescent="0.25">
      <c r="X603" s="110"/>
      <c r="Y603" s="76"/>
    </row>
    <row r="604" spans="24:25" x14ac:dyDescent="0.25">
      <c r="X604" s="110"/>
      <c r="Y604" s="76"/>
    </row>
    <row r="605" spans="24:25" x14ac:dyDescent="0.25">
      <c r="X605" s="110"/>
      <c r="Y605" s="76"/>
    </row>
    <row r="606" spans="24:25" x14ac:dyDescent="0.25">
      <c r="X606" s="110"/>
      <c r="Y606" s="76"/>
    </row>
    <row r="607" spans="24:25" x14ac:dyDescent="0.25">
      <c r="X607" s="110"/>
      <c r="Y607" s="76"/>
    </row>
    <row r="608" spans="24:25" x14ac:dyDescent="0.25">
      <c r="X608" s="110"/>
      <c r="Y608" s="76"/>
    </row>
    <row r="609" spans="24:25" x14ac:dyDescent="0.25">
      <c r="X609" s="110"/>
      <c r="Y609" s="76"/>
    </row>
    <row r="610" spans="24:25" x14ac:dyDescent="0.25">
      <c r="X610" s="110"/>
      <c r="Y610" s="76"/>
    </row>
    <row r="611" spans="24:25" x14ac:dyDescent="0.25">
      <c r="X611" s="110"/>
      <c r="Y611" s="76"/>
    </row>
    <row r="612" spans="24:25" x14ac:dyDescent="0.25">
      <c r="X612" s="110"/>
      <c r="Y612" s="76"/>
    </row>
    <row r="613" spans="24:25" x14ac:dyDescent="0.25">
      <c r="X613" s="110"/>
      <c r="Y613" s="76"/>
    </row>
    <row r="614" spans="24:25" x14ac:dyDescent="0.25">
      <c r="X614" s="110"/>
      <c r="Y614" s="76"/>
    </row>
    <row r="615" spans="24:25" x14ac:dyDescent="0.25">
      <c r="X615" s="110"/>
      <c r="Y615" s="76"/>
    </row>
    <row r="616" spans="24:25" x14ac:dyDescent="0.25">
      <c r="X616" s="110"/>
      <c r="Y616" s="76"/>
    </row>
    <row r="617" spans="24:25" x14ac:dyDescent="0.25">
      <c r="X617" s="110"/>
      <c r="Y617" s="76"/>
    </row>
    <row r="618" spans="24:25" x14ac:dyDescent="0.25">
      <c r="X618" s="110"/>
      <c r="Y618" s="76"/>
    </row>
    <row r="619" spans="24:25" x14ac:dyDescent="0.25">
      <c r="X619" s="110"/>
      <c r="Y619" s="76"/>
    </row>
    <row r="620" spans="24:25" x14ac:dyDescent="0.25">
      <c r="X620" s="110"/>
      <c r="Y620" s="76"/>
    </row>
    <row r="621" spans="24:25" x14ac:dyDescent="0.25">
      <c r="X621" s="110"/>
      <c r="Y621" s="76"/>
    </row>
    <row r="622" spans="24:25" x14ac:dyDescent="0.25">
      <c r="X622" s="110"/>
      <c r="Y622" s="76"/>
    </row>
    <row r="623" spans="24:25" x14ac:dyDescent="0.25">
      <c r="X623" s="110"/>
      <c r="Y623" s="76"/>
    </row>
    <row r="624" spans="24:25" x14ac:dyDescent="0.25">
      <c r="X624" s="110"/>
      <c r="Y624" s="76"/>
    </row>
    <row r="625" spans="24:25" x14ac:dyDescent="0.25">
      <c r="X625" s="110"/>
      <c r="Y625" s="76"/>
    </row>
    <row r="626" spans="24:25" x14ac:dyDescent="0.25">
      <c r="X626" s="110"/>
      <c r="Y626" s="76"/>
    </row>
    <row r="627" spans="24:25" x14ac:dyDescent="0.25">
      <c r="X627" s="110"/>
      <c r="Y627" s="76"/>
    </row>
    <row r="628" spans="24:25" x14ac:dyDescent="0.25">
      <c r="X628" s="110"/>
      <c r="Y628" s="76"/>
    </row>
    <row r="629" spans="24:25" x14ac:dyDescent="0.25">
      <c r="X629" s="110"/>
      <c r="Y629" s="76"/>
    </row>
    <row r="630" spans="24:25" x14ac:dyDescent="0.25">
      <c r="X630" s="110"/>
      <c r="Y630" s="76"/>
    </row>
    <row r="631" spans="24:25" x14ac:dyDescent="0.25">
      <c r="X631" s="110"/>
      <c r="Y631" s="76"/>
    </row>
    <row r="632" spans="24:25" x14ac:dyDescent="0.25">
      <c r="X632" s="110"/>
      <c r="Y632" s="76"/>
    </row>
    <row r="633" spans="24:25" x14ac:dyDescent="0.25">
      <c r="X633" s="110"/>
      <c r="Y633" s="76"/>
    </row>
    <row r="634" spans="24:25" x14ac:dyDescent="0.25">
      <c r="X634" s="110"/>
      <c r="Y634" s="76"/>
    </row>
    <row r="635" spans="24:25" x14ac:dyDescent="0.25">
      <c r="X635" s="110"/>
      <c r="Y635" s="76"/>
    </row>
    <row r="636" spans="24:25" x14ac:dyDescent="0.25">
      <c r="X636" s="110"/>
      <c r="Y636" s="76"/>
    </row>
    <row r="637" spans="24:25" x14ac:dyDescent="0.25">
      <c r="X637" s="110"/>
      <c r="Y637" s="76"/>
    </row>
    <row r="638" spans="24:25" x14ac:dyDescent="0.25">
      <c r="X638" s="110"/>
      <c r="Y638" s="76"/>
    </row>
    <row r="639" spans="24:25" x14ac:dyDescent="0.25">
      <c r="X639" s="110"/>
      <c r="Y639" s="76"/>
    </row>
    <row r="640" spans="24:25" x14ac:dyDescent="0.25">
      <c r="X640" s="110"/>
      <c r="Y640" s="76"/>
    </row>
    <row r="641" spans="24:25" x14ac:dyDescent="0.25">
      <c r="X641" s="110"/>
      <c r="Y641" s="76"/>
    </row>
    <row r="642" spans="24:25" x14ac:dyDescent="0.25">
      <c r="X642" s="110"/>
      <c r="Y642" s="76"/>
    </row>
    <row r="643" spans="24:25" x14ac:dyDescent="0.25">
      <c r="X643" s="110"/>
      <c r="Y643" s="76"/>
    </row>
    <row r="644" spans="24:25" x14ac:dyDescent="0.25">
      <c r="X644" s="110"/>
      <c r="Y644" s="76"/>
    </row>
    <row r="645" spans="24:25" x14ac:dyDescent="0.25">
      <c r="X645" s="110"/>
      <c r="Y645" s="76"/>
    </row>
    <row r="646" spans="24:25" x14ac:dyDescent="0.25">
      <c r="X646" s="110"/>
      <c r="Y646" s="76"/>
    </row>
    <row r="647" spans="24:25" x14ac:dyDescent="0.25">
      <c r="X647" s="110"/>
      <c r="Y647" s="76"/>
    </row>
    <row r="648" spans="24:25" x14ac:dyDescent="0.25">
      <c r="X648" s="110"/>
      <c r="Y648" s="76"/>
    </row>
    <row r="649" spans="24:25" x14ac:dyDescent="0.25">
      <c r="X649" s="110"/>
      <c r="Y649" s="76"/>
    </row>
    <row r="650" spans="24:25" x14ac:dyDescent="0.25">
      <c r="X650" s="110"/>
      <c r="Y650" s="76"/>
    </row>
    <row r="651" spans="24:25" x14ac:dyDescent="0.25">
      <c r="X651" s="110"/>
      <c r="Y651" s="76"/>
    </row>
    <row r="652" spans="24:25" x14ac:dyDescent="0.25">
      <c r="X652" s="110"/>
      <c r="Y652" s="76"/>
    </row>
    <row r="653" spans="24:25" x14ac:dyDescent="0.25">
      <c r="X653" s="110"/>
      <c r="Y653" s="76"/>
    </row>
    <row r="654" spans="24:25" x14ac:dyDescent="0.25">
      <c r="X654" s="110"/>
      <c r="Y654" s="76"/>
    </row>
    <row r="655" spans="24:25" x14ac:dyDescent="0.25">
      <c r="X655" s="110"/>
      <c r="Y655" s="76"/>
    </row>
    <row r="656" spans="24:25" x14ac:dyDescent="0.25">
      <c r="X656" s="110"/>
      <c r="Y656" s="76"/>
    </row>
    <row r="657" spans="24:25" x14ac:dyDescent="0.25">
      <c r="X657" s="110"/>
      <c r="Y657" s="76"/>
    </row>
    <row r="658" spans="24:25" x14ac:dyDescent="0.25">
      <c r="X658" s="110"/>
      <c r="Y658" s="76"/>
    </row>
    <row r="659" spans="24:25" x14ac:dyDescent="0.25">
      <c r="X659" s="110"/>
      <c r="Y659" s="76"/>
    </row>
    <row r="660" spans="24:25" x14ac:dyDescent="0.25">
      <c r="X660" s="110"/>
      <c r="Y660" s="76"/>
    </row>
    <row r="661" spans="24:25" x14ac:dyDescent="0.25">
      <c r="X661" s="110"/>
      <c r="Y661" s="76"/>
    </row>
    <row r="662" spans="24:25" x14ac:dyDescent="0.25">
      <c r="X662" s="110"/>
      <c r="Y662" s="76"/>
    </row>
    <row r="663" spans="24:25" x14ac:dyDescent="0.25">
      <c r="X663" s="110"/>
      <c r="Y663" s="76"/>
    </row>
    <row r="664" spans="24:25" x14ac:dyDescent="0.25">
      <c r="X664" s="110"/>
      <c r="Y664" s="76"/>
    </row>
    <row r="665" spans="24:25" x14ac:dyDescent="0.25">
      <c r="X665" s="110"/>
      <c r="Y665" s="76"/>
    </row>
    <row r="666" spans="24:25" x14ac:dyDescent="0.25">
      <c r="X666" s="110"/>
      <c r="Y666" s="76"/>
    </row>
    <row r="667" spans="24:25" x14ac:dyDescent="0.25">
      <c r="X667" s="110"/>
      <c r="Y667" s="76"/>
    </row>
    <row r="668" spans="24:25" x14ac:dyDescent="0.25">
      <c r="X668" s="110"/>
      <c r="Y668" s="76"/>
    </row>
    <row r="669" spans="24:25" x14ac:dyDescent="0.25">
      <c r="X669" s="110"/>
      <c r="Y669" s="76"/>
    </row>
    <row r="670" spans="24:25" x14ac:dyDescent="0.25">
      <c r="X670" s="110"/>
      <c r="Y670" s="76"/>
    </row>
    <row r="671" spans="24:25" x14ac:dyDescent="0.25">
      <c r="X671" s="110"/>
      <c r="Y671" s="76"/>
    </row>
    <row r="672" spans="24:25" x14ac:dyDescent="0.25">
      <c r="X672" s="110"/>
      <c r="Y672" s="76"/>
    </row>
    <row r="673" spans="24:25" x14ac:dyDescent="0.25">
      <c r="X673" s="110"/>
      <c r="Y673" s="76"/>
    </row>
    <row r="674" spans="24:25" x14ac:dyDescent="0.25">
      <c r="X674" s="110"/>
      <c r="Y674" s="76"/>
    </row>
    <row r="675" spans="24:25" x14ac:dyDescent="0.25">
      <c r="X675" s="110"/>
      <c r="Y675" s="76"/>
    </row>
    <row r="676" spans="24:25" x14ac:dyDescent="0.25">
      <c r="X676" s="110"/>
      <c r="Y676" s="76"/>
    </row>
    <row r="677" spans="24:25" x14ac:dyDescent="0.25">
      <c r="X677" s="110"/>
      <c r="Y677" s="76"/>
    </row>
    <row r="678" spans="24:25" x14ac:dyDescent="0.25">
      <c r="X678" s="110"/>
      <c r="Y678" s="76"/>
    </row>
    <row r="679" spans="24:25" x14ac:dyDescent="0.25">
      <c r="X679" s="110"/>
      <c r="Y679" s="76"/>
    </row>
    <row r="680" spans="24:25" x14ac:dyDescent="0.25">
      <c r="X680" s="110"/>
      <c r="Y680" s="76"/>
    </row>
    <row r="681" spans="24:25" x14ac:dyDescent="0.25">
      <c r="X681" s="110"/>
      <c r="Y681" s="76"/>
    </row>
    <row r="682" spans="24:25" x14ac:dyDescent="0.25">
      <c r="X682" s="110"/>
      <c r="Y682" s="76"/>
    </row>
    <row r="683" spans="24:25" x14ac:dyDescent="0.25">
      <c r="X683" s="110"/>
      <c r="Y683" s="76"/>
    </row>
    <row r="684" spans="24:25" x14ac:dyDescent="0.25">
      <c r="X684" s="110"/>
      <c r="Y684" s="76"/>
    </row>
    <row r="685" spans="24:25" x14ac:dyDescent="0.25">
      <c r="X685" s="110"/>
      <c r="Y685" s="76"/>
    </row>
    <row r="686" spans="24:25" x14ac:dyDescent="0.25">
      <c r="X686" s="110"/>
      <c r="Y686" s="76"/>
    </row>
    <row r="687" spans="24:25" x14ac:dyDescent="0.25">
      <c r="X687" s="110"/>
      <c r="Y687" s="76"/>
    </row>
    <row r="688" spans="24:25" x14ac:dyDescent="0.25">
      <c r="X688" s="110"/>
      <c r="Y688" s="76"/>
    </row>
    <row r="689" spans="24:25" x14ac:dyDescent="0.25">
      <c r="X689" s="110"/>
      <c r="Y689" s="76"/>
    </row>
    <row r="690" spans="24:25" x14ac:dyDescent="0.25">
      <c r="X690" s="110"/>
      <c r="Y690" s="76"/>
    </row>
    <row r="691" spans="24:25" x14ac:dyDescent="0.25">
      <c r="X691" s="110"/>
      <c r="Y691" s="76"/>
    </row>
    <row r="692" spans="24:25" x14ac:dyDescent="0.25">
      <c r="X692" s="110"/>
      <c r="Y692" s="76"/>
    </row>
    <row r="693" spans="24:25" x14ac:dyDescent="0.25">
      <c r="X693" s="110"/>
      <c r="Y693" s="76"/>
    </row>
    <row r="694" spans="24:25" x14ac:dyDescent="0.25">
      <c r="X694" s="110"/>
      <c r="Y694" s="76"/>
    </row>
    <row r="695" spans="24:25" x14ac:dyDescent="0.25">
      <c r="X695" s="110"/>
      <c r="Y695" s="76"/>
    </row>
    <row r="696" spans="24:25" x14ac:dyDescent="0.25">
      <c r="X696" s="110"/>
      <c r="Y696" s="76"/>
    </row>
    <row r="697" spans="24:25" x14ac:dyDescent="0.25">
      <c r="X697" s="110"/>
      <c r="Y697" s="76"/>
    </row>
    <row r="698" spans="24:25" x14ac:dyDescent="0.25">
      <c r="X698" s="110"/>
      <c r="Y698" s="76"/>
    </row>
    <row r="699" spans="24:25" x14ac:dyDescent="0.25">
      <c r="X699" s="110"/>
      <c r="Y699" s="76"/>
    </row>
    <row r="700" spans="24:25" x14ac:dyDescent="0.25">
      <c r="X700" s="110"/>
      <c r="Y700" s="76"/>
    </row>
    <row r="701" spans="24:25" x14ac:dyDescent="0.25">
      <c r="X701" s="110"/>
      <c r="Y701" s="76"/>
    </row>
    <row r="702" spans="24:25" x14ac:dyDescent="0.25">
      <c r="X702" s="110"/>
      <c r="Y702" s="76"/>
    </row>
    <row r="703" spans="24:25" x14ac:dyDescent="0.25">
      <c r="X703" s="110"/>
      <c r="Y703" s="76"/>
    </row>
    <row r="704" spans="24:25" x14ac:dyDescent="0.25">
      <c r="X704" s="110"/>
      <c r="Y704" s="76"/>
    </row>
    <row r="705" spans="24:25" x14ac:dyDescent="0.25">
      <c r="X705" s="110"/>
      <c r="Y705" s="76"/>
    </row>
    <row r="706" spans="24:25" x14ac:dyDescent="0.25">
      <c r="X706" s="110"/>
      <c r="Y706" s="76"/>
    </row>
    <row r="707" spans="24:25" x14ac:dyDescent="0.25">
      <c r="X707" s="110"/>
      <c r="Y707" s="76"/>
    </row>
    <row r="708" spans="24:25" x14ac:dyDescent="0.25">
      <c r="X708" s="110"/>
      <c r="Y708" s="76"/>
    </row>
    <row r="709" spans="24:25" x14ac:dyDescent="0.25">
      <c r="X709" s="110"/>
      <c r="Y709" s="76"/>
    </row>
    <row r="710" spans="24:25" x14ac:dyDescent="0.25">
      <c r="X710" s="110"/>
      <c r="Y710" s="76"/>
    </row>
    <row r="711" spans="24:25" x14ac:dyDescent="0.25">
      <c r="X711" s="110"/>
      <c r="Y711" s="76"/>
    </row>
    <row r="712" spans="24:25" x14ac:dyDescent="0.25">
      <c r="X712" s="110"/>
      <c r="Y712" s="76"/>
    </row>
    <row r="713" spans="24:25" x14ac:dyDescent="0.25">
      <c r="X713" s="110"/>
      <c r="Y713" s="76"/>
    </row>
    <row r="714" spans="24:25" x14ac:dyDescent="0.25">
      <c r="X714" s="110"/>
      <c r="Y714" s="76"/>
    </row>
    <row r="715" spans="24:25" x14ac:dyDescent="0.25">
      <c r="X715" s="110"/>
      <c r="Y715" s="76"/>
    </row>
    <row r="716" spans="24:25" x14ac:dyDescent="0.25">
      <c r="X716" s="110"/>
      <c r="Y716" s="76"/>
    </row>
    <row r="717" spans="24:25" x14ac:dyDescent="0.25">
      <c r="X717" s="110"/>
      <c r="Y717" s="76"/>
    </row>
    <row r="718" spans="24:25" x14ac:dyDescent="0.25">
      <c r="X718" s="110"/>
      <c r="Y718" s="76"/>
    </row>
    <row r="719" spans="24:25" x14ac:dyDescent="0.25">
      <c r="X719" s="110"/>
      <c r="Y719" s="76"/>
    </row>
    <row r="720" spans="24:25" x14ac:dyDescent="0.25">
      <c r="X720" s="110"/>
      <c r="Y720" s="76"/>
    </row>
    <row r="721" spans="24:25" x14ac:dyDescent="0.25">
      <c r="X721" s="110"/>
      <c r="Y721" s="76"/>
    </row>
    <row r="722" spans="24:25" x14ac:dyDescent="0.25">
      <c r="X722" s="110"/>
      <c r="Y722" s="76"/>
    </row>
    <row r="723" spans="24:25" x14ac:dyDescent="0.25">
      <c r="X723" s="110"/>
      <c r="Y723" s="76"/>
    </row>
    <row r="724" spans="24:25" x14ac:dyDescent="0.25">
      <c r="X724" s="110"/>
      <c r="Y724" s="76"/>
    </row>
    <row r="725" spans="24:25" x14ac:dyDescent="0.25">
      <c r="X725" s="110"/>
      <c r="Y725" s="76"/>
    </row>
    <row r="726" spans="24:25" x14ac:dyDescent="0.25">
      <c r="X726" s="110"/>
      <c r="Y726" s="76"/>
    </row>
    <row r="727" spans="24:25" x14ac:dyDescent="0.25">
      <c r="X727" s="110"/>
      <c r="Y727" s="76"/>
    </row>
    <row r="728" spans="24:25" x14ac:dyDescent="0.25">
      <c r="X728" s="110"/>
      <c r="Y728" s="76"/>
    </row>
    <row r="729" spans="24:25" x14ac:dyDescent="0.25">
      <c r="X729" s="110"/>
      <c r="Y729" s="76"/>
    </row>
    <row r="730" spans="24:25" x14ac:dyDescent="0.25">
      <c r="X730" s="110"/>
      <c r="Y730" s="76"/>
    </row>
    <row r="731" spans="24:25" x14ac:dyDescent="0.25">
      <c r="X731" s="110"/>
      <c r="Y731" s="76"/>
    </row>
    <row r="732" spans="24:25" x14ac:dyDescent="0.25">
      <c r="X732" s="110"/>
      <c r="Y732" s="76"/>
    </row>
    <row r="733" spans="24:25" x14ac:dyDescent="0.25">
      <c r="X733" s="110"/>
      <c r="Y733" s="76"/>
    </row>
    <row r="734" spans="24:25" x14ac:dyDescent="0.25">
      <c r="X734" s="110"/>
      <c r="Y734" s="76"/>
    </row>
    <row r="735" spans="24:25" x14ac:dyDescent="0.25">
      <c r="X735" s="110"/>
      <c r="Y735" s="76"/>
    </row>
    <row r="736" spans="24:25" x14ac:dyDescent="0.25">
      <c r="X736" s="110"/>
      <c r="Y736" s="76"/>
    </row>
    <row r="737" spans="24:25" x14ac:dyDescent="0.25">
      <c r="X737" s="110"/>
      <c r="Y737" s="76"/>
    </row>
    <row r="738" spans="24:25" x14ac:dyDescent="0.25">
      <c r="X738" s="110"/>
      <c r="Y738" s="76"/>
    </row>
    <row r="739" spans="24:25" x14ac:dyDescent="0.25">
      <c r="X739" s="110"/>
      <c r="Y739" s="76"/>
    </row>
    <row r="740" spans="24:25" x14ac:dyDescent="0.25">
      <c r="X740" s="110"/>
      <c r="Y740" s="76"/>
    </row>
    <row r="741" spans="24:25" x14ac:dyDescent="0.25">
      <c r="X741" s="110"/>
      <c r="Y741" s="76"/>
    </row>
    <row r="742" spans="24:25" x14ac:dyDescent="0.25">
      <c r="X742" s="110"/>
      <c r="Y742" s="76"/>
    </row>
    <row r="743" spans="24:25" x14ac:dyDescent="0.25">
      <c r="X743" s="110"/>
      <c r="Y743" s="76"/>
    </row>
    <row r="744" spans="24:25" x14ac:dyDescent="0.25">
      <c r="X744" s="110"/>
      <c r="Y744" s="76"/>
    </row>
    <row r="745" spans="24:25" x14ac:dyDescent="0.25">
      <c r="X745" s="110"/>
      <c r="Y745" s="76"/>
    </row>
    <row r="746" spans="24:25" x14ac:dyDescent="0.25">
      <c r="X746" s="110"/>
      <c r="Y746" s="76"/>
    </row>
    <row r="747" spans="24:25" x14ac:dyDescent="0.25">
      <c r="X747" s="110"/>
      <c r="Y747" s="76"/>
    </row>
    <row r="748" spans="24:25" x14ac:dyDescent="0.25">
      <c r="X748" s="110"/>
      <c r="Y748" s="76"/>
    </row>
    <row r="749" spans="24:25" x14ac:dyDescent="0.25">
      <c r="X749" s="110"/>
      <c r="Y749" s="76"/>
    </row>
    <row r="750" spans="24:25" x14ac:dyDescent="0.25">
      <c r="X750" s="110"/>
      <c r="Y750" s="76"/>
    </row>
    <row r="751" spans="24:25" x14ac:dyDescent="0.25">
      <c r="X751" s="110"/>
      <c r="Y751" s="76"/>
    </row>
    <row r="752" spans="24:25" x14ac:dyDescent="0.25">
      <c r="X752" s="110"/>
      <c r="Y752" s="76"/>
    </row>
    <row r="753" spans="24:25" x14ac:dyDescent="0.25">
      <c r="X753" s="110"/>
      <c r="Y753" s="76"/>
    </row>
    <row r="754" spans="24:25" x14ac:dyDescent="0.25">
      <c r="X754" s="110"/>
      <c r="Y754" s="76"/>
    </row>
    <row r="755" spans="24:25" x14ac:dyDescent="0.25">
      <c r="X755" s="110"/>
      <c r="Y755" s="76"/>
    </row>
    <row r="756" spans="24:25" x14ac:dyDescent="0.25">
      <c r="X756" s="110"/>
      <c r="Y756" s="76"/>
    </row>
    <row r="757" spans="24:25" x14ac:dyDescent="0.25">
      <c r="X757" s="110"/>
      <c r="Y757" s="76"/>
    </row>
    <row r="758" spans="24:25" x14ac:dyDescent="0.25">
      <c r="X758" s="110"/>
      <c r="Y758" s="76"/>
    </row>
    <row r="759" spans="24:25" x14ac:dyDescent="0.25">
      <c r="X759" s="110"/>
      <c r="Y759" s="76"/>
    </row>
    <row r="760" spans="24:25" x14ac:dyDescent="0.25">
      <c r="X760" s="110"/>
      <c r="Y760" s="76"/>
    </row>
    <row r="761" spans="24:25" x14ac:dyDescent="0.25">
      <c r="X761" s="110"/>
      <c r="Y761" s="76"/>
    </row>
    <row r="762" spans="24:25" x14ac:dyDescent="0.25">
      <c r="X762" s="110"/>
      <c r="Y762" s="76"/>
    </row>
    <row r="763" spans="24:25" x14ac:dyDescent="0.25">
      <c r="X763" s="110"/>
      <c r="Y763" s="76"/>
    </row>
    <row r="764" spans="24:25" x14ac:dyDescent="0.25">
      <c r="X764" s="110"/>
      <c r="Y764" s="76"/>
    </row>
    <row r="765" spans="24:25" x14ac:dyDescent="0.25">
      <c r="X765" s="110"/>
      <c r="Y765" s="76"/>
    </row>
    <row r="766" spans="24:25" x14ac:dyDescent="0.25">
      <c r="X766" s="110"/>
      <c r="Y766" s="76"/>
    </row>
    <row r="767" spans="24:25" x14ac:dyDescent="0.25">
      <c r="X767" s="110"/>
      <c r="Y767" s="76"/>
    </row>
    <row r="768" spans="24:25" x14ac:dyDescent="0.25">
      <c r="X768" s="110"/>
      <c r="Y768" s="76"/>
    </row>
    <row r="769" spans="24:25" x14ac:dyDescent="0.25">
      <c r="X769" s="110"/>
      <c r="Y769" s="76"/>
    </row>
    <row r="770" spans="24:25" x14ac:dyDescent="0.25">
      <c r="X770" s="110"/>
      <c r="Y770" s="76"/>
    </row>
    <row r="771" spans="24:25" x14ac:dyDescent="0.25">
      <c r="X771" s="110"/>
      <c r="Y771" s="76"/>
    </row>
    <row r="772" spans="24:25" x14ac:dyDescent="0.25">
      <c r="X772" s="110"/>
      <c r="Y772" s="76"/>
    </row>
    <row r="773" spans="24:25" x14ac:dyDescent="0.25">
      <c r="X773" s="110"/>
      <c r="Y773" s="76"/>
    </row>
    <row r="774" spans="24:25" x14ac:dyDescent="0.25">
      <c r="X774" s="110"/>
      <c r="Y774" s="76"/>
    </row>
    <row r="775" spans="24:25" x14ac:dyDescent="0.25">
      <c r="X775" s="110"/>
      <c r="Y775" s="76"/>
    </row>
    <row r="776" spans="24:25" x14ac:dyDescent="0.25">
      <c r="X776" s="110"/>
      <c r="Y776" s="76"/>
    </row>
    <row r="777" spans="24:25" x14ac:dyDescent="0.25">
      <c r="X777" s="110"/>
      <c r="Y777" s="76"/>
    </row>
    <row r="778" spans="24:25" x14ac:dyDescent="0.25">
      <c r="X778" s="110"/>
      <c r="Y778" s="76"/>
    </row>
    <row r="779" spans="24:25" x14ac:dyDescent="0.25">
      <c r="X779" s="110"/>
      <c r="Y779" s="76"/>
    </row>
    <row r="780" spans="24:25" x14ac:dyDescent="0.25">
      <c r="X780" s="110"/>
      <c r="Y780" s="76"/>
    </row>
    <row r="781" spans="24:25" x14ac:dyDescent="0.25">
      <c r="X781" s="110"/>
      <c r="Y781" s="76"/>
    </row>
    <row r="782" spans="24:25" x14ac:dyDescent="0.25">
      <c r="X782" s="110"/>
      <c r="Y782" s="76"/>
    </row>
    <row r="783" spans="24:25" x14ac:dyDescent="0.25">
      <c r="X783" s="110"/>
      <c r="Y783" s="76"/>
    </row>
    <row r="784" spans="24:25" x14ac:dyDescent="0.25">
      <c r="X784" s="110"/>
      <c r="Y784" s="76"/>
    </row>
    <row r="785" spans="24:25" x14ac:dyDescent="0.25">
      <c r="X785" s="110"/>
      <c r="Y785" s="76"/>
    </row>
    <row r="786" spans="24:25" x14ac:dyDescent="0.25">
      <c r="X786" s="110"/>
      <c r="Y786" s="76"/>
    </row>
    <row r="787" spans="24:25" x14ac:dyDescent="0.25">
      <c r="X787" s="110"/>
      <c r="Y787" s="76"/>
    </row>
    <row r="788" spans="24:25" x14ac:dyDescent="0.25">
      <c r="X788" s="110"/>
      <c r="Y788" s="76"/>
    </row>
    <row r="789" spans="24:25" x14ac:dyDescent="0.25">
      <c r="X789" s="110"/>
      <c r="Y789" s="76"/>
    </row>
    <row r="790" spans="24:25" x14ac:dyDescent="0.25">
      <c r="X790" s="110"/>
      <c r="Y790" s="76"/>
    </row>
    <row r="791" spans="24:25" x14ac:dyDescent="0.25">
      <c r="X791" s="110"/>
      <c r="Y791" s="76"/>
    </row>
    <row r="792" spans="24:25" x14ac:dyDescent="0.25">
      <c r="X792" s="110"/>
      <c r="Y792" s="76"/>
    </row>
    <row r="793" spans="24:25" x14ac:dyDescent="0.25">
      <c r="X793" s="110"/>
      <c r="Y793" s="76"/>
    </row>
    <row r="794" spans="24:25" x14ac:dyDescent="0.25">
      <c r="X794" s="110"/>
      <c r="Y794" s="76"/>
    </row>
    <row r="795" spans="24:25" x14ac:dyDescent="0.25">
      <c r="X795" s="110"/>
      <c r="Y795" s="76"/>
    </row>
    <row r="796" spans="24:25" x14ac:dyDescent="0.25">
      <c r="X796" s="110"/>
      <c r="Y796" s="76"/>
    </row>
    <row r="797" spans="24:25" x14ac:dyDescent="0.25">
      <c r="X797" s="110"/>
      <c r="Y797" s="76"/>
    </row>
    <row r="798" spans="24:25" x14ac:dyDescent="0.25">
      <c r="X798" s="110"/>
      <c r="Y798" s="76"/>
    </row>
    <row r="799" spans="24:25" x14ac:dyDescent="0.25">
      <c r="X799" s="110"/>
      <c r="Y799" s="76"/>
    </row>
    <row r="800" spans="24:25" x14ac:dyDescent="0.25">
      <c r="X800" s="110"/>
      <c r="Y800" s="76"/>
    </row>
    <row r="801" spans="24:25" x14ac:dyDescent="0.25">
      <c r="X801" s="110"/>
      <c r="Y801" s="76"/>
    </row>
    <row r="802" spans="24:25" x14ac:dyDescent="0.25">
      <c r="X802" s="110"/>
      <c r="Y802" s="76"/>
    </row>
    <row r="803" spans="24:25" x14ac:dyDescent="0.25">
      <c r="X803" s="110"/>
      <c r="Y803" s="76"/>
    </row>
    <row r="804" spans="24:25" x14ac:dyDescent="0.25">
      <c r="X804" s="110"/>
      <c r="Y804" s="76"/>
    </row>
    <row r="805" spans="24:25" x14ac:dyDescent="0.25">
      <c r="X805" s="110"/>
      <c r="Y805" s="76"/>
    </row>
    <row r="806" spans="24:25" x14ac:dyDescent="0.25">
      <c r="X806" s="110"/>
      <c r="Y806" s="76"/>
    </row>
    <row r="807" spans="24:25" x14ac:dyDescent="0.25">
      <c r="X807" s="110"/>
      <c r="Y807" s="76"/>
    </row>
    <row r="808" spans="24:25" x14ac:dyDescent="0.25">
      <c r="X808" s="110"/>
      <c r="Y808" s="76"/>
    </row>
    <row r="809" spans="24:25" x14ac:dyDescent="0.25">
      <c r="X809" s="110"/>
      <c r="Y809" s="76"/>
    </row>
    <row r="810" spans="24:25" x14ac:dyDescent="0.25">
      <c r="X810" s="110"/>
      <c r="Y810" s="76"/>
    </row>
    <row r="811" spans="24:25" x14ac:dyDescent="0.25">
      <c r="X811" s="110"/>
      <c r="Y811" s="76"/>
    </row>
    <row r="812" spans="24:25" x14ac:dyDescent="0.25">
      <c r="X812" s="110"/>
      <c r="Y812" s="76"/>
    </row>
    <row r="813" spans="24:25" x14ac:dyDescent="0.25">
      <c r="X813" s="110"/>
      <c r="Y813" s="76"/>
    </row>
    <row r="814" spans="24:25" x14ac:dyDescent="0.25">
      <c r="X814" s="110"/>
      <c r="Y814" s="76"/>
    </row>
    <row r="815" spans="24:25" x14ac:dyDescent="0.25">
      <c r="X815" s="110"/>
      <c r="Y815" s="76"/>
    </row>
    <row r="816" spans="24:25" x14ac:dyDescent="0.25">
      <c r="X816" s="110"/>
      <c r="Y816" s="76"/>
    </row>
    <row r="817" spans="24:25" x14ac:dyDescent="0.25">
      <c r="X817" s="110"/>
      <c r="Y817" s="76"/>
    </row>
    <row r="818" spans="24:25" x14ac:dyDescent="0.25">
      <c r="X818" s="110"/>
      <c r="Y818" s="76"/>
    </row>
    <row r="819" spans="24:25" x14ac:dyDescent="0.25">
      <c r="X819" s="110"/>
      <c r="Y819" s="76"/>
    </row>
    <row r="820" spans="24:25" x14ac:dyDescent="0.25">
      <c r="X820" s="110"/>
      <c r="Y820" s="76"/>
    </row>
    <row r="821" spans="24:25" x14ac:dyDescent="0.25">
      <c r="X821" s="110"/>
      <c r="Y821" s="76"/>
    </row>
    <row r="822" spans="24:25" x14ac:dyDescent="0.25">
      <c r="X822" s="110"/>
      <c r="Y822" s="76"/>
    </row>
    <row r="823" spans="24:25" x14ac:dyDescent="0.25">
      <c r="X823" s="110"/>
      <c r="Y823" s="76"/>
    </row>
    <row r="824" spans="24:25" x14ac:dyDescent="0.25">
      <c r="X824" s="110"/>
      <c r="Y824" s="76"/>
    </row>
    <row r="825" spans="24:25" x14ac:dyDescent="0.25">
      <c r="X825" s="110"/>
      <c r="Y825" s="76"/>
    </row>
    <row r="826" spans="24:25" x14ac:dyDescent="0.25">
      <c r="X826" s="110"/>
      <c r="Y826" s="76"/>
    </row>
    <row r="827" spans="24:25" x14ac:dyDescent="0.25">
      <c r="X827" s="110"/>
      <c r="Y827" s="76"/>
    </row>
    <row r="828" spans="24:25" x14ac:dyDescent="0.25">
      <c r="X828" s="110"/>
      <c r="Y828" s="76"/>
    </row>
    <row r="829" spans="24:25" x14ac:dyDescent="0.25">
      <c r="X829" s="110"/>
      <c r="Y829" s="76"/>
    </row>
    <row r="830" spans="24:25" x14ac:dyDescent="0.25">
      <c r="X830" s="110"/>
      <c r="Y830" s="76"/>
    </row>
    <row r="831" spans="24:25" x14ac:dyDescent="0.25">
      <c r="X831" s="110"/>
      <c r="Y831" s="76"/>
    </row>
    <row r="832" spans="24:25" x14ac:dyDescent="0.25">
      <c r="X832" s="110"/>
      <c r="Y832" s="76"/>
    </row>
    <row r="833" spans="24:25" x14ac:dyDescent="0.25">
      <c r="X833" s="110"/>
      <c r="Y833" s="76"/>
    </row>
    <row r="834" spans="24:25" x14ac:dyDescent="0.25">
      <c r="X834" s="110"/>
      <c r="Y834" s="76"/>
    </row>
    <row r="835" spans="24:25" x14ac:dyDescent="0.25">
      <c r="X835" s="110"/>
      <c r="Y835" s="76"/>
    </row>
    <row r="836" spans="24:25" x14ac:dyDescent="0.25">
      <c r="X836" s="110"/>
      <c r="Y836" s="76"/>
    </row>
    <row r="837" spans="24:25" x14ac:dyDescent="0.25">
      <c r="X837" s="110"/>
      <c r="Y837" s="76"/>
    </row>
    <row r="838" spans="24:25" x14ac:dyDescent="0.25">
      <c r="X838" s="110"/>
      <c r="Y838" s="76"/>
    </row>
    <row r="839" spans="24:25" x14ac:dyDescent="0.25">
      <c r="X839" s="110"/>
      <c r="Y839" s="76"/>
    </row>
    <row r="840" spans="24:25" x14ac:dyDescent="0.25">
      <c r="X840" s="110"/>
      <c r="Y840" s="76"/>
    </row>
    <row r="841" spans="24:25" x14ac:dyDescent="0.25">
      <c r="X841" s="110"/>
      <c r="Y841" s="76"/>
    </row>
    <row r="842" spans="24:25" x14ac:dyDescent="0.25">
      <c r="X842" s="110"/>
      <c r="Y842" s="76"/>
    </row>
    <row r="843" spans="24:25" x14ac:dyDescent="0.25">
      <c r="X843" s="110"/>
      <c r="Y843" s="76"/>
    </row>
    <row r="844" spans="24:25" x14ac:dyDescent="0.25">
      <c r="X844" s="110"/>
      <c r="Y844" s="76"/>
    </row>
    <row r="845" spans="24:25" x14ac:dyDescent="0.25">
      <c r="X845" s="110"/>
      <c r="Y845" s="76"/>
    </row>
    <row r="846" spans="24:25" x14ac:dyDescent="0.25">
      <c r="X846" s="110"/>
      <c r="Y846" s="76"/>
    </row>
    <row r="847" spans="24:25" x14ac:dyDescent="0.25">
      <c r="X847" s="110"/>
      <c r="Y847" s="76"/>
    </row>
    <row r="848" spans="24:25" x14ac:dyDescent="0.25">
      <c r="X848" s="110"/>
      <c r="Y848" s="76"/>
    </row>
    <row r="849" spans="24:25" x14ac:dyDescent="0.25">
      <c r="X849" s="110"/>
      <c r="Y849" s="76"/>
    </row>
    <row r="850" spans="24:25" x14ac:dyDescent="0.25">
      <c r="X850" s="110"/>
      <c r="Y850" s="76"/>
    </row>
    <row r="851" spans="24:25" x14ac:dyDescent="0.25">
      <c r="X851" s="110"/>
      <c r="Y851" s="76"/>
    </row>
    <row r="852" spans="24:25" x14ac:dyDescent="0.25">
      <c r="X852" s="110"/>
      <c r="Y852" s="76"/>
    </row>
    <row r="853" spans="24:25" x14ac:dyDescent="0.25">
      <c r="X853" s="110"/>
      <c r="Y853" s="76"/>
    </row>
    <row r="854" spans="24:25" x14ac:dyDescent="0.25">
      <c r="X854" s="110"/>
      <c r="Y854" s="76"/>
    </row>
    <row r="855" spans="24:25" x14ac:dyDescent="0.25">
      <c r="X855" s="110"/>
      <c r="Y855" s="76"/>
    </row>
    <row r="856" spans="24:25" x14ac:dyDescent="0.25">
      <c r="X856" s="110"/>
      <c r="Y856" s="76"/>
    </row>
    <row r="857" spans="24:25" x14ac:dyDescent="0.25">
      <c r="X857" s="110"/>
      <c r="Y857" s="76"/>
    </row>
    <row r="858" spans="24:25" x14ac:dyDescent="0.25">
      <c r="X858" s="110"/>
      <c r="Y858" s="76"/>
    </row>
    <row r="859" spans="24:25" x14ac:dyDescent="0.25">
      <c r="X859" s="110"/>
      <c r="Y859" s="76"/>
    </row>
    <row r="860" spans="24:25" x14ac:dyDescent="0.25">
      <c r="X860" s="110"/>
      <c r="Y860" s="76"/>
    </row>
    <row r="861" spans="24:25" x14ac:dyDescent="0.25">
      <c r="X861" s="110"/>
      <c r="Y861" s="76"/>
    </row>
    <row r="862" spans="24:25" x14ac:dyDescent="0.25">
      <c r="X862" s="110"/>
      <c r="Y862" s="76"/>
    </row>
    <row r="863" spans="24:25" x14ac:dyDescent="0.25">
      <c r="X863" s="110"/>
      <c r="Y863" s="76"/>
    </row>
    <row r="864" spans="24:25" x14ac:dyDescent="0.25">
      <c r="X864" s="110"/>
      <c r="Y864" s="76"/>
    </row>
    <row r="865" spans="24:25" x14ac:dyDescent="0.25">
      <c r="X865" s="110"/>
      <c r="Y865" s="76"/>
    </row>
    <row r="866" spans="24:25" x14ac:dyDescent="0.25">
      <c r="X866" s="110"/>
      <c r="Y866" s="76"/>
    </row>
    <row r="867" spans="24:25" x14ac:dyDescent="0.25">
      <c r="X867" s="110"/>
      <c r="Y867" s="76"/>
    </row>
    <row r="868" spans="24:25" x14ac:dyDescent="0.25">
      <c r="X868" s="110"/>
      <c r="Y868" s="76"/>
    </row>
    <row r="869" spans="24:25" x14ac:dyDescent="0.25">
      <c r="X869" s="110"/>
      <c r="Y869" s="76"/>
    </row>
    <row r="870" spans="24:25" x14ac:dyDescent="0.25">
      <c r="X870" s="110"/>
      <c r="Y870" s="76"/>
    </row>
    <row r="871" spans="24:25" x14ac:dyDescent="0.25">
      <c r="X871" s="110"/>
      <c r="Y871" s="76"/>
    </row>
    <row r="872" spans="24:25" x14ac:dyDescent="0.25">
      <c r="X872" s="110"/>
      <c r="Y872" s="76"/>
    </row>
    <row r="873" spans="24:25" x14ac:dyDescent="0.25">
      <c r="X873" s="110"/>
      <c r="Y873" s="76"/>
    </row>
    <row r="874" spans="24:25" x14ac:dyDescent="0.25">
      <c r="X874" s="110"/>
      <c r="Y874" s="76"/>
    </row>
    <row r="875" spans="24:25" x14ac:dyDescent="0.25">
      <c r="X875" s="110"/>
      <c r="Y875" s="76"/>
    </row>
    <row r="876" spans="24:25" x14ac:dyDescent="0.25">
      <c r="X876" s="110"/>
      <c r="Y876" s="76"/>
    </row>
    <row r="877" spans="24:25" x14ac:dyDescent="0.25">
      <c r="X877" s="110"/>
      <c r="Y877" s="76"/>
    </row>
    <row r="878" spans="24:25" x14ac:dyDescent="0.25">
      <c r="X878" s="110"/>
      <c r="Y878" s="76"/>
    </row>
    <row r="879" spans="24:25" x14ac:dyDescent="0.25">
      <c r="X879" s="110"/>
      <c r="Y879" s="76"/>
    </row>
    <row r="880" spans="24:25" x14ac:dyDescent="0.25">
      <c r="X880" s="110"/>
      <c r="Y880" s="76"/>
    </row>
    <row r="881" spans="24:25" x14ac:dyDescent="0.25">
      <c r="X881" s="110"/>
      <c r="Y881" s="76"/>
    </row>
    <row r="882" spans="24:25" x14ac:dyDescent="0.25">
      <c r="X882" s="110"/>
      <c r="Y882" s="76"/>
    </row>
    <row r="883" spans="24:25" x14ac:dyDescent="0.25">
      <c r="X883" s="110"/>
      <c r="Y883" s="76"/>
    </row>
    <row r="884" spans="24:25" x14ac:dyDescent="0.25">
      <c r="X884" s="110"/>
      <c r="Y884" s="76"/>
    </row>
    <row r="885" spans="24:25" x14ac:dyDescent="0.25">
      <c r="X885" s="110"/>
      <c r="Y885" s="76"/>
    </row>
    <row r="886" spans="24:25" x14ac:dyDescent="0.25">
      <c r="X886" s="110"/>
      <c r="Y886" s="76"/>
    </row>
  </sheetData>
  <mergeCells count="5">
    <mergeCell ref="A1:B1"/>
    <mergeCell ref="X1:AE1"/>
    <mergeCell ref="C1:K1"/>
    <mergeCell ref="AM1:AU1"/>
    <mergeCell ref="AM3:AU4"/>
  </mergeCells>
  <pageMargins left="0.7" right="0.7" top="0.75" bottom="0.75" header="0.3" footer="0.3"/>
  <ignoredErrors>
    <ignoredError sqref="X1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91A07-4BAA-409B-A3D4-D586C763C08A}">
  <sheetPr>
    <tabColor theme="5" tint="0.59999389629810485"/>
  </sheetPr>
  <dimension ref="A1:AP139"/>
  <sheetViews>
    <sheetView topLeftCell="Y1" workbookViewId="0">
      <selection sqref="A1:B2"/>
    </sheetView>
  </sheetViews>
  <sheetFormatPr defaultColWidth="8.85546875" defaultRowHeight="15" x14ac:dyDescent="0.25"/>
  <cols>
    <col min="1" max="1" width="8" bestFit="1" customWidth="1"/>
    <col min="2" max="2" width="13.5703125" bestFit="1" customWidth="1"/>
    <col min="3" max="3" width="2.85546875" style="1" customWidth="1"/>
    <col min="4" max="4" width="7" bestFit="1" customWidth="1"/>
    <col min="5" max="5" width="6.42578125" bestFit="1" customWidth="1"/>
    <col min="6" max="6" width="7.28515625" bestFit="1" customWidth="1"/>
    <col min="7" max="7" width="6.28515625" bestFit="1" customWidth="1"/>
    <col min="8" max="8" width="5.7109375" bestFit="1" customWidth="1"/>
    <col min="9" max="9" width="6.7109375" bestFit="1" customWidth="1"/>
    <col min="10" max="11" width="6.5703125" bestFit="1" customWidth="1"/>
    <col min="12" max="12" width="7" bestFit="1" customWidth="1"/>
    <col min="13" max="13" width="6.7109375" bestFit="1" customWidth="1"/>
    <col min="14" max="14" width="2.85546875" style="1" customWidth="1"/>
    <col min="15" max="15" width="8" style="15" bestFit="1" customWidth="1"/>
    <col min="16" max="16" width="13.5703125" style="15" bestFit="1" customWidth="1"/>
    <col min="17" max="17" width="7" bestFit="1" customWidth="1"/>
    <col min="18" max="19" width="9.5703125" bestFit="1" customWidth="1"/>
    <col min="20" max="20" width="13.5703125" bestFit="1" customWidth="1"/>
    <col min="21" max="21" width="11.28515625" bestFit="1" customWidth="1"/>
    <col min="22" max="22" width="2.7109375" style="1" customWidth="1"/>
    <col min="23" max="23" width="8" style="25" bestFit="1" customWidth="1"/>
    <col min="24" max="24" width="13.5703125" style="15" bestFit="1" customWidth="1"/>
    <col min="25" max="25" width="7" bestFit="1" customWidth="1"/>
    <col min="26" max="26" width="6.42578125" bestFit="1" customWidth="1"/>
    <col min="27" max="27" width="7.28515625" bestFit="1" customWidth="1"/>
    <col min="28" max="28" width="6.28515625" bestFit="1" customWidth="1"/>
    <col min="29" max="29" width="5.7109375" bestFit="1" customWidth="1"/>
    <col min="30" max="30" width="6.7109375" bestFit="1" customWidth="1"/>
    <col min="31" max="32" width="6.5703125" bestFit="1" customWidth="1"/>
    <col min="33" max="33" width="7" bestFit="1" customWidth="1"/>
    <col min="34" max="34" width="6.7109375" bestFit="1" customWidth="1"/>
    <col min="35" max="35" width="2.85546875" style="1" customWidth="1"/>
    <col min="36" max="36" width="7" bestFit="1" customWidth="1"/>
    <col min="37" max="37" width="6.42578125" bestFit="1" customWidth="1"/>
    <col min="38" max="38" width="7.28515625" bestFit="1" customWidth="1"/>
    <col min="39" max="39" width="6.28515625" bestFit="1" customWidth="1"/>
    <col min="40" max="40" width="5.7109375" bestFit="1" customWidth="1"/>
    <col min="41" max="41" width="6.7109375" bestFit="1" customWidth="1"/>
    <col min="42" max="42" width="6.5703125" bestFit="1" customWidth="1"/>
  </cols>
  <sheetData>
    <row r="1" spans="1:42" ht="30" customHeight="1" x14ac:dyDescent="0.25">
      <c r="A1" s="144" t="s">
        <v>35</v>
      </c>
      <c r="B1" s="144"/>
      <c r="D1" s="152" t="s">
        <v>17</v>
      </c>
      <c r="E1" s="153"/>
      <c r="F1" s="153"/>
      <c r="G1" s="153"/>
      <c r="H1" s="153"/>
      <c r="I1" s="153"/>
      <c r="J1" s="153"/>
      <c r="K1" s="153"/>
      <c r="L1" s="153"/>
      <c r="M1" s="153"/>
      <c r="O1" s="154" t="s">
        <v>35</v>
      </c>
      <c r="P1" s="154"/>
      <c r="Q1" s="152" t="s">
        <v>18</v>
      </c>
      <c r="R1" s="153"/>
      <c r="S1" s="153"/>
      <c r="T1" s="153"/>
      <c r="U1" s="153"/>
      <c r="W1" s="144" t="s">
        <v>35</v>
      </c>
      <c r="X1" s="144"/>
      <c r="Y1" s="155" t="s">
        <v>19</v>
      </c>
      <c r="Z1" s="155"/>
      <c r="AA1" s="155"/>
      <c r="AB1" s="155"/>
      <c r="AC1" s="155"/>
      <c r="AD1" s="155"/>
      <c r="AE1" s="155"/>
      <c r="AF1" s="155"/>
      <c r="AG1" s="155"/>
      <c r="AH1" s="155"/>
      <c r="AJ1" s="151" t="s">
        <v>20</v>
      </c>
      <c r="AK1" s="151"/>
      <c r="AL1" s="151"/>
      <c r="AM1" s="151"/>
      <c r="AN1" s="151"/>
      <c r="AO1" s="151"/>
      <c r="AP1" s="151"/>
    </row>
    <row r="2" spans="1:42" x14ac:dyDescent="0.25">
      <c r="A2" s="63" t="s">
        <v>0</v>
      </c>
      <c r="B2" s="63" t="s">
        <v>1</v>
      </c>
      <c r="D2" s="5">
        <v>43891</v>
      </c>
      <c r="E2" s="5">
        <v>43922</v>
      </c>
      <c r="F2" s="5">
        <v>43952</v>
      </c>
      <c r="G2" s="5">
        <v>43983</v>
      </c>
      <c r="H2" s="5">
        <v>44013</v>
      </c>
      <c r="I2" s="5">
        <v>44044</v>
      </c>
      <c r="J2" s="5">
        <v>44075</v>
      </c>
      <c r="K2" s="5">
        <v>44105</v>
      </c>
      <c r="L2" s="5">
        <v>44136</v>
      </c>
      <c r="M2" s="5">
        <v>44166</v>
      </c>
      <c r="O2" s="67" t="s">
        <v>0</v>
      </c>
      <c r="P2" s="64" t="s">
        <v>1</v>
      </c>
      <c r="Q2" s="5" t="s">
        <v>41</v>
      </c>
      <c r="R2" s="5" t="s">
        <v>171</v>
      </c>
      <c r="S2" s="5" t="s">
        <v>172</v>
      </c>
      <c r="T2" s="5" t="s">
        <v>173</v>
      </c>
      <c r="U2" s="5" t="s">
        <v>174</v>
      </c>
      <c r="W2" s="66" t="s">
        <v>0</v>
      </c>
      <c r="X2" s="63" t="s">
        <v>1</v>
      </c>
      <c r="Y2" s="5">
        <v>43891</v>
      </c>
      <c r="Z2" s="5">
        <v>43922</v>
      </c>
      <c r="AA2" s="5">
        <v>43952</v>
      </c>
      <c r="AB2" s="5">
        <v>43983</v>
      </c>
      <c r="AC2" s="5">
        <v>44013</v>
      </c>
      <c r="AD2" s="5">
        <v>44044</v>
      </c>
      <c r="AE2" s="5">
        <v>44075</v>
      </c>
      <c r="AF2" s="5">
        <v>44105</v>
      </c>
      <c r="AG2" s="5">
        <v>44136</v>
      </c>
      <c r="AH2" s="5">
        <v>44166</v>
      </c>
      <c r="AJ2" s="5">
        <v>43891</v>
      </c>
      <c r="AK2" s="5">
        <v>43922</v>
      </c>
      <c r="AL2" s="5">
        <v>43952</v>
      </c>
      <c r="AM2" s="5">
        <v>43983</v>
      </c>
      <c r="AN2" s="5">
        <v>44013</v>
      </c>
      <c r="AO2" s="5">
        <v>44044</v>
      </c>
      <c r="AP2" s="5">
        <v>44075</v>
      </c>
    </row>
    <row r="3" spans="1:42" ht="33.75" customHeight="1" x14ac:dyDescent="0.25">
      <c r="A3" t="s">
        <v>121</v>
      </c>
      <c r="B3" t="s">
        <v>120</v>
      </c>
      <c r="D3">
        <v>5</v>
      </c>
      <c r="E3">
        <v>0</v>
      </c>
      <c r="F3">
        <v>0</v>
      </c>
      <c r="G3">
        <v>0</v>
      </c>
      <c r="H3">
        <v>0</v>
      </c>
      <c r="I3">
        <v>0</v>
      </c>
      <c r="J3">
        <v>0</v>
      </c>
      <c r="K3">
        <v>0</v>
      </c>
      <c r="L3">
        <v>0</v>
      </c>
      <c r="M3">
        <v>0</v>
      </c>
      <c r="O3" s="24">
        <v>98221</v>
      </c>
      <c r="P3" s="15" t="s">
        <v>120</v>
      </c>
      <c r="Q3" s="27">
        <v>43891</v>
      </c>
      <c r="R3">
        <v>3</v>
      </c>
      <c r="S3">
        <v>0</v>
      </c>
      <c r="T3">
        <v>0</v>
      </c>
      <c r="U3">
        <v>0</v>
      </c>
      <c r="W3" s="24">
        <v>98310</v>
      </c>
      <c r="X3" s="21" t="s">
        <v>113</v>
      </c>
      <c r="Y3">
        <v>2</v>
      </c>
      <c r="Z3">
        <v>0</v>
      </c>
      <c r="AA3">
        <v>0</v>
      </c>
      <c r="AB3">
        <v>0</v>
      </c>
      <c r="AC3">
        <v>0</v>
      </c>
      <c r="AD3">
        <v>0</v>
      </c>
      <c r="AE3">
        <v>0</v>
      </c>
      <c r="AF3">
        <v>0</v>
      </c>
      <c r="AG3">
        <v>0</v>
      </c>
      <c r="AH3">
        <v>0</v>
      </c>
      <c r="AJ3" s="149" t="s">
        <v>169</v>
      </c>
      <c r="AK3" s="149"/>
      <c r="AL3" s="149"/>
      <c r="AM3" s="149"/>
      <c r="AN3" s="149"/>
      <c r="AO3" s="149"/>
      <c r="AP3" s="149"/>
    </row>
    <row r="4" spans="1:42" x14ac:dyDescent="0.25">
      <c r="A4" t="s">
        <v>118</v>
      </c>
      <c r="B4" t="s">
        <v>120</v>
      </c>
      <c r="D4">
        <v>2</v>
      </c>
      <c r="E4">
        <v>0</v>
      </c>
      <c r="F4">
        <v>0</v>
      </c>
      <c r="G4">
        <v>0</v>
      </c>
      <c r="H4">
        <v>0</v>
      </c>
      <c r="I4">
        <v>0</v>
      </c>
      <c r="J4">
        <v>0</v>
      </c>
      <c r="K4">
        <v>0</v>
      </c>
      <c r="L4">
        <v>0</v>
      </c>
      <c r="M4">
        <v>0</v>
      </c>
      <c r="O4" s="24">
        <v>98225</v>
      </c>
      <c r="P4" s="15" t="s">
        <v>120</v>
      </c>
      <c r="Q4" s="27">
        <v>43891</v>
      </c>
      <c r="R4">
        <v>3</v>
      </c>
      <c r="S4">
        <v>1</v>
      </c>
      <c r="T4">
        <v>0</v>
      </c>
      <c r="U4">
        <v>1</v>
      </c>
      <c r="W4" s="24">
        <v>98312</v>
      </c>
      <c r="X4" s="21" t="s">
        <v>113</v>
      </c>
      <c r="Y4">
        <v>7</v>
      </c>
      <c r="Z4">
        <v>0</v>
      </c>
      <c r="AA4">
        <v>0</v>
      </c>
      <c r="AB4">
        <v>0</v>
      </c>
      <c r="AC4">
        <v>0</v>
      </c>
      <c r="AD4">
        <v>0</v>
      </c>
      <c r="AE4">
        <v>0</v>
      </c>
      <c r="AF4">
        <v>0</v>
      </c>
      <c r="AG4">
        <v>0</v>
      </c>
      <c r="AH4">
        <v>0</v>
      </c>
    </row>
    <row r="5" spans="1:42" x14ac:dyDescent="0.25">
      <c r="A5" t="s">
        <v>114</v>
      </c>
      <c r="B5" t="s">
        <v>120</v>
      </c>
      <c r="D5">
        <v>8</v>
      </c>
      <c r="E5">
        <v>0</v>
      </c>
      <c r="F5">
        <v>0</v>
      </c>
      <c r="G5">
        <v>0</v>
      </c>
      <c r="H5">
        <v>0</v>
      </c>
      <c r="I5">
        <v>0</v>
      </c>
      <c r="J5">
        <v>0</v>
      </c>
      <c r="K5">
        <v>0</v>
      </c>
      <c r="L5">
        <v>0</v>
      </c>
      <c r="M5">
        <v>0</v>
      </c>
      <c r="O5" s="24">
        <v>98226</v>
      </c>
      <c r="P5" s="15" t="s">
        <v>120</v>
      </c>
      <c r="Q5" s="27">
        <v>43891</v>
      </c>
      <c r="R5">
        <v>1</v>
      </c>
      <c r="S5">
        <v>0</v>
      </c>
      <c r="T5">
        <v>0</v>
      </c>
      <c r="U5">
        <v>0</v>
      </c>
      <c r="W5" s="24">
        <v>98337</v>
      </c>
      <c r="X5" s="21" t="s">
        <v>113</v>
      </c>
      <c r="Y5">
        <v>2</v>
      </c>
      <c r="Z5">
        <v>0</v>
      </c>
      <c r="AA5">
        <v>0</v>
      </c>
      <c r="AB5">
        <v>0</v>
      </c>
      <c r="AC5">
        <v>0</v>
      </c>
      <c r="AD5">
        <v>0</v>
      </c>
      <c r="AE5">
        <v>0</v>
      </c>
      <c r="AF5">
        <v>0</v>
      </c>
      <c r="AG5">
        <v>0</v>
      </c>
      <c r="AH5">
        <v>0</v>
      </c>
    </row>
    <row r="6" spans="1:42" x14ac:dyDescent="0.25">
      <c r="A6" t="s">
        <v>122</v>
      </c>
      <c r="B6" t="s">
        <v>120</v>
      </c>
      <c r="D6">
        <v>2</v>
      </c>
      <c r="E6">
        <v>0</v>
      </c>
      <c r="F6">
        <v>0</v>
      </c>
      <c r="G6">
        <v>0</v>
      </c>
      <c r="H6">
        <v>0</v>
      </c>
      <c r="I6">
        <v>0</v>
      </c>
      <c r="J6">
        <v>0</v>
      </c>
      <c r="K6">
        <v>0</v>
      </c>
      <c r="L6">
        <v>0</v>
      </c>
      <c r="M6">
        <v>0</v>
      </c>
      <c r="O6" s="24">
        <v>98247</v>
      </c>
      <c r="P6" s="15" t="s">
        <v>120</v>
      </c>
      <c r="Q6" s="27">
        <v>43891</v>
      </c>
      <c r="R6">
        <v>1</v>
      </c>
      <c r="S6">
        <v>0</v>
      </c>
      <c r="T6">
        <v>0</v>
      </c>
      <c r="U6">
        <v>0</v>
      </c>
      <c r="W6" s="24">
        <v>98801</v>
      </c>
      <c r="X6" s="21" t="s">
        <v>113</v>
      </c>
      <c r="Y6">
        <v>4</v>
      </c>
      <c r="Z6">
        <v>0</v>
      </c>
      <c r="AA6">
        <v>0</v>
      </c>
      <c r="AB6">
        <v>0</v>
      </c>
      <c r="AC6">
        <v>0</v>
      </c>
      <c r="AD6">
        <v>0</v>
      </c>
      <c r="AE6">
        <v>0</v>
      </c>
      <c r="AF6">
        <v>0</v>
      </c>
      <c r="AG6">
        <v>0</v>
      </c>
      <c r="AH6">
        <v>0</v>
      </c>
    </row>
    <row r="7" spans="1:42" x14ac:dyDescent="0.25">
      <c r="A7" t="s">
        <v>123</v>
      </c>
      <c r="B7" t="s">
        <v>120</v>
      </c>
      <c r="D7">
        <v>2</v>
      </c>
      <c r="E7">
        <v>0</v>
      </c>
      <c r="F7">
        <v>0</v>
      </c>
      <c r="G7">
        <v>0</v>
      </c>
      <c r="H7">
        <v>0</v>
      </c>
      <c r="I7">
        <v>0</v>
      </c>
      <c r="J7">
        <v>0</v>
      </c>
      <c r="K7">
        <v>0</v>
      </c>
      <c r="L7">
        <v>0</v>
      </c>
      <c r="M7">
        <v>0</v>
      </c>
      <c r="O7" s="24">
        <v>98248</v>
      </c>
      <c r="P7" s="15" t="s">
        <v>120</v>
      </c>
      <c r="Q7" s="27">
        <v>43891</v>
      </c>
      <c r="R7">
        <v>1</v>
      </c>
      <c r="S7">
        <v>0</v>
      </c>
      <c r="T7">
        <v>0</v>
      </c>
      <c r="U7">
        <v>0</v>
      </c>
      <c r="W7" s="24">
        <v>98226</v>
      </c>
      <c r="X7" s="15" t="s">
        <v>117</v>
      </c>
      <c r="Y7">
        <v>1</v>
      </c>
      <c r="Z7">
        <v>0</v>
      </c>
      <c r="AA7">
        <v>0</v>
      </c>
      <c r="AB7">
        <v>0</v>
      </c>
      <c r="AC7">
        <v>0</v>
      </c>
      <c r="AD7">
        <v>0</v>
      </c>
      <c r="AE7">
        <v>0</v>
      </c>
      <c r="AF7">
        <v>0</v>
      </c>
      <c r="AG7">
        <v>0</v>
      </c>
      <c r="AH7">
        <v>0</v>
      </c>
    </row>
    <row r="8" spans="1:42" x14ac:dyDescent="0.25">
      <c r="A8" t="s">
        <v>127</v>
      </c>
      <c r="B8" t="s">
        <v>120</v>
      </c>
      <c r="D8">
        <v>3</v>
      </c>
      <c r="E8">
        <v>0</v>
      </c>
      <c r="F8">
        <v>0</v>
      </c>
      <c r="G8">
        <v>0</v>
      </c>
      <c r="H8">
        <v>0</v>
      </c>
      <c r="I8">
        <v>0</v>
      </c>
      <c r="J8">
        <v>0</v>
      </c>
      <c r="K8">
        <v>0</v>
      </c>
      <c r="L8">
        <v>0</v>
      </c>
      <c r="M8">
        <v>0</v>
      </c>
      <c r="O8" s="24">
        <v>98257</v>
      </c>
      <c r="P8" s="15" t="s">
        <v>120</v>
      </c>
      <c r="Q8" s="27">
        <v>43891</v>
      </c>
      <c r="R8">
        <v>0</v>
      </c>
      <c r="S8">
        <v>0</v>
      </c>
      <c r="T8">
        <v>1</v>
      </c>
      <c r="U8">
        <v>0</v>
      </c>
      <c r="W8" s="24">
        <v>98248</v>
      </c>
      <c r="X8" s="15" t="s">
        <v>117</v>
      </c>
      <c r="Y8">
        <v>2</v>
      </c>
      <c r="Z8">
        <v>0</v>
      </c>
      <c r="AA8">
        <v>0</v>
      </c>
      <c r="AB8">
        <v>0</v>
      </c>
      <c r="AC8">
        <v>0</v>
      </c>
      <c r="AD8">
        <v>0</v>
      </c>
      <c r="AE8">
        <v>0</v>
      </c>
      <c r="AF8">
        <v>0</v>
      </c>
      <c r="AG8">
        <v>0</v>
      </c>
      <c r="AH8">
        <v>0</v>
      </c>
    </row>
    <row r="9" spans="1:42" x14ac:dyDescent="0.25">
      <c r="A9" t="s">
        <v>128</v>
      </c>
      <c r="B9" t="s">
        <v>120</v>
      </c>
      <c r="D9">
        <v>1</v>
      </c>
      <c r="E9">
        <v>0</v>
      </c>
      <c r="F9">
        <v>0</v>
      </c>
      <c r="G9">
        <v>0</v>
      </c>
      <c r="H9">
        <v>0</v>
      </c>
      <c r="I9">
        <v>0</v>
      </c>
      <c r="J9">
        <v>0</v>
      </c>
      <c r="K9">
        <v>0</v>
      </c>
      <c r="L9">
        <v>0</v>
      </c>
      <c r="M9">
        <v>0</v>
      </c>
      <c r="O9" s="24">
        <v>98264</v>
      </c>
      <c r="P9" s="15" t="s">
        <v>120</v>
      </c>
      <c r="Q9" s="27">
        <v>43891</v>
      </c>
      <c r="R9">
        <v>4</v>
      </c>
      <c r="S9">
        <v>0</v>
      </c>
      <c r="T9">
        <v>0</v>
      </c>
      <c r="U9">
        <v>0</v>
      </c>
      <c r="W9" s="24">
        <v>99352</v>
      </c>
      <c r="X9" s="15" t="s">
        <v>117</v>
      </c>
      <c r="Y9">
        <v>1</v>
      </c>
      <c r="Z9">
        <v>0</v>
      </c>
      <c r="AA9">
        <v>0</v>
      </c>
      <c r="AB9">
        <v>0</v>
      </c>
      <c r="AC9">
        <v>0</v>
      </c>
      <c r="AD9">
        <v>0</v>
      </c>
      <c r="AE9">
        <v>0</v>
      </c>
      <c r="AF9">
        <v>0</v>
      </c>
      <c r="AG9">
        <v>0</v>
      </c>
      <c r="AH9">
        <v>0</v>
      </c>
    </row>
    <row r="10" spans="1:42" x14ac:dyDescent="0.25">
      <c r="A10" t="s">
        <v>71</v>
      </c>
      <c r="B10" t="s">
        <v>120</v>
      </c>
      <c r="D10">
        <v>1</v>
      </c>
      <c r="E10">
        <v>0</v>
      </c>
      <c r="F10">
        <v>0</v>
      </c>
      <c r="G10">
        <v>0</v>
      </c>
      <c r="H10">
        <v>0</v>
      </c>
      <c r="I10">
        <v>0</v>
      </c>
      <c r="J10">
        <v>0</v>
      </c>
      <c r="K10">
        <v>0</v>
      </c>
      <c r="L10">
        <v>0</v>
      </c>
      <c r="M10">
        <v>0</v>
      </c>
      <c r="O10" s="24">
        <v>98273</v>
      </c>
      <c r="P10" s="15" t="s">
        <v>120</v>
      </c>
      <c r="Q10" s="27">
        <v>43891</v>
      </c>
      <c r="R10">
        <v>1</v>
      </c>
      <c r="S10">
        <v>0</v>
      </c>
      <c r="T10">
        <v>0</v>
      </c>
      <c r="U10">
        <v>0</v>
      </c>
      <c r="W10" s="24">
        <v>98220</v>
      </c>
      <c r="X10" s="15" t="s">
        <v>120</v>
      </c>
      <c r="Y10">
        <v>2</v>
      </c>
      <c r="Z10">
        <v>0</v>
      </c>
      <c r="AA10">
        <v>0</v>
      </c>
      <c r="AB10">
        <v>0</v>
      </c>
      <c r="AC10">
        <v>0</v>
      </c>
      <c r="AD10">
        <v>0</v>
      </c>
      <c r="AE10">
        <v>0</v>
      </c>
      <c r="AF10">
        <v>0</v>
      </c>
      <c r="AG10">
        <v>0</v>
      </c>
      <c r="AH10">
        <v>0</v>
      </c>
    </row>
    <row r="11" spans="1:42" x14ac:dyDescent="0.25">
      <c r="A11" t="s">
        <v>129</v>
      </c>
      <c r="B11" t="s">
        <v>120</v>
      </c>
      <c r="D11">
        <v>8</v>
      </c>
      <c r="E11">
        <v>0</v>
      </c>
      <c r="F11">
        <v>0</v>
      </c>
      <c r="G11">
        <v>0</v>
      </c>
      <c r="H11">
        <v>0</v>
      </c>
      <c r="I11">
        <v>0</v>
      </c>
      <c r="J11">
        <v>0</v>
      </c>
      <c r="K11">
        <v>0</v>
      </c>
      <c r="L11">
        <v>0</v>
      </c>
      <c r="M11">
        <v>0</v>
      </c>
      <c r="O11" s="24">
        <v>98274</v>
      </c>
      <c r="P11" s="15" t="s">
        <v>120</v>
      </c>
      <c r="Q11" s="27">
        <v>43891</v>
      </c>
      <c r="R11">
        <v>2</v>
      </c>
      <c r="S11">
        <v>0</v>
      </c>
      <c r="T11">
        <v>0</v>
      </c>
      <c r="U11">
        <v>0</v>
      </c>
      <c r="W11" s="24">
        <v>98221</v>
      </c>
      <c r="X11" s="15" t="s">
        <v>120</v>
      </c>
      <c r="Y11">
        <v>378</v>
      </c>
      <c r="Z11">
        <v>0</v>
      </c>
      <c r="AA11">
        <v>0</v>
      </c>
      <c r="AB11">
        <v>0</v>
      </c>
      <c r="AC11">
        <v>0</v>
      </c>
      <c r="AD11">
        <v>0</v>
      </c>
      <c r="AE11">
        <v>0</v>
      </c>
      <c r="AF11">
        <v>0</v>
      </c>
      <c r="AG11">
        <v>0</v>
      </c>
      <c r="AH11">
        <v>0</v>
      </c>
    </row>
    <row r="12" spans="1:42" x14ac:dyDescent="0.25">
      <c r="A12" t="s">
        <v>115</v>
      </c>
      <c r="B12" t="s">
        <v>120</v>
      </c>
      <c r="D12">
        <v>4</v>
      </c>
      <c r="E12">
        <v>0</v>
      </c>
      <c r="F12">
        <v>0</v>
      </c>
      <c r="G12">
        <v>0</v>
      </c>
      <c r="H12">
        <v>0</v>
      </c>
      <c r="I12">
        <v>0</v>
      </c>
      <c r="J12">
        <v>0</v>
      </c>
      <c r="K12">
        <v>0</v>
      </c>
      <c r="L12">
        <v>0</v>
      </c>
      <c r="M12">
        <v>0</v>
      </c>
      <c r="O12" s="24">
        <v>98277</v>
      </c>
      <c r="P12" s="15" t="s">
        <v>120</v>
      </c>
      <c r="Q12" s="27">
        <v>43891</v>
      </c>
      <c r="R12">
        <v>1</v>
      </c>
      <c r="S12">
        <v>0</v>
      </c>
      <c r="T12">
        <v>0</v>
      </c>
      <c r="U12">
        <v>0</v>
      </c>
      <c r="W12" s="24">
        <v>98223</v>
      </c>
      <c r="X12" s="15" t="s">
        <v>120</v>
      </c>
      <c r="Y12">
        <v>203</v>
      </c>
      <c r="Z12">
        <v>0</v>
      </c>
      <c r="AA12">
        <v>0</v>
      </c>
      <c r="AB12">
        <v>0</v>
      </c>
      <c r="AC12">
        <v>0</v>
      </c>
      <c r="AD12">
        <v>0</v>
      </c>
      <c r="AE12">
        <v>0</v>
      </c>
      <c r="AF12">
        <v>0</v>
      </c>
      <c r="AG12">
        <v>0</v>
      </c>
      <c r="AH12">
        <v>0</v>
      </c>
    </row>
    <row r="13" spans="1:42" x14ac:dyDescent="0.25">
      <c r="A13" t="s">
        <v>131</v>
      </c>
      <c r="B13" t="s">
        <v>120</v>
      </c>
      <c r="D13">
        <v>2</v>
      </c>
      <c r="E13">
        <v>0</v>
      </c>
      <c r="F13">
        <v>0</v>
      </c>
      <c r="G13">
        <v>0</v>
      </c>
      <c r="H13">
        <v>0</v>
      </c>
      <c r="I13">
        <v>0</v>
      </c>
      <c r="J13">
        <v>0</v>
      </c>
      <c r="K13">
        <v>0</v>
      </c>
      <c r="L13">
        <v>0</v>
      </c>
      <c r="M13">
        <v>0</v>
      </c>
      <c r="O13" s="24">
        <v>98284</v>
      </c>
      <c r="P13" s="15" t="s">
        <v>120</v>
      </c>
      <c r="Q13" s="27">
        <v>43891</v>
      </c>
      <c r="R13">
        <v>1</v>
      </c>
      <c r="S13">
        <v>0</v>
      </c>
      <c r="T13">
        <v>0</v>
      </c>
      <c r="U13">
        <v>0</v>
      </c>
      <c r="W13" s="24">
        <v>98225</v>
      </c>
      <c r="X13" s="15" t="s">
        <v>120</v>
      </c>
      <c r="Y13">
        <v>294</v>
      </c>
      <c r="Z13">
        <v>1</v>
      </c>
      <c r="AA13">
        <v>0</v>
      </c>
      <c r="AB13">
        <v>0</v>
      </c>
      <c r="AC13">
        <v>0</v>
      </c>
      <c r="AD13">
        <v>0</v>
      </c>
      <c r="AE13">
        <v>0</v>
      </c>
      <c r="AF13">
        <v>0</v>
      </c>
      <c r="AG13">
        <v>0</v>
      </c>
      <c r="AH13">
        <v>0</v>
      </c>
    </row>
    <row r="14" spans="1:42" x14ac:dyDescent="0.25">
      <c r="A14" t="s">
        <v>116</v>
      </c>
      <c r="B14" t="s">
        <v>120</v>
      </c>
      <c r="D14">
        <v>2</v>
      </c>
      <c r="E14">
        <v>0</v>
      </c>
      <c r="F14">
        <v>0</v>
      </c>
      <c r="G14">
        <v>0</v>
      </c>
      <c r="H14">
        <v>0</v>
      </c>
      <c r="I14">
        <v>0</v>
      </c>
      <c r="J14">
        <v>0</v>
      </c>
      <c r="K14">
        <v>0</v>
      </c>
      <c r="L14">
        <v>0</v>
      </c>
      <c r="M14">
        <v>0</v>
      </c>
      <c r="O14" s="24">
        <v>98292</v>
      </c>
      <c r="P14" s="15" t="s">
        <v>120</v>
      </c>
      <c r="Q14" s="27">
        <v>43891</v>
      </c>
      <c r="R14">
        <v>2</v>
      </c>
      <c r="S14">
        <v>0</v>
      </c>
      <c r="T14">
        <v>0</v>
      </c>
      <c r="U14">
        <v>0</v>
      </c>
      <c r="W14" s="24">
        <v>98226</v>
      </c>
      <c r="X14" s="15" t="s">
        <v>120</v>
      </c>
      <c r="Y14">
        <v>242</v>
      </c>
      <c r="Z14">
        <v>2</v>
      </c>
      <c r="AA14">
        <v>0</v>
      </c>
      <c r="AB14">
        <v>0</v>
      </c>
      <c r="AC14">
        <v>0</v>
      </c>
      <c r="AD14">
        <v>0</v>
      </c>
      <c r="AE14">
        <v>0</v>
      </c>
      <c r="AF14">
        <v>0</v>
      </c>
      <c r="AG14">
        <v>0</v>
      </c>
      <c r="AH14">
        <v>0</v>
      </c>
    </row>
    <row r="15" spans="1:42" x14ac:dyDescent="0.25">
      <c r="A15" t="s">
        <v>134</v>
      </c>
      <c r="B15" t="s">
        <v>120</v>
      </c>
      <c r="D15">
        <v>1</v>
      </c>
      <c r="E15">
        <v>0</v>
      </c>
      <c r="F15">
        <v>0</v>
      </c>
      <c r="G15">
        <v>0</v>
      </c>
      <c r="H15">
        <v>0</v>
      </c>
      <c r="I15">
        <v>0</v>
      </c>
      <c r="J15">
        <v>0</v>
      </c>
      <c r="K15">
        <v>0</v>
      </c>
      <c r="L15">
        <v>0</v>
      </c>
      <c r="M15">
        <v>0</v>
      </c>
      <c r="O15" s="24">
        <v>98310</v>
      </c>
      <c r="P15" s="15" t="s">
        <v>120</v>
      </c>
      <c r="Q15" s="27">
        <v>43891</v>
      </c>
      <c r="R15">
        <v>0</v>
      </c>
      <c r="S15">
        <v>0</v>
      </c>
      <c r="T15">
        <v>1</v>
      </c>
      <c r="U15">
        <v>1</v>
      </c>
      <c r="W15" s="24">
        <v>98229</v>
      </c>
      <c r="X15" s="15" t="s">
        <v>120</v>
      </c>
      <c r="Y15">
        <v>124</v>
      </c>
      <c r="Z15">
        <v>0</v>
      </c>
      <c r="AA15">
        <v>0</v>
      </c>
      <c r="AB15">
        <v>0</v>
      </c>
      <c r="AC15">
        <v>0</v>
      </c>
      <c r="AD15">
        <v>0</v>
      </c>
      <c r="AE15">
        <v>0</v>
      </c>
      <c r="AF15">
        <v>0</v>
      </c>
      <c r="AG15">
        <v>0</v>
      </c>
      <c r="AH15">
        <v>0</v>
      </c>
    </row>
    <row r="16" spans="1:42" x14ac:dyDescent="0.25">
      <c r="A16" t="s">
        <v>97</v>
      </c>
      <c r="B16" t="s">
        <v>120</v>
      </c>
      <c r="D16">
        <v>3</v>
      </c>
      <c r="E16">
        <v>0</v>
      </c>
      <c r="F16">
        <v>0</v>
      </c>
      <c r="G16">
        <v>0</v>
      </c>
      <c r="H16">
        <v>0</v>
      </c>
      <c r="I16">
        <v>0</v>
      </c>
      <c r="J16">
        <v>0</v>
      </c>
      <c r="K16">
        <v>0</v>
      </c>
      <c r="L16">
        <v>0</v>
      </c>
      <c r="M16">
        <v>0</v>
      </c>
      <c r="O16" s="24">
        <v>98311</v>
      </c>
      <c r="P16" s="15" t="s">
        <v>120</v>
      </c>
      <c r="Q16" s="27">
        <v>43891</v>
      </c>
      <c r="R16">
        <v>0</v>
      </c>
      <c r="S16">
        <v>1</v>
      </c>
      <c r="T16">
        <v>1</v>
      </c>
      <c r="U16">
        <v>0</v>
      </c>
      <c r="W16" s="24">
        <v>98230</v>
      </c>
      <c r="X16" s="15" t="s">
        <v>120</v>
      </c>
      <c r="Y16">
        <v>261</v>
      </c>
      <c r="Z16">
        <v>0</v>
      </c>
      <c r="AA16">
        <v>0</v>
      </c>
      <c r="AB16">
        <v>0</v>
      </c>
      <c r="AC16">
        <v>0</v>
      </c>
      <c r="AD16">
        <v>0</v>
      </c>
      <c r="AE16">
        <v>0</v>
      </c>
      <c r="AF16">
        <v>0</v>
      </c>
      <c r="AG16">
        <v>0</v>
      </c>
      <c r="AH16">
        <v>0</v>
      </c>
    </row>
    <row r="17" spans="1:34" x14ac:dyDescent="0.25">
      <c r="A17" t="s">
        <v>135</v>
      </c>
      <c r="B17" t="s">
        <v>120</v>
      </c>
      <c r="D17">
        <v>2</v>
      </c>
      <c r="E17">
        <v>0</v>
      </c>
      <c r="F17">
        <v>0</v>
      </c>
      <c r="G17">
        <v>0</v>
      </c>
      <c r="H17">
        <v>0</v>
      </c>
      <c r="I17">
        <v>0</v>
      </c>
      <c r="J17">
        <v>0</v>
      </c>
      <c r="K17">
        <v>0</v>
      </c>
      <c r="L17">
        <v>0</v>
      </c>
      <c r="M17">
        <v>0</v>
      </c>
      <c r="O17" s="24">
        <v>98366</v>
      </c>
      <c r="P17" s="15" t="s">
        <v>120</v>
      </c>
      <c r="Q17" s="27">
        <v>43891</v>
      </c>
      <c r="R17">
        <v>1</v>
      </c>
      <c r="S17">
        <v>0</v>
      </c>
      <c r="T17">
        <v>1</v>
      </c>
      <c r="U17">
        <v>0</v>
      </c>
      <c r="W17" s="24">
        <v>98232</v>
      </c>
      <c r="X17" s="15" t="s">
        <v>120</v>
      </c>
      <c r="Y17">
        <v>2</v>
      </c>
      <c r="Z17">
        <v>0</v>
      </c>
      <c r="AA17">
        <v>0</v>
      </c>
      <c r="AB17">
        <v>0</v>
      </c>
      <c r="AC17">
        <v>0</v>
      </c>
      <c r="AD17">
        <v>0</v>
      </c>
      <c r="AE17">
        <v>0</v>
      </c>
      <c r="AF17">
        <v>0</v>
      </c>
      <c r="AG17">
        <v>0</v>
      </c>
      <c r="AH17">
        <v>0</v>
      </c>
    </row>
    <row r="18" spans="1:34" x14ac:dyDescent="0.25">
      <c r="A18" t="s">
        <v>136</v>
      </c>
      <c r="B18" t="s">
        <v>120</v>
      </c>
      <c r="D18">
        <v>5</v>
      </c>
      <c r="E18">
        <v>0</v>
      </c>
      <c r="F18">
        <v>0</v>
      </c>
      <c r="G18">
        <v>0</v>
      </c>
      <c r="H18">
        <v>0</v>
      </c>
      <c r="I18">
        <v>0</v>
      </c>
      <c r="J18">
        <v>0</v>
      </c>
      <c r="K18">
        <v>0</v>
      </c>
      <c r="L18">
        <v>0</v>
      </c>
      <c r="M18">
        <v>0</v>
      </c>
      <c r="O18" s="24">
        <v>98367</v>
      </c>
      <c r="P18" s="15" t="s">
        <v>120</v>
      </c>
      <c r="Q18" s="27">
        <v>43891</v>
      </c>
      <c r="R18">
        <v>1</v>
      </c>
      <c r="S18">
        <v>0</v>
      </c>
      <c r="T18">
        <v>0</v>
      </c>
      <c r="U18">
        <v>0</v>
      </c>
      <c r="W18" s="24">
        <v>98233</v>
      </c>
      <c r="X18" s="15" t="s">
        <v>120</v>
      </c>
      <c r="Y18">
        <v>303</v>
      </c>
      <c r="Z18">
        <v>2</v>
      </c>
      <c r="AA18">
        <v>0</v>
      </c>
      <c r="AB18">
        <v>0</v>
      </c>
      <c r="AC18">
        <v>0</v>
      </c>
      <c r="AD18">
        <v>0</v>
      </c>
      <c r="AE18">
        <v>0</v>
      </c>
      <c r="AF18">
        <v>0</v>
      </c>
      <c r="AG18">
        <v>0</v>
      </c>
      <c r="AH18">
        <v>0</v>
      </c>
    </row>
    <row r="19" spans="1:34" x14ac:dyDescent="0.25">
      <c r="A19" t="s">
        <v>75</v>
      </c>
      <c r="B19" t="s">
        <v>120</v>
      </c>
      <c r="D19">
        <v>4</v>
      </c>
      <c r="E19">
        <v>0</v>
      </c>
      <c r="F19">
        <v>0</v>
      </c>
      <c r="G19">
        <v>0</v>
      </c>
      <c r="H19">
        <v>0</v>
      </c>
      <c r="I19">
        <v>0</v>
      </c>
      <c r="J19">
        <v>0</v>
      </c>
      <c r="K19">
        <v>0</v>
      </c>
      <c r="L19">
        <v>0</v>
      </c>
      <c r="M19">
        <v>0</v>
      </c>
      <c r="O19" s="24">
        <v>98370</v>
      </c>
      <c r="P19" s="15" t="s">
        <v>120</v>
      </c>
      <c r="Q19" s="27">
        <v>43891</v>
      </c>
      <c r="R19">
        <v>1</v>
      </c>
      <c r="S19">
        <v>0</v>
      </c>
      <c r="T19">
        <v>0</v>
      </c>
      <c r="U19">
        <v>0</v>
      </c>
      <c r="W19" s="24">
        <v>98240</v>
      </c>
      <c r="X19" s="15" t="s">
        <v>120</v>
      </c>
      <c r="Y19">
        <v>13</v>
      </c>
      <c r="Z19">
        <v>0</v>
      </c>
      <c r="AA19">
        <v>0</v>
      </c>
      <c r="AB19">
        <v>0</v>
      </c>
      <c r="AC19">
        <v>0</v>
      </c>
      <c r="AD19">
        <v>0</v>
      </c>
      <c r="AE19">
        <v>0</v>
      </c>
      <c r="AF19">
        <v>0</v>
      </c>
      <c r="AG19">
        <v>0</v>
      </c>
      <c r="AH19">
        <v>0</v>
      </c>
    </row>
    <row r="20" spans="1:34" x14ac:dyDescent="0.25">
      <c r="A20" t="s">
        <v>139</v>
      </c>
      <c r="B20" t="s">
        <v>120</v>
      </c>
      <c r="D20">
        <v>1</v>
      </c>
      <c r="E20">
        <v>0</v>
      </c>
      <c r="F20">
        <v>0</v>
      </c>
      <c r="G20">
        <v>0</v>
      </c>
      <c r="H20">
        <v>0</v>
      </c>
      <c r="I20">
        <v>0</v>
      </c>
      <c r="J20">
        <v>0</v>
      </c>
      <c r="K20">
        <v>0</v>
      </c>
      <c r="L20">
        <v>0</v>
      </c>
      <c r="M20">
        <v>0</v>
      </c>
      <c r="O20" s="24">
        <v>98520</v>
      </c>
      <c r="P20" s="15" t="s">
        <v>120</v>
      </c>
      <c r="Q20" s="27">
        <v>43891</v>
      </c>
      <c r="R20">
        <v>1</v>
      </c>
      <c r="S20">
        <v>0</v>
      </c>
      <c r="T20">
        <v>1</v>
      </c>
      <c r="U20">
        <v>0</v>
      </c>
      <c r="W20" s="24">
        <v>98247</v>
      </c>
      <c r="X20" s="15" t="s">
        <v>120</v>
      </c>
      <c r="Y20">
        <v>3</v>
      </c>
      <c r="Z20">
        <v>0</v>
      </c>
      <c r="AA20">
        <v>0</v>
      </c>
      <c r="AB20">
        <v>0</v>
      </c>
      <c r="AC20">
        <v>0</v>
      </c>
      <c r="AD20">
        <v>0</v>
      </c>
      <c r="AE20">
        <v>0</v>
      </c>
      <c r="AF20">
        <v>0</v>
      </c>
      <c r="AG20">
        <v>0</v>
      </c>
      <c r="AH20">
        <v>0</v>
      </c>
    </row>
    <row r="21" spans="1:34" x14ac:dyDescent="0.25">
      <c r="A21" t="s">
        <v>140</v>
      </c>
      <c r="B21" t="s">
        <v>120</v>
      </c>
      <c r="D21">
        <v>1</v>
      </c>
      <c r="E21">
        <v>0</v>
      </c>
      <c r="F21">
        <v>0</v>
      </c>
      <c r="G21">
        <v>0</v>
      </c>
      <c r="H21">
        <v>0</v>
      </c>
      <c r="I21">
        <v>0</v>
      </c>
      <c r="J21">
        <v>0</v>
      </c>
      <c r="K21">
        <v>0</v>
      </c>
      <c r="L21">
        <v>0</v>
      </c>
      <c r="M21">
        <v>0</v>
      </c>
      <c r="O21" s="24">
        <v>98550</v>
      </c>
      <c r="P21" s="15" t="s">
        <v>120</v>
      </c>
      <c r="Q21" s="27">
        <v>43891</v>
      </c>
      <c r="R21">
        <v>3</v>
      </c>
      <c r="S21">
        <v>0</v>
      </c>
      <c r="T21">
        <v>0</v>
      </c>
      <c r="U21">
        <v>0</v>
      </c>
      <c r="W21" s="24">
        <v>98248</v>
      </c>
      <c r="X21" s="15" t="s">
        <v>120</v>
      </c>
      <c r="Y21">
        <v>314</v>
      </c>
      <c r="Z21">
        <v>2</v>
      </c>
      <c r="AA21">
        <v>0</v>
      </c>
      <c r="AB21">
        <v>0</v>
      </c>
      <c r="AC21">
        <v>0</v>
      </c>
      <c r="AD21">
        <v>0</v>
      </c>
      <c r="AE21">
        <v>0</v>
      </c>
      <c r="AF21">
        <v>0</v>
      </c>
      <c r="AG21">
        <v>0</v>
      </c>
      <c r="AH21">
        <v>0</v>
      </c>
    </row>
    <row r="22" spans="1:34" x14ac:dyDescent="0.25">
      <c r="A22" t="s">
        <v>142</v>
      </c>
      <c r="B22" t="s">
        <v>120</v>
      </c>
      <c r="D22">
        <v>8</v>
      </c>
      <c r="E22">
        <v>0</v>
      </c>
      <c r="F22">
        <v>0</v>
      </c>
      <c r="G22">
        <v>0</v>
      </c>
      <c r="H22">
        <v>0</v>
      </c>
      <c r="I22">
        <v>0</v>
      </c>
      <c r="J22">
        <v>0</v>
      </c>
      <c r="K22">
        <v>0</v>
      </c>
      <c r="L22">
        <v>0</v>
      </c>
      <c r="M22">
        <v>0</v>
      </c>
      <c r="O22" s="24">
        <v>98563</v>
      </c>
      <c r="P22" s="15" t="s">
        <v>120</v>
      </c>
      <c r="Q22" s="27">
        <v>43891</v>
      </c>
      <c r="R22">
        <v>1</v>
      </c>
      <c r="S22">
        <v>0</v>
      </c>
      <c r="T22">
        <v>0</v>
      </c>
      <c r="U22">
        <v>0</v>
      </c>
      <c r="W22" s="24">
        <v>98257</v>
      </c>
      <c r="X22" s="15" t="s">
        <v>120</v>
      </c>
      <c r="Y22">
        <v>1</v>
      </c>
      <c r="Z22">
        <v>0</v>
      </c>
      <c r="AA22">
        <v>0</v>
      </c>
      <c r="AB22">
        <v>0</v>
      </c>
      <c r="AC22">
        <v>0</v>
      </c>
      <c r="AD22">
        <v>0</v>
      </c>
      <c r="AE22">
        <v>0</v>
      </c>
      <c r="AF22">
        <v>0</v>
      </c>
      <c r="AG22">
        <v>0</v>
      </c>
      <c r="AH22">
        <v>0</v>
      </c>
    </row>
    <row r="23" spans="1:34" x14ac:dyDescent="0.25">
      <c r="A23" t="s">
        <v>59</v>
      </c>
      <c r="B23" t="s">
        <v>120</v>
      </c>
      <c r="D23">
        <v>1</v>
      </c>
      <c r="E23">
        <v>0</v>
      </c>
      <c r="F23">
        <v>0</v>
      </c>
      <c r="G23">
        <v>0</v>
      </c>
      <c r="H23">
        <v>0</v>
      </c>
      <c r="I23">
        <v>0</v>
      </c>
      <c r="J23">
        <v>0</v>
      </c>
      <c r="K23">
        <v>0</v>
      </c>
      <c r="L23">
        <v>0</v>
      </c>
      <c r="M23">
        <v>0</v>
      </c>
      <c r="O23" s="24">
        <v>98944</v>
      </c>
      <c r="P23" s="15" t="s">
        <v>120</v>
      </c>
      <c r="Q23" s="27">
        <v>43891</v>
      </c>
      <c r="R23">
        <v>2</v>
      </c>
      <c r="S23">
        <v>0</v>
      </c>
      <c r="T23">
        <v>0</v>
      </c>
      <c r="U23">
        <v>0</v>
      </c>
      <c r="W23" s="24">
        <v>98264</v>
      </c>
      <c r="X23" s="15" t="s">
        <v>120</v>
      </c>
      <c r="Y23">
        <v>465</v>
      </c>
      <c r="Z23">
        <v>2</v>
      </c>
      <c r="AA23">
        <v>0</v>
      </c>
      <c r="AB23">
        <v>0</v>
      </c>
      <c r="AC23">
        <v>0</v>
      </c>
      <c r="AD23">
        <v>0</v>
      </c>
      <c r="AE23">
        <v>0</v>
      </c>
      <c r="AF23">
        <v>0</v>
      </c>
      <c r="AG23">
        <v>0</v>
      </c>
      <c r="AH23">
        <v>0</v>
      </c>
    </row>
    <row r="24" spans="1:34" x14ac:dyDescent="0.25">
      <c r="A24" t="s">
        <v>143</v>
      </c>
      <c r="B24" t="s">
        <v>120</v>
      </c>
      <c r="D24">
        <v>6</v>
      </c>
      <c r="E24">
        <v>0</v>
      </c>
      <c r="F24">
        <v>0</v>
      </c>
      <c r="G24">
        <v>0</v>
      </c>
      <c r="H24">
        <v>0</v>
      </c>
      <c r="I24">
        <v>0</v>
      </c>
      <c r="J24">
        <v>0</v>
      </c>
      <c r="K24">
        <v>0</v>
      </c>
      <c r="L24">
        <v>0</v>
      </c>
      <c r="M24">
        <v>0</v>
      </c>
      <c r="O24" s="24">
        <v>98948</v>
      </c>
      <c r="P24" s="15" t="s">
        <v>120</v>
      </c>
      <c r="Q24" s="27">
        <v>43891</v>
      </c>
      <c r="R24">
        <v>1</v>
      </c>
      <c r="S24">
        <v>0</v>
      </c>
      <c r="T24">
        <v>0</v>
      </c>
      <c r="U24">
        <v>0</v>
      </c>
      <c r="W24" s="24">
        <v>98271</v>
      </c>
      <c r="X24" s="15" t="s">
        <v>120</v>
      </c>
      <c r="Y24">
        <v>45</v>
      </c>
      <c r="Z24">
        <v>0</v>
      </c>
      <c r="AA24">
        <v>0</v>
      </c>
      <c r="AB24">
        <v>0</v>
      </c>
      <c r="AC24">
        <v>0</v>
      </c>
      <c r="AD24">
        <v>0</v>
      </c>
      <c r="AE24">
        <v>0</v>
      </c>
      <c r="AF24">
        <v>0</v>
      </c>
      <c r="AG24">
        <v>0</v>
      </c>
      <c r="AH24">
        <v>0</v>
      </c>
    </row>
    <row r="25" spans="1:34" x14ac:dyDescent="0.25">
      <c r="A25" t="s">
        <v>144</v>
      </c>
      <c r="B25" t="s">
        <v>120</v>
      </c>
      <c r="D25">
        <v>1</v>
      </c>
      <c r="E25">
        <v>0</v>
      </c>
      <c r="F25">
        <v>0</v>
      </c>
      <c r="G25">
        <v>0</v>
      </c>
      <c r="H25">
        <v>0</v>
      </c>
      <c r="I25">
        <v>0</v>
      </c>
      <c r="J25">
        <v>0</v>
      </c>
      <c r="K25">
        <v>0</v>
      </c>
      <c r="L25">
        <v>0</v>
      </c>
      <c r="M25">
        <v>0</v>
      </c>
      <c r="O25" s="24">
        <v>99336</v>
      </c>
      <c r="P25" s="15" t="s">
        <v>120</v>
      </c>
      <c r="Q25" s="27">
        <v>43891</v>
      </c>
      <c r="R25">
        <v>1</v>
      </c>
      <c r="S25">
        <v>0</v>
      </c>
      <c r="T25">
        <v>0</v>
      </c>
      <c r="U25">
        <v>0</v>
      </c>
      <c r="W25" s="24">
        <v>98273</v>
      </c>
      <c r="X25" s="15" t="s">
        <v>120</v>
      </c>
      <c r="Y25">
        <v>183</v>
      </c>
      <c r="Z25">
        <v>0</v>
      </c>
      <c r="AA25">
        <v>1</v>
      </c>
      <c r="AB25">
        <v>0</v>
      </c>
      <c r="AC25">
        <v>0</v>
      </c>
      <c r="AD25">
        <v>0</v>
      </c>
      <c r="AE25">
        <v>0</v>
      </c>
      <c r="AF25">
        <v>0</v>
      </c>
      <c r="AG25">
        <v>0</v>
      </c>
      <c r="AH25">
        <v>0</v>
      </c>
    </row>
    <row r="26" spans="1:34" x14ac:dyDescent="0.25">
      <c r="A26" t="s">
        <v>148</v>
      </c>
      <c r="B26" t="s">
        <v>120</v>
      </c>
      <c r="D26">
        <v>3</v>
      </c>
      <c r="E26">
        <v>0</v>
      </c>
      <c r="F26">
        <v>0</v>
      </c>
      <c r="G26">
        <v>0</v>
      </c>
      <c r="H26">
        <v>0</v>
      </c>
      <c r="I26">
        <v>0</v>
      </c>
      <c r="J26">
        <v>0</v>
      </c>
      <c r="K26">
        <v>0</v>
      </c>
      <c r="L26">
        <v>0</v>
      </c>
      <c r="M26">
        <v>0</v>
      </c>
      <c r="O26" s="24">
        <v>99352</v>
      </c>
      <c r="P26" s="15" t="s">
        <v>120</v>
      </c>
      <c r="Q26" s="27">
        <v>43891</v>
      </c>
      <c r="R26">
        <v>2</v>
      </c>
      <c r="S26">
        <v>0</v>
      </c>
      <c r="T26">
        <v>1</v>
      </c>
      <c r="U26">
        <v>0</v>
      </c>
      <c r="W26" s="24">
        <v>98274</v>
      </c>
      <c r="X26" s="15" t="s">
        <v>120</v>
      </c>
      <c r="Y26">
        <v>26</v>
      </c>
      <c r="Z26">
        <v>0</v>
      </c>
      <c r="AA26">
        <v>0</v>
      </c>
      <c r="AB26">
        <v>0</v>
      </c>
      <c r="AC26">
        <v>0</v>
      </c>
      <c r="AD26">
        <v>0</v>
      </c>
      <c r="AE26">
        <v>0</v>
      </c>
      <c r="AF26">
        <v>0</v>
      </c>
      <c r="AG26">
        <v>0</v>
      </c>
      <c r="AH26">
        <v>0</v>
      </c>
    </row>
    <row r="27" spans="1:34" x14ac:dyDescent="0.25">
      <c r="A27" t="s">
        <v>152</v>
      </c>
      <c r="B27" t="s">
        <v>120</v>
      </c>
      <c r="D27">
        <v>3</v>
      </c>
      <c r="E27">
        <v>0</v>
      </c>
      <c r="F27">
        <v>0</v>
      </c>
      <c r="G27">
        <v>0</v>
      </c>
      <c r="H27">
        <v>0</v>
      </c>
      <c r="I27">
        <v>0</v>
      </c>
      <c r="J27">
        <v>0</v>
      </c>
      <c r="K27">
        <v>0</v>
      </c>
      <c r="L27">
        <v>0</v>
      </c>
      <c r="M27">
        <v>0</v>
      </c>
      <c r="O27" s="24">
        <v>99354</v>
      </c>
      <c r="P27" s="15" t="s">
        <v>120</v>
      </c>
      <c r="Q27" s="27">
        <v>43891</v>
      </c>
      <c r="R27">
        <v>1</v>
      </c>
      <c r="S27">
        <v>0</v>
      </c>
      <c r="T27">
        <v>0</v>
      </c>
      <c r="U27">
        <v>0</v>
      </c>
      <c r="W27" s="24">
        <v>98277</v>
      </c>
      <c r="X27" s="15" t="s">
        <v>120</v>
      </c>
      <c r="Y27">
        <v>14</v>
      </c>
      <c r="Z27">
        <v>0</v>
      </c>
      <c r="AA27">
        <v>1</v>
      </c>
      <c r="AB27">
        <v>0</v>
      </c>
      <c r="AC27">
        <v>0</v>
      </c>
      <c r="AD27">
        <v>0</v>
      </c>
      <c r="AE27">
        <v>0</v>
      </c>
      <c r="AF27">
        <v>0</v>
      </c>
      <c r="AG27">
        <v>0</v>
      </c>
      <c r="AH27">
        <v>0</v>
      </c>
    </row>
    <row r="28" spans="1:34" x14ac:dyDescent="0.25">
      <c r="A28" t="s">
        <v>111</v>
      </c>
      <c r="B28" t="s">
        <v>120</v>
      </c>
      <c r="D28">
        <v>1</v>
      </c>
      <c r="E28">
        <v>0</v>
      </c>
      <c r="F28">
        <v>0</v>
      </c>
      <c r="G28">
        <v>0</v>
      </c>
      <c r="H28">
        <v>0</v>
      </c>
      <c r="I28">
        <v>0</v>
      </c>
      <c r="J28">
        <v>0</v>
      </c>
      <c r="K28">
        <v>0</v>
      </c>
      <c r="L28">
        <v>0</v>
      </c>
      <c r="M28">
        <v>0</v>
      </c>
      <c r="O28" s="24">
        <v>99362</v>
      </c>
      <c r="P28" s="15" t="s">
        <v>120</v>
      </c>
      <c r="Q28" s="27">
        <v>43891</v>
      </c>
      <c r="R28">
        <v>1</v>
      </c>
      <c r="S28">
        <v>1</v>
      </c>
      <c r="T28">
        <v>1</v>
      </c>
      <c r="U28">
        <v>0</v>
      </c>
      <c r="W28" s="24">
        <v>98282</v>
      </c>
      <c r="X28" s="15" t="s">
        <v>120</v>
      </c>
      <c r="Y28">
        <v>13</v>
      </c>
      <c r="Z28">
        <v>0</v>
      </c>
      <c r="AA28">
        <v>0</v>
      </c>
      <c r="AB28">
        <v>0</v>
      </c>
      <c r="AC28">
        <v>0</v>
      </c>
      <c r="AD28">
        <v>0</v>
      </c>
      <c r="AE28">
        <v>0</v>
      </c>
      <c r="AF28">
        <v>0</v>
      </c>
      <c r="AG28">
        <v>0</v>
      </c>
      <c r="AH28">
        <v>0</v>
      </c>
    </row>
    <row r="29" spans="1:34" x14ac:dyDescent="0.25">
      <c r="A29" t="s">
        <v>99</v>
      </c>
      <c r="B29" t="s">
        <v>120</v>
      </c>
      <c r="D29">
        <v>4</v>
      </c>
      <c r="E29">
        <v>0</v>
      </c>
      <c r="F29">
        <v>0</v>
      </c>
      <c r="G29">
        <v>0</v>
      </c>
      <c r="H29">
        <v>0</v>
      </c>
      <c r="I29">
        <v>0</v>
      </c>
      <c r="J29">
        <v>0</v>
      </c>
      <c r="K29">
        <v>0</v>
      </c>
      <c r="L29">
        <v>0</v>
      </c>
      <c r="M29">
        <v>0</v>
      </c>
      <c r="O29" s="24">
        <v>99336</v>
      </c>
      <c r="P29" s="15" t="s">
        <v>168</v>
      </c>
      <c r="Q29" s="27">
        <v>43922</v>
      </c>
      <c r="R29">
        <v>0</v>
      </c>
      <c r="S29">
        <v>0</v>
      </c>
      <c r="T29">
        <v>1</v>
      </c>
      <c r="U29">
        <v>0</v>
      </c>
      <c r="W29" s="24">
        <v>98284</v>
      </c>
      <c r="X29" s="15" t="s">
        <v>120</v>
      </c>
      <c r="Y29">
        <v>197</v>
      </c>
      <c r="Z29">
        <v>0</v>
      </c>
      <c r="AA29">
        <v>0</v>
      </c>
      <c r="AB29">
        <v>0</v>
      </c>
      <c r="AC29">
        <v>0</v>
      </c>
      <c r="AD29">
        <v>0</v>
      </c>
      <c r="AE29">
        <v>0</v>
      </c>
      <c r="AF29">
        <v>0</v>
      </c>
      <c r="AG29">
        <v>0</v>
      </c>
      <c r="AH29">
        <v>0</v>
      </c>
    </row>
    <row r="30" spans="1:34" x14ac:dyDescent="0.25">
      <c r="A30" t="s">
        <v>101</v>
      </c>
      <c r="B30" t="s">
        <v>120</v>
      </c>
      <c r="D30">
        <v>3</v>
      </c>
      <c r="E30">
        <v>0</v>
      </c>
      <c r="F30">
        <v>0</v>
      </c>
      <c r="G30">
        <v>0</v>
      </c>
      <c r="H30">
        <v>0</v>
      </c>
      <c r="I30">
        <v>0</v>
      </c>
      <c r="J30">
        <v>0</v>
      </c>
      <c r="K30">
        <v>0</v>
      </c>
      <c r="L30">
        <v>0</v>
      </c>
      <c r="M30">
        <v>0</v>
      </c>
      <c r="W30" s="24">
        <v>98292</v>
      </c>
      <c r="X30" s="15" t="s">
        <v>120</v>
      </c>
      <c r="Y30">
        <v>87</v>
      </c>
      <c r="Z30">
        <v>0</v>
      </c>
      <c r="AA30">
        <v>0</v>
      </c>
      <c r="AB30">
        <v>0</v>
      </c>
      <c r="AC30">
        <v>0</v>
      </c>
      <c r="AD30">
        <v>0</v>
      </c>
      <c r="AE30">
        <v>0</v>
      </c>
      <c r="AF30">
        <v>0</v>
      </c>
      <c r="AG30">
        <v>0</v>
      </c>
      <c r="AH30">
        <v>0</v>
      </c>
    </row>
    <row r="31" spans="1:34" x14ac:dyDescent="0.25">
      <c r="A31" t="s">
        <v>156</v>
      </c>
      <c r="B31" t="s">
        <v>120</v>
      </c>
      <c r="D31">
        <v>2</v>
      </c>
      <c r="E31">
        <v>0</v>
      </c>
      <c r="F31">
        <v>0</v>
      </c>
      <c r="G31">
        <v>0</v>
      </c>
      <c r="H31">
        <v>0</v>
      </c>
      <c r="I31">
        <v>0</v>
      </c>
      <c r="J31">
        <v>0</v>
      </c>
      <c r="K31">
        <v>0</v>
      </c>
      <c r="L31">
        <v>0</v>
      </c>
      <c r="M31">
        <v>0</v>
      </c>
      <c r="W31" s="24">
        <v>98295</v>
      </c>
      <c r="X31" s="15" t="s">
        <v>120</v>
      </c>
      <c r="Y31">
        <v>2</v>
      </c>
      <c r="Z31">
        <v>0</v>
      </c>
      <c r="AA31">
        <v>0</v>
      </c>
      <c r="AB31">
        <v>0</v>
      </c>
      <c r="AC31">
        <v>0</v>
      </c>
      <c r="AD31">
        <v>0</v>
      </c>
      <c r="AE31">
        <v>0</v>
      </c>
      <c r="AF31">
        <v>0</v>
      </c>
      <c r="AG31">
        <v>0</v>
      </c>
      <c r="AH31">
        <v>0</v>
      </c>
    </row>
    <row r="32" spans="1:34" x14ac:dyDescent="0.25">
      <c r="A32" t="s">
        <v>62</v>
      </c>
      <c r="B32" t="s">
        <v>120</v>
      </c>
      <c r="D32">
        <v>9</v>
      </c>
      <c r="E32">
        <v>0</v>
      </c>
      <c r="F32">
        <v>0</v>
      </c>
      <c r="G32">
        <v>0</v>
      </c>
      <c r="H32">
        <v>0</v>
      </c>
      <c r="I32">
        <v>0</v>
      </c>
      <c r="J32">
        <v>0</v>
      </c>
      <c r="K32">
        <v>0</v>
      </c>
      <c r="L32">
        <v>0</v>
      </c>
      <c r="M32">
        <v>0</v>
      </c>
      <c r="W32" s="24">
        <v>98310</v>
      </c>
      <c r="X32" s="15" t="s">
        <v>120</v>
      </c>
      <c r="Y32">
        <v>449</v>
      </c>
      <c r="Z32">
        <v>0</v>
      </c>
      <c r="AA32">
        <v>0</v>
      </c>
      <c r="AB32">
        <v>0</v>
      </c>
      <c r="AC32">
        <v>0</v>
      </c>
      <c r="AD32">
        <v>0</v>
      </c>
      <c r="AE32">
        <v>0</v>
      </c>
      <c r="AF32">
        <v>0</v>
      </c>
      <c r="AG32">
        <v>0</v>
      </c>
      <c r="AH32">
        <v>0</v>
      </c>
    </row>
    <row r="33" spans="1:34" x14ac:dyDescent="0.25">
      <c r="A33" t="s">
        <v>161</v>
      </c>
      <c r="B33" t="s">
        <v>120</v>
      </c>
      <c r="D33">
        <v>5</v>
      </c>
      <c r="E33">
        <v>0</v>
      </c>
      <c r="F33">
        <v>0</v>
      </c>
      <c r="G33">
        <v>0</v>
      </c>
      <c r="H33">
        <v>0</v>
      </c>
      <c r="I33">
        <v>0</v>
      </c>
      <c r="J33">
        <v>0</v>
      </c>
      <c r="K33">
        <v>0</v>
      </c>
      <c r="L33">
        <v>0</v>
      </c>
      <c r="M33">
        <v>0</v>
      </c>
      <c r="W33" s="24">
        <v>98311</v>
      </c>
      <c r="X33" s="15" t="s">
        <v>120</v>
      </c>
      <c r="Y33">
        <v>441</v>
      </c>
      <c r="Z33">
        <v>0</v>
      </c>
      <c r="AA33">
        <v>0</v>
      </c>
      <c r="AB33">
        <v>0</v>
      </c>
      <c r="AC33">
        <v>0</v>
      </c>
      <c r="AD33">
        <v>0</v>
      </c>
      <c r="AE33">
        <v>0</v>
      </c>
      <c r="AF33">
        <v>0</v>
      </c>
      <c r="AG33">
        <v>0</v>
      </c>
      <c r="AH33">
        <v>0</v>
      </c>
    </row>
    <row r="34" spans="1:34" x14ac:dyDescent="0.25">
      <c r="A34" t="s">
        <v>84</v>
      </c>
      <c r="B34" t="s">
        <v>120</v>
      </c>
      <c r="D34">
        <v>1</v>
      </c>
      <c r="E34">
        <v>0</v>
      </c>
      <c r="F34">
        <v>0</v>
      </c>
      <c r="G34">
        <v>0</v>
      </c>
      <c r="H34">
        <v>0</v>
      </c>
      <c r="I34">
        <v>0</v>
      </c>
      <c r="J34">
        <v>0</v>
      </c>
      <c r="K34">
        <v>0</v>
      </c>
      <c r="L34">
        <v>0</v>
      </c>
      <c r="M34">
        <v>0</v>
      </c>
      <c r="W34" s="24">
        <v>98312</v>
      </c>
      <c r="X34" s="15" t="s">
        <v>120</v>
      </c>
      <c r="Y34">
        <v>327</v>
      </c>
      <c r="Z34">
        <v>0</v>
      </c>
      <c r="AA34">
        <v>0</v>
      </c>
      <c r="AB34">
        <v>0</v>
      </c>
      <c r="AC34">
        <v>0</v>
      </c>
      <c r="AD34">
        <v>0</v>
      </c>
      <c r="AE34">
        <v>0</v>
      </c>
      <c r="AF34">
        <v>0</v>
      </c>
      <c r="AG34">
        <v>0</v>
      </c>
      <c r="AH34">
        <v>0</v>
      </c>
    </row>
    <row r="35" spans="1:34" x14ac:dyDescent="0.25">
      <c r="A35" t="s">
        <v>164</v>
      </c>
      <c r="B35" t="s">
        <v>120</v>
      </c>
      <c r="D35">
        <v>4</v>
      </c>
      <c r="E35">
        <v>0</v>
      </c>
      <c r="F35">
        <v>0</v>
      </c>
      <c r="G35">
        <v>0</v>
      </c>
      <c r="H35">
        <v>0</v>
      </c>
      <c r="I35">
        <v>0</v>
      </c>
      <c r="J35">
        <v>0</v>
      </c>
      <c r="K35">
        <v>0</v>
      </c>
      <c r="L35">
        <v>0</v>
      </c>
      <c r="M35">
        <v>0</v>
      </c>
      <c r="W35" s="24">
        <v>98337</v>
      </c>
      <c r="X35" s="15" t="s">
        <v>120</v>
      </c>
      <c r="Y35">
        <v>149</v>
      </c>
      <c r="Z35">
        <v>2</v>
      </c>
      <c r="AA35">
        <v>0</v>
      </c>
      <c r="AB35">
        <v>0</v>
      </c>
      <c r="AC35">
        <v>0</v>
      </c>
      <c r="AD35">
        <v>0</v>
      </c>
      <c r="AE35">
        <v>0</v>
      </c>
      <c r="AF35">
        <v>0</v>
      </c>
      <c r="AG35">
        <v>0</v>
      </c>
      <c r="AH35">
        <v>0</v>
      </c>
    </row>
    <row r="36" spans="1:34" x14ac:dyDescent="0.25">
      <c r="A36" t="s">
        <v>166</v>
      </c>
      <c r="B36" t="s">
        <v>120</v>
      </c>
      <c r="D36">
        <v>2</v>
      </c>
      <c r="E36">
        <v>0</v>
      </c>
      <c r="F36">
        <v>0</v>
      </c>
      <c r="G36">
        <v>0</v>
      </c>
      <c r="H36">
        <v>0</v>
      </c>
      <c r="I36">
        <v>0</v>
      </c>
      <c r="J36">
        <v>0</v>
      </c>
      <c r="K36">
        <v>0</v>
      </c>
      <c r="L36">
        <v>0</v>
      </c>
      <c r="M36">
        <v>0</v>
      </c>
      <c r="W36" s="24">
        <v>98345</v>
      </c>
      <c r="X36" s="15" t="s">
        <v>120</v>
      </c>
      <c r="Y36">
        <v>2</v>
      </c>
      <c r="Z36">
        <v>0</v>
      </c>
      <c r="AA36">
        <v>0</v>
      </c>
      <c r="AB36">
        <v>0</v>
      </c>
      <c r="AC36">
        <v>0</v>
      </c>
      <c r="AD36">
        <v>0</v>
      </c>
      <c r="AE36">
        <v>0</v>
      </c>
      <c r="AF36">
        <v>0</v>
      </c>
      <c r="AG36">
        <v>0</v>
      </c>
      <c r="AH36">
        <v>0</v>
      </c>
    </row>
    <row r="37" spans="1:34" x14ac:dyDescent="0.25">
      <c r="A37" t="s">
        <v>167</v>
      </c>
      <c r="B37" t="s">
        <v>120</v>
      </c>
      <c r="D37">
        <v>11</v>
      </c>
      <c r="E37">
        <v>0</v>
      </c>
      <c r="F37">
        <v>0</v>
      </c>
      <c r="G37">
        <v>0</v>
      </c>
      <c r="H37">
        <v>0</v>
      </c>
      <c r="I37">
        <v>0</v>
      </c>
      <c r="J37">
        <v>0</v>
      </c>
      <c r="K37">
        <v>0</v>
      </c>
      <c r="L37">
        <v>0</v>
      </c>
      <c r="M37">
        <v>0</v>
      </c>
      <c r="W37" s="24">
        <v>98366</v>
      </c>
      <c r="X37" s="15" t="s">
        <v>120</v>
      </c>
      <c r="Y37">
        <v>33</v>
      </c>
      <c r="Z37">
        <v>2</v>
      </c>
      <c r="AA37">
        <v>0</v>
      </c>
      <c r="AB37">
        <v>0</v>
      </c>
      <c r="AC37">
        <v>0</v>
      </c>
      <c r="AD37">
        <v>0</v>
      </c>
      <c r="AE37">
        <v>0</v>
      </c>
      <c r="AF37">
        <v>0</v>
      </c>
      <c r="AG37">
        <v>0</v>
      </c>
      <c r="AH37">
        <v>0</v>
      </c>
    </row>
    <row r="38" spans="1:34" x14ac:dyDescent="0.25">
      <c r="A38" t="s">
        <v>71</v>
      </c>
      <c r="B38" t="s">
        <v>168</v>
      </c>
      <c r="D38">
        <v>1</v>
      </c>
      <c r="E38">
        <v>0</v>
      </c>
      <c r="F38">
        <v>0</v>
      </c>
      <c r="G38">
        <v>0</v>
      </c>
      <c r="H38">
        <v>0</v>
      </c>
      <c r="I38">
        <v>0</v>
      </c>
      <c r="J38">
        <v>0</v>
      </c>
      <c r="K38">
        <v>0</v>
      </c>
      <c r="L38">
        <v>0</v>
      </c>
      <c r="M38">
        <v>0</v>
      </c>
      <c r="W38" s="24">
        <v>98367</v>
      </c>
      <c r="X38" s="15" t="s">
        <v>120</v>
      </c>
      <c r="Y38">
        <v>106</v>
      </c>
      <c r="Z38">
        <v>0</v>
      </c>
      <c r="AA38">
        <v>0</v>
      </c>
      <c r="AB38">
        <v>0</v>
      </c>
      <c r="AC38">
        <v>0</v>
      </c>
      <c r="AD38">
        <v>0</v>
      </c>
      <c r="AE38">
        <v>0</v>
      </c>
      <c r="AF38">
        <v>0</v>
      </c>
      <c r="AG38">
        <v>0</v>
      </c>
      <c r="AH38">
        <v>0</v>
      </c>
    </row>
    <row r="39" spans="1:34" x14ac:dyDescent="0.25">
      <c r="A39" t="s">
        <v>148</v>
      </c>
      <c r="B39" t="s">
        <v>168</v>
      </c>
      <c r="D39">
        <v>1</v>
      </c>
      <c r="E39">
        <v>0</v>
      </c>
      <c r="F39">
        <v>0</v>
      </c>
      <c r="G39">
        <v>0</v>
      </c>
      <c r="H39">
        <v>0</v>
      </c>
      <c r="I39">
        <v>0</v>
      </c>
      <c r="J39">
        <v>0</v>
      </c>
      <c r="K39">
        <v>0</v>
      </c>
      <c r="L39">
        <v>0</v>
      </c>
      <c r="M39">
        <v>0</v>
      </c>
      <c r="W39" s="24">
        <v>98370</v>
      </c>
      <c r="X39" s="15" t="s">
        <v>120</v>
      </c>
      <c r="Y39">
        <v>3</v>
      </c>
      <c r="Z39">
        <v>0</v>
      </c>
      <c r="AA39">
        <v>0</v>
      </c>
      <c r="AB39">
        <v>0</v>
      </c>
      <c r="AC39">
        <v>0</v>
      </c>
      <c r="AD39">
        <v>0</v>
      </c>
      <c r="AE39">
        <v>0</v>
      </c>
      <c r="AF39">
        <v>0</v>
      </c>
      <c r="AG39">
        <v>0</v>
      </c>
      <c r="AH39">
        <v>0</v>
      </c>
    </row>
    <row r="40" spans="1:34" x14ac:dyDescent="0.25">
      <c r="A40" t="s">
        <v>62</v>
      </c>
      <c r="B40" t="s">
        <v>168</v>
      </c>
      <c r="D40">
        <v>1</v>
      </c>
      <c r="E40">
        <v>0</v>
      </c>
      <c r="F40">
        <v>0</v>
      </c>
      <c r="G40">
        <v>0</v>
      </c>
      <c r="H40">
        <v>0</v>
      </c>
      <c r="I40">
        <v>0</v>
      </c>
      <c r="J40">
        <v>0</v>
      </c>
      <c r="K40">
        <v>0</v>
      </c>
      <c r="L40">
        <v>0</v>
      </c>
      <c r="M40">
        <v>0</v>
      </c>
      <c r="W40" s="24">
        <v>98383</v>
      </c>
      <c r="X40" s="15" t="s">
        <v>120</v>
      </c>
      <c r="Y40">
        <v>102</v>
      </c>
      <c r="Z40">
        <v>0</v>
      </c>
      <c r="AA40">
        <v>0</v>
      </c>
      <c r="AB40">
        <v>0</v>
      </c>
      <c r="AC40">
        <v>0</v>
      </c>
      <c r="AD40">
        <v>0</v>
      </c>
      <c r="AE40">
        <v>0</v>
      </c>
      <c r="AF40">
        <v>0</v>
      </c>
      <c r="AG40">
        <v>0</v>
      </c>
      <c r="AH40">
        <v>0</v>
      </c>
    </row>
    <row r="41" spans="1:34" x14ac:dyDescent="0.25">
      <c r="A41" t="s">
        <v>161</v>
      </c>
      <c r="B41" t="s">
        <v>168</v>
      </c>
      <c r="D41">
        <v>1</v>
      </c>
      <c r="E41">
        <v>0</v>
      </c>
      <c r="F41">
        <v>0</v>
      </c>
      <c r="G41">
        <v>0</v>
      </c>
      <c r="H41">
        <v>0</v>
      </c>
      <c r="I41">
        <v>0</v>
      </c>
      <c r="J41">
        <v>0</v>
      </c>
      <c r="K41">
        <v>0</v>
      </c>
      <c r="L41">
        <v>0</v>
      </c>
      <c r="M41">
        <v>0</v>
      </c>
      <c r="W41" s="24">
        <v>98520</v>
      </c>
      <c r="X41" s="15" t="s">
        <v>120</v>
      </c>
      <c r="Y41">
        <v>12</v>
      </c>
      <c r="Z41">
        <v>1</v>
      </c>
      <c r="AA41">
        <v>0</v>
      </c>
      <c r="AB41">
        <v>0</v>
      </c>
      <c r="AC41">
        <v>0</v>
      </c>
      <c r="AD41">
        <v>0</v>
      </c>
      <c r="AE41">
        <v>0</v>
      </c>
      <c r="AF41">
        <v>0</v>
      </c>
      <c r="AG41">
        <v>0</v>
      </c>
      <c r="AH41">
        <v>0</v>
      </c>
    </row>
    <row r="42" spans="1:34" x14ac:dyDescent="0.25">
      <c r="A42" t="s">
        <v>84</v>
      </c>
      <c r="B42" t="s">
        <v>168</v>
      </c>
      <c r="D42">
        <v>1</v>
      </c>
      <c r="E42">
        <v>0</v>
      </c>
      <c r="F42">
        <v>0</v>
      </c>
      <c r="G42">
        <v>0</v>
      </c>
      <c r="H42">
        <v>0</v>
      </c>
      <c r="I42">
        <v>0</v>
      </c>
      <c r="J42">
        <v>0</v>
      </c>
      <c r="K42">
        <v>0</v>
      </c>
      <c r="L42">
        <v>0</v>
      </c>
      <c r="M42">
        <v>0</v>
      </c>
      <c r="W42" s="24">
        <v>98524</v>
      </c>
      <c r="X42" s="15" t="s">
        <v>120</v>
      </c>
      <c r="Y42">
        <v>3</v>
      </c>
      <c r="Z42">
        <v>0</v>
      </c>
      <c r="AA42">
        <v>0</v>
      </c>
      <c r="AB42">
        <v>0</v>
      </c>
      <c r="AC42">
        <v>0</v>
      </c>
      <c r="AD42">
        <v>0</v>
      </c>
      <c r="AE42">
        <v>0</v>
      </c>
      <c r="AF42">
        <v>0</v>
      </c>
      <c r="AG42">
        <v>0</v>
      </c>
      <c r="AH42">
        <v>0</v>
      </c>
    </row>
    <row r="43" spans="1:34" x14ac:dyDescent="0.25">
      <c r="A43" t="s">
        <v>167</v>
      </c>
      <c r="B43" t="s">
        <v>168</v>
      </c>
      <c r="D43">
        <v>1</v>
      </c>
      <c r="E43">
        <v>0</v>
      </c>
      <c r="F43">
        <v>0</v>
      </c>
      <c r="G43">
        <v>0</v>
      </c>
      <c r="H43">
        <v>0</v>
      </c>
      <c r="I43">
        <v>0</v>
      </c>
      <c r="J43">
        <v>0</v>
      </c>
      <c r="K43">
        <v>0</v>
      </c>
      <c r="L43">
        <v>0</v>
      </c>
      <c r="M43">
        <v>0</v>
      </c>
      <c r="W43" s="24">
        <v>98528</v>
      </c>
      <c r="X43" s="15" t="s">
        <v>120</v>
      </c>
      <c r="Y43">
        <v>8</v>
      </c>
      <c r="Z43">
        <v>0</v>
      </c>
      <c r="AA43">
        <v>0</v>
      </c>
      <c r="AB43">
        <v>0</v>
      </c>
      <c r="AC43">
        <v>0</v>
      </c>
      <c r="AD43">
        <v>0</v>
      </c>
      <c r="AE43">
        <v>0</v>
      </c>
      <c r="AF43">
        <v>0</v>
      </c>
      <c r="AG43">
        <v>0</v>
      </c>
      <c r="AH43">
        <v>0</v>
      </c>
    </row>
    <row r="44" spans="1:34" x14ac:dyDescent="0.25">
      <c r="A44" t="s">
        <v>122</v>
      </c>
      <c r="B44" t="s">
        <v>117</v>
      </c>
      <c r="D44">
        <v>0</v>
      </c>
      <c r="E44">
        <v>0</v>
      </c>
      <c r="F44">
        <v>0</v>
      </c>
      <c r="G44">
        <v>0</v>
      </c>
      <c r="H44">
        <v>0</v>
      </c>
      <c r="I44">
        <v>0</v>
      </c>
      <c r="J44">
        <v>0</v>
      </c>
      <c r="K44">
        <v>0</v>
      </c>
      <c r="L44">
        <v>0</v>
      </c>
      <c r="M44">
        <v>0</v>
      </c>
      <c r="W44" s="24">
        <v>98550</v>
      </c>
      <c r="X44" s="15" t="s">
        <v>120</v>
      </c>
      <c r="Y44">
        <v>6</v>
      </c>
      <c r="Z44">
        <v>0</v>
      </c>
      <c r="AA44">
        <v>0</v>
      </c>
      <c r="AB44">
        <v>0</v>
      </c>
      <c r="AC44">
        <v>0</v>
      </c>
      <c r="AD44">
        <v>0</v>
      </c>
      <c r="AE44">
        <v>0</v>
      </c>
      <c r="AF44">
        <v>0</v>
      </c>
      <c r="AG44">
        <v>0</v>
      </c>
      <c r="AH44">
        <v>0</v>
      </c>
    </row>
    <row r="45" spans="1:34" x14ac:dyDescent="0.25">
      <c r="A45" t="s">
        <v>125</v>
      </c>
      <c r="B45" t="s">
        <v>117</v>
      </c>
      <c r="D45">
        <v>0</v>
      </c>
      <c r="E45">
        <v>0</v>
      </c>
      <c r="F45">
        <v>0</v>
      </c>
      <c r="G45">
        <v>0</v>
      </c>
      <c r="H45">
        <v>0</v>
      </c>
      <c r="I45">
        <v>0</v>
      </c>
      <c r="J45">
        <v>0</v>
      </c>
      <c r="K45">
        <v>0</v>
      </c>
      <c r="L45">
        <v>0</v>
      </c>
      <c r="M45">
        <v>0</v>
      </c>
      <c r="W45" s="24">
        <v>98563</v>
      </c>
      <c r="X45" s="15" t="s">
        <v>120</v>
      </c>
      <c r="Y45">
        <v>2</v>
      </c>
      <c r="Z45">
        <v>0</v>
      </c>
      <c r="AA45">
        <v>0</v>
      </c>
      <c r="AB45">
        <v>0</v>
      </c>
      <c r="AC45">
        <v>0</v>
      </c>
      <c r="AD45">
        <v>0</v>
      </c>
      <c r="AE45">
        <v>0</v>
      </c>
      <c r="AF45">
        <v>0</v>
      </c>
      <c r="AG45">
        <v>0</v>
      </c>
      <c r="AH45">
        <v>0</v>
      </c>
    </row>
    <row r="46" spans="1:34" x14ac:dyDescent="0.25">
      <c r="A46" t="s">
        <v>134</v>
      </c>
      <c r="B46" t="s">
        <v>117</v>
      </c>
      <c r="D46">
        <v>0</v>
      </c>
      <c r="E46">
        <v>0</v>
      </c>
      <c r="F46">
        <v>0</v>
      </c>
      <c r="G46">
        <v>0</v>
      </c>
      <c r="H46">
        <v>0</v>
      </c>
      <c r="I46">
        <v>0</v>
      </c>
      <c r="J46">
        <v>0</v>
      </c>
      <c r="K46">
        <v>0</v>
      </c>
      <c r="L46">
        <v>0</v>
      </c>
      <c r="M46">
        <v>0</v>
      </c>
      <c r="W46" s="24">
        <v>98584</v>
      </c>
      <c r="X46" s="15" t="s">
        <v>120</v>
      </c>
      <c r="Y46">
        <v>4</v>
      </c>
      <c r="Z46">
        <v>0</v>
      </c>
      <c r="AA46">
        <v>0</v>
      </c>
      <c r="AB46">
        <v>0</v>
      </c>
      <c r="AC46">
        <v>0</v>
      </c>
      <c r="AD46">
        <v>0</v>
      </c>
      <c r="AE46">
        <v>0</v>
      </c>
      <c r="AF46">
        <v>0</v>
      </c>
      <c r="AG46">
        <v>0</v>
      </c>
      <c r="AH46">
        <v>0</v>
      </c>
    </row>
    <row r="47" spans="1:34" x14ac:dyDescent="0.25">
      <c r="W47" s="24">
        <v>98611</v>
      </c>
      <c r="X47" s="15" t="s">
        <v>120</v>
      </c>
      <c r="Y47">
        <v>3</v>
      </c>
      <c r="Z47">
        <v>0</v>
      </c>
      <c r="AA47">
        <v>0</v>
      </c>
      <c r="AB47">
        <v>0</v>
      </c>
      <c r="AC47">
        <v>0</v>
      </c>
      <c r="AD47">
        <v>0</v>
      </c>
      <c r="AE47">
        <v>0</v>
      </c>
      <c r="AF47">
        <v>0</v>
      </c>
      <c r="AG47">
        <v>0</v>
      </c>
      <c r="AH47">
        <v>0</v>
      </c>
    </row>
    <row r="48" spans="1:34" x14ac:dyDescent="0.25">
      <c r="W48" s="24">
        <v>98625</v>
      </c>
      <c r="X48" s="15" t="s">
        <v>120</v>
      </c>
      <c r="Y48">
        <v>11</v>
      </c>
      <c r="Z48">
        <v>0</v>
      </c>
      <c r="AA48">
        <v>0</v>
      </c>
      <c r="AB48">
        <v>0</v>
      </c>
      <c r="AC48">
        <v>0</v>
      </c>
      <c r="AD48">
        <v>0</v>
      </c>
      <c r="AE48">
        <v>0</v>
      </c>
      <c r="AF48">
        <v>0</v>
      </c>
      <c r="AG48">
        <v>0</v>
      </c>
      <c r="AH48">
        <v>0</v>
      </c>
    </row>
    <row r="49" spans="23:34" x14ac:dyDescent="0.25">
      <c r="W49" s="24">
        <v>98626</v>
      </c>
      <c r="X49" s="15" t="s">
        <v>120</v>
      </c>
      <c r="Y49">
        <v>26</v>
      </c>
      <c r="Z49">
        <v>0</v>
      </c>
      <c r="AA49">
        <v>0</v>
      </c>
      <c r="AB49">
        <v>0</v>
      </c>
      <c r="AC49">
        <v>0</v>
      </c>
      <c r="AD49">
        <v>0</v>
      </c>
      <c r="AE49">
        <v>0</v>
      </c>
      <c r="AF49">
        <v>0</v>
      </c>
      <c r="AG49">
        <v>0</v>
      </c>
      <c r="AH49">
        <v>0</v>
      </c>
    </row>
    <row r="50" spans="23:34" x14ac:dyDescent="0.25">
      <c r="W50" s="24">
        <v>98632</v>
      </c>
      <c r="X50" s="15" t="s">
        <v>120</v>
      </c>
      <c r="Y50">
        <v>41</v>
      </c>
      <c r="Z50">
        <v>0</v>
      </c>
      <c r="AA50">
        <v>0</v>
      </c>
      <c r="AB50">
        <v>0</v>
      </c>
      <c r="AC50">
        <v>0</v>
      </c>
      <c r="AD50">
        <v>0</v>
      </c>
      <c r="AE50">
        <v>0</v>
      </c>
      <c r="AF50">
        <v>0</v>
      </c>
      <c r="AG50">
        <v>0</v>
      </c>
      <c r="AH50">
        <v>0</v>
      </c>
    </row>
    <row r="51" spans="23:34" x14ac:dyDescent="0.25">
      <c r="W51" s="24">
        <v>98674</v>
      </c>
      <c r="X51" s="15" t="s">
        <v>120</v>
      </c>
      <c r="Y51">
        <v>40</v>
      </c>
      <c r="Z51">
        <v>0</v>
      </c>
      <c r="AA51">
        <v>0</v>
      </c>
      <c r="AB51">
        <v>0</v>
      </c>
      <c r="AC51">
        <v>0</v>
      </c>
      <c r="AD51">
        <v>0</v>
      </c>
      <c r="AE51">
        <v>0</v>
      </c>
      <c r="AF51">
        <v>0</v>
      </c>
      <c r="AG51">
        <v>0</v>
      </c>
      <c r="AH51">
        <v>0</v>
      </c>
    </row>
    <row r="52" spans="23:34" x14ac:dyDescent="0.25">
      <c r="W52" s="24">
        <v>98801</v>
      </c>
      <c r="X52" s="15" t="s">
        <v>120</v>
      </c>
      <c r="Y52">
        <v>70</v>
      </c>
      <c r="Z52">
        <v>0</v>
      </c>
      <c r="AA52">
        <v>0</v>
      </c>
      <c r="AB52">
        <v>0</v>
      </c>
      <c r="AC52">
        <v>0</v>
      </c>
      <c r="AD52">
        <v>0</v>
      </c>
      <c r="AE52">
        <v>0</v>
      </c>
      <c r="AF52">
        <v>0</v>
      </c>
      <c r="AG52">
        <v>0</v>
      </c>
      <c r="AH52">
        <v>0</v>
      </c>
    </row>
    <row r="53" spans="23:34" x14ac:dyDescent="0.25">
      <c r="W53" s="24">
        <v>98802</v>
      </c>
      <c r="X53" s="15" t="s">
        <v>120</v>
      </c>
      <c r="Y53">
        <v>17</v>
      </c>
      <c r="Z53">
        <v>0</v>
      </c>
      <c r="AA53">
        <v>0</v>
      </c>
      <c r="AB53">
        <v>0</v>
      </c>
      <c r="AC53">
        <v>0</v>
      </c>
      <c r="AD53">
        <v>0</v>
      </c>
      <c r="AE53">
        <v>0</v>
      </c>
      <c r="AF53">
        <v>0</v>
      </c>
      <c r="AG53">
        <v>0</v>
      </c>
      <c r="AH53">
        <v>0</v>
      </c>
    </row>
    <row r="54" spans="23:34" x14ac:dyDescent="0.25">
      <c r="W54" s="24">
        <v>98837</v>
      </c>
      <c r="X54" s="15" t="s">
        <v>120</v>
      </c>
      <c r="Y54">
        <v>1</v>
      </c>
      <c r="Z54">
        <v>0</v>
      </c>
      <c r="AA54">
        <v>0</v>
      </c>
      <c r="AB54">
        <v>0</v>
      </c>
      <c r="AC54">
        <v>0</v>
      </c>
      <c r="AD54">
        <v>0</v>
      </c>
      <c r="AE54">
        <v>0</v>
      </c>
      <c r="AF54">
        <v>0</v>
      </c>
      <c r="AG54">
        <v>0</v>
      </c>
      <c r="AH54">
        <v>0</v>
      </c>
    </row>
    <row r="55" spans="23:34" x14ac:dyDescent="0.25">
      <c r="W55" s="24">
        <v>98901</v>
      </c>
      <c r="X55" s="15" t="s">
        <v>120</v>
      </c>
      <c r="Y55">
        <v>204</v>
      </c>
      <c r="Z55">
        <v>0</v>
      </c>
      <c r="AA55">
        <v>0</v>
      </c>
      <c r="AB55">
        <v>0</v>
      </c>
      <c r="AC55">
        <v>0</v>
      </c>
      <c r="AD55">
        <v>0</v>
      </c>
      <c r="AE55">
        <v>0</v>
      </c>
      <c r="AF55">
        <v>0</v>
      </c>
      <c r="AG55">
        <v>0</v>
      </c>
      <c r="AH55">
        <v>0</v>
      </c>
    </row>
    <row r="56" spans="23:34" x14ac:dyDescent="0.25">
      <c r="W56" s="24">
        <v>98902</v>
      </c>
      <c r="X56" s="15" t="s">
        <v>120</v>
      </c>
      <c r="Y56">
        <v>787</v>
      </c>
      <c r="Z56">
        <v>0</v>
      </c>
      <c r="AA56">
        <v>0</v>
      </c>
      <c r="AB56">
        <v>0</v>
      </c>
      <c r="AC56">
        <v>0</v>
      </c>
      <c r="AD56">
        <v>0</v>
      </c>
      <c r="AE56">
        <v>0</v>
      </c>
      <c r="AF56">
        <v>0</v>
      </c>
      <c r="AG56">
        <v>0</v>
      </c>
      <c r="AH56">
        <v>0</v>
      </c>
    </row>
    <row r="57" spans="23:34" x14ac:dyDescent="0.25">
      <c r="W57" s="24">
        <v>98903</v>
      </c>
      <c r="X57" s="15" t="s">
        <v>120</v>
      </c>
      <c r="Y57">
        <v>85</v>
      </c>
      <c r="Z57">
        <v>0</v>
      </c>
      <c r="AA57">
        <v>0</v>
      </c>
      <c r="AB57">
        <v>0</v>
      </c>
      <c r="AC57">
        <v>0</v>
      </c>
      <c r="AD57">
        <v>0</v>
      </c>
      <c r="AE57">
        <v>0</v>
      </c>
      <c r="AF57">
        <v>0</v>
      </c>
      <c r="AG57">
        <v>0</v>
      </c>
      <c r="AH57">
        <v>0</v>
      </c>
    </row>
    <row r="58" spans="23:34" x14ac:dyDescent="0.25">
      <c r="W58" s="24">
        <v>98908</v>
      </c>
      <c r="X58" s="15" t="s">
        <v>120</v>
      </c>
      <c r="Y58">
        <v>134</v>
      </c>
      <c r="Z58">
        <v>0</v>
      </c>
      <c r="AA58">
        <v>0</v>
      </c>
      <c r="AB58">
        <v>0</v>
      </c>
      <c r="AC58">
        <v>0</v>
      </c>
      <c r="AD58">
        <v>0</v>
      </c>
      <c r="AE58">
        <v>0</v>
      </c>
      <c r="AF58">
        <v>0</v>
      </c>
      <c r="AG58">
        <v>0</v>
      </c>
      <c r="AH58">
        <v>0</v>
      </c>
    </row>
    <row r="59" spans="23:34" x14ac:dyDescent="0.25">
      <c r="W59" s="24">
        <v>98930</v>
      </c>
      <c r="X59" s="15" t="s">
        <v>120</v>
      </c>
      <c r="Y59">
        <v>142</v>
      </c>
      <c r="Z59">
        <v>0</v>
      </c>
      <c r="AA59">
        <v>0</v>
      </c>
      <c r="AB59">
        <v>0</v>
      </c>
      <c r="AC59">
        <v>0</v>
      </c>
      <c r="AD59">
        <v>0</v>
      </c>
      <c r="AE59">
        <v>0</v>
      </c>
      <c r="AF59">
        <v>0</v>
      </c>
      <c r="AG59">
        <v>0</v>
      </c>
      <c r="AH59">
        <v>0</v>
      </c>
    </row>
    <row r="60" spans="23:34" x14ac:dyDescent="0.25">
      <c r="W60" s="24">
        <v>98932</v>
      </c>
      <c r="X60" s="15" t="s">
        <v>120</v>
      </c>
      <c r="Y60">
        <v>47</v>
      </c>
      <c r="Z60">
        <v>0</v>
      </c>
      <c r="AA60">
        <v>0</v>
      </c>
      <c r="AB60">
        <v>0</v>
      </c>
      <c r="AC60">
        <v>0</v>
      </c>
      <c r="AD60">
        <v>0</v>
      </c>
      <c r="AE60">
        <v>0</v>
      </c>
      <c r="AF60">
        <v>0</v>
      </c>
      <c r="AG60">
        <v>0</v>
      </c>
      <c r="AH60">
        <v>0</v>
      </c>
    </row>
    <row r="61" spans="23:34" x14ac:dyDescent="0.25">
      <c r="W61" s="24">
        <v>98936</v>
      </c>
      <c r="X61" s="15" t="s">
        <v>120</v>
      </c>
      <c r="Y61">
        <v>80</v>
      </c>
      <c r="Z61">
        <v>0</v>
      </c>
      <c r="AA61">
        <v>0</v>
      </c>
      <c r="AB61">
        <v>0</v>
      </c>
      <c r="AC61">
        <v>0</v>
      </c>
      <c r="AD61">
        <v>0</v>
      </c>
      <c r="AE61">
        <v>0</v>
      </c>
      <c r="AF61">
        <v>0</v>
      </c>
      <c r="AG61">
        <v>0</v>
      </c>
      <c r="AH61">
        <v>0</v>
      </c>
    </row>
    <row r="62" spans="23:34" x14ac:dyDescent="0.25">
      <c r="W62" s="24">
        <v>98942</v>
      </c>
      <c r="X62" s="15" t="s">
        <v>120</v>
      </c>
      <c r="Y62">
        <v>7</v>
      </c>
      <c r="Z62">
        <v>0</v>
      </c>
      <c r="AA62">
        <v>0</v>
      </c>
      <c r="AB62">
        <v>0</v>
      </c>
      <c r="AC62">
        <v>0</v>
      </c>
      <c r="AD62">
        <v>0</v>
      </c>
      <c r="AE62">
        <v>0</v>
      </c>
      <c r="AF62">
        <v>0</v>
      </c>
      <c r="AG62">
        <v>0</v>
      </c>
      <c r="AH62">
        <v>0</v>
      </c>
    </row>
    <row r="63" spans="23:34" x14ac:dyDescent="0.25">
      <c r="W63" s="24">
        <v>98944</v>
      </c>
      <c r="X63" s="15" t="s">
        <v>120</v>
      </c>
      <c r="Y63">
        <v>11</v>
      </c>
      <c r="Z63">
        <v>0</v>
      </c>
      <c r="AA63">
        <v>0</v>
      </c>
      <c r="AB63">
        <v>0</v>
      </c>
      <c r="AC63">
        <v>0</v>
      </c>
      <c r="AD63">
        <v>0</v>
      </c>
      <c r="AE63">
        <v>0</v>
      </c>
      <c r="AF63">
        <v>0</v>
      </c>
      <c r="AG63">
        <v>0</v>
      </c>
      <c r="AH63">
        <v>0</v>
      </c>
    </row>
    <row r="64" spans="23:34" x14ac:dyDescent="0.25">
      <c r="W64" s="24">
        <v>98948</v>
      </c>
      <c r="X64" s="15" t="s">
        <v>120</v>
      </c>
      <c r="Y64">
        <v>73</v>
      </c>
      <c r="Z64">
        <v>0</v>
      </c>
      <c r="AA64">
        <v>0</v>
      </c>
      <c r="AB64">
        <v>0</v>
      </c>
      <c r="AC64">
        <v>0</v>
      </c>
      <c r="AD64">
        <v>0</v>
      </c>
      <c r="AE64">
        <v>0</v>
      </c>
      <c r="AF64">
        <v>0</v>
      </c>
      <c r="AG64">
        <v>0</v>
      </c>
      <c r="AH64">
        <v>0</v>
      </c>
    </row>
    <row r="65" spans="23:34" x14ac:dyDescent="0.25">
      <c r="W65" s="24">
        <v>98951</v>
      </c>
      <c r="X65" s="15" t="s">
        <v>120</v>
      </c>
      <c r="Y65">
        <v>34</v>
      </c>
      <c r="Z65">
        <v>0</v>
      </c>
      <c r="AA65">
        <v>0</v>
      </c>
      <c r="AB65">
        <v>0</v>
      </c>
      <c r="AC65">
        <v>0</v>
      </c>
      <c r="AD65">
        <v>0</v>
      </c>
      <c r="AE65">
        <v>0</v>
      </c>
      <c r="AF65">
        <v>0</v>
      </c>
      <c r="AG65">
        <v>0</v>
      </c>
      <c r="AH65">
        <v>0</v>
      </c>
    </row>
    <row r="66" spans="23:34" x14ac:dyDescent="0.25">
      <c r="W66" s="24">
        <v>98953</v>
      </c>
      <c r="X66" s="15" t="s">
        <v>120</v>
      </c>
      <c r="Y66">
        <v>53</v>
      </c>
      <c r="Z66">
        <v>0</v>
      </c>
      <c r="AA66">
        <v>0</v>
      </c>
      <c r="AB66">
        <v>0</v>
      </c>
      <c r="AC66">
        <v>0</v>
      </c>
      <c r="AD66">
        <v>0</v>
      </c>
      <c r="AE66">
        <v>0</v>
      </c>
      <c r="AF66">
        <v>0</v>
      </c>
      <c r="AG66">
        <v>0</v>
      </c>
      <c r="AH66">
        <v>0</v>
      </c>
    </row>
    <row r="67" spans="23:34" x14ac:dyDescent="0.25">
      <c r="W67" s="24">
        <v>99301</v>
      </c>
      <c r="X67" s="15" t="s">
        <v>120</v>
      </c>
      <c r="Y67">
        <v>911</v>
      </c>
      <c r="Z67">
        <v>0</v>
      </c>
      <c r="AA67">
        <v>0</v>
      </c>
      <c r="AB67">
        <v>0</v>
      </c>
      <c r="AC67">
        <v>0</v>
      </c>
      <c r="AD67">
        <v>0</v>
      </c>
      <c r="AE67">
        <v>0</v>
      </c>
      <c r="AF67">
        <v>0</v>
      </c>
      <c r="AG67">
        <v>0</v>
      </c>
      <c r="AH67">
        <v>0</v>
      </c>
    </row>
    <row r="68" spans="23:34" x14ac:dyDescent="0.25">
      <c r="W68" s="24">
        <v>99323</v>
      </c>
      <c r="X68" s="15" t="s">
        <v>120</v>
      </c>
      <c r="Y68">
        <v>15</v>
      </c>
      <c r="Z68">
        <v>0</v>
      </c>
      <c r="AA68">
        <v>0</v>
      </c>
      <c r="AB68">
        <v>0</v>
      </c>
      <c r="AC68">
        <v>0</v>
      </c>
      <c r="AD68">
        <v>0</v>
      </c>
      <c r="AE68">
        <v>0</v>
      </c>
      <c r="AF68">
        <v>0</v>
      </c>
      <c r="AG68">
        <v>0</v>
      </c>
      <c r="AH68">
        <v>0</v>
      </c>
    </row>
    <row r="69" spans="23:34" x14ac:dyDescent="0.25">
      <c r="W69" s="24">
        <v>99324</v>
      </c>
      <c r="X69" s="15" t="s">
        <v>120</v>
      </c>
      <c r="Y69">
        <v>49</v>
      </c>
      <c r="Z69">
        <v>2</v>
      </c>
      <c r="AA69">
        <v>0</v>
      </c>
      <c r="AB69">
        <v>0</v>
      </c>
      <c r="AC69">
        <v>0</v>
      </c>
      <c r="AD69">
        <v>0</v>
      </c>
      <c r="AE69">
        <v>0</v>
      </c>
      <c r="AF69">
        <v>0</v>
      </c>
      <c r="AG69">
        <v>0</v>
      </c>
      <c r="AH69">
        <v>0</v>
      </c>
    </row>
    <row r="70" spans="23:34" x14ac:dyDescent="0.25">
      <c r="W70" s="24">
        <v>99336</v>
      </c>
      <c r="X70" s="15" t="s">
        <v>120</v>
      </c>
      <c r="Y70">
        <v>9</v>
      </c>
      <c r="Z70">
        <v>0</v>
      </c>
      <c r="AA70">
        <v>0</v>
      </c>
      <c r="AB70">
        <v>0</v>
      </c>
      <c r="AC70">
        <v>0</v>
      </c>
      <c r="AD70">
        <v>0</v>
      </c>
      <c r="AE70">
        <v>0</v>
      </c>
      <c r="AF70">
        <v>0</v>
      </c>
      <c r="AG70">
        <v>0</v>
      </c>
      <c r="AH70">
        <v>0</v>
      </c>
    </row>
    <row r="71" spans="23:34" x14ac:dyDescent="0.25">
      <c r="W71" s="24">
        <v>99337</v>
      </c>
      <c r="X71" s="15" t="s">
        <v>120</v>
      </c>
      <c r="Y71">
        <v>2</v>
      </c>
      <c r="Z71">
        <v>0</v>
      </c>
      <c r="AA71">
        <v>0</v>
      </c>
      <c r="AB71">
        <v>0</v>
      </c>
      <c r="AC71">
        <v>0</v>
      </c>
      <c r="AD71">
        <v>0</v>
      </c>
      <c r="AE71">
        <v>0</v>
      </c>
      <c r="AF71">
        <v>0</v>
      </c>
      <c r="AG71">
        <v>0</v>
      </c>
      <c r="AH71">
        <v>0</v>
      </c>
    </row>
    <row r="72" spans="23:34" x14ac:dyDescent="0.25">
      <c r="W72" s="24">
        <v>99338</v>
      </c>
      <c r="X72" s="15" t="s">
        <v>120</v>
      </c>
      <c r="Y72">
        <v>6</v>
      </c>
      <c r="Z72">
        <v>0</v>
      </c>
      <c r="AA72">
        <v>0</v>
      </c>
      <c r="AB72">
        <v>0</v>
      </c>
      <c r="AC72">
        <v>0</v>
      </c>
      <c r="AD72">
        <v>0</v>
      </c>
      <c r="AE72">
        <v>0</v>
      </c>
      <c r="AF72">
        <v>0</v>
      </c>
      <c r="AG72">
        <v>0</v>
      </c>
      <c r="AH72">
        <v>0</v>
      </c>
    </row>
    <row r="73" spans="23:34" x14ac:dyDescent="0.25">
      <c r="W73" s="24">
        <v>99344</v>
      </c>
      <c r="X73" s="15" t="s">
        <v>120</v>
      </c>
      <c r="Y73">
        <v>2</v>
      </c>
      <c r="Z73">
        <v>0</v>
      </c>
      <c r="AA73">
        <v>0</v>
      </c>
      <c r="AB73">
        <v>0</v>
      </c>
      <c r="AC73">
        <v>0</v>
      </c>
      <c r="AD73">
        <v>0</v>
      </c>
      <c r="AE73">
        <v>0</v>
      </c>
      <c r="AF73">
        <v>0</v>
      </c>
      <c r="AG73">
        <v>0</v>
      </c>
      <c r="AH73">
        <v>0</v>
      </c>
    </row>
    <row r="74" spans="23:34" x14ac:dyDescent="0.25">
      <c r="W74" s="24">
        <v>99350</v>
      </c>
      <c r="X74" s="15" t="s">
        <v>120</v>
      </c>
      <c r="Y74">
        <v>45</v>
      </c>
      <c r="Z74">
        <v>1</v>
      </c>
      <c r="AA74">
        <v>0</v>
      </c>
      <c r="AB74">
        <v>0</v>
      </c>
      <c r="AC74">
        <v>0</v>
      </c>
      <c r="AD74">
        <v>0</v>
      </c>
      <c r="AE74">
        <v>0</v>
      </c>
      <c r="AF74">
        <v>0</v>
      </c>
      <c r="AG74">
        <v>0</v>
      </c>
      <c r="AH74">
        <v>0</v>
      </c>
    </row>
    <row r="75" spans="23:34" x14ac:dyDescent="0.25">
      <c r="W75" s="24">
        <v>99352</v>
      </c>
      <c r="X75" s="15" t="s">
        <v>120</v>
      </c>
      <c r="Y75">
        <v>122</v>
      </c>
      <c r="Z75">
        <v>1</v>
      </c>
      <c r="AA75">
        <v>0</v>
      </c>
      <c r="AB75">
        <v>0</v>
      </c>
      <c r="AC75">
        <v>0</v>
      </c>
      <c r="AD75">
        <v>0</v>
      </c>
      <c r="AE75">
        <v>0</v>
      </c>
      <c r="AF75">
        <v>0</v>
      </c>
      <c r="AG75">
        <v>0</v>
      </c>
      <c r="AH75">
        <v>0</v>
      </c>
    </row>
    <row r="76" spans="23:34" x14ac:dyDescent="0.25">
      <c r="W76" s="24">
        <v>99353</v>
      </c>
      <c r="X76" s="15" t="s">
        <v>120</v>
      </c>
      <c r="Y76">
        <v>10</v>
      </c>
      <c r="Z76">
        <v>0</v>
      </c>
      <c r="AA76">
        <v>0</v>
      </c>
      <c r="AB76">
        <v>0</v>
      </c>
      <c r="AC76">
        <v>0</v>
      </c>
      <c r="AD76">
        <v>0</v>
      </c>
      <c r="AE76">
        <v>0</v>
      </c>
      <c r="AF76">
        <v>0</v>
      </c>
      <c r="AG76">
        <v>0</v>
      </c>
      <c r="AH76">
        <v>0</v>
      </c>
    </row>
    <row r="77" spans="23:34" x14ac:dyDescent="0.25">
      <c r="W77" s="24">
        <v>99354</v>
      </c>
      <c r="X77" s="15" t="s">
        <v>120</v>
      </c>
      <c r="Y77">
        <v>83</v>
      </c>
      <c r="Z77">
        <v>0</v>
      </c>
      <c r="AA77">
        <v>0</v>
      </c>
      <c r="AB77">
        <v>0</v>
      </c>
      <c r="AC77">
        <v>0</v>
      </c>
      <c r="AD77">
        <v>0</v>
      </c>
      <c r="AE77">
        <v>0</v>
      </c>
      <c r="AF77">
        <v>0</v>
      </c>
      <c r="AG77">
        <v>0</v>
      </c>
      <c r="AH77">
        <v>0</v>
      </c>
    </row>
    <row r="78" spans="23:34" x14ac:dyDescent="0.25">
      <c r="W78" s="24">
        <v>99362</v>
      </c>
      <c r="X78" s="15" t="s">
        <v>120</v>
      </c>
      <c r="Y78">
        <v>358</v>
      </c>
      <c r="Z78">
        <v>1</v>
      </c>
      <c r="AA78">
        <v>1</v>
      </c>
      <c r="AB78">
        <v>0</v>
      </c>
      <c r="AC78">
        <v>0</v>
      </c>
      <c r="AD78">
        <v>0</v>
      </c>
      <c r="AE78">
        <v>0</v>
      </c>
      <c r="AF78">
        <v>0</v>
      </c>
      <c r="AG78">
        <v>0</v>
      </c>
      <c r="AH78">
        <v>0</v>
      </c>
    </row>
    <row r="79" spans="23:34" x14ac:dyDescent="0.25">
      <c r="W79" s="24">
        <v>98221</v>
      </c>
      <c r="X79" s="15" t="s">
        <v>168</v>
      </c>
      <c r="Y79">
        <v>17</v>
      </c>
      <c r="Z79">
        <v>0</v>
      </c>
      <c r="AA79">
        <v>0</v>
      </c>
      <c r="AB79">
        <v>0</v>
      </c>
      <c r="AC79">
        <v>0</v>
      </c>
      <c r="AD79">
        <v>0</v>
      </c>
      <c r="AE79">
        <v>0</v>
      </c>
      <c r="AF79">
        <v>0</v>
      </c>
      <c r="AG79">
        <v>0</v>
      </c>
      <c r="AH79">
        <v>0</v>
      </c>
    </row>
    <row r="80" spans="23:34" x14ac:dyDescent="0.25">
      <c r="W80" s="24">
        <v>98223</v>
      </c>
      <c r="X80" s="15" t="s">
        <v>168</v>
      </c>
      <c r="Y80">
        <v>33</v>
      </c>
      <c r="Z80">
        <v>0</v>
      </c>
      <c r="AA80">
        <v>0</v>
      </c>
      <c r="AB80">
        <v>0</v>
      </c>
      <c r="AC80">
        <v>0</v>
      </c>
      <c r="AD80">
        <v>0</v>
      </c>
      <c r="AE80">
        <v>0</v>
      </c>
      <c r="AF80">
        <v>1</v>
      </c>
      <c r="AG80">
        <v>1</v>
      </c>
      <c r="AH80">
        <v>1</v>
      </c>
    </row>
    <row r="81" spans="23:34" x14ac:dyDescent="0.25">
      <c r="W81" s="24">
        <v>98225</v>
      </c>
      <c r="X81" s="15" t="s">
        <v>168</v>
      </c>
      <c r="Y81">
        <v>96</v>
      </c>
      <c r="Z81">
        <v>0</v>
      </c>
      <c r="AA81">
        <v>0</v>
      </c>
      <c r="AB81">
        <v>0</v>
      </c>
      <c r="AC81">
        <v>0</v>
      </c>
      <c r="AD81">
        <v>0</v>
      </c>
      <c r="AE81">
        <v>0</v>
      </c>
      <c r="AF81">
        <v>0</v>
      </c>
      <c r="AG81">
        <v>0</v>
      </c>
      <c r="AH81">
        <v>1</v>
      </c>
    </row>
    <row r="82" spans="23:34" x14ac:dyDescent="0.25">
      <c r="W82" s="24">
        <v>98226</v>
      </c>
      <c r="X82" s="15" t="s">
        <v>168</v>
      </c>
      <c r="Y82">
        <v>59</v>
      </c>
      <c r="Z82">
        <v>1</v>
      </c>
      <c r="AA82">
        <v>0</v>
      </c>
      <c r="AB82">
        <v>0</v>
      </c>
      <c r="AC82">
        <v>0</v>
      </c>
      <c r="AD82">
        <v>0</v>
      </c>
      <c r="AE82">
        <v>0</v>
      </c>
      <c r="AF82">
        <v>0</v>
      </c>
      <c r="AG82">
        <v>0</v>
      </c>
      <c r="AH82">
        <v>0</v>
      </c>
    </row>
    <row r="83" spans="23:34" x14ac:dyDescent="0.25">
      <c r="W83" s="24">
        <v>98229</v>
      </c>
      <c r="X83" s="15" t="s">
        <v>168</v>
      </c>
      <c r="Y83">
        <v>13</v>
      </c>
      <c r="Z83">
        <v>0</v>
      </c>
      <c r="AA83">
        <v>0</v>
      </c>
      <c r="AB83">
        <v>0</v>
      </c>
      <c r="AC83">
        <v>0</v>
      </c>
      <c r="AD83">
        <v>0</v>
      </c>
      <c r="AE83">
        <v>0</v>
      </c>
      <c r="AF83">
        <v>0</v>
      </c>
      <c r="AG83">
        <v>0</v>
      </c>
      <c r="AH83">
        <v>0</v>
      </c>
    </row>
    <row r="84" spans="23:34" x14ac:dyDescent="0.25">
      <c r="W84" s="24">
        <v>98230</v>
      </c>
      <c r="X84" s="15" t="s">
        <v>168</v>
      </c>
      <c r="Y84">
        <v>26</v>
      </c>
      <c r="Z84">
        <v>0</v>
      </c>
      <c r="AA84">
        <v>0</v>
      </c>
      <c r="AB84">
        <v>0</v>
      </c>
      <c r="AC84">
        <v>0</v>
      </c>
      <c r="AD84">
        <v>0</v>
      </c>
      <c r="AE84">
        <v>0</v>
      </c>
      <c r="AF84">
        <v>0</v>
      </c>
      <c r="AG84">
        <v>0</v>
      </c>
      <c r="AH84">
        <v>0</v>
      </c>
    </row>
    <row r="85" spans="23:34" x14ac:dyDescent="0.25">
      <c r="W85" s="24">
        <v>98233</v>
      </c>
      <c r="X85" s="15" t="s">
        <v>168</v>
      </c>
      <c r="Y85">
        <v>46</v>
      </c>
      <c r="Z85">
        <v>0</v>
      </c>
      <c r="AA85">
        <v>0</v>
      </c>
      <c r="AB85">
        <v>0</v>
      </c>
      <c r="AC85">
        <v>0</v>
      </c>
      <c r="AD85">
        <v>0</v>
      </c>
      <c r="AE85">
        <v>0</v>
      </c>
      <c r="AF85">
        <v>0</v>
      </c>
      <c r="AG85">
        <v>0</v>
      </c>
      <c r="AH85">
        <v>0</v>
      </c>
    </row>
    <row r="86" spans="23:34" x14ac:dyDescent="0.25">
      <c r="W86" s="24">
        <v>98247</v>
      </c>
      <c r="X86" s="15" t="s">
        <v>168</v>
      </c>
      <c r="Y86">
        <v>5</v>
      </c>
      <c r="Z86">
        <v>0</v>
      </c>
      <c r="AA86">
        <v>0</v>
      </c>
      <c r="AB86">
        <v>0</v>
      </c>
      <c r="AC86">
        <v>0</v>
      </c>
      <c r="AD86">
        <v>0</v>
      </c>
      <c r="AE86">
        <v>0</v>
      </c>
      <c r="AF86">
        <v>0</v>
      </c>
      <c r="AG86">
        <v>0</v>
      </c>
      <c r="AH86">
        <v>0</v>
      </c>
    </row>
    <row r="87" spans="23:34" x14ac:dyDescent="0.25">
      <c r="W87" s="24">
        <v>98248</v>
      </c>
      <c r="X87" s="15" t="s">
        <v>168</v>
      </c>
      <c r="Y87">
        <v>72</v>
      </c>
      <c r="Z87">
        <v>0</v>
      </c>
      <c r="AA87">
        <v>0</v>
      </c>
      <c r="AB87">
        <v>0</v>
      </c>
      <c r="AC87">
        <v>0</v>
      </c>
      <c r="AD87">
        <v>0</v>
      </c>
      <c r="AE87">
        <v>0</v>
      </c>
      <c r="AF87">
        <v>0</v>
      </c>
      <c r="AG87">
        <v>0</v>
      </c>
      <c r="AH87">
        <v>0</v>
      </c>
    </row>
    <row r="88" spans="23:34" x14ac:dyDescent="0.25">
      <c r="W88" s="24">
        <v>98264</v>
      </c>
      <c r="X88" s="15" t="s">
        <v>168</v>
      </c>
      <c r="Y88">
        <v>29</v>
      </c>
      <c r="Z88">
        <v>0</v>
      </c>
      <c r="AA88">
        <v>0</v>
      </c>
      <c r="AB88">
        <v>0</v>
      </c>
      <c r="AC88">
        <v>0</v>
      </c>
      <c r="AD88">
        <v>0</v>
      </c>
      <c r="AE88">
        <v>0</v>
      </c>
      <c r="AF88">
        <v>0</v>
      </c>
      <c r="AG88">
        <v>0</v>
      </c>
      <c r="AH88">
        <v>0</v>
      </c>
    </row>
    <row r="89" spans="23:34" x14ac:dyDescent="0.25">
      <c r="W89" s="24">
        <v>98271</v>
      </c>
      <c r="X89" s="15" t="s">
        <v>168</v>
      </c>
      <c r="Y89">
        <v>1</v>
      </c>
      <c r="Z89">
        <v>0</v>
      </c>
      <c r="AA89">
        <v>0</v>
      </c>
      <c r="AB89">
        <v>0</v>
      </c>
      <c r="AC89">
        <v>0</v>
      </c>
      <c r="AD89">
        <v>0</v>
      </c>
      <c r="AE89">
        <v>0</v>
      </c>
      <c r="AF89">
        <v>0</v>
      </c>
      <c r="AG89">
        <v>0</v>
      </c>
      <c r="AH89">
        <v>0</v>
      </c>
    </row>
    <row r="90" spans="23:34" x14ac:dyDescent="0.25">
      <c r="W90" s="24">
        <v>98273</v>
      </c>
      <c r="X90" s="15" t="s">
        <v>168</v>
      </c>
      <c r="Y90">
        <v>23</v>
      </c>
      <c r="Z90">
        <v>0</v>
      </c>
      <c r="AA90">
        <v>0</v>
      </c>
      <c r="AB90">
        <v>0</v>
      </c>
      <c r="AC90">
        <v>0</v>
      </c>
      <c r="AD90">
        <v>0</v>
      </c>
      <c r="AE90">
        <v>0</v>
      </c>
      <c r="AF90">
        <v>0</v>
      </c>
      <c r="AG90">
        <v>0</v>
      </c>
      <c r="AH90">
        <v>0</v>
      </c>
    </row>
    <row r="91" spans="23:34" x14ac:dyDescent="0.25">
      <c r="W91" s="24">
        <v>98274</v>
      </c>
      <c r="X91" s="15" t="s">
        <v>168</v>
      </c>
      <c r="Y91">
        <v>4</v>
      </c>
      <c r="Z91">
        <v>0</v>
      </c>
      <c r="AA91">
        <v>0</v>
      </c>
      <c r="AB91">
        <v>0</v>
      </c>
      <c r="AC91">
        <v>0</v>
      </c>
      <c r="AD91">
        <v>0</v>
      </c>
      <c r="AE91">
        <v>0</v>
      </c>
      <c r="AF91">
        <v>0</v>
      </c>
      <c r="AG91">
        <v>0</v>
      </c>
      <c r="AH91">
        <v>0</v>
      </c>
    </row>
    <row r="92" spans="23:34" x14ac:dyDescent="0.25">
      <c r="W92" s="24">
        <v>98276</v>
      </c>
      <c r="X92" s="15" t="s">
        <v>168</v>
      </c>
      <c r="Y92">
        <v>2</v>
      </c>
      <c r="Z92">
        <v>0</v>
      </c>
      <c r="AA92">
        <v>0</v>
      </c>
      <c r="AB92">
        <v>0</v>
      </c>
      <c r="AC92">
        <v>0</v>
      </c>
      <c r="AD92">
        <v>0</v>
      </c>
      <c r="AE92">
        <v>0</v>
      </c>
      <c r="AF92">
        <v>0</v>
      </c>
      <c r="AG92">
        <v>0</v>
      </c>
      <c r="AH92">
        <v>0</v>
      </c>
    </row>
    <row r="93" spans="23:34" x14ac:dyDescent="0.25">
      <c r="W93" s="24">
        <v>98277</v>
      </c>
      <c r="X93" s="15" t="s">
        <v>168</v>
      </c>
      <c r="Y93">
        <v>1</v>
      </c>
      <c r="Z93">
        <v>0</v>
      </c>
      <c r="AA93">
        <v>0</v>
      </c>
      <c r="AB93">
        <v>0</v>
      </c>
      <c r="AC93">
        <v>0</v>
      </c>
      <c r="AD93">
        <v>0</v>
      </c>
      <c r="AE93">
        <v>0</v>
      </c>
      <c r="AF93">
        <v>0</v>
      </c>
      <c r="AG93">
        <v>0</v>
      </c>
      <c r="AH93">
        <v>0</v>
      </c>
    </row>
    <row r="94" spans="23:34" x14ac:dyDescent="0.25">
      <c r="W94" s="24">
        <v>98282</v>
      </c>
      <c r="X94" s="15" t="s">
        <v>168</v>
      </c>
      <c r="Y94">
        <v>3</v>
      </c>
      <c r="Z94">
        <v>0</v>
      </c>
      <c r="AA94">
        <v>0</v>
      </c>
      <c r="AB94">
        <v>0</v>
      </c>
      <c r="AC94">
        <v>0</v>
      </c>
      <c r="AD94">
        <v>0</v>
      </c>
      <c r="AE94">
        <v>0</v>
      </c>
      <c r="AF94">
        <v>0</v>
      </c>
      <c r="AG94">
        <v>0</v>
      </c>
      <c r="AH94">
        <v>0</v>
      </c>
    </row>
    <row r="95" spans="23:34" x14ac:dyDescent="0.25">
      <c r="W95" s="24">
        <v>98284</v>
      </c>
      <c r="X95" s="15" t="s">
        <v>168</v>
      </c>
      <c r="Y95">
        <v>12</v>
      </c>
      <c r="Z95">
        <v>0</v>
      </c>
      <c r="AA95">
        <v>0</v>
      </c>
      <c r="AB95">
        <v>0</v>
      </c>
      <c r="AC95">
        <v>0</v>
      </c>
      <c r="AD95">
        <v>0</v>
      </c>
      <c r="AE95">
        <v>0</v>
      </c>
      <c r="AF95">
        <v>0</v>
      </c>
      <c r="AG95">
        <v>0</v>
      </c>
      <c r="AH95">
        <v>0</v>
      </c>
    </row>
    <row r="96" spans="23:34" x14ac:dyDescent="0.25">
      <c r="W96" s="24">
        <v>98292</v>
      </c>
      <c r="X96" s="15" t="s">
        <v>168</v>
      </c>
      <c r="Y96">
        <v>13</v>
      </c>
      <c r="Z96">
        <v>0</v>
      </c>
      <c r="AA96">
        <v>0</v>
      </c>
      <c r="AB96">
        <v>0</v>
      </c>
      <c r="AC96">
        <v>0</v>
      </c>
      <c r="AD96">
        <v>0</v>
      </c>
      <c r="AE96">
        <v>0</v>
      </c>
      <c r="AF96">
        <v>0</v>
      </c>
      <c r="AG96">
        <v>0</v>
      </c>
      <c r="AH96">
        <v>0</v>
      </c>
    </row>
    <row r="97" spans="23:34" x14ac:dyDescent="0.25">
      <c r="W97" s="24">
        <v>98295</v>
      </c>
      <c r="X97" s="15" t="s">
        <v>168</v>
      </c>
      <c r="Y97">
        <v>1</v>
      </c>
      <c r="Z97">
        <v>0</v>
      </c>
      <c r="AA97">
        <v>0</v>
      </c>
      <c r="AB97">
        <v>0</v>
      </c>
      <c r="AC97">
        <v>0</v>
      </c>
      <c r="AD97">
        <v>0</v>
      </c>
      <c r="AE97">
        <v>0</v>
      </c>
      <c r="AF97">
        <v>0</v>
      </c>
      <c r="AG97">
        <v>0</v>
      </c>
      <c r="AH97">
        <v>0</v>
      </c>
    </row>
    <row r="98" spans="23:34" x14ac:dyDescent="0.25">
      <c r="W98" s="24">
        <v>98310</v>
      </c>
      <c r="X98" s="15" t="s">
        <v>168</v>
      </c>
      <c r="Y98">
        <v>32</v>
      </c>
      <c r="Z98">
        <v>0</v>
      </c>
      <c r="AA98">
        <v>0</v>
      </c>
      <c r="AB98">
        <v>0</v>
      </c>
      <c r="AC98">
        <v>0</v>
      </c>
      <c r="AD98">
        <v>0</v>
      </c>
      <c r="AE98">
        <v>0</v>
      </c>
      <c r="AF98">
        <v>0</v>
      </c>
      <c r="AG98">
        <v>0</v>
      </c>
      <c r="AH98">
        <v>0</v>
      </c>
    </row>
    <row r="99" spans="23:34" x14ac:dyDescent="0.25">
      <c r="W99" s="24">
        <v>98311</v>
      </c>
      <c r="X99" s="15" t="s">
        <v>168</v>
      </c>
      <c r="Y99">
        <v>3</v>
      </c>
      <c r="Z99">
        <v>0</v>
      </c>
      <c r="AA99">
        <v>0</v>
      </c>
      <c r="AB99">
        <v>0</v>
      </c>
      <c r="AC99">
        <v>0</v>
      </c>
      <c r="AD99">
        <v>0</v>
      </c>
      <c r="AE99">
        <v>0</v>
      </c>
      <c r="AF99">
        <v>0</v>
      </c>
      <c r="AG99">
        <v>0</v>
      </c>
      <c r="AH99">
        <v>0</v>
      </c>
    </row>
    <row r="100" spans="23:34" x14ac:dyDescent="0.25">
      <c r="W100" s="24">
        <v>98312</v>
      </c>
      <c r="X100" s="15" t="s">
        <v>168</v>
      </c>
      <c r="Y100">
        <v>26</v>
      </c>
      <c r="Z100">
        <v>0</v>
      </c>
      <c r="AA100">
        <v>0</v>
      </c>
      <c r="AB100">
        <v>0</v>
      </c>
      <c r="AC100">
        <v>0</v>
      </c>
      <c r="AD100">
        <v>0</v>
      </c>
      <c r="AE100">
        <v>0</v>
      </c>
      <c r="AF100">
        <v>0</v>
      </c>
      <c r="AG100">
        <v>0</v>
      </c>
      <c r="AH100">
        <v>0</v>
      </c>
    </row>
    <row r="101" spans="23:34" x14ac:dyDescent="0.25">
      <c r="W101" s="24">
        <v>98337</v>
      </c>
      <c r="X101" s="15" t="s">
        <v>168</v>
      </c>
      <c r="Y101">
        <v>15</v>
      </c>
      <c r="Z101">
        <v>0</v>
      </c>
      <c r="AA101">
        <v>0</v>
      </c>
      <c r="AB101">
        <v>0</v>
      </c>
      <c r="AC101">
        <v>0</v>
      </c>
      <c r="AD101">
        <v>0</v>
      </c>
      <c r="AE101">
        <v>0</v>
      </c>
      <c r="AF101">
        <v>0</v>
      </c>
      <c r="AG101">
        <v>0</v>
      </c>
      <c r="AH101">
        <v>0</v>
      </c>
    </row>
    <row r="102" spans="23:34" x14ac:dyDescent="0.25">
      <c r="W102" s="24">
        <v>98370</v>
      </c>
      <c r="X102" s="15" t="s">
        <v>168</v>
      </c>
      <c r="Y102">
        <v>5</v>
      </c>
      <c r="Z102">
        <v>0</v>
      </c>
      <c r="AA102">
        <v>0</v>
      </c>
      <c r="AB102">
        <v>0</v>
      </c>
      <c r="AC102">
        <v>0</v>
      </c>
      <c r="AD102">
        <v>0</v>
      </c>
      <c r="AE102">
        <v>0</v>
      </c>
      <c r="AF102">
        <v>0</v>
      </c>
      <c r="AG102">
        <v>0</v>
      </c>
      <c r="AH102">
        <v>0</v>
      </c>
    </row>
    <row r="103" spans="23:34" x14ac:dyDescent="0.25">
      <c r="W103" s="24">
        <v>98383</v>
      </c>
      <c r="X103" s="15" t="s">
        <v>168</v>
      </c>
      <c r="Y103">
        <v>12</v>
      </c>
      <c r="Z103">
        <v>0</v>
      </c>
      <c r="AA103">
        <v>0</v>
      </c>
      <c r="AB103">
        <v>0</v>
      </c>
      <c r="AC103">
        <v>0</v>
      </c>
      <c r="AD103">
        <v>0</v>
      </c>
      <c r="AE103">
        <v>0</v>
      </c>
      <c r="AF103">
        <v>0</v>
      </c>
      <c r="AG103">
        <v>0</v>
      </c>
      <c r="AH103">
        <v>0</v>
      </c>
    </row>
    <row r="104" spans="23:34" x14ac:dyDescent="0.25">
      <c r="W104" s="24">
        <v>98528</v>
      </c>
      <c r="X104" s="15" t="s">
        <v>168</v>
      </c>
      <c r="Y104">
        <v>18</v>
      </c>
      <c r="Z104">
        <v>0</v>
      </c>
      <c r="AA104">
        <v>0</v>
      </c>
      <c r="AB104">
        <v>0</v>
      </c>
      <c r="AC104">
        <v>0</v>
      </c>
      <c r="AD104">
        <v>0</v>
      </c>
      <c r="AE104">
        <v>0</v>
      </c>
      <c r="AF104">
        <v>0</v>
      </c>
      <c r="AG104">
        <v>0</v>
      </c>
      <c r="AH104">
        <v>0</v>
      </c>
    </row>
    <row r="105" spans="23:34" x14ac:dyDescent="0.25">
      <c r="W105" s="24">
        <v>98541</v>
      </c>
      <c r="X105" s="15" t="s">
        <v>168</v>
      </c>
      <c r="Y105">
        <v>1</v>
      </c>
      <c r="Z105">
        <v>0</v>
      </c>
      <c r="AA105">
        <v>0</v>
      </c>
      <c r="AB105">
        <v>0</v>
      </c>
      <c r="AC105">
        <v>0</v>
      </c>
      <c r="AD105">
        <v>0</v>
      </c>
      <c r="AE105">
        <v>0</v>
      </c>
      <c r="AF105">
        <v>0</v>
      </c>
      <c r="AG105">
        <v>0</v>
      </c>
      <c r="AH105">
        <v>0</v>
      </c>
    </row>
    <row r="106" spans="23:34" x14ac:dyDescent="0.25">
      <c r="W106" s="24">
        <v>98550</v>
      </c>
      <c r="X106" s="15" t="s">
        <v>168</v>
      </c>
      <c r="Y106">
        <v>2</v>
      </c>
      <c r="Z106">
        <v>0</v>
      </c>
      <c r="AA106">
        <v>0</v>
      </c>
      <c r="AB106">
        <v>0</v>
      </c>
      <c r="AC106">
        <v>0</v>
      </c>
      <c r="AD106">
        <v>0</v>
      </c>
      <c r="AE106">
        <v>0</v>
      </c>
      <c r="AF106">
        <v>0</v>
      </c>
      <c r="AG106">
        <v>0</v>
      </c>
      <c r="AH106">
        <v>0</v>
      </c>
    </row>
    <row r="107" spans="23:34" x14ac:dyDescent="0.25">
      <c r="W107" s="24">
        <v>98557</v>
      </c>
      <c r="X107" s="15" t="s">
        <v>168</v>
      </c>
      <c r="Y107">
        <v>1</v>
      </c>
      <c r="Z107">
        <v>0</v>
      </c>
      <c r="AA107">
        <v>0</v>
      </c>
      <c r="AB107">
        <v>0</v>
      </c>
      <c r="AC107">
        <v>0</v>
      </c>
      <c r="AD107">
        <v>0</v>
      </c>
      <c r="AE107">
        <v>0</v>
      </c>
      <c r="AF107">
        <v>0</v>
      </c>
      <c r="AG107">
        <v>0</v>
      </c>
      <c r="AH107">
        <v>0</v>
      </c>
    </row>
    <row r="108" spans="23:34" x14ac:dyDescent="0.25">
      <c r="W108" s="24">
        <v>98563</v>
      </c>
      <c r="X108" s="15" t="s">
        <v>168</v>
      </c>
      <c r="Y108">
        <v>2</v>
      </c>
      <c r="Z108">
        <v>0</v>
      </c>
      <c r="AA108">
        <v>0</v>
      </c>
      <c r="AB108">
        <v>0</v>
      </c>
      <c r="AC108">
        <v>0</v>
      </c>
      <c r="AD108">
        <v>0</v>
      </c>
      <c r="AE108">
        <v>0</v>
      </c>
      <c r="AF108">
        <v>0</v>
      </c>
      <c r="AG108">
        <v>0</v>
      </c>
      <c r="AH108">
        <v>0</v>
      </c>
    </row>
    <row r="109" spans="23:34" x14ac:dyDescent="0.25">
      <c r="W109" s="24">
        <v>98584</v>
      </c>
      <c r="X109" s="15" t="s">
        <v>168</v>
      </c>
      <c r="Y109">
        <v>18</v>
      </c>
      <c r="Z109">
        <v>0</v>
      </c>
      <c r="AA109">
        <v>0</v>
      </c>
      <c r="AB109">
        <v>0</v>
      </c>
      <c r="AC109">
        <v>0</v>
      </c>
      <c r="AD109">
        <v>0</v>
      </c>
      <c r="AE109">
        <v>0</v>
      </c>
      <c r="AF109">
        <v>0</v>
      </c>
      <c r="AG109">
        <v>0</v>
      </c>
      <c r="AH109">
        <v>0</v>
      </c>
    </row>
    <row r="110" spans="23:34" x14ac:dyDescent="0.25">
      <c r="W110" s="24">
        <v>98611</v>
      </c>
      <c r="X110" s="15" t="s">
        <v>168</v>
      </c>
      <c r="Y110">
        <v>5</v>
      </c>
      <c r="Z110">
        <v>0</v>
      </c>
      <c r="AA110">
        <v>0</v>
      </c>
      <c r="AB110">
        <v>0</v>
      </c>
      <c r="AC110">
        <v>0</v>
      </c>
      <c r="AD110">
        <v>0</v>
      </c>
      <c r="AE110">
        <v>0</v>
      </c>
      <c r="AF110">
        <v>0</v>
      </c>
      <c r="AG110">
        <v>0</v>
      </c>
      <c r="AH110">
        <v>0</v>
      </c>
    </row>
    <row r="111" spans="23:34" x14ac:dyDescent="0.25">
      <c r="W111" s="24">
        <v>98625</v>
      </c>
      <c r="X111" s="15" t="s">
        <v>168</v>
      </c>
      <c r="Y111">
        <v>2</v>
      </c>
      <c r="Z111">
        <v>0</v>
      </c>
      <c r="AA111">
        <v>0</v>
      </c>
      <c r="AB111">
        <v>0</v>
      </c>
      <c r="AC111">
        <v>0</v>
      </c>
      <c r="AD111">
        <v>0</v>
      </c>
      <c r="AE111">
        <v>0</v>
      </c>
      <c r="AF111">
        <v>0</v>
      </c>
      <c r="AG111">
        <v>0</v>
      </c>
      <c r="AH111">
        <v>0</v>
      </c>
    </row>
    <row r="112" spans="23:34" x14ac:dyDescent="0.25">
      <c r="W112" s="24">
        <v>98626</v>
      </c>
      <c r="X112" s="15" t="s">
        <v>168</v>
      </c>
      <c r="Y112">
        <v>10</v>
      </c>
      <c r="Z112">
        <v>0</v>
      </c>
      <c r="AA112">
        <v>0</v>
      </c>
      <c r="AB112">
        <v>0</v>
      </c>
      <c r="AC112">
        <v>0</v>
      </c>
      <c r="AD112">
        <v>0</v>
      </c>
      <c r="AE112">
        <v>0</v>
      </c>
      <c r="AF112">
        <v>0</v>
      </c>
      <c r="AG112">
        <v>0</v>
      </c>
      <c r="AH112">
        <v>0</v>
      </c>
    </row>
    <row r="113" spans="23:34" x14ac:dyDescent="0.25">
      <c r="W113" s="24">
        <v>98632</v>
      </c>
      <c r="X113" s="15" t="s">
        <v>168</v>
      </c>
      <c r="Y113">
        <v>26</v>
      </c>
      <c r="Z113">
        <v>0</v>
      </c>
      <c r="AA113">
        <v>0</v>
      </c>
      <c r="AB113">
        <v>0</v>
      </c>
      <c r="AC113">
        <v>0</v>
      </c>
      <c r="AD113">
        <v>0</v>
      </c>
      <c r="AE113">
        <v>0</v>
      </c>
      <c r="AF113">
        <v>0</v>
      </c>
      <c r="AG113">
        <v>0</v>
      </c>
      <c r="AH113">
        <v>0</v>
      </c>
    </row>
    <row r="114" spans="23:34" x14ac:dyDescent="0.25">
      <c r="W114" s="24">
        <v>98674</v>
      </c>
      <c r="X114" s="15" t="s">
        <v>168</v>
      </c>
      <c r="Y114">
        <v>20</v>
      </c>
      <c r="Z114">
        <v>0</v>
      </c>
      <c r="AA114">
        <v>0</v>
      </c>
      <c r="AB114">
        <v>0</v>
      </c>
      <c r="AC114">
        <v>0</v>
      </c>
      <c r="AD114">
        <v>0</v>
      </c>
      <c r="AE114">
        <v>0</v>
      </c>
      <c r="AF114">
        <v>0</v>
      </c>
      <c r="AG114">
        <v>0</v>
      </c>
      <c r="AH114">
        <v>0</v>
      </c>
    </row>
    <row r="115" spans="23:34" x14ac:dyDescent="0.25">
      <c r="W115" s="24">
        <v>98801</v>
      </c>
      <c r="X115" s="15" t="s">
        <v>168</v>
      </c>
      <c r="Y115">
        <v>15</v>
      </c>
      <c r="Z115">
        <v>0</v>
      </c>
      <c r="AA115">
        <v>0</v>
      </c>
      <c r="AB115">
        <v>0</v>
      </c>
      <c r="AC115">
        <v>0</v>
      </c>
      <c r="AD115">
        <v>0</v>
      </c>
      <c r="AE115">
        <v>0</v>
      </c>
      <c r="AF115">
        <v>0</v>
      </c>
      <c r="AG115">
        <v>0</v>
      </c>
      <c r="AH115">
        <v>0</v>
      </c>
    </row>
    <row r="116" spans="23:34" x14ac:dyDescent="0.25">
      <c r="W116" s="24">
        <v>98802</v>
      </c>
      <c r="X116" s="15" t="s">
        <v>168</v>
      </c>
      <c r="Y116">
        <v>2</v>
      </c>
      <c r="Z116">
        <v>0</v>
      </c>
      <c r="AA116">
        <v>0</v>
      </c>
      <c r="AB116">
        <v>0</v>
      </c>
      <c r="AC116">
        <v>0</v>
      </c>
      <c r="AD116">
        <v>0</v>
      </c>
      <c r="AE116">
        <v>0</v>
      </c>
      <c r="AF116">
        <v>0</v>
      </c>
      <c r="AG116">
        <v>0</v>
      </c>
      <c r="AH116">
        <v>0</v>
      </c>
    </row>
    <row r="117" spans="23:34" x14ac:dyDescent="0.25">
      <c r="W117" s="24">
        <v>98837</v>
      </c>
      <c r="X117" s="15" t="s">
        <v>168</v>
      </c>
      <c r="Y117">
        <v>2</v>
      </c>
      <c r="Z117">
        <v>0</v>
      </c>
      <c r="AA117">
        <v>0</v>
      </c>
      <c r="AB117">
        <v>0</v>
      </c>
      <c r="AC117">
        <v>0</v>
      </c>
      <c r="AD117">
        <v>0</v>
      </c>
      <c r="AE117">
        <v>0</v>
      </c>
      <c r="AF117">
        <v>0</v>
      </c>
      <c r="AG117">
        <v>0</v>
      </c>
      <c r="AH117">
        <v>0</v>
      </c>
    </row>
    <row r="118" spans="23:34" x14ac:dyDescent="0.25">
      <c r="W118" s="24">
        <v>98848</v>
      </c>
      <c r="X118" s="15" t="s">
        <v>168</v>
      </c>
      <c r="Y118">
        <v>1</v>
      </c>
      <c r="Z118">
        <v>0</v>
      </c>
      <c r="AA118">
        <v>0</v>
      </c>
      <c r="AB118">
        <v>0</v>
      </c>
      <c r="AC118">
        <v>0</v>
      </c>
      <c r="AD118">
        <v>0</v>
      </c>
      <c r="AE118">
        <v>0</v>
      </c>
      <c r="AF118">
        <v>0</v>
      </c>
      <c r="AG118">
        <v>0</v>
      </c>
      <c r="AH118">
        <v>0</v>
      </c>
    </row>
    <row r="119" spans="23:34" x14ac:dyDescent="0.25">
      <c r="W119" s="24">
        <v>98901</v>
      </c>
      <c r="X119" s="15" t="s">
        <v>168</v>
      </c>
      <c r="Y119">
        <v>79</v>
      </c>
      <c r="Z119">
        <v>1</v>
      </c>
      <c r="AA119">
        <v>1</v>
      </c>
      <c r="AB119">
        <v>0</v>
      </c>
      <c r="AC119">
        <v>0</v>
      </c>
      <c r="AD119">
        <v>0</v>
      </c>
      <c r="AE119">
        <v>0</v>
      </c>
      <c r="AF119">
        <v>0</v>
      </c>
      <c r="AG119">
        <v>0</v>
      </c>
      <c r="AH119">
        <v>0</v>
      </c>
    </row>
    <row r="120" spans="23:34" x14ac:dyDescent="0.25">
      <c r="W120" s="24">
        <v>98902</v>
      </c>
      <c r="X120" s="15" t="s">
        <v>168</v>
      </c>
      <c r="Y120">
        <v>132</v>
      </c>
      <c r="Z120">
        <v>0</v>
      </c>
      <c r="AA120">
        <v>0</v>
      </c>
      <c r="AB120">
        <v>0</v>
      </c>
      <c r="AC120">
        <v>0</v>
      </c>
      <c r="AD120">
        <v>0</v>
      </c>
      <c r="AE120">
        <v>0</v>
      </c>
      <c r="AF120">
        <v>0</v>
      </c>
      <c r="AG120">
        <v>0</v>
      </c>
      <c r="AH120">
        <v>0</v>
      </c>
    </row>
    <row r="121" spans="23:34" x14ac:dyDescent="0.25">
      <c r="W121" s="24">
        <v>98903</v>
      </c>
      <c r="X121" s="15" t="s">
        <v>168</v>
      </c>
      <c r="Y121">
        <v>36</v>
      </c>
      <c r="Z121">
        <v>0</v>
      </c>
      <c r="AA121">
        <v>0</v>
      </c>
      <c r="AB121">
        <v>0</v>
      </c>
      <c r="AC121">
        <v>0</v>
      </c>
      <c r="AD121">
        <v>0</v>
      </c>
      <c r="AE121">
        <v>0</v>
      </c>
      <c r="AF121">
        <v>0</v>
      </c>
      <c r="AG121">
        <v>0</v>
      </c>
      <c r="AH121">
        <v>0</v>
      </c>
    </row>
    <row r="122" spans="23:34" x14ac:dyDescent="0.25">
      <c r="W122" s="24">
        <v>98908</v>
      </c>
      <c r="X122" s="15" t="s">
        <v>168</v>
      </c>
      <c r="Y122">
        <v>4</v>
      </c>
      <c r="Z122">
        <v>0</v>
      </c>
      <c r="AA122">
        <v>0</v>
      </c>
      <c r="AB122">
        <v>0</v>
      </c>
      <c r="AC122">
        <v>0</v>
      </c>
      <c r="AD122">
        <v>0</v>
      </c>
      <c r="AE122">
        <v>0</v>
      </c>
      <c r="AF122">
        <v>0</v>
      </c>
      <c r="AG122">
        <v>0</v>
      </c>
      <c r="AH122">
        <v>0</v>
      </c>
    </row>
    <row r="123" spans="23:34" x14ac:dyDescent="0.25">
      <c r="W123" s="24">
        <v>98930</v>
      </c>
      <c r="X123" s="15" t="s">
        <v>168</v>
      </c>
      <c r="Y123">
        <v>27</v>
      </c>
      <c r="Z123">
        <v>0</v>
      </c>
      <c r="AA123">
        <v>0</v>
      </c>
      <c r="AB123">
        <v>0</v>
      </c>
      <c r="AC123">
        <v>0</v>
      </c>
      <c r="AD123">
        <v>0</v>
      </c>
      <c r="AE123">
        <v>0</v>
      </c>
      <c r="AF123">
        <v>0</v>
      </c>
      <c r="AG123">
        <v>0</v>
      </c>
      <c r="AH123">
        <v>0</v>
      </c>
    </row>
    <row r="124" spans="23:34" x14ac:dyDescent="0.25">
      <c r="W124" s="24">
        <v>98932</v>
      </c>
      <c r="X124" s="15" t="s">
        <v>168</v>
      </c>
      <c r="Y124">
        <v>1</v>
      </c>
      <c r="Z124">
        <v>0</v>
      </c>
      <c r="AA124">
        <v>0</v>
      </c>
      <c r="AB124">
        <v>0</v>
      </c>
      <c r="AC124">
        <v>0</v>
      </c>
      <c r="AD124">
        <v>0</v>
      </c>
      <c r="AE124">
        <v>0</v>
      </c>
      <c r="AF124">
        <v>0</v>
      </c>
      <c r="AG124">
        <v>0</v>
      </c>
      <c r="AH124">
        <v>0</v>
      </c>
    </row>
    <row r="125" spans="23:34" x14ac:dyDescent="0.25">
      <c r="W125" s="24">
        <v>98936</v>
      </c>
      <c r="X125" s="15" t="s">
        <v>168</v>
      </c>
      <c r="Y125">
        <v>2</v>
      </c>
      <c r="Z125">
        <v>0</v>
      </c>
      <c r="AA125">
        <v>0</v>
      </c>
      <c r="AB125">
        <v>0</v>
      </c>
      <c r="AC125">
        <v>0</v>
      </c>
      <c r="AD125">
        <v>0</v>
      </c>
      <c r="AE125">
        <v>0</v>
      </c>
      <c r="AF125">
        <v>0</v>
      </c>
      <c r="AG125">
        <v>0</v>
      </c>
      <c r="AH125">
        <v>0</v>
      </c>
    </row>
    <row r="126" spans="23:34" x14ac:dyDescent="0.25">
      <c r="W126" s="24">
        <v>98942</v>
      </c>
      <c r="X126" s="15" t="s">
        <v>168</v>
      </c>
      <c r="Y126">
        <v>1</v>
      </c>
      <c r="Z126">
        <v>0</v>
      </c>
      <c r="AA126">
        <v>0</v>
      </c>
      <c r="AB126">
        <v>0</v>
      </c>
      <c r="AC126">
        <v>0</v>
      </c>
      <c r="AD126">
        <v>0</v>
      </c>
      <c r="AE126">
        <v>0</v>
      </c>
      <c r="AF126">
        <v>0</v>
      </c>
      <c r="AG126">
        <v>0</v>
      </c>
      <c r="AH126">
        <v>0</v>
      </c>
    </row>
    <row r="127" spans="23:34" x14ac:dyDescent="0.25">
      <c r="W127" s="24">
        <v>98944</v>
      </c>
      <c r="X127" s="15" t="s">
        <v>168</v>
      </c>
      <c r="Y127">
        <v>2</v>
      </c>
      <c r="Z127">
        <v>0</v>
      </c>
      <c r="AA127">
        <v>0</v>
      </c>
      <c r="AB127">
        <v>0</v>
      </c>
      <c r="AC127">
        <v>0</v>
      </c>
      <c r="AD127">
        <v>0</v>
      </c>
      <c r="AE127">
        <v>0</v>
      </c>
      <c r="AF127">
        <v>0</v>
      </c>
      <c r="AG127">
        <v>0</v>
      </c>
      <c r="AH127">
        <v>0</v>
      </c>
    </row>
    <row r="128" spans="23:34" x14ac:dyDescent="0.25">
      <c r="W128" s="24">
        <v>98948</v>
      </c>
      <c r="X128" s="15" t="s">
        <v>168</v>
      </c>
      <c r="Y128">
        <v>17</v>
      </c>
      <c r="Z128">
        <v>0</v>
      </c>
      <c r="AA128">
        <v>0</v>
      </c>
      <c r="AB128">
        <v>0</v>
      </c>
      <c r="AC128">
        <v>0</v>
      </c>
      <c r="AD128">
        <v>0</v>
      </c>
      <c r="AE128">
        <v>0</v>
      </c>
      <c r="AF128">
        <v>0</v>
      </c>
      <c r="AG128">
        <v>0</v>
      </c>
      <c r="AH128">
        <v>0</v>
      </c>
    </row>
    <row r="129" spans="23:34" x14ac:dyDescent="0.25">
      <c r="W129" s="24">
        <v>98951</v>
      </c>
      <c r="X129" s="15" t="s">
        <v>168</v>
      </c>
      <c r="Y129">
        <v>12</v>
      </c>
      <c r="Z129">
        <v>0</v>
      </c>
      <c r="AA129">
        <v>0</v>
      </c>
      <c r="AB129">
        <v>0</v>
      </c>
      <c r="AC129">
        <v>0</v>
      </c>
      <c r="AD129">
        <v>0</v>
      </c>
      <c r="AE129">
        <v>0</v>
      </c>
      <c r="AF129">
        <v>0</v>
      </c>
      <c r="AG129">
        <v>0</v>
      </c>
      <c r="AH129">
        <v>0</v>
      </c>
    </row>
    <row r="130" spans="23:34" x14ac:dyDescent="0.25">
      <c r="W130" s="24">
        <v>98953</v>
      </c>
      <c r="X130" s="15" t="s">
        <v>168</v>
      </c>
      <c r="Y130">
        <v>11</v>
      </c>
      <c r="Z130">
        <v>0</v>
      </c>
      <c r="AA130">
        <v>0</v>
      </c>
      <c r="AB130">
        <v>0</v>
      </c>
      <c r="AC130">
        <v>0</v>
      </c>
      <c r="AD130">
        <v>0</v>
      </c>
      <c r="AE130">
        <v>0</v>
      </c>
      <c r="AF130">
        <v>0</v>
      </c>
      <c r="AG130">
        <v>0</v>
      </c>
      <c r="AH130">
        <v>0</v>
      </c>
    </row>
    <row r="131" spans="23:34" x14ac:dyDescent="0.25">
      <c r="W131" s="24">
        <v>99301</v>
      </c>
      <c r="X131" s="15" t="s">
        <v>168</v>
      </c>
      <c r="Y131">
        <v>99</v>
      </c>
      <c r="Z131">
        <v>0</v>
      </c>
      <c r="AA131">
        <v>0</v>
      </c>
      <c r="AB131">
        <v>0</v>
      </c>
      <c r="AC131">
        <v>0</v>
      </c>
      <c r="AD131">
        <v>0</v>
      </c>
      <c r="AE131">
        <v>0</v>
      </c>
      <c r="AF131">
        <v>0</v>
      </c>
      <c r="AG131">
        <v>0</v>
      </c>
      <c r="AH131">
        <v>0</v>
      </c>
    </row>
    <row r="132" spans="23:34" x14ac:dyDescent="0.25">
      <c r="W132" s="24">
        <v>99323</v>
      </c>
      <c r="X132" s="15" t="s">
        <v>168</v>
      </c>
      <c r="Y132">
        <v>2</v>
      </c>
      <c r="Z132">
        <v>0</v>
      </c>
      <c r="AA132">
        <v>0</v>
      </c>
      <c r="AB132">
        <v>0</v>
      </c>
      <c r="AC132">
        <v>0</v>
      </c>
      <c r="AD132">
        <v>0</v>
      </c>
      <c r="AE132">
        <v>0</v>
      </c>
      <c r="AF132">
        <v>0</v>
      </c>
      <c r="AG132">
        <v>0</v>
      </c>
      <c r="AH132">
        <v>0</v>
      </c>
    </row>
    <row r="133" spans="23:34" x14ac:dyDescent="0.25">
      <c r="W133" s="24">
        <v>99324</v>
      </c>
      <c r="X133" s="15" t="s">
        <v>168</v>
      </c>
      <c r="Y133">
        <v>1</v>
      </c>
      <c r="Z133">
        <v>0</v>
      </c>
      <c r="AA133">
        <v>0</v>
      </c>
      <c r="AB133">
        <v>0</v>
      </c>
      <c r="AC133">
        <v>0</v>
      </c>
      <c r="AD133">
        <v>0</v>
      </c>
      <c r="AE133">
        <v>0</v>
      </c>
      <c r="AF133">
        <v>0</v>
      </c>
      <c r="AG133">
        <v>0</v>
      </c>
      <c r="AH133">
        <v>0</v>
      </c>
    </row>
    <row r="134" spans="23:34" x14ac:dyDescent="0.25">
      <c r="W134" s="24">
        <v>99336</v>
      </c>
      <c r="X134" s="15" t="s">
        <v>168</v>
      </c>
      <c r="Y134">
        <v>1</v>
      </c>
      <c r="Z134">
        <v>0</v>
      </c>
      <c r="AA134">
        <v>0</v>
      </c>
      <c r="AB134">
        <v>0</v>
      </c>
      <c r="AC134">
        <v>0</v>
      </c>
      <c r="AD134">
        <v>0</v>
      </c>
      <c r="AE134">
        <v>0</v>
      </c>
      <c r="AF134">
        <v>0</v>
      </c>
      <c r="AG134">
        <v>0</v>
      </c>
      <c r="AH134">
        <v>0</v>
      </c>
    </row>
    <row r="135" spans="23:34" x14ac:dyDescent="0.25">
      <c r="W135" s="24">
        <v>99344</v>
      </c>
      <c r="X135" s="15" t="s">
        <v>168</v>
      </c>
      <c r="Y135">
        <v>1</v>
      </c>
      <c r="Z135">
        <v>0</v>
      </c>
      <c r="AA135">
        <v>0</v>
      </c>
      <c r="AB135">
        <v>0</v>
      </c>
      <c r="AC135">
        <v>0</v>
      </c>
      <c r="AD135">
        <v>0</v>
      </c>
      <c r="AE135">
        <v>0</v>
      </c>
      <c r="AF135">
        <v>0</v>
      </c>
      <c r="AG135">
        <v>0</v>
      </c>
      <c r="AH135">
        <v>0</v>
      </c>
    </row>
    <row r="136" spans="23:34" x14ac:dyDescent="0.25">
      <c r="W136" s="24">
        <v>99350</v>
      </c>
      <c r="X136" s="15" t="s">
        <v>168</v>
      </c>
      <c r="Y136">
        <v>17</v>
      </c>
      <c r="Z136">
        <v>0</v>
      </c>
      <c r="AA136">
        <v>0</v>
      </c>
      <c r="AB136">
        <v>0</v>
      </c>
      <c r="AC136">
        <v>0</v>
      </c>
      <c r="AD136">
        <v>0</v>
      </c>
      <c r="AE136">
        <v>0</v>
      </c>
      <c r="AF136">
        <v>0</v>
      </c>
      <c r="AG136">
        <v>0</v>
      </c>
      <c r="AH136">
        <v>0</v>
      </c>
    </row>
    <row r="137" spans="23:34" x14ac:dyDescent="0.25">
      <c r="W137" s="24">
        <v>99352</v>
      </c>
      <c r="X137" s="15" t="s">
        <v>168</v>
      </c>
      <c r="Y137">
        <v>15</v>
      </c>
      <c r="Z137">
        <v>0</v>
      </c>
      <c r="AA137">
        <v>0</v>
      </c>
      <c r="AB137">
        <v>0</v>
      </c>
      <c r="AC137">
        <v>0</v>
      </c>
      <c r="AD137">
        <v>0</v>
      </c>
      <c r="AE137">
        <v>0</v>
      </c>
      <c r="AF137">
        <v>0</v>
      </c>
      <c r="AG137">
        <v>0</v>
      </c>
      <c r="AH137">
        <v>0</v>
      </c>
    </row>
    <row r="138" spans="23:34" x14ac:dyDescent="0.25">
      <c r="W138" s="24">
        <v>99354</v>
      </c>
      <c r="X138" s="15" t="s">
        <v>168</v>
      </c>
      <c r="Y138">
        <v>10</v>
      </c>
      <c r="Z138">
        <v>0</v>
      </c>
      <c r="AA138">
        <v>0</v>
      </c>
      <c r="AB138">
        <v>0</v>
      </c>
      <c r="AC138">
        <v>0</v>
      </c>
      <c r="AD138">
        <v>0</v>
      </c>
      <c r="AE138">
        <v>0</v>
      </c>
      <c r="AF138">
        <v>0</v>
      </c>
      <c r="AG138">
        <v>0</v>
      </c>
      <c r="AH138">
        <v>0</v>
      </c>
    </row>
    <row r="139" spans="23:34" x14ac:dyDescent="0.25">
      <c r="W139" s="24">
        <v>99362</v>
      </c>
      <c r="X139" s="15" t="s">
        <v>168</v>
      </c>
      <c r="Y139">
        <v>25</v>
      </c>
      <c r="Z139">
        <v>0</v>
      </c>
      <c r="AA139">
        <v>0</v>
      </c>
      <c r="AB139">
        <v>0</v>
      </c>
      <c r="AC139">
        <v>0</v>
      </c>
      <c r="AD139">
        <v>0</v>
      </c>
      <c r="AE139">
        <v>0</v>
      </c>
      <c r="AF139">
        <v>0</v>
      </c>
      <c r="AG139">
        <v>0</v>
      </c>
      <c r="AH139">
        <v>0</v>
      </c>
    </row>
  </sheetData>
  <mergeCells count="8">
    <mergeCell ref="AJ1:AP1"/>
    <mergeCell ref="AJ3:AP3"/>
    <mergeCell ref="A1:B1"/>
    <mergeCell ref="D1:M1"/>
    <mergeCell ref="O1:P1"/>
    <mergeCell ref="Q1:U1"/>
    <mergeCell ref="W1:X1"/>
    <mergeCell ref="Y1:A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CB393-F04A-49C8-BB6D-90C32AD3B330}">
  <sheetPr>
    <tabColor theme="5" tint="0.59999389629810485"/>
  </sheetPr>
  <dimension ref="A1:CL163"/>
  <sheetViews>
    <sheetView workbookViewId="0">
      <selection sqref="A1:B2"/>
    </sheetView>
  </sheetViews>
  <sheetFormatPr defaultColWidth="8.85546875" defaultRowHeight="15" x14ac:dyDescent="0.25"/>
  <cols>
    <col min="1" max="1" width="8" bestFit="1" customWidth="1"/>
    <col min="2" max="2" width="13.5703125" bestFit="1" customWidth="1"/>
    <col min="3" max="3" width="2.85546875" style="1" customWidth="1"/>
    <col min="4" max="4" width="7" bestFit="1" customWidth="1"/>
    <col min="5" max="5" width="6.42578125" bestFit="1" customWidth="1"/>
    <col min="6" max="6" width="7.28515625" bestFit="1" customWidth="1"/>
    <col min="7" max="7" width="6.28515625" bestFit="1" customWidth="1"/>
    <col min="8" max="8" width="5.7109375" bestFit="1" customWidth="1"/>
    <col min="9" max="9" width="6.7109375" bestFit="1" customWidth="1"/>
    <col min="10" max="11" width="6.5703125" bestFit="1" customWidth="1"/>
    <col min="12" max="12" width="7" bestFit="1" customWidth="1"/>
    <col min="13" max="13" width="6.7109375" bestFit="1" customWidth="1"/>
    <col min="14" max="14" width="2.85546875" style="1" customWidth="1"/>
    <col min="15" max="15" width="8" style="25" bestFit="1" customWidth="1"/>
    <col min="16" max="16" width="13.5703125" style="25" bestFit="1" customWidth="1"/>
    <col min="17" max="17" width="48.7109375" bestFit="1" customWidth="1"/>
    <col min="18" max="19" width="9.5703125" bestFit="1" customWidth="1"/>
    <col min="20" max="20" width="13.5703125" bestFit="1" customWidth="1"/>
    <col min="21" max="21" width="11.28515625" bestFit="1" customWidth="1"/>
    <col min="22" max="22" width="6.42578125" bestFit="1" customWidth="1"/>
    <col min="23" max="24" width="9.5703125" bestFit="1" customWidth="1"/>
    <col min="25" max="25" width="13.5703125" bestFit="1" customWidth="1"/>
    <col min="26" max="26" width="11.28515625" bestFit="1" customWidth="1"/>
    <col min="27" max="27" width="7.28515625" bestFit="1" customWidth="1"/>
    <col min="28" max="29" width="9.5703125" bestFit="1" customWidth="1"/>
    <col min="30" max="30" width="13.5703125" bestFit="1" customWidth="1"/>
    <col min="31" max="31" width="11.28515625" bestFit="1" customWidth="1"/>
    <col min="32" max="32" width="6.28515625" bestFit="1" customWidth="1"/>
    <col min="33" max="34" width="9.5703125" bestFit="1" customWidth="1"/>
    <col min="35" max="35" width="13.5703125" bestFit="1" customWidth="1"/>
    <col min="36" max="36" width="11.28515625" bestFit="1" customWidth="1"/>
    <col min="37" max="37" width="5.7109375" bestFit="1" customWidth="1"/>
    <col min="38" max="39" width="9.5703125" bestFit="1" customWidth="1"/>
    <col min="40" max="40" width="13.5703125" bestFit="1" customWidth="1"/>
    <col min="41" max="41" width="11.28515625" bestFit="1" customWidth="1"/>
    <col min="42" max="42" width="6.7109375" bestFit="1" customWidth="1"/>
    <col min="43" max="44" width="9.5703125" bestFit="1" customWidth="1"/>
    <col min="45" max="45" width="13.5703125" bestFit="1" customWidth="1"/>
    <col min="46" max="46" width="11.28515625" bestFit="1" customWidth="1"/>
    <col min="47" max="47" width="6.5703125" bestFit="1" customWidth="1"/>
    <col min="48" max="49" width="9.5703125" bestFit="1" customWidth="1"/>
    <col min="50" max="50" width="13.5703125" bestFit="1" customWidth="1"/>
    <col min="51" max="51" width="11.28515625" bestFit="1" customWidth="1"/>
    <col min="52" max="52" width="6.5703125" bestFit="1" customWidth="1"/>
    <col min="53" max="54" width="9.5703125" bestFit="1" customWidth="1"/>
    <col min="55" max="55" width="13.5703125" bestFit="1" customWidth="1"/>
    <col min="56" max="56" width="11.28515625" bestFit="1" customWidth="1"/>
    <col min="57" max="57" width="7" bestFit="1" customWidth="1"/>
    <col min="58" max="59" width="9.5703125" bestFit="1" customWidth="1"/>
    <col min="60" max="60" width="13.5703125" bestFit="1" customWidth="1"/>
    <col min="61" max="61" width="11.28515625" bestFit="1" customWidth="1"/>
    <col min="62" max="62" width="6.7109375" bestFit="1" customWidth="1"/>
    <col min="63" max="64" width="9.5703125" bestFit="1" customWidth="1"/>
    <col min="65" max="65" width="13.5703125" bestFit="1" customWidth="1"/>
    <col min="66" max="66" width="11.28515625" bestFit="1" customWidth="1"/>
    <col min="67" max="67" width="2.7109375" style="1" customWidth="1"/>
    <col min="68" max="68" width="11.7109375" style="25" bestFit="1" customWidth="1"/>
    <col min="69" max="69" width="13.5703125" style="15" bestFit="1" customWidth="1"/>
    <col min="70" max="70" width="7" bestFit="1" customWidth="1"/>
    <col min="71" max="71" width="6.42578125" bestFit="1" customWidth="1"/>
    <col min="72" max="72" width="7.28515625" bestFit="1" customWidth="1"/>
    <col min="73" max="73" width="6.28515625" bestFit="1" customWidth="1"/>
    <col min="74" max="74" width="5.7109375" bestFit="1" customWidth="1"/>
    <col min="75" max="75" width="6.7109375" bestFit="1" customWidth="1"/>
    <col min="76" max="77" width="6.5703125" bestFit="1" customWidth="1"/>
    <col min="78" max="78" width="7" bestFit="1" customWidth="1"/>
    <col min="79" max="79" width="6.7109375" bestFit="1" customWidth="1"/>
    <col min="80" max="80" width="2.85546875" style="1" customWidth="1"/>
    <col min="81" max="81" width="7" bestFit="1" customWidth="1"/>
    <col min="82" max="82" width="6.42578125" bestFit="1" customWidth="1"/>
    <col min="83" max="83" width="7.28515625" bestFit="1" customWidth="1"/>
    <col min="84" max="84" width="6.28515625" bestFit="1" customWidth="1"/>
    <col min="85" max="85" width="5.7109375" bestFit="1" customWidth="1"/>
    <col min="86" max="86" width="6.7109375" bestFit="1" customWidth="1"/>
    <col min="87" max="88" width="6.5703125" bestFit="1" customWidth="1"/>
    <col min="89" max="89" width="7" bestFit="1" customWidth="1"/>
    <col min="90" max="90" width="6.7109375" bestFit="1" customWidth="1"/>
  </cols>
  <sheetData>
    <row r="1" spans="1:90" ht="30" customHeight="1" x14ac:dyDescent="0.25">
      <c r="A1" s="144" t="s">
        <v>40</v>
      </c>
      <c r="B1" s="144"/>
      <c r="D1" s="144" t="s">
        <v>17</v>
      </c>
      <c r="E1" s="144"/>
      <c r="F1" s="144"/>
      <c r="G1" s="144"/>
      <c r="H1" s="144"/>
      <c r="I1" s="144"/>
      <c r="J1" s="144"/>
      <c r="K1" s="144"/>
      <c r="L1" s="144"/>
      <c r="M1" s="144"/>
      <c r="Q1" s="31" t="s">
        <v>18</v>
      </c>
      <c r="R1" s="31"/>
      <c r="S1" s="31"/>
      <c r="T1" s="31"/>
      <c r="U1" s="31"/>
      <c r="V1" s="37"/>
      <c r="W1" s="39"/>
      <c r="X1" s="39"/>
      <c r="Y1" s="39"/>
      <c r="Z1" s="39"/>
      <c r="AA1" s="39"/>
      <c r="AB1" s="39"/>
      <c r="AC1" s="39"/>
      <c r="AD1" s="39"/>
      <c r="AE1" s="39"/>
      <c r="AF1" s="39"/>
      <c r="AG1" s="39"/>
      <c r="AH1" s="39"/>
      <c r="AI1" s="39"/>
      <c r="AJ1" s="39"/>
      <c r="AK1" s="39"/>
      <c r="AL1" s="40"/>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P1" s="22" t="s">
        <v>40</v>
      </c>
      <c r="BQ1" s="20"/>
      <c r="BR1" s="156" t="s">
        <v>19</v>
      </c>
      <c r="BS1" s="155"/>
      <c r="BT1" s="155"/>
      <c r="BU1" s="155"/>
      <c r="BV1" s="155"/>
      <c r="BW1" s="155"/>
      <c r="BX1" s="155"/>
      <c r="BY1" s="155"/>
      <c r="BZ1" s="155"/>
      <c r="CA1" s="155"/>
      <c r="CC1" s="151" t="s">
        <v>20</v>
      </c>
      <c r="CD1" s="151"/>
      <c r="CE1" s="151"/>
      <c r="CF1" s="151"/>
      <c r="CG1" s="151"/>
      <c r="CH1" s="151"/>
      <c r="CI1" s="151"/>
      <c r="CJ1" s="151"/>
      <c r="CK1" s="151"/>
      <c r="CL1" s="151"/>
    </row>
    <row r="2" spans="1:90" x14ac:dyDescent="0.25">
      <c r="A2" s="2" t="s">
        <v>0</v>
      </c>
      <c r="B2" s="2" t="s">
        <v>1</v>
      </c>
      <c r="D2" s="5">
        <v>43525</v>
      </c>
      <c r="E2" s="5">
        <v>43556</v>
      </c>
      <c r="F2" s="5">
        <v>43586</v>
      </c>
      <c r="G2" s="5">
        <v>43617</v>
      </c>
      <c r="H2" s="5">
        <v>43647</v>
      </c>
      <c r="I2" s="5">
        <v>43678</v>
      </c>
      <c r="J2" s="5">
        <v>43709</v>
      </c>
      <c r="K2" s="5">
        <v>43739</v>
      </c>
      <c r="L2" s="5">
        <v>43770</v>
      </c>
      <c r="M2" s="5">
        <v>43800</v>
      </c>
      <c r="O2" s="25" t="s">
        <v>0</v>
      </c>
      <c r="P2" s="25" t="s">
        <v>1</v>
      </c>
      <c r="Q2" s="5">
        <v>43525</v>
      </c>
      <c r="R2" s="5" t="s">
        <v>171</v>
      </c>
      <c r="S2" s="5" t="s">
        <v>172</v>
      </c>
      <c r="T2" s="5" t="s">
        <v>173</v>
      </c>
      <c r="U2" s="5" t="s">
        <v>174</v>
      </c>
      <c r="V2" s="5">
        <v>43556</v>
      </c>
      <c r="W2" s="38" t="s">
        <v>171</v>
      </c>
      <c r="X2" s="38" t="s">
        <v>172</v>
      </c>
      <c r="Y2" s="38" t="s">
        <v>173</v>
      </c>
      <c r="Z2" s="38" t="s">
        <v>174</v>
      </c>
      <c r="AA2" s="38">
        <v>43586</v>
      </c>
      <c r="AB2" s="38" t="s">
        <v>171</v>
      </c>
      <c r="AC2" s="38" t="s">
        <v>172</v>
      </c>
      <c r="AD2" s="38" t="s">
        <v>173</v>
      </c>
      <c r="AE2" s="38" t="s">
        <v>174</v>
      </c>
      <c r="AF2" s="38">
        <v>43617</v>
      </c>
      <c r="AG2" s="38" t="s">
        <v>171</v>
      </c>
      <c r="AH2" s="38" t="s">
        <v>172</v>
      </c>
      <c r="AI2" s="38" t="s">
        <v>173</v>
      </c>
      <c r="AJ2" s="38" t="s">
        <v>174</v>
      </c>
      <c r="AK2" s="38">
        <v>43647</v>
      </c>
      <c r="AL2" s="5" t="s">
        <v>171</v>
      </c>
      <c r="AM2" s="38" t="s">
        <v>172</v>
      </c>
      <c r="AN2" s="38" t="s">
        <v>173</v>
      </c>
      <c r="AO2" s="38" t="s">
        <v>174</v>
      </c>
      <c r="AP2" s="38">
        <v>43678</v>
      </c>
      <c r="AQ2" s="38" t="s">
        <v>171</v>
      </c>
      <c r="AR2" s="38" t="s">
        <v>172</v>
      </c>
      <c r="AS2" s="38" t="s">
        <v>173</v>
      </c>
      <c r="AT2" s="38" t="s">
        <v>174</v>
      </c>
      <c r="AU2" s="38">
        <v>43709</v>
      </c>
      <c r="AV2" s="38" t="s">
        <v>171</v>
      </c>
      <c r="AW2" s="38" t="s">
        <v>172</v>
      </c>
      <c r="AX2" s="38" t="s">
        <v>173</v>
      </c>
      <c r="AY2" s="38" t="s">
        <v>174</v>
      </c>
      <c r="AZ2" s="38">
        <v>43739</v>
      </c>
      <c r="BA2" s="38" t="s">
        <v>171</v>
      </c>
      <c r="BB2" s="38" t="s">
        <v>172</v>
      </c>
      <c r="BC2" s="38" t="s">
        <v>173</v>
      </c>
      <c r="BD2" s="38" t="s">
        <v>174</v>
      </c>
      <c r="BE2" s="38">
        <v>43770</v>
      </c>
      <c r="BF2" s="38" t="s">
        <v>171</v>
      </c>
      <c r="BG2" s="38" t="s">
        <v>172</v>
      </c>
      <c r="BH2" s="38" t="s">
        <v>173</v>
      </c>
      <c r="BI2" s="38" t="s">
        <v>174</v>
      </c>
      <c r="BJ2" s="38">
        <v>43800</v>
      </c>
      <c r="BK2" s="38" t="s">
        <v>171</v>
      </c>
      <c r="BL2" s="38" t="s">
        <v>172</v>
      </c>
      <c r="BM2" s="38" t="s">
        <v>173</v>
      </c>
      <c r="BN2" s="41" t="s">
        <v>174</v>
      </c>
      <c r="BP2" s="23" t="s">
        <v>0</v>
      </c>
      <c r="BQ2" s="19" t="s">
        <v>1</v>
      </c>
      <c r="BR2" s="5">
        <v>43525</v>
      </c>
      <c r="BS2" s="5">
        <v>43556</v>
      </c>
      <c r="BT2" s="5">
        <v>43586</v>
      </c>
      <c r="BU2" s="5">
        <v>43617</v>
      </c>
      <c r="BV2" s="5">
        <v>43647</v>
      </c>
      <c r="BW2" s="5">
        <v>43678</v>
      </c>
      <c r="BX2" s="5">
        <v>43709</v>
      </c>
      <c r="BY2" s="5">
        <v>43739</v>
      </c>
      <c r="BZ2" s="5">
        <v>43770</v>
      </c>
      <c r="CA2" s="5">
        <v>43800</v>
      </c>
      <c r="CC2" s="5">
        <v>43525</v>
      </c>
      <c r="CD2" s="5">
        <v>43556</v>
      </c>
      <c r="CE2" s="5">
        <v>43586</v>
      </c>
      <c r="CF2" s="5">
        <v>43617</v>
      </c>
      <c r="CG2" s="5">
        <v>43647</v>
      </c>
      <c r="CH2" s="5">
        <v>43678</v>
      </c>
      <c r="CI2" s="5">
        <v>43709</v>
      </c>
      <c r="CJ2" s="5">
        <v>43739</v>
      </c>
      <c r="CK2" s="5">
        <v>43770</v>
      </c>
      <c r="CL2" s="5">
        <v>43800</v>
      </c>
    </row>
    <row r="3" spans="1:90" ht="36.75" customHeight="1" x14ac:dyDescent="0.25">
      <c r="A3" t="s">
        <v>111</v>
      </c>
      <c r="B3" t="s">
        <v>112</v>
      </c>
      <c r="J3">
        <v>1</v>
      </c>
      <c r="O3" s="24">
        <v>98220</v>
      </c>
      <c r="P3" s="25" t="s">
        <v>120</v>
      </c>
      <c r="Q3" s="36">
        <v>43525</v>
      </c>
      <c r="V3" s="36">
        <v>43556</v>
      </c>
      <c r="AA3" s="36">
        <v>43586</v>
      </c>
      <c r="AF3" s="36">
        <v>43617</v>
      </c>
      <c r="AG3">
        <v>0</v>
      </c>
      <c r="AH3">
        <v>0</v>
      </c>
      <c r="AI3">
        <v>0</v>
      </c>
      <c r="AJ3">
        <v>0</v>
      </c>
      <c r="AK3" s="36">
        <v>43647</v>
      </c>
      <c r="AP3" s="36">
        <v>43678</v>
      </c>
      <c r="AU3" s="27">
        <v>43709</v>
      </c>
      <c r="AZ3" s="27">
        <v>43739</v>
      </c>
      <c r="BA3">
        <v>1</v>
      </c>
      <c r="BB3">
        <v>0</v>
      </c>
      <c r="BC3">
        <v>0</v>
      </c>
      <c r="BD3">
        <v>0</v>
      </c>
      <c r="BE3" s="36">
        <v>43770</v>
      </c>
      <c r="BJ3" s="36">
        <v>43800</v>
      </c>
      <c r="BP3" s="24">
        <v>98225</v>
      </c>
      <c r="BQ3" s="21" t="s">
        <v>113</v>
      </c>
      <c r="BW3">
        <v>1</v>
      </c>
      <c r="BX3">
        <v>1</v>
      </c>
      <c r="CC3" s="149" t="s">
        <v>169</v>
      </c>
      <c r="CD3" s="149"/>
      <c r="CE3" s="149"/>
      <c r="CF3" s="149"/>
      <c r="CG3" s="149"/>
      <c r="CH3" s="149"/>
      <c r="CI3" s="149"/>
      <c r="CJ3" s="149"/>
      <c r="CK3" s="149"/>
      <c r="CL3" s="149"/>
    </row>
    <row r="4" spans="1:90" x14ac:dyDescent="0.25">
      <c r="A4" t="s">
        <v>114</v>
      </c>
      <c r="B4" t="s">
        <v>113</v>
      </c>
      <c r="H4">
        <v>1</v>
      </c>
      <c r="O4" s="24">
        <v>98221</v>
      </c>
      <c r="P4" s="25" t="s">
        <v>120</v>
      </c>
      <c r="Q4" s="36">
        <v>43526</v>
      </c>
      <c r="R4">
        <v>11</v>
      </c>
      <c r="S4">
        <v>0</v>
      </c>
      <c r="T4">
        <v>0</v>
      </c>
      <c r="U4">
        <v>0</v>
      </c>
      <c r="V4" s="36">
        <v>43557</v>
      </c>
      <c r="W4">
        <v>11</v>
      </c>
      <c r="X4">
        <v>0</v>
      </c>
      <c r="Y4">
        <v>0</v>
      </c>
      <c r="Z4">
        <v>0</v>
      </c>
      <c r="AA4" s="36">
        <v>43587</v>
      </c>
      <c r="AB4">
        <v>11</v>
      </c>
      <c r="AC4">
        <v>0</v>
      </c>
      <c r="AD4">
        <v>0</v>
      </c>
      <c r="AE4">
        <v>0</v>
      </c>
      <c r="AF4" s="36">
        <v>43618</v>
      </c>
      <c r="AG4">
        <v>11</v>
      </c>
      <c r="AH4">
        <v>0</v>
      </c>
      <c r="AI4">
        <v>0</v>
      </c>
      <c r="AJ4">
        <v>0</v>
      </c>
      <c r="AK4" s="36">
        <v>43648</v>
      </c>
      <c r="AL4">
        <v>0</v>
      </c>
      <c r="AM4">
        <v>0</v>
      </c>
      <c r="AN4">
        <v>0</v>
      </c>
      <c r="AO4">
        <v>0</v>
      </c>
      <c r="AP4" s="36">
        <v>43679</v>
      </c>
      <c r="AQ4">
        <v>11</v>
      </c>
      <c r="AR4">
        <v>0</v>
      </c>
      <c r="AS4">
        <v>0</v>
      </c>
      <c r="AT4">
        <v>0</v>
      </c>
      <c r="AU4" s="27">
        <v>43709</v>
      </c>
      <c r="AV4">
        <v>0</v>
      </c>
      <c r="AW4">
        <v>0</v>
      </c>
      <c r="AX4">
        <v>0</v>
      </c>
      <c r="AY4">
        <v>0</v>
      </c>
      <c r="AZ4" s="27">
        <v>43739</v>
      </c>
      <c r="BA4">
        <v>0</v>
      </c>
      <c r="BB4">
        <v>0</v>
      </c>
      <c r="BC4">
        <v>0</v>
      </c>
      <c r="BD4">
        <v>0</v>
      </c>
      <c r="BE4" s="36">
        <v>43771</v>
      </c>
      <c r="BF4">
        <v>11</v>
      </c>
      <c r="BG4">
        <v>0</v>
      </c>
      <c r="BH4">
        <v>0</v>
      </c>
      <c r="BI4">
        <v>0</v>
      </c>
      <c r="BJ4" s="36">
        <v>43801</v>
      </c>
      <c r="BP4" s="24">
        <v>98277</v>
      </c>
      <c r="BQ4" s="21" t="s">
        <v>113</v>
      </c>
      <c r="BR4">
        <v>4</v>
      </c>
      <c r="BS4">
        <v>1</v>
      </c>
      <c r="BV4">
        <v>2</v>
      </c>
      <c r="BW4">
        <v>4</v>
      </c>
      <c r="BX4">
        <v>14</v>
      </c>
      <c r="BY4">
        <v>2</v>
      </c>
      <c r="BZ4">
        <v>17</v>
      </c>
    </row>
    <row r="5" spans="1:90" x14ac:dyDescent="0.25">
      <c r="A5" t="s">
        <v>115</v>
      </c>
      <c r="B5" t="s">
        <v>113</v>
      </c>
      <c r="H5">
        <v>1</v>
      </c>
      <c r="O5" s="24">
        <v>98223</v>
      </c>
      <c r="P5" s="25" t="s">
        <v>120</v>
      </c>
      <c r="Q5" s="36">
        <v>43527</v>
      </c>
      <c r="V5" s="36">
        <v>43558</v>
      </c>
      <c r="W5">
        <v>18</v>
      </c>
      <c r="X5">
        <v>0</v>
      </c>
      <c r="Y5">
        <v>0</v>
      </c>
      <c r="Z5">
        <v>0</v>
      </c>
      <c r="AA5" s="36">
        <v>43588</v>
      </c>
      <c r="AB5">
        <v>18</v>
      </c>
      <c r="AC5">
        <v>0</v>
      </c>
      <c r="AD5">
        <v>0</v>
      </c>
      <c r="AE5">
        <v>0</v>
      </c>
      <c r="AF5" s="36">
        <v>43619</v>
      </c>
      <c r="AG5">
        <v>18</v>
      </c>
      <c r="AH5">
        <v>1</v>
      </c>
      <c r="AI5">
        <v>3</v>
      </c>
      <c r="AJ5">
        <v>0</v>
      </c>
      <c r="AK5" s="36">
        <v>43649</v>
      </c>
      <c r="AL5">
        <v>0</v>
      </c>
      <c r="AM5">
        <v>0</v>
      </c>
      <c r="AN5">
        <v>0</v>
      </c>
      <c r="AO5">
        <v>0</v>
      </c>
      <c r="AP5" s="36">
        <v>43680</v>
      </c>
      <c r="AQ5">
        <v>0</v>
      </c>
      <c r="AR5">
        <v>0</v>
      </c>
      <c r="AS5">
        <v>0</v>
      </c>
      <c r="AT5">
        <v>0</v>
      </c>
      <c r="AU5" s="27">
        <v>43709</v>
      </c>
      <c r="AV5">
        <v>18</v>
      </c>
      <c r="AW5">
        <v>0</v>
      </c>
      <c r="AX5">
        <v>0</v>
      </c>
      <c r="AY5">
        <v>0</v>
      </c>
      <c r="AZ5" s="27">
        <v>43739</v>
      </c>
      <c r="BA5">
        <v>18</v>
      </c>
      <c r="BB5">
        <v>0</v>
      </c>
      <c r="BC5">
        <v>3</v>
      </c>
      <c r="BD5">
        <v>0</v>
      </c>
      <c r="BE5" s="36">
        <v>43772</v>
      </c>
      <c r="BJ5" s="36">
        <v>43802</v>
      </c>
      <c r="BP5" s="24">
        <v>98278</v>
      </c>
      <c r="BQ5" s="21" t="s">
        <v>113</v>
      </c>
      <c r="BR5">
        <v>4</v>
      </c>
      <c r="BX5">
        <v>2</v>
      </c>
      <c r="BZ5">
        <v>2</v>
      </c>
    </row>
    <row r="6" spans="1:90" x14ac:dyDescent="0.25">
      <c r="A6" t="s">
        <v>116</v>
      </c>
      <c r="B6" t="s">
        <v>113</v>
      </c>
      <c r="D6">
        <v>1</v>
      </c>
      <c r="O6" s="24">
        <v>98225</v>
      </c>
      <c r="P6" s="25" t="s">
        <v>120</v>
      </c>
      <c r="Q6" s="36">
        <v>43528</v>
      </c>
      <c r="R6">
        <v>8</v>
      </c>
      <c r="S6">
        <v>0</v>
      </c>
      <c r="T6">
        <v>0</v>
      </c>
      <c r="U6">
        <v>0</v>
      </c>
      <c r="V6" s="36">
        <v>43559</v>
      </c>
      <c r="W6">
        <v>0</v>
      </c>
      <c r="X6">
        <v>0</v>
      </c>
      <c r="Y6">
        <v>0</v>
      </c>
      <c r="Z6">
        <v>0</v>
      </c>
      <c r="AA6" s="36">
        <v>43589</v>
      </c>
      <c r="AB6">
        <v>8</v>
      </c>
      <c r="AC6">
        <v>0</v>
      </c>
      <c r="AD6">
        <v>0</v>
      </c>
      <c r="AE6">
        <v>0</v>
      </c>
      <c r="AF6" s="36">
        <v>43620</v>
      </c>
      <c r="AG6">
        <v>8</v>
      </c>
      <c r="AH6">
        <v>0</v>
      </c>
      <c r="AI6">
        <v>0</v>
      </c>
      <c r="AJ6">
        <v>2</v>
      </c>
      <c r="AK6" s="36">
        <v>43650</v>
      </c>
      <c r="AL6">
        <v>0</v>
      </c>
      <c r="AM6">
        <v>0</v>
      </c>
      <c r="AN6">
        <v>0</v>
      </c>
      <c r="AO6">
        <v>0</v>
      </c>
      <c r="AP6" s="36">
        <v>43681</v>
      </c>
      <c r="AQ6">
        <v>8</v>
      </c>
      <c r="AR6">
        <v>0</v>
      </c>
      <c r="AS6">
        <v>0</v>
      </c>
      <c r="AT6">
        <v>0</v>
      </c>
      <c r="AU6" s="27">
        <v>43709</v>
      </c>
      <c r="AV6">
        <v>0</v>
      </c>
      <c r="AW6">
        <v>0</v>
      </c>
      <c r="AX6">
        <v>0</v>
      </c>
      <c r="AY6">
        <v>0</v>
      </c>
      <c r="AZ6" s="27">
        <v>43739</v>
      </c>
      <c r="BA6">
        <v>0</v>
      </c>
      <c r="BB6">
        <v>0</v>
      </c>
      <c r="BC6">
        <v>0</v>
      </c>
      <c r="BD6">
        <v>0</v>
      </c>
      <c r="BE6" s="36">
        <v>43773</v>
      </c>
      <c r="BF6">
        <v>0</v>
      </c>
      <c r="BG6">
        <v>0</v>
      </c>
      <c r="BH6">
        <v>0</v>
      </c>
      <c r="BI6">
        <v>0</v>
      </c>
      <c r="BJ6" s="36">
        <v>43803</v>
      </c>
      <c r="BP6" s="24">
        <v>98284</v>
      </c>
      <c r="BQ6" s="21" t="s">
        <v>113</v>
      </c>
      <c r="BV6">
        <v>1</v>
      </c>
    </row>
    <row r="7" spans="1:90" x14ac:dyDescent="0.25">
      <c r="A7" t="s">
        <v>101</v>
      </c>
      <c r="B7" t="s">
        <v>113</v>
      </c>
      <c r="G7">
        <v>1</v>
      </c>
      <c r="O7" s="24">
        <v>98226</v>
      </c>
      <c r="P7" s="25" t="s">
        <v>120</v>
      </c>
      <c r="Q7" s="36">
        <v>43529</v>
      </c>
      <c r="R7">
        <v>23</v>
      </c>
      <c r="S7">
        <v>0</v>
      </c>
      <c r="T7">
        <v>0</v>
      </c>
      <c r="U7">
        <v>0</v>
      </c>
      <c r="V7" s="36">
        <v>43560</v>
      </c>
      <c r="W7">
        <v>23</v>
      </c>
      <c r="X7">
        <v>0</v>
      </c>
      <c r="Y7">
        <v>0</v>
      </c>
      <c r="Z7">
        <v>0</v>
      </c>
      <c r="AA7" s="36">
        <v>43590</v>
      </c>
      <c r="AB7">
        <v>23</v>
      </c>
      <c r="AC7">
        <v>0</v>
      </c>
      <c r="AD7">
        <v>0</v>
      </c>
      <c r="AE7">
        <v>0</v>
      </c>
      <c r="AF7" s="36">
        <v>43621</v>
      </c>
      <c r="AG7">
        <v>23</v>
      </c>
      <c r="AH7">
        <v>1</v>
      </c>
      <c r="AI7">
        <v>1</v>
      </c>
      <c r="AJ7">
        <v>0</v>
      </c>
      <c r="AK7" s="36">
        <v>43651</v>
      </c>
      <c r="AL7">
        <v>23</v>
      </c>
      <c r="AM7">
        <v>0</v>
      </c>
      <c r="AN7">
        <v>0</v>
      </c>
      <c r="AO7">
        <v>0</v>
      </c>
      <c r="AP7" s="36">
        <v>43682</v>
      </c>
      <c r="AQ7">
        <v>23</v>
      </c>
      <c r="AR7">
        <v>0</v>
      </c>
      <c r="AS7">
        <v>0</v>
      </c>
      <c r="AT7">
        <v>0</v>
      </c>
      <c r="AU7" s="27">
        <v>43709</v>
      </c>
      <c r="AV7">
        <v>0</v>
      </c>
      <c r="AW7">
        <v>0</v>
      </c>
      <c r="AX7">
        <v>0</v>
      </c>
      <c r="AY7">
        <v>0</v>
      </c>
      <c r="AZ7" s="27">
        <v>43739</v>
      </c>
      <c r="BA7">
        <v>0</v>
      </c>
      <c r="BB7">
        <v>0</v>
      </c>
      <c r="BC7">
        <v>0</v>
      </c>
      <c r="BD7">
        <v>0</v>
      </c>
      <c r="BE7" s="36">
        <v>43774</v>
      </c>
      <c r="BF7">
        <v>0</v>
      </c>
      <c r="BG7">
        <v>0</v>
      </c>
      <c r="BH7">
        <v>0</v>
      </c>
      <c r="BI7">
        <v>0</v>
      </c>
      <c r="BJ7" s="36">
        <v>43804</v>
      </c>
      <c r="BK7">
        <v>23</v>
      </c>
      <c r="BL7">
        <v>0</v>
      </c>
      <c r="BM7">
        <v>0</v>
      </c>
      <c r="BN7">
        <v>0</v>
      </c>
      <c r="BP7" s="24">
        <v>98312</v>
      </c>
      <c r="BQ7" s="21" t="s">
        <v>113</v>
      </c>
      <c r="BV7">
        <v>2</v>
      </c>
      <c r="BX7">
        <v>6</v>
      </c>
      <c r="CA7">
        <v>1</v>
      </c>
    </row>
    <row r="8" spans="1:90" x14ac:dyDescent="0.25">
      <c r="A8" t="s">
        <v>118</v>
      </c>
      <c r="B8" t="s">
        <v>117</v>
      </c>
      <c r="G8">
        <v>1</v>
      </c>
      <c r="O8" s="24">
        <v>98229</v>
      </c>
      <c r="P8" s="25" t="s">
        <v>120</v>
      </c>
      <c r="Q8" s="36">
        <v>43530</v>
      </c>
      <c r="R8">
        <v>13</v>
      </c>
      <c r="S8">
        <v>0</v>
      </c>
      <c r="T8">
        <v>0</v>
      </c>
      <c r="U8">
        <v>0</v>
      </c>
      <c r="V8" s="36">
        <v>43561</v>
      </c>
      <c r="W8">
        <v>13</v>
      </c>
      <c r="X8">
        <v>0</v>
      </c>
      <c r="Y8">
        <v>0</v>
      </c>
      <c r="Z8">
        <v>0</v>
      </c>
      <c r="AA8" s="36">
        <v>43591</v>
      </c>
      <c r="AB8">
        <v>13</v>
      </c>
      <c r="AC8">
        <v>0</v>
      </c>
      <c r="AD8">
        <v>0</v>
      </c>
      <c r="AE8">
        <v>0</v>
      </c>
      <c r="AF8" s="36">
        <v>43622</v>
      </c>
      <c r="AG8">
        <v>13</v>
      </c>
      <c r="AH8">
        <v>1</v>
      </c>
      <c r="AI8">
        <v>0</v>
      </c>
      <c r="AJ8">
        <v>0</v>
      </c>
      <c r="AK8" s="36">
        <v>43652</v>
      </c>
      <c r="AL8">
        <v>0</v>
      </c>
      <c r="AM8">
        <v>0</v>
      </c>
      <c r="AN8">
        <v>0</v>
      </c>
      <c r="AO8">
        <v>0</v>
      </c>
      <c r="AP8" s="36">
        <v>43683</v>
      </c>
      <c r="AQ8">
        <v>0</v>
      </c>
      <c r="AR8">
        <v>0</v>
      </c>
      <c r="AS8">
        <v>0</v>
      </c>
      <c r="AT8">
        <v>0</v>
      </c>
      <c r="AU8" s="27">
        <v>43709</v>
      </c>
      <c r="AV8">
        <v>13</v>
      </c>
      <c r="AW8">
        <v>0</v>
      </c>
      <c r="AX8">
        <v>0</v>
      </c>
      <c r="AY8">
        <v>0</v>
      </c>
      <c r="AZ8" s="27">
        <v>43739</v>
      </c>
      <c r="BA8">
        <v>0</v>
      </c>
      <c r="BB8">
        <v>0</v>
      </c>
      <c r="BC8">
        <v>0</v>
      </c>
      <c r="BD8">
        <v>0</v>
      </c>
      <c r="BE8" s="36">
        <v>43775</v>
      </c>
      <c r="BF8">
        <v>13</v>
      </c>
      <c r="BG8">
        <v>0</v>
      </c>
      <c r="BH8">
        <v>0</v>
      </c>
      <c r="BI8">
        <v>0</v>
      </c>
      <c r="BJ8" s="36">
        <v>43805</v>
      </c>
      <c r="BK8">
        <v>13</v>
      </c>
      <c r="BL8">
        <v>0</v>
      </c>
      <c r="BM8">
        <v>0</v>
      </c>
      <c r="BN8">
        <v>0</v>
      </c>
      <c r="BP8" s="24">
        <v>98337</v>
      </c>
      <c r="BQ8" s="21" t="s">
        <v>113</v>
      </c>
      <c r="BS8">
        <v>1</v>
      </c>
    </row>
    <row r="9" spans="1:90" x14ac:dyDescent="0.25">
      <c r="A9" t="s">
        <v>101</v>
      </c>
      <c r="B9" t="s">
        <v>119</v>
      </c>
      <c r="D9">
        <v>1</v>
      </c>
      <c r="O9" s="24">
        <v>98230</v>
      </c>
      <c r="P9" s="25" t="s">
        <v>120</v>
      </c>
      <c r="Q9" s="36">
        <v>43531</v>
      </c>
      <c r="R9">
        <v>12</v>
      </c>
      <c r="S9">
        <v>0</v>
      </c>
      <c r="T9">
        <v>0</v>
      </c>
      <c r="U9">
        <v>0</v>
      </c>
      <c r="V9" s="36">
        <v>43562</v>
      </c>
      <c r="W9">
        <v>0</v>
      </c>
      <c r="X9">
        <v>0</v>
      </c>
      <c r="Y9">
        <v>0</v>
      </c>
      <c r="Z9">
        <v>0</v>
      </c>
      <c r="AA9" s="36">
        <v>43592</v>
      </c>
      <c r="AB9">
        <v>0</v>
      </c>
      <c r="AC9">
        <v>0</v>
      </c>
      <c r="AD9">
        <v>0</v>
      </c>
      <c r="AE9">
        <v>1</v>
      </c>
      <c r="AF9" s="36">
        <v>43623</v>
      </c>
      <c r="AG9">
        <v>12</v>
      </c>
      <c r="AH9">
        <v>0</v>
      </c>
      <c r="AI9">
        <v>0</v>
      </c>
      <c r="AJ9">
        <v>0</v>
      </c>
      <c r="AK9" s="36">
        <v>43653</v>
      </c>
      <c r="AL9">
        <v>12</v>
      </c>
      <c r="AM9">
        <v>1</v>
      </c>
      <c r="AN9">
        <v>0</v>
      </c>
      <c r="AO9">
        <v>0</v>
      </c>
      <c r="AP9" s="36">
        <v>43684</v>
      </c>
      <c r="AQ9">
        <v>12</v>
      </c>
      <c r="AR9">
        <v>0</v>
      </c>
      <c r="AS9">
        <v>0</v>
      </c>
      <c r="AT9">
        <v>0</v>
      </c>
      <c r="AU9" s="27">
        <v>43709</v>
      </c>
      <c r="AZ9" s="27">
        <v>43739</v>
      </c>
      <c r="BE9" s="36">
        <v>43776</v>
      </c>
      <c r="BF9">
        <v>0</v>
      </c>
      <c r="BG9">
        <v>0</v>
      </c>
      <c r="BH9">
        <v>1</v>
      </c>
      <c r="BI9">
        <v>0</v>
      </c>
      <c r="BJ9" s="36">
        <v>43806</v>
      </c>
      <c r="BP9" s="24">
        <v>98901</v>
      </c>
      <c r="BQ9" s="21" t="s">
        <v>113</v>
      </c>
      <c r="BU9">
        <v>2</v>
      </c>
    </row>
    <row r="10" spans="1:90" x14ac:dyDescent="0.25">
      <c r="A10" t="s">
        <v>43</v>
      </c>
      <c r="B10" t="s">
        <v>120</v>
      </c>
      <c r="G10">
        <v>1</v>
      </c>
      <c r="K10">
        <v>1</v>
      </c>
      <c r="O10" s="24">
        <v>98233</v>
      </c>
      <c r="P10" s="25" t="s">
        <v>120</v>
      </c>
      <c r="Q10" s="36">
        <v>43532</v>
      </c>
      <c r="R10">
        <v>11</v>
      </c>
      <c r="S10">
        <v>0</v>
      </c>
      <c r="T10">
        <v>0</v>
      </c>
      <c r="U10">
        <v>0</v>
      </c>
      <c r="V10" s="36">
        <v>43563</v>
      </c>
      <c r="W10">
        <v>11</v>
      </c>
      <c r="X10">
        <v>0</v>
      </c>
      <c r="Y10">
        <v>0</v>
      </c>
      <c r="Z10">
        <v>1</v>
      </c>
      <c r="AA10" s="36">
        <v>43593</v>
      </c>
      <c r="AB10">
        <v>11</v>
      </c>
      <c r="AC10">
        <v>1</v>
      </c>
      <c r="AD10">
        <v>0</v>
      </c>
      <c r="AE10">
        <v>0</v>
      </c>
      <c r="AF10" s="36">
        <v>43624</v>
      </c>
      <c r="AG10">
        <v>11</v>
      </c>
      <c r="AH10">
        <v>0</v>
      </c>
      <c r="AI10">
        <v>0</v>
      </c>
      <c r="AJ10">
        <v>0</v>
      </c>
      <c r="AK10" s="36">
        <v>43654</v>
      </c>
      <c r="AL10">
        <v>11</v>
      </c>
      <c r="AM10">
        <v>0</v>
      </c>
      <c r="AN10">
        <v>0</v>
      </c>
      <c r="AO10">
        <v>0</v>
      </c>
      <c r="AP10" s="36">
        <v>43685</v>
      </c>
      <c r="AQ10">
        <v>11</v>
      </c>
      <c r="AR10">
        <v>0</v>
      </c>
      <c r="AS10">
        <v>0</v>
      </c>
      <c r="AT10">
        <v>0</v>
      </c>
      <c r="AU10" s="27">
        <v>43709</v>
      </c>
      <c r="AZ10" s="27">
        <v>43739</v>
      </c>
      <c r="BE10" s="36">
        <v>43777</v>
      </c>
      <c r="BJ10" s="36">
        <v>43807</v>
      </c>
      <c r="BP10" s="24">
        <v>98936</v>
      </c>
      <c r="BQ10" s="21" t="s">
        <v>113</v>
      </c>
      <c r="BU10">
        <v>1</v>
      </c>
    </row>
    <row r="11" spans="1:90" x14ac:dyDescent="0.25">
      <c r="A11" t="s">
        <v>121</v>
      </c>
      <c r="B11" t="s">
        <v>120</v>
      </c>
      <c r="D11">
        <v>5</v>
      </c>
      <c r="E11">
        <v>7</v>
      </c>
      <c r="F11">
        <v>8</v>
      </c>
      <c r="G11">
        <v>12</v>
      </c>
      <c r="H11">
        <v>10</v>
      </c>
      <c r="I11">
        <v>2</v>
      </c>
      <c r="J11">
        <v>3</v>
      </c>
      <c r="K11">
        <v>2</v>
      </c>
      <c r="L11">
        <v>3</v>
      </c>
      <c r="M11">
        <v>1</v>
      </c>
      <c r="O11" s="24">
        <v>98240</v>
      </c>
      <c r="P11" s="25" t="s">
        <v>120</v>
      </c>
      <c r="Q11" s="36">
        <v>43533</v>
      </c>
      <c r="R11">
        <v>0</v>
      </c>
      <c r="S11">
        <v>0</v>
      </c>
      <c r="T11">
        <v>0</v>
      </c>
      <c r="U11">
        <v>0</v>
      </c>
      <c r="V11" s="36">
        <v>43564</v>
      </c>
      <c r="AA11" s="36">
        <v>43594</v>
      </c>
      <c r="AF11" s="36">
        <v>43625</v>
      </c>
      <c r="AK11" s="36">
        <v>43655</v>
      </c>
      <c r="AP11" s="36">
        <v>43686</v>
      </c>
      <c r="AU11" s="27">
        <v>43709</v>
      </c>
      <c r="AZ11" s="27">
        <v>43739</v>
      </c>
      <c r="BA11">
        <v>0</v>
      </c>
      <c r="BB11">
        <v>0</v>
      </c>
      <c r="BC11">
        <v>0</v>
      </c>
      <c r="BD11">
        <v>0</v>
      </c>
      <c r="BE11" s="36">
        <v>43778</v>
      </c>
      <c r="BJ11" s="36">
        <v>43808</v>
      </c>
      <c r="BP11" s="24">
        <v>98951</v>
      </c>
      <c r="BQ11" s="21" t="s">
        <v>113</v>
      </c>
      <c r="BS11">
        <v>1</v>
      </c>
    </row>
    <row r="12" spans="1:90" x14ac:dyDescent="0.25">
      <c r="A12" t="s">
        <v>118</v>
      </c>
      <c r="B12" t="s">
        <v>120</v>
      </c>
      <c r="E12">
        <v>5</v>
      </c>
      <c r="F12">
        <v>11</v>
      </c>
      <c r="G12">
        <v>11</v>
      </c>
      <c r="H12">
        <v>1</v>
      </c>
      <c r="I12">
        <v>1</v>
      </c>
      <c r="J12">
        <v>1</v>
      </c>
      <c r="K12">
        <v>7</v>
      </c>
      <c r="O12" s="24">
        <v>98247</v>
      </c>
      <c r="P12" s="25" t="s">
        <v>120</v>
      </c>
      <c r="Q12" s="36">
        <v>43534</v>
      </c>
      <c r="R12">
        <v>9</v>
      </c>
      <c r="S12">
        <v>0</v>
      </c>
      <c r="T12">
        <v>0</v>
      </c>
      <c r="U12">
        <v>0</v>
      </c>
      <c r="V12" s="36">
        <v>43565</v>
      </c>
      <c r="W12">
        <v>9</v>
      </c>
      <c r="X12">
        <v>0</v>
      </c>
      <c r="Y12">
        <v>0</v>
      </c>
      <c r="Z12">
        <v>0</v>
      </c>
      <c r="AA12" s="36">
        <v>43595</v>
      </c>
      <c r="AB12">
        <v>9</v>
      </c>
      <c r="AC12">
        <v>0</v>
      </c>
      <c r="AD12">
        <v>0</v>
      </c>
      <c r="AE12">
        <v>0</v>
      </c>
      <c r="AF12" s="36">
        <v>43626</v>
      </c>
      <c r="AG12">
        <v>9</v>
      </c>
      <c r="AH12">
        <v>0</v>
      </c>
      <c r="AI12">
        <v>0</v>
      </c>
      <c r="AJ12">
        <v>0</v>
      </c>
      <c r="AK12" s="36">
        <v>43656</v>
      </c>
      <c r="AL12">
        <v>0</v>
      </c>
      <c r="AM12">
        <v>0</v>
      </c>
      <c r="AN12">
        <v>0</v>
      </c>
      <c r="AO12">
        <v>0</v>
      </c>
      <c r="AP12" s="36">
        <v>43687</v>
      </c>
      <c r="AQ12">
        <v>0</v>
      </c>
      <c r="AR12">
        <v>0</v>
      </c>
      <c r="AS12">
        <v>0</v>
      </c>
      <c r="AT12">
        <v>0</v>
      </c>
      <c r="AU12" s="27">
        <v>43709</v>
      </c>
      <c r="AV12">
        <v>0</v>
      </c>
      <c r="AW12">
        <v>0</v>
      </c>
      <c r="AX12">
        <v>0</v>
      </c>
      <c r="AY12">
        <v>0</v>
      </c>
      <c r="AZ12" s="27">
        <v>43739</v>
      </c>
      <c r="BE12" s="36">
        <v>43779</v>
      </c>
      <c r="BF12">
        <v>9</v>
      </c>
      <c r="BG12">
        <v>0</v>
      </c>
      <c r="BH12">
        <v>0</v>
      </c>
      <c r="BI12">
        <v>0</v>
      </c>
      <c r="BJ12" s="36">
        <v>43809</v>
      </c>
      <c r="BP12" s="24">
        <v>99344</v>
      </c>
      <c r="BQ12" s="21" t="s">
        <v>113</v>
      </c>
      <c r="BU12">
        <v>1</v>
      </c>
    </row>
    <row r="13" spans="1:90" x14ac:dyDescent="0.25">
      <c r="A13" t="s">
        <v>114</v>
      </c>
      <c r="B13" t="s">
        <v>120</v>
      </c>
      <c r="D13">
        <v>20</v>
      </c>
      <c r="E13">
        <v>11</v>
      </c>
      <c r="F13">
        <v>11</v>
      </c>
      <c r="G13">
        <v>10</v>
      </c>
      <c r="H13">
        <v>7</v>
      </c>
      <c r="I13">
        <v>10</v>
      </c>
      <c r="J13">
        <v>1</v>
      </c>
      <c r="K13">
        <v>4</v>
      </c>
      <c r="L13">
        <v>2</v>
      </c>
      <c r="O13" s="24">
        <v>98248</v>
      </c>
      <c r="P13" s="25" t="s">
        <v>120</v>
      </c>
      <c r="Q13" s="36">
        <v>43535</v>
      </c>
      <c r="R13">
        <v>13</v>
      </c>
      <c r="S13">
        <v>2</v>
      </c>
      <c r="T13">
        <v>0</v>
      </c>
      <c r="U13">
        <v>0</v>
      </c>
      <c r="V13" s="36">
        <v>43566</v>
      </c>
      <c r="W13">
        <v>13</v>
      </c>
      <c r="X13">
        <v>0</v>
      </c>
      <c r="Y13">
        <v>0</v>
      </c>
      <c r="Z13">
        <v>0</v>
      </c>
      <c r="AA13" s="36">
        <v>43596</v>
      </c>
      <c r="AB13">
        <v>13</v>
      </c>
      <c r="AC13">
        <v>0</v>
      </c>
      <c r="AD13">
        <v>2</v>
      </c>
      <c r="AE13">
        <v>0</v>
      </c>
      <c r="AF13" s="36">
        <v>43627</v>
      </c>
      <c r="AG13">
        <v>13</v>
      </c>
      <c r="AH13">
        <v>0</v>
      </c>
      <c r="AI13">
        <v>0</v>
      </c>
      <c r="AJ13">
        <v>0</v>
      </c>
      <c r="AK13" s="36">
        <v>43657</v>
      </c>
      <c r="AL13">
        <v>13</v>
      </c>
      <c r="AM13">
        <v>0</v>
      </c>
      <c r="AN13">
        <v>0</v>
      </c>
      <c r="AO13">
        <v>0</v>
      </c>
      <c r="AP13" s="36">
        <v>43688</v>
      </c>
      <c r="AQ13">
        <v>0</v>
      </c>
      <c r="AR13">
        <v>0</v>
      </c>
      <c r="AS13">
        <v>0</v>
      </c>
      <c r="AT13">
        <v>0</v>
      </c>
      <c r="AU13" s="27">
        <v>43709</v>
      </c>
      <c r="AZ13" s="27">
        <v>43739</v>
      </c>
      <c r="BA13">
        <v>13</v>
      </c>
      <c r="BB13">
        <v>0</v>
      </c>
      <c r="BC13">
        <v>2</v>
      </c>
      <c r="BD13">
        <v>0</v>
      </c>
      <c r="BE13" s="36">
        <v>43780</v>
      </c>
      <c r="BF13">
        <v>0</v>
      </c>
      <c r="BG13">
        <v>0</v>
      </c>
      <c r="BH13">
        <v>0</v>
      </c>
      <c r="BI13">
        <v>0</v>
      </c>
      <c r="BJ13" s="36">
        <v>43810</v>
      </c>
      <c r="BK13">
        <v>0</v>
      </c>
      <c r="BL13">
        <v>2</v>
      </c>
      <c r="BM13">
        <v>0</v>
      </c>
      <c r="BN13">
        <v>0</v>
      </c>
      <c r="BP13" s="24">
        <v>99362</v>
      </c>
      <c r="BQ13" s="21" t="s">
        <v>113</v>
      </c>
      <c r="BU13">
        <v>1</v>
      </c>
    </row>
    <row r="14" spans="1:90" x14ac:dyDescent="0.25">
      <c r="A14" t="s">
        <v>122</v>
      </c>
      <c r="B14" t="s">
        <v>120</v>
      </c>
      <c r="D14">
        <v>9</v>
      </c>
      <c r="E14">
        <v>10</v>
      </c>
      <c r="F14">
        <v>6</v>
      </c>
      <c r="G14">
        <v>20</v>
      </c>
      <c r="H14">
        <v>3</v>
      </c>
      <c r="I14">
        <v>8</v>
      </c>
      <c r="J14">
        <v>3</v>
      </c>
      <c r="K14">
        <v>1</v>
      </c>
      <c r="L14">
        <v>1</v>
      </c>
      <c r="M14">
        <v>1</v>
      </c>
      <c r="O14" s="24">
        <v>98257</v>
      </c>
      <c r="P14" s="25" t="s">
        <v>120</v>
      </c>
      <c r="Q14" s="36">
        <v>43536</v>
      </c>
      <c r="R14">
        <v>7</v>
      </c>
      <c r="S14">
        <v>0</v>
      </c>
      <c r="T14">
        <v>0</v>
      </c>
      <c r="U14">
        <v>0</v>
      </c>
      <c r="V14" s="36">
        <v>43567</v>
      </c>
      <c r="W14">
        <v>7</v>
      </c>
      <c r="X14">
        <v>0</v>
      </c>
      <c r="Y14">
        <v>0</v>
      </c>
      <c r="Z14">
        <v>0</v>
      </c>
      <c r="AA14" s="36">
        <v>43597</v>
      </c>
      <c r="AB14">
        <v>0</v>
      </c>
      <c r="AC14">
        <v>0</v>
      </c>
      <c r="AD14">
        <v>1</v>
      </c>
      <c r="AE14">
        <v>0</v>
      </c>
      <c r="AF14" s="36">
        <v>43628</v>
      </c>
      <c r="AG14">
        <v>7</v>
      </c>
      <c r="AH14">
        <v>0</v>
      </c>
      <c r="AI14">
        <v>0</v>
      </c>
      <c r="AJ14">
        <v>0</v>
      </c>
      <c r="AK14" s="36">
        <v>43658</v>
      </c>
      <c r="AL14">
        <v>7</v>
      </c>
      <c r="AM14">
        <v>0</v>
      </c>
      <c r="AN14">
        <v>0</v>
      </c>
      <c r="AO14">
        <v>0</v>
      </c>
      <c r="AP14" s="36">
        <v>43689</v>
      </c>
      <c r="AQ14">
        <v>7</v>
      </c>
      <c r="AR14">
        <v>0</v>
      </c>
      <c r="AS14">
        <v>0</v>
      </c>
      <c r="AT14">
        <v>0</v>
      </c>
      <c r="AU14" s="27">
        <v>43709</v>
      </c>
      <c r="AV14">
        <v>7</v>
      </c>
      <c r="AW14">
        <v>0</v>
      </c>
      <c r="AX14">
        <v>0</v>
      </c>
      <c r="AY14">
        <v>0</v>
      </c>
      <c r="AZ14" s="27">
        <v>43739</v>
      </c>
      <c r="BE14" s="36">
        <v>43781</v>
      </c>
      <c r="BJ14" s="36">
        <v>43811</v>
      </c>
      <c r="BP14" s="24">
        <v>98223</v>
      </c>
      <c r="BQ14" s="15" t="s">
        <v>117</v>
      </c>
      <c r="BT14">
        <v>1</v>
      </c>
      <c r="BU14">
        <v>1</v>
      </c>
    </row>
    <row r="15" spans="1:90" x14ac:dyDescent="0.25">
      <c r="A15" t="s">
        <v>123</v>
      </c>
      <c r="B15" t="s">
        <v>120</v>
      </c>
      <c r="D15">
        <v>6</v>
      </c>
      <c r="E15">
        <v>10</v>
      </c>
      <c r="F15">
        <v>10</v>
      </c>
      <c r="G15">
        <v>6</v>
      </c>
      <c r="H15">
        <v>2</v>
      </c>
      <c r="I15">
        <v>3</v>
      </c>
      <c r="J15">
        <v>4</v>
      </c>
      <c r="K15">
        <v>3</v>
      </c>
      <c r="L15">
        <v>2</v>
      </c>
      <c r="M15">
        <v>1</v>
      </c>
      <c r="O15" s="24">
        <v>98264</v>
      </c>
      <c r="P15" s="25" t="s">
        <v>120</v>
      </c>
      <c r="Q15" s="36">
        <v>43537</v>
      </c>
      <c r="R15">
        <v>12</v>
      </c>
      <c r="S15">
        <v>0</v>
      </c>
      <c r="T15">
        <v>0</v>
      </c>
      <c r="U15">
        <v>0</v>
      </c>
      <c r="V15" s="36">
        <v>43568</v>
      </c>
      <c r="W15">
        <v>0</v>
      </c>
      <c r="X15">
        <v>0</v>
      </c>
      <c r="Y15">
        <v>0</v>
      </c>
      <c r="Z15">
        <v>0</v>
      </c>
      <c r="AA15" s="36">
        <v>43598</v>
      </c>
      <c r="AB15">
        <v>12</v>
      </c>
      <c r="AC15">
        <v>2</v>
      </c>
      <c r="AD15">
        <v>2</v>
      </c>
      <c r="AE15">
        <v>0</v>
      </c>
      <c r="AF15" s="36">
        <v>43629</v>
      </c>
      <c r="AG15">
        <v>12</v>
      </c>
      <c r="AH15">
        <v>2</v>
      </c>
      <c r="AI15">
        <v>0</v>
      </c>
      <c r="AJ15">
        <v>0</v>
      </c>
      <c r="AK15" s="36">
        <v>43659</v>
      </c>
      <c r="AL15">
        <v>12</v>
      </c>
      <c r="AM15">
        <v>0</v>
      </c>
      <c r="AN15">
        <v>0</v>
      </c>
      <c r="AO15">
        <v>0</v>
      </c>
      <c r="AP15" s="36">
        <v>43690</v>
      </c>
      <c r="AQ15">
        <v>12</v>
      </c>
      <c r="AR15">
        <v>0</v>
      </c>
      <c r="AS15">
        <v>0</v>
      </c>
      <c r="AT15">
        <v>0</v>
      </c>
      <c r="AU15" s="27">
        <v>43709</v>
      </c>
      <c r="AV15">
        <v>12</v>
      </c>
      <c r="AW15">
        <v>0</v>
      </c>
      <c r="AX15">
        <v>0</v>
      </c>
      <c r="AY15">
        <v>0</v>
      </c>
      <c r="AZ15" s="27">
        <v>43739</v>
      </c>
      <c r="BA15">
        <v>0</v>
      </c>
      <c r="BB15">
        <v>0</v>
      </c>
      <c r="BC15">
        <v>0</v>
      </c>
      <c r="BD15">
        <v>0</v>
      </c>
      <c r="BE15" s="36">
        <v>43782</v>
      </c>
      <c r="BF15">
        <v>12</v>
      </c>
      <c r="BG15">
        <v>0</v>
      </c>
      <c r="BH15">
        <v>0</v>
      </c>
      <c r="BI15">
        <v>0</v>
      </c>
      <c r="BJ15" s="36">
        <v>43812</v>
      </c>
      <c r="BP15" s="24">
        <v>98936</v>
      </c>
      <c r="BQ15" s="15" t="s">
        <v>117</v>
      </c>
      <c r="BT15">
        <v>2</v>
      </c>
    </row>
    <row r="16" spans="1:90" x14ac:dyDescent="0.25">
      <c r="A16" t="s">
        <v>124</v>
      </c>
      <c r="B16" t="s">
        <v>120</v>
      </c>
      <c r="D16">
        <v>5</v>
      </c>
      <c r="E16">
        <v>2</v>
      </c>
      <c r="F16">
        <v>2</v>
      </c>
      <c r="G16">
        <v>8</v>
      </c>
      <c r="H16">
        <v>7</v>
      </c>
      <c r="I16">
        <v>5</v>
      </c>
      <c r="L16">
        <v>1</v>
      </c>
      <c r="O16" s="24">
        <v>98271</v>
      </c>
      <c r="P16" s="25" t="s">
        <v>120</v>
      </c>
      <c r="Q16" s="36">
        <v>43538</v>
      </c>
      <c r="V16" s="36">
        <v>43569</v>
      </c>
      <c r="AA16" s="36">
        <v>43599</v>
      </c>
      <c r="AB16">
        <v>5</v>
      </c>
      <c r="AC16">
        <v>1</v>
      </c>
      <c r="AD16">
        <v>0</v>
      </c>
      <c r="AE16">
        <v>0</v>
      </c>
      <c r="AF16" s="36">
        <v>43630</v>
      </c>
      <c r="AG16">
        <v>5</v>
      </c>
      <c r="AH16">
        <v>0</v>
      </c>
      <c r="AI16">
        <v>0</v>
      </c>
      <c r="AJ16">
        <v>0</v>
      </c>
      <c r="AK16" s="36">
        <v>43660</v>
      </c>
      <c r="AL16">
        <v>0</v>
      </c>
      <c r="AM16">
        <v>0</v>
      </c>
      <c r="AN16">
        <v>0</v>
      </c>
      <c r="AO16">
        <v>0</v>
      </c>
      <c r="AP16" s="36">
        <v>43691</v>
      </c>
      <c r="AQ16">
        <v>5</v>
      </c>
      <c r="AR16">
        <v>0</v>
      </c>
      <c r="AS16">
        <v>0</v>
      </c>
      <c r="AT16">
        <v>0</v>
      </c>
      <c r="AU16" s="27">
        <v>43709</v>
      </c>
      <c r="AZ16" s="27">
        <v>43739</v>
      </c>
      <c r="BA16">
        <v>5</v>
      </c>
      <c r="BB16">
        <v>0</v>
      </c>
      <c r="BC16">
        <v>0</v>
      </c>
      <c r="BD16">
        <v>0</v>
      </c>
      <c r="BE16" s="36">
        <v>43783</v>
      </c>
      <c r="BF16">
        <v>5</v>
      </c>
      <c r="BG16">
        <v>0</v>
      </c>
      <c r="BH16">
        <v>0</v>
      </c>
      <c r="BI16">
        <v>0</v>
      </c>
      <c r="BJ16" s="36">
        <v>43813</v>
      </c>
      <c r="BK16">
        <v>0</v>
      </c>
      <c r="BL16">
        <v>0</v>
      </c>
      <c r="BM16">
        <v>0</v>
      </c>
      <c r="BN16">
        <v>0</v>
      </c>
      <c r="BP16" s="24">
        <v>98220</v>
      </c>
      <c r="BQ16" s="15" t="s">
        <v>120</v>
      </c>
      <c r="BR16">
        <v>7</v>
      </c>
      <c r="BS16">
        <v>3</v>
      </c>
      <c r="BT16">
        <v>8</v>
      </c>
      <c r="BU16">
        <v>2</v>
      </c>
      <c r="BV16">
        <v>4</v>
      </c>
      <c r="BW16">
        <v>4</v>
      </c>
      <c r="BX16">
        <v>2</v>
      </c>
      <c r="BY16">
        <v>4</v>
      </c>
      <c r="CA16">
        <v>8</v>
      </c>
    </row>
    <row r="17" spans="1:79" x14ac:dyDescent="0.25">
      <c r="A17" t="s">
        <v>125</v>
      </c>
      <c r="B17" t="s">
        <v>120</v>
      </c>
      <c r="D17">
        <v>8</v>
      </c>
      <c r="E17">
        <v>12</v>
      </c>
      <c r="F17">
        <v>4</v>
      </c>
      <c r="G17">
        <v>1</v>
      </c>
      <c r="H17">
        <v>6</v>
      </c>
      <c r="I17">
        <v>3</v>
      </c>
      <c r="O17" s="24">
        <v>98273</v>
      </c>
      <c r="P17" s="25" t="s">
        <v>120</v>
      </c>
      <c r="Q17" s="36">
        <v>43539</v>
      </c>
      <c r="R17">
        <v>19</v>
      </c>
      <c r="S17">
        <v>0</v>
      </c>
      <c r="T17">
        <v>0</v>
      </c>
      <c r="U17">
        <v>0</v>
      </c>
      <c r="V17" s="36">
        <v>43570</v>
      </c>
      <c r="W17">
        <v>19</v>
      </c>
      <c r="X17">
        <v>0</v>
      </c>
      <c r="Y17">
        <v>0</v>
      </c>
      <c r="Z17">
        <v>0</v>
      </c>
      <c r="AA17" s="36">
        <v>43600</v>
      </c>
      <c r="AB17">
        <v>0</v>
      </c>
      <c r="AC17">
        <v>0</v>
      </c>
      <c r="AD17">
        <v>0</v>
      </c>
      <c r="AE17">
        <v>0</v>
      </c>
      <c r="AF17" s="36">
        <v>43631</v>
      </c>
      <c r="AG17">
        <v>19</v>
      </c>
      <c r="AH17">
        <v>0</v>
      </c>
      <c r="AI17">
        <v>1</v>
      </c>
      <c r="AJ17">
        <v>0</v>
      </c>
      <c r="AK17" s="36">
        <v>43661</v>
      </c>
      <c r="AL17">
        <v>19</v>
      </c>
      <c r="AM17">
        <v>0</v>
      </c>
      <c r="AN17">
        <v>0</v>
      </c>
      <c r="AO17">
        <v>0</v>
      </c>
      <c r="AP17" s="36">
        <v>43692</v>
      </c>
      <c r="AQ17">
        <v>19</v>
      </c>
      <c r="AR17">
        <v>0</v>
      </c>
      <c r="AS17">
        <v>0</v>
      </c>
      <c r="AT17">
        <v>0</v>
      </c>
      <c r="AU17" s="27">
        <v>43709</v>
      </c>
      <c r="AV17">
        <v>0</v>
      </c>
      <c r="AW17">
        <v>0</v>
      </c>
      <c r="AX17">
        <v>0</v>
      </c>
      <c r="AY17">
        <v>0</v>
      </c>
      <c r="AZ17" s="27">
        <v>43739</v>
      </c>
      <c r="BA17">
        <v>19</v>
      </c>
      <c r="BB17">
        <v>0</v>
      </c>
      <c r="BC17">
        <v>0</v>
      </c>
      <c r="BD17">
        <v>0</v>
      </c>
      <c r="BE17" s="36">
        <v>43784</v>
      </c>
      <c r="BJ17" s="36">
        <v>43814</v>
      </c>
      <c r="BK17">
        <v>0</v>
      </c>
      <c r="BL17">
        <v>0</v>
      </c>
      <c r="BM17">
        <v>0</v>
      </c>
      <c r="BN17">
        <v>0</v>
      </c>
      <c r="BP17" s="24">
        <v>98221</v>
      </c>
      <c r="BQ17" s="15" t="s">
        <v>120</v>
      </c>
      <c r="BR17">
        <v>165</v>
      </c>
      <c r="BS17">
        <v>181</v>
      </c>
      <c r="BT17">
        <v>235</v>
      </c>
      <c r="BU17">
        <v>127</v>
      </c>
      <c r="BV17">
        <v>89</v>
      </c>
      <c r="BW17">
        <v>74</v>
      </c>
      <c r="BX17">
        <v>29</v>
      </c>
      <c r="BY17">
        <v>14</v>
      </c>
      <c r="BZ17">
        <v>16</v>
      </c>
      <c r="CA17">
        <v>196</v>
      </c>
    </row>
    <row r="18" spans="1:79" x14ac:dyDescent="0.25">
      <c r="A18" t="s">
        <v>126</v>
      </c>
      <c r="B18" t="s">
        <v>120</v>
      </c>
      <c r="D18">
        <v>1</v>
      </c>
      <c r="E18">
        <v>1</v>
      </c>
      <c r="K18">
        <v>1</v>
      </c>
      <c r="O18" s="24">
        <v>98274</v>
      </c>
      <c r="P18" s="25" t="s">
        <v>120</v>
      </c>
      <c r="Q18" s="36">
        <v>43540</v>
      </c>
      <c r="R18">
        <v>0</v>
      </c>
      <c r="S18">
        <v>0</v>
      </c>
      <c r="T18">
        <v>0</v>
      </c>
      <c r="U18">
        <v>0</v>
      </c>
      <c r="V18" s="36">
        <v>43571</v>
      </c>
      <c r="W18">
        <v>8</v>
      </c>
      <c r="X18">
        <v>0</v>
      </c>
      <c r="Y18">
        <v>0</v>
      </c>
      <c r="Z18">
        <v>0</v>
      </c>
      <c r="AA18" s="36">
        <v>43601</v>
      </c>
      <c r="AB18">
        <v>0</v>
      </c>
      <c r="AC18">
        <v>0</v>
      </c>
      <c r="AD18">
        <v>0</v>
      </c>
      <c r="AE18">
        <v>0</v>
      </c>
      <c r="AF18" s="36">
        <v>43632</v>
      </c>
      <c r="AG18">
        <v>8</v>
      </c>
      <c r="AH18">
        <v>0</v>
      </c>
      <c r="AI18">
        <v>0</v>
      </c>
      <c r="AJ18">
        <v>0</v>
      </c>
      <c r="AK18" s="36">
        <v>43662</v>
      </c>
      <c r="AL18">
        <v>0</v>
      </c>
      <c r="AM18">
        <v>0</v>
      </c>
      <c r="AN18">
        <v>0</v>
      </c>
      <c r="AO18">
        <v>0</v>
      </c>
      <c r="AP18" s="36">
        <v>43693</v>
      </c>
      <c r="AQ18">
        <v>0</v>
      </c>
      <c r="AR18">
        <v>0</v>
      </c>
      <c r="AS18">
        <v>0</v>
      </c>
      <c r="AT18">
        <v>0</v>
      </c>
      <c r="AU18" s="27">
        <v>43709</v>
      </c>
      <c r="AZ18" s="27">
        <v>43739</v>
      </c>
      <c r="BA18">
        <v>0</v>
      </c>
      <c r="BB18">
        <v>0</v>
      </c>
      <c r="BC18">
        <v>0</v>
      </c>
      <c r="BD18">
        <v>0</v>
      </c>
      <c r="BE18" s="36">
        <v>43785</v>
      </c>
      <c r="BJ18" s="36">
        <v>43815</v>
      </c>
      <c r="BK18">
        <v>0</v>
      </c>
      <c r="BL18">
        <v>0</v>
      </c>
      <c r="BM18">
        <v>0</v>
      </c>
      <c r="BN18">
        <v>0</v>
      </c>
      <c r="BP18" s="24">
        <v>98223</v>
      </c>
      <c r="BQ18" s="15" t="s">
        <v>120</v>
      </c>
      <c r="BR18">
        <v>78</v>
      </c>
      <c r="BS18">
        <v>293</v>
      </c>
      <c r="BT18">
        <v>286</v>
      </c>
      <c r="BU18">
        <v>60</v>
      </c>
      <c r="BV18">
        <v>82</v>
      </c>
      <c r="BW18">
        <v>61</v>
      </c>
      <c r="BX18">
        <v>57</v>
      </c>
      <c r="BY18">
        <v>79</v>
      </c>
      <c r="BZ18">
        <v>9</v>
      </c>
      <c r="CA18">
        <v>185</v>
      </c>
    </row>
    <row r="19" spans="1:79" x14ac:dyDescent="0.25">
      <c r="A19" t="s">
        <v>127</v>
      </c>
      <c r="B19" t="s">
        <v>120</v>
      </c>
      <c r="D19">
        <v>7</v>
      </c>
      <c r="E19">
        <v>2</v>
      </c>
      <c r="F19">
        <v>2</v>
      </c>
      <c r="G19">
        <v>8</v>
      </c>
      <c r="H19">
        <v>1</v>
      </c>
      <c r="I19">
        <v>1</v>
      </c>
      <c r="J19">
        <v>2</v>
      </c>
      <c r="L19">
        <v>4</v>
      </c>
      <c r="O19" s="24">
        <v>98276</v>
      </c>
      <c r="P19" s="25" t="s">
        <v>120</v>
      </c>
      <c r="Q19" s="36">
        <v>43541</v>
      </c>
      <c r="V19" s="36">
        <v>43572</v>
      </c>
      <c r="AA19" s="36">
        <v>43602</v>
      </c>
      <c r="AF19" s="36">
        <v>43633</v>
      </c>
      <c r="AK19" s="36">
        <v>43663</v>
      </c>
      <c r="AL19">
        <v>0</v>
      </c>
      <c r="AM19">
        <v>0</v>
      </c>
      <c r="AN19">
        <v>0</v>
      </c>
      <c r="AO19">
        <v>0</v>
      </c>
      <c r="AP19" s="36">
        <v>43694</v>
      </c>
      <c r="AU19" s="27">
        <v>43709</v>
      </c>
      <c r="AV19">
        <v>2</v>
      </c>
      <c r="AW19">
        <v>0</v>
      </c>
      <c r="AX19">
        <v>0</v>
      </c>
      <c r="AY19">
        <v>0</v>
      </c>
      <c r="AZ19" s="27">
        <v>43739</v>
      </c>
      <c r="BE19" s="36">
        <v>43786</v>
      </c>
      <c r="BJ19" s="36">
        <v>43816</v>
      </c>
      <c r="BP19" s="24">
        <v>98225</v>
      </c>
      <c r="BQ19" s="15" t="s">
        <v>120</v>
      </c>
      <c r="BR19">
        <v>284</v>
      </c>
      <c r="BS19">
        <v>253</v>
      </c>
      <c r="BT19">
        <v>296</v>
      </c>
      <c r="BU19">
        <v>222</v>
      </c>
      <c r="BV19">
        <v>73</v>
      </c>
      <c r="BW19">
        <v>147</v>
      </c>
      <c r="BX19">
        <v>56</v>
      </c>
      <c r="BY19">
        <v>43</v>
      </c>
      <c r="BZ19">
        <v>41</v>
      </c>
      <c r="CA19">
        <v>101</v>
      </c>
    </row>
    <row r="20" spans="1:79" x14ac:dyDescent="0.25">
      <c r="A20" t="s">
        <v>128</v>
      </c>
      <c r="B20" t="s">
        <v>120</v>
      </c>
      <c r="D20">
        <v>3</v>
      </c>
      <c r="E20">
        <v>15</v>
      </c>
      <c r="F20">
        <v>9</v>
      </c>
      <c r="G20">
        <v>8</v>
      </c>
      <c r="H20">
        <v>8</v>
      </c>
      <c r="I20">
        <v>2</v>
      </c>
      <c r="K20">
        <v>6</v>
      </c>
      <c r="L20">
        <v>1</v>
      </c>
      <c r="M20">
        <v>1</v>
      </c>
      <c r="O20" s="24">
        <v>98277</v>
      </c>
      <c r="P20" s="25" t="s">
        <v>120</v>
      </c>
      <c r="Q20" s="36">
        <v>43542</v>
      </c>
      <c r="R20">
        <v>0</v>
      </c>
      <c r="S20">
        <v>0</v>
      </c>
      <c r="T20">
        <v>0</v>
      </c>
      <c r="U20">
        <v>0</v>
      </c>
      <c r="V20" s="36">
        <v>43573</v>
      </c>
      <c r="W20">
        <v>6</v>
      </c>
      <c r="X20">
        <v>0</v>
      </c>
      <c r="Y20">
        <v>0</v>
      </c>
      <c r="Z20">
        <v>0</v>
      </c>
      <c r="AA20" s="36">
        <v>43603</v>
      </c>
      <c r="AB20">
        <v>6</v>
      </c>
      <c r="AC20">
        <v>1</v>
      </c>
      <c r="AD20">
        <v>1</v>
      </c>
      <c r="AE20">
        <v>0</v>
      </c>
      <c r="AF20" s="36">
        <v>43634</v>
      </c>
      <c r="AG20">
        <v>6</v>
      </c>
      <c r="AH20">
        <v>0</v>
      </c>
      <c r="AI20">
        <v>0</v>
      </c>
      <c r="AJ20">
        <v>0</v>
      </c>
      <c r="AK20" s="36">
        <v>43664</v>
      </c>
      <c r="AL20">
        <v>0</v>
      </c>
      <c r="AM20">
        <v>0</v>
      </c>
      <c r="AN20">
        <v>0</v>
      </c>
      <c r="AO20">
        <v>0</v>
      </c>
      <c r="AP20" s="36">
        <v>43695</v>
      </c>
      <c r="AQ20">
        <v>0</v>
      </c>
      <c r="AR20">
        <v>0</v>
      </c>
      <c r="AS20">
        <v>0</v>
      </c>
      <c r="AT20">
        <v>0</v>
      </c>
      <c r="AU20" s="27">
        <v>43709</v>
      </c>
      <c r="AV20">
        <v>0</v>
      </c>
      <c r="AW20">
        <v>0</v>
      </c>
      <c r="AX20">
        <v>0</v>
      </c>
      <c r="AY20">
        <v>0</v>
      </c>
      <c r="AZ20" s="27">
        <v>43739</v>
      </c>
      <c r="BA20">
        <v>0</v>
      </c>
      <c r="BB20">
        <v>0</v>
      </c>
      <c r="BC20">
        <v>0</v>
      </c>
      <c r="BD20">
        <v>0</v>
      </c>
      <c r="BE20" s="36">
        <v>43787</v>
      </c>
      <c r="BF20">
        <v>0</v>
      </c>
      <c r="BG20">
        <v>0</v>
      </c>
      <c r="BH20">
        <v>0</v>
      </c>
      <c r="BI20">
        <v>0</v>
      </c>
      <c r="BJ20" s="36">
        <v>43817</v>
      </c>
      <c r="BP20" s="24">
        <v>98226</v>
      </c>
      <c r="BQ20" s="15" t="s">
        <v>120</v>
      </c>
      <c r="BR20">
        <v>190</v>
      </c>
      <c r="BS20">
        <v>145</v>
      </c>
      <c r="BT20">
        <v>362</v>
      </c>
      <c r="BU20">
        <v>132</v>
      </c>
      <c r="BV20">
        <v>88</v>
      </c>
      <c r="BW20">
        <v>111</v>
      </c>
      <c r="BX20">
        <v>31</v>
      </c>
      <c r="BY20">
        <v>33</v>
      </c>
      <c r="BZ20">
        <v>35</v>
      </c>
      <c r="CA20">
        <v>150</v>
      </c>
    </row>
    <row r="21" spans="1:79" x14ac:dyDescent="0.25">
      <c r="A21" t="s">
        <v>71</v>
      </c>
      <c r="B21" t="s">
        <v>120</v>
      </c>
      <c r="D21">
        <v>2</v>
      </c>
      <c r="E21">
        <v>1</v>
      </c>
      <c r="F21">
        <v>1</v>
      </c>
      <c r="G21">
        <v>5</v>
      </c>
      <c r="H21">
        <v>1</v>
      </c>
      <c r="I21">
        <v>1</v>
      </c>
      <c r="J21">
        <v>1</v>
      </c>
      <c r="O21" s="24">
        <v>98282</v>
      </c>
      <c r="P21" s="25" t="s">
        <v>120</v>
      </c>
      <c r="Q21" s="36">
        <v>43543</v>
      </c>
      <c r="V21" s="36">
        <v>43574</v>
      </c>
      <c r="AA21" s="36">
        <v>43604</v>
      </c>
      <c r="AF21" s="36">
        <v>43635</v>
      </c>
      <c r="AK21" s="36">
        <v>43665</v>
      </c>
      <c r="AL21">
        <v>0</v>
      </c>
      <c r="AM21">
        <v>0</v>
      </c>
      <c r="AN21">
        <v>0</v>
      </c>
      <c r="AO21">
        <v>0</v>
      </c>
      <c r="AP21" s="36">
        <v>43696</v>
      </c>
      <c r="AU21" s="27">
        <v>43709</v>
      </c>
      <c r="AZ21" s="27">
        <v>43739</v>
      </c>
      <c r="BE21" s="36">
        <v>43788</v>
      </c>
      <c r="BF21">
        <v>0</v>
      </c>
      <c r="BG21">
        <v>0</v>
      </c>
      <c r="BH21">
        <v>0</v>
      </c>
      <c r="BI21">
        <v>0</v>
      </c>
      <c r="BJ21" s="36">
        <v>43818</v>
      </c>
      <c r="BP21" s="24">
        <v>98229</v>
      </c>
      <c r="BQ21" s="15" t="s">
        <v>120</v>
      </c>
      <c r="BR21">
        <v>174</v>
      </c>
      <c r="BS21">
        <v>287</v>
      </c>
      <c r="BT21">
        <v>118</v>
      </c>
      <c r="BU21">
        <v>130</v>
      </c>
      <c r="BV21">
        <v>96</v>
      </c>
      <c r="BW21">
        <v>52</v>
      </c>
      <c r="BX21">
        <v>46</v>
      </c>
      <c r="BY21">
        <v>24</v>
      </c>
      <c r="BZ21">
        <v>16</v>
      </c>
      <c r="CA21">
        <v>145</v>
      </c>
    </row>
    <row r="22" spans="1:79" x14ac:dyDescent="0.25">
      <c r="A22" t="s">
        <v>129</v>
      </c>
      <c r="B22" t="s">
        <v>120</v>
      </c>
      <c r="D22">
        <v>1</v>
      </c>
      <c r="E22">
        <v>1</v>
      </c>
      <c r="F22">
        <v>15</v>
      </c>
      <c r="G22">
        <v>7</v>
      </c>
      <c r="H22">
        <v>9</v>
      </c>
      <c r="I22">
        <v>5</v>
      </c>
      <c r="J22">
        <v>3</v>
      </c>
      <c r="K22">
        <v>1</v>
      </c>
      <c r="L22">
        <v>4</v>
      </c>
      <c r="O22" s="24">
        <v>98284</v>
      </c>
      <c r="P22" s="25" t="s">
        <v>120</v>
      </c>
      <c r="Q22" s="36">
        <v>43544</v>
      </c>
      <c r="R22">
        <v>22</v>
      </c>
      <c r="S22">
        <v>0</v>
      </c>
      <c r="T22">
        <v>0</v>
      </c>
      <c r="U22">
        <v>0</v>
      </c>
      <c r="V22" s="36">
        <v>43575</v>
      </c>
      <c r="W22">
        <v>22</v>
      </c>
      <c r="X22">
        <v>0</v>
      </c>
      <c r="Y22">
        <v>0</v>
      </c>
      <c r="Z22">
        <v>0</v>
      </c>
      <c r="AA22" s="36">
        <v>43605</v>
      </c>
      <c r="AB22">
        <v>0</v>
      </c>
      <c r="AC22">
        <v>0</v>
      </c>
      <c r="AD22">
        <v>0</v>
      </c>
      <c r="AE22">
        <v>0</v>
      </c>
      <c r="AF22" s="36">
        <v>43636</v>
      </c>
      <c r="AG22">
        <v>22</v>
      </c>
      <c r="AH22">
        <v>0</v>
      </c>
      <c r="AI22">
        <v>1</v>
      </c>
      <c r="AJ22">
        <v>0</v>
      </c>
      <c r="AK22" s="36">
        <v>43666</v>
      </c>
      <c r="AL22">
        <v>22</v>
      </c>
      <c r="AM22">
        <v>1</v>
      </c>
      <c r="AN22">
        <v>0</v>
      </c>
      <c r="AO22">
        <v>0</v>
      </c>
      <c r="AP22" s="36">
        <v>43697</v>
      </c>
      <c r="AQ22">
        <v>22</v>
      </c>
      <c r="AR22">
        <v>0</v>
      </c>
      <c r="AS22">
        <v>0</v>
      </c>
      <c r="AT22">
        <v>0</v>
      </c>
      <c r="AU22" s="27">
        <v>43709</v>
      </c>
      <c r="AV22">
        <v>22</v>
      </c>
      <c r="AW22">
        <v>0</v>
      </c>
      <c r="AX22">
        <v>0</v>
      </c>
      <c r="AY22">
        <v>0</v>
      </c>
      <c r="AZ22" s="27">
        <v>43739</v>
      </c>
      <c r="BA22">
        <v>22</v>
      </c>
      <c r="BB22">
        <v>0</v>
      </c>
      <c r="BC22">
        <v>0</v>
      </c>
      <c r="BD22">
        <v>0</v>
      </c>
      <c r="BE22" s="36">
        <v>43781</v>
      </c>
      <c r="BJ22" s="36">
        <v>43819</v>
      </c>
      <c r="BK22">
        <v>22</v>
      </c>
      <c r="BL22">
        <v>0</v>
      </c>
      <c r="BM22">
        <v>0</v>
      </c>
      <c r="BN22">
        <v>0</v>
      </c>
      <c r="BP22" s="24">
        <v>98230</v>
      </c>
      <c r="BQ22" s="15" t="s">
        <v>120</v>
      </c>
      <c r="BR22">
        <v>127</v>
      </c>
      <c r="BS22">
        <v>174</v>
      </c>
      <c r="BT22">
        <v>70</v>
      </c>
      <c r="BU22">
        <v>71</v>
      </c>
      <c r="BV22">
        <v>123</v>
      </c>
      <c r="BW22">
        <v>43</v>
      </c>
      <c r="BX22">
        <v>8</v>
      </c>
      <c r="BY22">
        <v>48</v>
      </c>
      <c r="BZ22">
        <v>18</v>
      </c>
      <c r="CA22">
        <v>82</v>
      </c>
    </row>
    <row r="23" spans="1:79" x14ac:dyDescent="0.25">
      <c r="A23" t="s">
        <v>130</v>
      </c>
      <c r="B23" t="s">
        <v>120</v>
      </c>
      <c r="F23">
        <v>2</v>
      </c>
      <c r="G23">
        <v>1</v>
      </c>
      <c r="H23">
        <v>1</v>
      </c>
      <c r="I23">
        <v>1</v>
      </c>
      <c r="K23">
        <v>1</v>
      </c>
      <c r="L23">
        <v>1</v>
      </c>
      <c r="M23">
        <v>1</v>
      </c>
      <c r="O23" s="24">
        <v>98292</v>
      </c>
      <c r="P23" s="25" t="s">
        <v>120</v>
      </c>
      <c r="Q23" s="36">
        <v>43545</v>
      </c>
      <c r="V23" s="36">
        <v>43576</v>
      </c>
      <c r="W23">
        <v>0</v>
      </c>
      <c r="X23">
        <v>0</v>
      </c>
      <c r="Y23">
        <v>0</v>
      </c>
      <c r="Z23">
        <v>0</v>
      </c>
      <c r="AA23" s="36">
        <v>43606</v>
      </c>
      <c r="AB23">
        <v>8</v>
      </c>
      <c r="AC23">
        <v>0</v>
      </c>
      <c r="AD23">
        <v>1</v>
      </c>
      <c r="AE23">
        <v>0</v>
      </c>
      <c r="AF23" s="36">
        <v>43637</v>
      </c>
      <c r="AG23">
        <v>8</v>
      </c>
      <c r="AH23">
        <v>0</v>
      </c>
      <c r="AI23">
        <v>0</v>
      </c>
      <c r="AJ23">
        <v>0</v>
      </c>
      <c r="AK23" s="36">
        <v>43667</v>
      </c>
      <c r="AL23">
        <v>0</v>
      </c>
      <c r="AM23">
        <v>0</v>
      </c>
      <c r="AN23">
        <v>0</v>
      </c>
      <c r="AO23">
        <v>0</v>
      </c>
      <c r="AP23" s="36">
        <v>43698</v>
      </c>
      <c r="AQ23">
        <v>8</v>
      </c>
      <c r="AR23">
        <v>0</v>
      </c>
      <c r="AS23">
        <v>0</v>
      </c>
      <c r="AT23">
        <v>0</v>
      </c>
      <c r="AU23" s="27">
        <v>43709</v>
      </c>
      <c r="AV23">
        <v>0</v>
      </c>
      <c r="AW23">
        <v>0</v>
      </c>
      <c r="AX23">
        <v>0</v>
      </c>
      <c r="AY23">
        <v>0</v>
      </c>
      <c r="AZ23" s="27">
        <v>43739</v>
      </c>
      <c r="BA23">
        <v>8</v>
      </c>
      <c r="BB23">
        <v>0</v>
      </c>
      <c r="BC23">
        <v>0</v>
      </c>
      <c r="BD23">
        <v>0</v>
      </c>
      <c r="BE23" s="36">
        <v>43782</v>
      </c>
      <c r="BF23">
        <v>8</v>
      </c>
      <c r="BG23">
        <v>0</v>
      </c>
      <c r="BH23">
        <v>0</v>
      </c>
      <c r="BI23">
        <v>0</v>
      </c>
      <c r="BJ23" s="36">
        <v>43820</v>
      </c>
      <c r="BP23" s="24">
        <v>98232</v>
      </c>
      <c r="BQ23" s="15" t="s">
        <v>120</v>
      </c>
      <c r="BS23">
        <v>5</v>
      </c>
      <c r="BU23">
        <v>2</v>
      </c>
      <c r="BW23">
        <v>2</v>
      </c>
    </row>
    <row r="24" spans="1:79" x14ac:dyDescent="0.25">
      <c r="A24" t="s">
        <v>115</v>
      </c>
      <c r="B24" t="s">
        <v>120</v>
      </c>
      <c r="D24">
        <v>9</v>
      </c>
      <c r="E24">
        <v>18</v>
      </c>
      <c r="F24">
        <v>3</v>
      </c>
      <c r="G24">
        <v>9</v>
      </c>
      <c r="H24">
        <v>13</v>
      </c>
      <c r="I24">
        <v>17</v>
      </c>
      <c r="J24">
        <v>5</v>
      </c>
      <c r="K24">
        <v>5</v>
      </c>
      <c r="M24">
        <v>1</v>
      </c>
      <c r="O24" s="24">
        <v>98295</v>
      </c>
      <c r="P24" s="25" t="s">
        <v>120</v>
      </c>
      <c r="Q24" s="36">
        <v>43546</v>
      </c>
      <c r="R24">
        <v>1</v>
      </c>
      <c r="S24">
        <v>0</v>
      </c>
      <c r="T24">
        <v>0</v>
      </c>
      <c r="U24">
        <v>0</v>
      </c>
      <c r="V24" s="36">
        <v>43577</v>
      </c>
      <c r="AA24" s="36">
        <v>43607</v>
      </c>
      <c r="AF24" s="36">
        <v>43638</v>
      </c>
      <c r="AG24">
        <v>0</v>
      </c>
      <c r="AH24">
        <v>0</v>
      </c>
      <c r="AI24">
        <v>0</v>
      </c>
      <c r="AJ24">
        <v>0</v>
      </c>
      <c r="AK24" s="36">
        <v>43668</v>
      </c>
      <c r="AL24">
        <v>0</v>
      </c>
      <c r="AM24">
        <v>0</v>
      </c>
      <c r="AN24">
        <v>0</v>
      </c>
      <c r="AO24">
        <v>0</v>
      </c>
      <c r="AP24" s="36">
        <v>43699</v>
      </c>
      <c r="AU24" s="27">
        <v>43709</v>
      </c>
      <c r="AZ24" s="27">
        <v>43739</v>
      </c>
      <c r="BE24" s="36">
        <v>43783</v>
      </c>
      <c r="BJ24" s="36">
        <v>43811</v>
      </c>
      <c r="BP24" s="24">
        <v>98233</v>
      </c>
      <c r="BQ24" s="15" t="s">
        <v>120</v>
      </c>
      <c r="BR24">
        <v>146</v>
      </c>
      <c r="BS24">
        <v>267</v>
      </c>
      <c r="BT24">
        <v>26</v>
      </c>
      <c r="BU24">
        <v>169</v>
      </c>
      <c r="BV24">
        <v>8</v>
      </c>
      <c r="BW24">
        <v>87</v>
      </c>
      <c r="BX24">
        <v>33</v>
      </c>
      <c r="BY24">
        <v>10</v>
      </c>
      <c r="BZ24">
        <v>13</v>
      </c>
      <c r="CA24">
        <v>32</v>
      </c>
    </row>
    <row r="25" spans="1:79" x14ac:dyDescent="0.25">
      <c r="A25" t="s">
        <v>131</v>
      </c>
      <c r="B25" t="s">
        <v>120</v>
      </c>
      <c r="D25">
        <v>1</v>
      </c>
      <c r="E25">
        <v>9</v>
      </c>
      <c r="F25">
        <v>2</v>
      </c>
      <c r="G25">
        <v>6</v>
      </c>
      <c r="H25">
        <v>2</v>
      </c>
      <c r="I25">
        <v>2</v>
      </c>
      <c r="K25">
        <v>1</v>
      </c>
      <c r="M25">
        <v>1</v>
      </c>
      <c r="O25" s="24">
        <v>98310</v>
      </c>
      <c r="P25" s="25" t="s">
        <v>120</v>
      </c>
      <c r="Q25" s="36">
        <v>43547</v>
      </c>
      <c r="R25">
        <v>0</v>
      </c>
      <c r="S25">
        <v>0</v>
      </c>
      <c r="T25">
        <v>0</v>
      </c>
      <c r="U25">
        <v>0</v>
      </c>
      <c r="V25" s="36">
        <v>43578</v>
      </c>
      <c r="W25">
        <v>0</v>
      </c>
      <c r="X25">
        <v>0</v>
      </c>
      <c r="Y25">
        <v>0</v>
      </c>
      <c r="Z25">
        <v>0</v>
      </c>
      <c r="AA25" s="36">
        <v>43608</v>
      </c>
      <c r="AB25">
        <v>0</v>
      </c>
      <c r="AC25">
        <v>0</v>
      </c>
      <c r="AD25">
        <v>0</v>
      </c>
      <c r="AE25">
        <v>0</v>
      </c>
      <c r="AF25" s="36">
        <v>43639</v>
      </c>
      <c r="AG25">
        <v>5</v>
      </c>
      <c r="AH25">
        <v>0</v>
      </c>
      <c r="AI25">
        <v>0</v>
      </c>
      <c r="AJ25">
        <v>0</v>
      </c>
      <c r="AK25" s="36">
        <v>43669</v>
      </c>
      <c r="AL25">
        <v>0</v>
      </c>
      <c r="AM25">
        <v>0</v>
      </c>
      <c r="AN25">
        <v>0</v>
      </c>
      <c r="AO25">
        <v>0</v>
      </c>
      <c r="AP25" s="36">
        <v>43700</v>
      </c>
      <c r="AQ25">
        <v>5</v>
      </c>
      <c r="AR25">
        <v>0</v>
      </c>
      <c r="AS25">
        <v>0</v>
      </c>
      <c r="AT25">
        <v>0</v>
      </c>
      <c r="AU25" s="27">
        <v>43709</v>
      </c>
      <c r="AV25">
        <v>0</v>
      </c>
      <c r="AW25">
        <v>0</v>
      </c>
      <c r="AX25">
        <v>0</v>
      </c>
      <c r="AY25">
        <v>0</v>
      </c>
      <c r="AZ25" s="27">
        <v>43739</v>
      </c>
      <c r="BA25">
        <v>0</v>
      </c>
      <c r="BB25">
        <v>0</v>
      </c>
      <c r="BC25">
        <v>0</v>
      </c>
      <c r="BD25">
        <v>0</v>
      </c>
      <c r="BE25" s="36">
        <v>43784</v>
      </c>
      <c r="BF25">
        <v>0</v>
      </c>
      <c r="BG25">
        <v>0</v>
      </c>
      <c r="BH25">
        <v>0</v>
      </c>
      <c r="BI25">
        <v>0</v>
      </c>
      <c r="BJ25" s="36">
        <v>43812</v>
      </c>
      <c r="BK25">
        <v>0</v>
      </c>
      <c r="BL25">
        <v>0</v>
      </c>
      <c r="BM25">
        <v>0</v>
      </c>
      <c r="BN25">
        <v>0</v>
      </c>
      <c r="BP25" s="24">
        <v>98240</v>
      </c>
      <c r="BQ25" s="15" t="s">
        <v>120</v>
      </c>
      <c r="BR25">
        <v>2</v>
      </c>
      <c r="BS25">
        <v>10</v>
      </c>
      <c r="BT25">
        <v>7</v>
      </c>
      <c r="BU25">
        <v>4</v>
      </c>
      <c r="BW25">
        <v>2</v>
      </c>
      <c r="BX25">
        <v>3</v>
      </c>
      <c r="BY25">
        <v>3</v>
      </c>
      <c r="CA25">
        <v>1</v>
      </c>
    </row>
    <row r="26" spans="1:79" x14ac:dyDescent="0.25">
      <c r="A26" t="s">
        <v>132</v>
      </c>
      <c r="B26" t="s">
        <v>120</v>
      </c>
      <c r="H26">
        <v>1</v>
      </c>
      <c r="J26">
        <v>2</v>
      </c>
      <c r="O26" s="24">
        <v>98311</v>
      </c>
      <c r="P26" s="25" t="s">
        <v>120</v>
      </c>
      <c r="Q26" s="36">
        <v>43548</v>
      </c>
      <c r="R26">
        <v>18</v>
      </c>
      <c r="S26">
        <v>0</v>
      </c>
      <c r="T26">
        <v>0</v>
      </c>
      <c r="U26">
        <v>0</v>
      </c>
      <c r="V26" s="36">
        <v>43579</v>
      </c>
      <c r="AA26" s="36">
        <v>43609</v>
      </c>
      <c r="AB26">
        <v>0</v>
      </c>
      <c r="AC26">
        <v>0</v>
      </c>
      <c r="AD26">
        <v>0</v>
      </c>
      <c r="AE26">
        <v>0</v>
      </c>
      <c r="AF26" s="36">
        <v>43640</v>
      </c>
      <c r="AG26">
        <v>18</v>
      </c>
      <c r="AH26">
        <v>0</v>
      </c>
      <c r="AI26">
        <v>0</v>
      </c>
      <c r="AJ26">
        <v>0</v>
      </c>
      <c r="AK26" s="36">
        <v>43670</v>
      </c>
      <c r="AL26">
        <v>0</v>
      </c>
      <c r="AM26">
        <v>0</v>
      </c>
      <c r="AN26">
        <v>0</v>
      </c>
      <c r="AO26">
        <v>0</v>
      </c>
      <c r="AP26" s="36">
        <v>43693</v>
      </c>
      <c r="AQ26">
        <v>0</v>
      </c>
      <c r="AR26">
        <v>0</v>
      </c>
      <c r="AS26">
        <v>0</v>
      </c>
      <c r="AT26">
        <v>0</v>
      </c>
      <c r="AU26" s="27">
        <v>43709</v>
      </c>
      <c r="AV26">
        <v>18</v>
      </c>
      <c r="AW26">
        <v>0</v>
      </c>
      <c r="AX26">
        <v>0</v>
      </c>
      <c r="AY26">
        <v>0</v>
      </c>
      <c r="AZ26" s="27">
        <v>43739</v>
      </c>
      <c r="BA26">
        <v>18</v>
      </c>
      <c r="BB26">
        <v>0</v>
      </c>
      <c r="BC26">
        <v>0</v>
      </c>
      <c r="BD26">
        <v>0</v>
      </c>
      <c r="BE26" s="36">
        <v>43785</v>
      </c>
      <c r="BF26">
        <v>18</v>
      </c>
      <c r="BG26">
        <v>0</v>
      </c>
      <c r="BH26">
        <v>0</v>
      </c>
      <c r="BI26">
        <v>0</v>
      </c>
      <c r="BJ26" s="36">
        <v>43813</v>
      </c>
      <c r="BP26" s="24">
        <v>98244</v>
      </c>
      <c r="BQ26" s="15" t="s">
        <v>120</v>
      </c>
      <c r="BT26">
        <v>1</v>
      </c>
    </row>
    <row r="27" spans="1:79" x14ac:dyDescent="0.25">
      <c r="A27" t="s">
        <v>116</v>
      </c>
      <c r="B27" t="s">
        <v>120</v>
      </c>
      <c r="D27">
        <v>9</v>
      </c>
      <c r="E27">
        <v>9</v>
      </c>
      <c r="F27">
        <v>8</v>
      </c>
      <c r="G27">
        <v>5</v>
      </c>
      <c r="H27">
        <v>10</v>
      </c>
      <c r="I27">
        <v>5</v>
      </c>
      <c r="J27">
        <v>2</v>
      </c>
      <c r="K27">
        <v>1</v>
      </c>
      <c r="L27">
        <v>1</v>
      </c>
      <c r="O27" s="24">
        <v>98312</v>
      </c>
      <c r="P27" s="25" t="s">
        <v>120</v>
      </c>
      <c r="Q27" s="36">
        <v>43549</v>
      </c>
      <c r="R27">
        <v>11</v>
      </c>
      <c r="S27">
        <v>0</v>
      </c>
      <c r="T27">
        <v>0</v>
      </c>
      <c r="U27">
        <v>0</v>
      </c>
      <c r="V27" s="36">
        <v>43580</v>
      </c>
      <c r="W27">
        <v>11</v>
      </c>
      <c r="X27">
        <v>0</v>
      </c>
      <c r="Y27">
        <v>0</v>
      </c>
      <c r="Z27">
        <v>0</v>
      </c>
      <c r="AA27" s="36">
        <v>43610</v>
      </c>
      <c r="AF27" s="36">
        <v>43641</v>
      </c>
      <c r="AG27">
        <v>11</v>
      </c>
      <c r="AH27">
        <v>0</v>
      </c>
      <c r="AI27">
        <v>0</v>
      </c>
      <c r="AJ27">
        <v>0</v>
      </c>
      <c r="AK27" s="36">
        <v>43671</v>
      </c>
      <c r="AL27">
        <v>0</v>
      </c>
      <c r="AM27">
        <v>0</v>
      </c>
      <c r="AN27">
        <v>0</v>
      </c>
      <c r="AO27">
        <v>0</v>
      </c>
      <c r="AP27" s="36">
        <v>43694</v>
      </c>
      <c r="AQ27">
        <v>11</v>
      </c>
      <c r="AR27">
        <v>0</v>
      </c>
      <c r="AS27">
        <v>0</v>
      </c>
      <c r="AT27">
        <v>0</v>
      </c>
      <c r="AU27" s="27">
        <v>43709</v>
      </c>
      <c r="AV27">
        <v>0</v>
      </c>
      <c r="AW27">
        <v>0</v>
      </c>
      <c r="AX27">
        <v>0</v>
      </c>
      <c r="AY27">
        <v>0</v>
      </c>
      <c r="AZ27" s="27">
        <v>43739</v>
      </c>
      <c r="BA27">
        <v>0</v>
      </c>
      <c r="BB27">
        <v>0</v>
      </c>
      <c r="BC27">
        <v>0</v>
      </c>
      <c r="BD27">
        <v>0</v>
      </c>
      <c r="BE27" s="36">
        <v>43786</v>
      </c>
      <c r="BJ27" s="36">
        <v>43814</v>
      </c>
      <c r="BP27" s="24">
        <v>98247</v>
      </c>
      <c r="BQ27" s="15" t="s">
        <v>120</v>
      </c>
      <c r="BR27">
        <v>19</v>
      </c>
      <c r="BS27">
        <v>38</v>
      </c>
      <c r="BT27">
        <v>80</v>
      </c>
      <c r="BU27">
        <v>51</v>
      </c>
      <c r="BV27">
        <v>24</v>
      </c>
      <c r="BW27">
        <v>12</v>
      </c>
      <c r="BX27">
        <v>8</v>
      </c>
      <c r="BY27">
        <v>28</v>
      </c>
      <c r="BZ27">
        <v>15</v>
      </c>
      <c r="CA27">
        <v>32</v>
      </c>
    </row>
    <row r="28" spans="1:79" x14ac:dyDescent="0.25">
      <c r="A28" t="s">
        <v>133</v>
      </c>
      <c r="B28" t="s">
        <v>120</v>
      </c>
      <c r="H28">
        <v>2</v>
      </c>
      <c r="L28">
        <v>1</v>
      </c>
      <c r="O28" s="24">
        <v>98337</v>
      </c>
      <c r="P28" s="25" t="s">
        <v>120</v>
      </c>
      <c r="Q28" s="36">
        <v>43550</v>
      </c>
      <c r="R28">
        <v>5</v>
      </c>
      <c r="S28">
        <v>0</v>
      </c>
      <c r="T28">
        <v>0</v>
      </c>
      <c r="U28">
        <v>0</v>
      </c>
      <c r="V28" s="36">
        <v>43581</v>
      </c>
      <c r="W28">
        <v>5</v>
      </c>
      <c r="X28">
        <v>0</v>
      </c>
      <c r="Y28">
        <v>0</v>
      </c>
      <c r="Z28">
        <v>0</v>
      </c>
      <c r="AA28" s="36">
        <v>43611</v>
      </c>
      <c r="AF28" s="36">
        <v>43642</v>
      </c>
      <c r="AG28">
        <v>5</v>
      </c>
      <c r="AH28">
        <v>0</v>
      </c>
      <c r="AI28">
        <v>0</v>
      </c>
      <c r="AJ28">
        <v>0</v>
      </c>
      <c r="AK28" s="36">
        <v>43672</v>
      </c>
      <c r="AP28" s="36">
        <v>43695</v>
      </c>
      <c r="AQ28">
        <v>0</v>
      </c>
      <c r="AR28">
        <v>0</v>
      </c>
      <c r="AS28">
        <v>0</v>
      </c>
      <c r="AT28">
        <v>0</v>
      </c>
      <c r="AU28" s="27">
        <v>43709</v>
      </c>
      <c r="AZ28" s="27">
        <v>43739</v>
      </c>
      <c r="BE28" s="36">
        <v>43787</v>
      </c>
      <c r="BJ28" s="36">
        <v>43815</v>
      </c>
      <c r="BP28" s="24">
        <v>98248</v>
      </c>
      <c r="BQ28" s="15" t="s">
        <v>120</v>
      </c>
      <c r="BR28">
        <v>63</v>
      </c>
      <c r="BS28">
        <v>311</v>
      </c>
      <c r="BT28">
        <v>232</v>
      </c>
      <c r="BU28">
        <v>79</v>
      </c>
      <c r="BV28">
        <v>32</v>
      </c>
      <c r="BW28">
        <v>84</v>
      </c>
      <c r="BX28">
        <v>5</v>
      </c>
      <c r="BY28">
        <v>74</v>
      </c>
      <c r="BZ28">
        <v>16</v>
      </c>
      <c r="CA28">
        <v>44</v>
      </c>
    </row>
    <row r="29" spans="1:79" x14ac:dyDescent="0.25">
      <c r="A29" t="s">
        <v>134</v>
      </c>
      <c r="B29" t="s">
        <v>120</v>
      </c>
      <c r="D29">
        <v>10</v>
      </c>
      <c r="E29">
        <v>13</v>
      </c>
      <c r="F29">
        <v>5</v>
      </c>
      <c r="G29">
        <v>3</v>
      </c>
      <c r="H29">
        <v>26</v>
      </c>
      <c r="I29">
        <v>5</v>
      </c>
      <c r="J29">
        <v>4</v>
      </c>
      <c r="K29">
        <v>4</v>
      </c>
      <c r="M29">
        <v>1</v>
      </c>
      <c r="O29" s="24">
        <v>98345</v>
      </c>
      <c r="P29" s="25" t="s">
        <v>120</v>
      </c>
      <c r="Q29" s="36">
        <v>43551</v>
      </c>
      <c r="V29" s="36">
        <v>43582</v>
      </c>
      <c r="W29">
        <v>0</v>
      </c>
      <c r="X29">
        <v>0</v>
      </c>
      <c r="Y29">
        <v>0</v>
      </c>
      <c r="Z29">
        <v>0</v>
      </c>
      <c r="AA29" s="36">
        <v>43612</v>
      </c>
      <c r="AF29" s="36">
        <v>43643</v>
      </c>
      <c r="AK29" s="36">
        <v>43673</v>
      </c>
      <c r="AL29">
        <v>1</v>
      </c>
      <c r="AM29">
        <v>0</v>
      </c>
      <c r="AN29">
        <v>0</v>
      </c>
      <c r="AO29">
        <v>0</v>
      </c>
      <c r="AP29" s="36">
        <v>43696</v>
      </c>
      <c r="AU29" s="27">
        <v>43709</v>
      </c>
      <c r="AZ29" s="27">
        <v>43739</v>
      </c>
      <c r="BE29" s="36">
        <v>43788</v>
      </c>
      <c r="BJ29" s="36">
        <v>43816</v>
      </c>
      <c r="BP29" s="24">
        <v>98257</v>
      </c>
      <c r="BQ29" s="15" t="s">
        <v>120</v>
      </c>
      <c r="BR29">
        <v>44</v>
      </c>
      <c r="BS29">
        <v>12</v>
      </c>
      <c r="BT29">
        <v>50</v>
      </c>
      <c r="BU29">
        <v>7</v>
      </c>
      <c r="BV29">
        <v>17</v>
      </c>
      <c r="BW29">
        <v>15</v>
      </c>
      <c r="BX29">
        <v>7</v>
      </c>
      <c r="BY29">
        <v>3</v>
      </c>
      <c r="BZ29">
        <v>9</v>
      </c>
      <c r="CA29">
        <v>7</v>
      </c>
    </row>
    <row r="30" spans="1:79" x14ac:dyDescent="0.25">
      <c r="A30" t="s">
        <v>97</v>
      </c>
      <c r="B30" t="s">
        <v>120</v>
      </c>
      <c r="E30">
        <v>3</v>
      </c>
      <c r="F30">
        <v>3</v>
      </c>
      <c r="G30">
        <v>2</v>
      </c>
      <c r="H30">
        <v>2</v>
      </c>
      <c r="I30">
        <v>1</v>
      </c>
      <c r="J30">
        <v>1</v>
      </c>
      <c r="K30">
        <v>3</v>
      </c>
      <c r="L30">
        <v>2</v>
      </c>
      <c r="O30" s="24">
        <v>98366</v>
      </c>
      <c r="P30" s="25" t="s">
        <v>120</v>
      </c>
      <c r="Q30" s="36">
        <v>43545</v>
      </c>
      <c r="R30">
        <v>0</v>
      </c>
      <c r="S30">
        <v>0</v>
      </c>
      <c r="T30">
        <v>0</v>
      </c>
      <c r="U30">
        <v>0</v>
      </c>
      <c r="V30" s="36">
        <v>43583</v>
      </c>
      <c r="W30">
        <v>0</v>
      </c>
      <c r="X30">
        <v>0</v>
      </c>
      <c r="Y30">
        <v>0</v>
      </c>
      <c r="Z30">
        <v>0</v>
      </c>
      <c r="AA30" s="36">
        <v>43613</v>
      </c>
      <c r="AB30">
        <v>6</v>
      </c>
      <c r="AC30">
        <v>0</v>
      </c>
      <c r="AD30">
        <v>0</v>
      </c>
      <c r="AE30">
        <v>0</v>
      </c>
      <c r="AF30" s="36">
        <v>43644</v>
      </c>
      <c r="AG30">
        <v>6</v>
      </c>
      <c r="AH30">
        <v>0</v>
      </c>
      <c r="AI30">
        <v>0</v>
      </c>
      <c r="AJ30">
        <v>0</v>
      </c>
      <c r="AK30" s="36">
        <v>43674</v>
      </c>
      <c r="AL30">
        <v>6</v>
      </c>
      <c r="AM30">
        <v>0</v>
      </c>
      <c r="AN30">
        <v>0</v>
      </c>
      <c r="AO30">
        <v>0</v>
      </c>
      <c r="AP30" s="36">
        <v>43697</v>
      </c>
      <c r="AQ30">
        <v>6</v>
      </c>
      <c r="AR30">
        <v>0</v>
      </c>
      <c r="AS30">
        <v>0</v>
      </c>
      <c r="AT30">
        <v>0</v>
      </c>
      <c r="AU30" s="27">
        <v>43709</v>
      </c>
      <c r="AV30">
        <v>0</v>
      </c>
      <c r="AW30">
        <v>0</v>
      </c>
      <c r="AX30">
        <v>0</v>
      </c>
      <c r="AY30">
        <v>0</v>
      </c>
      <c r="AZ30" s="27">
        <v>43739</v>
      </c>
      <c r="BA30">
        <v>6</v>
      </c>
      <c r="BB30">
        <v>0</v>
      </c>
      <c r="BC30">
        <v>0</v>
      </c>
      <c r="BD30">
        <v>0</v>
      </c>
      <c r="BE30" s="36">
        <v>43781</v>
      </c>
      <c r="BF30">
        <v>0</v>
      </c>
      <c r="BG30">
        <v>0</v>
      </c>
      <c r="BH30">
        <v>0</v>
      </c>
      <c r="BI30">
        <v>0</v>
      </c>
      <c r="BJ30" s="36">
        <v>43817</v>
      </c>
      <c r="BK30">
        <v>0</v>
      </c>
      <c r="BL30">
        <v>0</v>
      </c>
      <c r="BM30">
        <v>0</v>
      </c>
      <c r="BN30">
        <v>0</v>
      </c>
      <c r="BP30" s="24">
        <v>98264</v>
      </c>
      <c r="BQ30" s="15" t="s">
        <v>120</v>
      </c>
      <c r="BR30">
        <v>77</v>
      </c>
      <c r="BS30">
        <v>217</v>
      </c>
      <c r="BT30">
        <v>226</v>
      </c>
      <c r="BU30">
        <v>131</v>
      </c>
      <c r="BV30">
        <v>75</v>
      </c>
      <c r="BW30">
        <v>96</v>
      </c>
      <c r="BX30">
        <v>41</v>
      </c>
      <c r="BY30">
        <v>39</v>
      </c>
      <c r="BZ30">
        <v>38</v>
      </c>
      <c r="CA30">
        <v>116</v>
      </c>
    </row>
    <row r="31" spans="1:79" x14ac:dyDescent="0.25">
      <c r="A31" t="s">
        <v>98</v>
      </c>
      <c r="B31" t="s">
        <v>120</v>
      </c>
      <c r="D31">
        <v>5</v>
      </c>
      <c r="G31">
        <v>1</v>
      </c>
      <c r="H31">
        <v>1</v>
      </c>
      <c r="O31" s="24">
        <v>98367</v>
      </c>
      <c r="P31" s="25" t="s">
        <v>120</v>
      </c>
      <c r="Q31" s="36">
        <v>43546</v>
      </c>
      <c r="V31" s="36">
        <v>43584</v>
      </c>
      <c r="W31">
        <v>0</v>
      </c>
      <c r="X31">
        <v>0</v>
      </c>
      <c r="Y31">
        <v>0</v>
      </c>
      <c r="Z31">
        <v>0</v>
      </c>
      <c r="AA31" s="36">
        <v>43614</v>
      </c>
      <c r="AB31">
        <v>0</v>
      </c>
      <c r="AC31">
        <v>0</v>
      </c>
      <c r="AD31">
        <v>0</v>
      </c>
      <c r="AE31">
        <v>0</v>
      </c>
      <c r="AF31" s="36">
        <v>43645</v>
      </c>
      <c r="AK31" s="36">
        <v>43675</v>
      </c>
      <c r="AL31">
        <v>0</v>
      </c>
      <c r="AM31">
        <v>0</v>
      </c>
      <c r="AN31">
        <v>0</v>
      </c>
      <c r="AO31">
        <v>0</v>
      </c>
      <c r="AP31" s="36">
        <v>43698</v>
      </c>
      <c r="AQ31">
        <v>0</v>
      </c>
      <c r="AR31">
        <v>0</v>
      </c>
      <c r="AS31">
        <v>0</v>
      </c>
      <c r="AT31">
        <v>0</v>
      </c>
      <c r="AU31" s="27">
        <v>43709</v>
      </c>
      <c r="AZ31" s="27">
        <v>43739</v>
      </c>
      <c r="BE31" s="36">
        <v>43782</v>
      </c>
      <c r="BJ31" s="36">
        <v>43818</v>
      </c>
      <c r="BP31" s="24">
        <v>98271</v>
      </c>
      <c r="BQ31" s="15" t="s">
        <v>120</v>
      </c>
      <c r="BR31">
        <v>33</v>
      </c>
      <c r="BS31">
        <v>72</v>
      </c>
      <c r="BT31">
        <v>63</v>
      </c>
      <c r="BU31">
        <v>27</v>
      </c>
      <c r="BV31">
        <v>28</v>
      </c>
      <c r="BW31">
        <v>25</v>
      </c>
      <c r="BX31">
        <v>11</v>
      </c>
      <c r="BY31">
        <v>32</v>
      </c>
      <c r="BZ31">
        <v>2</v>
      </c>
      <c r="CA31">
        <v>29</v>
      </c>
    </row>
    <row r="32" spans="1:79" x14ac:dyDescent="0.25">
      <c r="A32" t="s">
        <v>135</v>
      </c>
      <c r="B32" t="s">
        <v>120</v>
      </c>
      <c r="D32">
        <v>8</v>
      </c>
      <c r="E32">
        <v>1</v>
      </c>
      <c r="F32">
        <v>4</v>
      </c>
      <c r="G32">
        <v>9</v>
      </c>
      <c r="H32">
        <v>8</v>
      </c>
      <c r="I32">
        <v>6</v>
      </c>
      <c r="J32">
        <v>8</v>
      </c>
      <c r="K32">
        <v>4</v>
      </c>
      <c r="L32">
        <v>2</v>
      </c>
      <c r="M32">
        <v>1</v>
      </c>
      <c r="O32" s="24">
        <v>98370</v>
      </c>
      <c r="P32" s="25" t="s">
        <v>120</v>
      </c>
      <c r="Q32" s="36">
        <v>43547</v>
      </c>
      <c r="V32" s="36">
        <v>43585</v>
      </c>
      <c r="W32">
        <v>8</v>
      </c>
      <c r="X32">
        <v>0</v>
      </c>
      <c r="Y32">
        <v>0</v>
      </c>
      <c r="Z32">
        <v>0</v>
      </c>
      <c r="AA32" s="36">
        <v>43615</v>
      </c>
      <c r="AF32" s="36">
        <v>43646</v>
      </c>
      <c r="AG32">
        <v>8</v>
      </c>
      <c r="AH32">
        <v>1</v>
      </c>
      <c r="AI32">
        <v>0</v>
      </c>
      <c r="AJ32">
        <v>0</v>
      </c>
      <c r="AK32" s="36">
        <v>43676</v>
      </c>
      <c r="AL32">
        <v>8</v>
      </c>
      <c r="AM32">
        <v>0</v>
      </c>
      <c r="AN32">
        <v>0</v>
      </c>
      <c r="AO32">
        <v>0</v>
      </c>
      <c r="AP32" s="36">
        <v>43699</v>
      </c>
      <c r="AU32" s="27">
        <v>43709</v>
      </c>
      <c r="AV32">
        <v>8</v>
      </c>
      <c r="AW32">
        <v>0</v>
      </c>
      <c r="AX32">
        <v>0</v>
      </c>
      <c r="AY32">
        <v>0</v>
      </c>
      <c r="AZ32" s="27">
        <v>43739</v>
      </c>
      <c r="BA32">
        <v>0</v>
      </c>
      <c r="BB32">
        <v>0</v>
      </c>
      <c r="BC32">
        <v>0</v>
      </c>
      <c r="BD32">
        <v>0</v>
      </c>
      <c r="BE32" s="36">
        <v>43783</v>
      </c>
      <c r="BF32">
        <v>0</v>
      </c>
      <c r="BG32">
        <v>0</v>
      </c>
      <c r="BH32">
        <v>0</v>
      </c>
      <c r="BI32">
        <v>0</v>
      </c>
      <c r="BJ32" s="36">
        <v>43819</v>
      </c>
      <c r="BP32" s="24">
        <v>98273</v>
      </c>
      <c r="BQ32" s="15" t="s">
        <v>120</v>
      </c>
      <c r="BR32">
        <v>356</v>
      </c>
      <c r="BS32">
        <v>175</v>
      </c>
      <c r="BT32">
        <v>298</v>
      </c>
      <c r="BU32">
        <v>115</v>
      </c>
      <c r="BV32">
        <v>194</v>
      </c>
      <c r="BW32">
        <v>51</v>
      </c>
      <c r="BX32">
        <v>60</v>
      </c>
      <c r="BY32">
        <v>26</v>
      </c>
      <c r="BZ32">
        <v>38</v>
      </c>
      <c r="CA32">
        <v>83</v>
      </c>
    </row>
    <row r="33" spans="1:79" x14ac:dyDescent="0.25">
      <c r="A33" t="s">
        <v>136</v>
      </c>
      <c r="B33" t="s">
        <v>120</v>
      </c>
      <c r="D33">
        <v>2</v>
      </c>
      <c r="F33">
        <v>2</v>
      </c>
      <c r="G33">
        <v>11</v>
      </c>
      <c r="H33">
        <v>4</v>
      </c>
      <c r="I33">
        <v>1</v>
      </c>
      <c r="J33">
        <v>5</v>
      </c>
      <c r="K33">
        <v>7</v>
      </c>
      <c r="L33">
        <v>5</v>
      </c>
      <c r="O33" s="24">
        <v>98383</v>
      </c>
      <c r="P33" s="25" t="s">
        <v>120</v>
      </c>
      <c r="Q33" s="36">
        <v>43548</v>
      </c>
      <c r="R33">
        <v>6</v>
      </c>
      <c r="S33">
        <v>0</v>
      </c>
      <c r="T33">
        <v>0</v>
      </c>
      <c r="U33">
        <v>0</v>
      </c>
      <c r="V33" s="36">
        <v>43579</v>
      </c>
      <c r="W33">
        <v>6</v>
      </c>
      <c r="X33">
        <v>0</v>
      </c>
      <c r="Y33">
        <v>0</v>
      </c>
      <c r="Z33">
        <v>0</v>
      </c>
      <c r="AA33" s="36">
        <v>43616</v>
      </c>
      <c r="AF33" s="36">
        <v>43642</v>
      </c>
      <c r="AG33">
        <v>6</v>
      </c>
      <c r="AH33">
        <v>0</v>
      </c>
      <c r="AI33">
        <v>0</v>
      </c>
      <c r="AJ33">
        <v>0</v>
      </c>
      <c r="AK33" s="36">
        <v>43677</v>
      </c>
      <c r="AL33">
        <v>6</v>
      </c>
      <c r="AM33">
        <v>0</v>
      </c>
      <c r="AN33">
        <v>0</v>
      </c>
      <c r="AO33">
        <v>0</v>
      </c>
      <c r="AP33" s="36">
        <v>43700</v>
      </c>
      <c r="AU33" s="27">
        <v>43709</v>
      </c>
      <c r="AZ33" s="27">
        <v>43739</v>
      </c>
      <c r="BA33">
        <v>0</v>
      </c>
      <c r="BB33">
        <v>0</v>
      </c>
      <c r="BC33">
        <v>0</v>
      </c>
      <c r="BD33">
        <v>0</v>
      </c>
      <c r="BE33" s="36">
        <v>43784</v>
      </c>
      <c r="BF33">
        <v>0</v>
      </c>
      <c r="BG33">
        <v>0</v>
      </c>
      <c r="BH33">
        <v>0</v>
      </c>
      <c r="BI33">
        <v>0</v>
      </c>
      <c r="BJ33" s="36">
        <v>43820</v>
      </c>
      <c r="BP33" s="24">
        <v>98274</v>
      </c>
      <c r="BQ33" s="15" t="s">
        <v>120</v>
      </c>
      <c r="BR33">
        <v>209</v>
      </c>
      <c r="BS33">
        <v>167</v>
      </c>
      <c r="BT33">
        <v>58</v>
      </c>
      <c r="BU33">
        <v>81</v>
      </c>
      <c r="BV33">
        <v>53</v>
      </c>
      <c r="BW33">
        <v>8</v>
      </c>
      <c r="BX33">
        <v>45</v>
      </c>
      <c r="BY33">
        <v>10</v>
      </c>
      <c r="BZ33">
        <v>17</v>
      </c>
      <c r="CA33">
        <v>93</v>
      </c>
    </row>
    <row r="34" spans="1:79" x14ac:dyDescent="0.25">
      <c r="A34" t="s">
        <v>137</v>
      </c>
      <c r="B34" t="s">
        <v>120</v>
      </c>
      <c r="D34">
        <v>8</v>
      </c>
      <c r="E34">
        <v>2</v>
      </c>
      <c r="G34">
        <v>11</v>
      </c>
      <c r="H34">
        <v>5</v>
      </c>
      <c r="I34">
        <v>2</v>
      </c>
      <c r="J34">
        <v>1</v>
      </c>
      <c r="K34">
        <v>1</v>
      </c>
      <c r="O34" s="24">
        <v>98520</v>
      </c>
      <c r="P34" s="25" t="s">
        <v>120</v>
      </c>
      <c r="Q34" s="36">
        <v>43549</v>
      </c>
      <c r="R34">
        <v>6</v>
      </c>
      <c r="S34">
        <v>0</v>
      </c>
      <c r="T34">
        <v>0</v>
      </c>
      <c r="U34">
        <v>0</v>
      </c>
      <c r="V34" s="36">
        <v>43580</v>
      </c>
      <c r="W34">
        <v>6</v>
      </c>
      <c r="X34">
        <v>0</v>
      </c>
      <c r="Y34">
        <v>0</v>
      </c>
      <c r="Z34">
        <v>0</v>
      </c>
      <c r="AA34" s="36">
        <v>43610</v>
      </c>
      <c r="AB34">
        <v>0</v>
      </c>
      <c r="AC34">
        <v>0</v>
      </c>
      <c r="AD34">
        <v>0</v>
      </c>
      <c r="AE34">
        <v>0</v>
      </c>
      <c r="AF34" s="36">
        <v>43643</v>
      </c>
      <c r="AG34">
        <v>6</v>
      </c>
      <c r="AH34">
        <v>2</v>
      </c>
      <c r="AI34">
        <v>0</v>
      </c>
      <c r="AJ34">
        <v>0</v>
      </c>
      <c r="AK34" s="36">
        <v>43664</v>
      </c>
      <c r="AL34">
        <v>0</v>
      </c>
      <c r="AM34">
        <v>2</v>
      </c>
      <c r="AN34">
        <v>0</v>
      </c>
      <c r="AO34">
        <v>0</v>
      </c>
      <c r="AP34" s="36">
        <v>43693</v>
      </c>
      <c r="AQ34">
        <v>6</v>
      </c>
      <c r="AR34">
        <v>0</v>
      </c>
      <c r="AS34">
        <v>0</v>
      </c>
      <c r="AT34">
        <v>0</v>
      </c>
      <c r="AU34" s="27">
        <v>43709</v>
      </c>
      <c r="AV34">
        <v>0</v>
      </c>
      <c r="AW34">
        <v>0</v>
      </c>
      <c r="AX34">
        <v>0</v>
      </c>
      <c r="AY34">
        <v>1</v>
      </c>
      <c r="AZ34" s="27">
        <v>43739</v>
      </c>
      <c r="BA34">
        <v>0</v>
      </c>
      <c r="BB34">
        <v>0</v>
      </c>
      <c r="BC34">
        <v>1</v>
      </c>
      <c r="BD34">
        <v>0</v>
      </c>
      <c r="BE34" s="36">
        <v>43785</v>
      </c>
      <c r="BJ34" s="36">
        <v>43811</v>
      </c>
      <c r="BK34">
        <v>0</v>
      </c>
      <c r="BL34">
        <v>0</v>
      </c>
      <c r="BM34">
        <v>0</v>
      </c>
      <c r="BN34">
        <v>0</v>
      </c>
      <c r="BP34" s="24">
        <v>98276</v>
      </c>
      <c r="BQ34" s="15" t="s">
        <v>120</v>
      </c>
      <c r="BR34">
        <v>7</v>
      </c>
      <c r="BS34">
        <v>9</v>
      </c>
      <c r="BT34">
        <v>22</v>
      </c>
      <c r="BU34">
        <v>18</v>
      </c>
      <c r="BV34">
        <v>4</v>
      </c>
      <c r="BW34">
        <v>14</v>
      </c>
      <c r="BY34">
        <v>6</v>
      </c>
      <c r="CA34">
        <v>12</v>
      </c>
    </row>
    <row r="35" spans="1:79" x14ac:dyDescent="0.25">
      <c r="A35" t="s">
        <v>138</v>
      </c>
      <c r="B35" t="s">
        <v>120</v>
      </c>
      <c r="D35">
        <v>3</v>
      </c>
      <c r="E35">
        <v>3</v>
      </c>
      <c r="G35">
        <v>7</v>
      </c>
      <c r="H35">
        <v>1</v>
      </c>
      <c r="I35">
        <v>2</v>
      </c>
      <c r="O35" s="24">
        <v>98524</v>
      </c>
      <c r="P35" s="25" t="s">
        <v>120</v>
      </c>
      <c r="Q35" s="36">
        <v>43550</v>
      </c>
      <c r="R35">
        <v>0</v>
      </c>
      <c r="S35">
        <v>0</v>
      </c>
      <c r="T35">
        <v>0</v>
      </c>
      <c r="U35">
        <v>0</v>
      </c>
      <c r="V35" s="36">
        <v>43581</v>
      </c>
      <c r="AA35" s="36">
        <v>43611</v>
      </c>
      <c r="AF35" s="36">
        <v>43644</v>
      </c>
      <c r="AK35" s="36">
        <v>43665</v>
      </c>
      <c r="AP35" s="36">
        <v>43694</v>
      </c>
      <c r="AU35" s="27">
        <v>43709</v>
      </c>
      <c r="AZ35" s="27">
        <v>43739</v>
      </c>
      <c r="BE35" s="36">
        <v>43786</v>
      </c>
      <c r="BJ35" s="36">
        <v>43812</v>
      </c>
      <c r="BP35" s="24">
        <v>98277</v>
      </c>
      <c r="BQ35" s="15" t="s">
        <v>120</v>
      </c>
      <c r="BR35">
        <v>277</v>
      </c>
      <c r="BS35">
        <v>264</v>
      </c>
      <c r="BT35">
        <v>47</v>
      </c>
      <c r="BU35">
        <v>175</v>
      </c>
      <c r="BV35">
        <v>77</v>
      </c>
      <c r="BW35">
        <v>52</v>
      </c>
      <c r="BX35">
        <v>41</v>
      </c>
      <c r="BY35">
        <v>9</v>
      </c>
      <c r="BZ35">
        <v>44</v>
      </c>
      <c r="CA35">
        <v>137</v>
      </c>
    </row>
    <row r="36" spans="1:79" x14ac:dyDescent="0.25">
      <c r="A36" t="s">
        <v>70</v>
      </c>
      <c r="B36" t="s">
        <v>120</v>
      </c>
      <c r="E36">
        <v>1</v>
      </c>
      <c r="H36">
        <v>1</v>
      </c>
      <c r="O36" s="24">
        <v>98528</v>
      </c>
      <c r="P36" s="25" t="s">
        <v>120</v>
      </c>
      <c r="Q36" s="36">
        <v>43551</v>
      </c>
      <c r="V36" s="36">
        <v>43582</v>
      </c>
      <c r="AA36" s="36">
        <v>43612</v>
      </c>
      <c r="AF36" s="36">
        <v>43645</v>
      </c>
      <c r="AK36" s="36">
        <v>43666</v>
      </c>
      <c r="AP36" s="36">
        <v>43695</v>
      </c>
      <c r="AU36" s="27">
        <v>43709</v>
      </c>
      <c r="AZ36" s="27">
        <v>43739</v>
      </c>
      <c r="BE36" s="36">
        <v>43787</v>
      </c>
      <c r="BJ36" s="36">
        <v>43813</v>
      </c>
      <c r="BK36">
        <v>0</v>
      </c>
      <c r="BL36">
        <v>0</v>
      </c>
      <c r="BM36">
        <v>0</v>
      </c>
      <c r="BN36">
        <v>0</v>
      </c>
      <c r="BP36" s="24">
        <v>98282</v>
      </c>
      <c r="BQ36" s="15" t="s">
        <v>120</v>
      </c>
      <c r="BR36">
        <v>13</v>
      </c>
      <c r="BS36">
        <v>18</v>
      </c>
      <c r="BT36">
        <v>9</v>
      </c>
      <c r="BU36">
        <v>10</v>
      </c>
      <c r="BV36">
        <v>9</v>
      </c>
      <c r="BW36">
        <v>6</v>
      </c>
      <c r="BX36">
        <v>4</v>
      </c>
      <c r="BY36">
        <v>5</v>
      </c>
      <c r="BZ36">
        <v>2</v>
      </c>
      <c r="CA36">
        <v>11</v>
      </c>
    </row>
    <row r="37" spans="1:79" x14ac:dyDescent="0.25">
      <c r="A37" t="s">
        <v>75</v>
      </c>
      <c r="B37" t="s">
        <v>120</v>
      </c>
      <c r="D37">
        <v>4</v>
      </c>
      <c r="E37">
        <v>2</v>
      </c>
      <c r="F37">
        <v>1</v>
      </c>
      <c r="G37">
        <v>13</v>
      </c>
      <c r="H37">
        <v>11</v>
      </c>
      <c r="I37">
        <v>3</v>
      </c>
      <c r="J37">
        <v>4</v>
      </c>
      <c r="K37">
        <v>5</v>
      </c>
      <c r="L37">
        <v>1</v>
      </c>
      <c r="M37">
        <v>3</v>
      </c>
      <c r="O37" s="24">
        <v>98541</v>
      </c>
      <c r="P37" s="25" t="s">
        <v>120</v>
      </c>
      <c r="Q37" s="36">
        <v>43545</v>
      </c>
      <c r="R37">
        <v>0</v>
      </c>
      <c r="S37">
        <v>0</v>
      </c>
      <c r="T37">
        <v>0</v>
      </c>
      <c r="U37">
        <v>0</v>
      </c>
      <c r="V37" s="36">
        <v>43583</v>
      </c>
      <c r="W37">
        <v>0</v>
      </c>
      <c r="X37">
        <v>0</v>
      </c>
      <c r="Y37">
        <v>0</v>
      </c>
      <c r="Z37">
        <v>0</v>
      </c>
      <c r="AA37" s="36">
        <v>43613</v>
      </c>
      <c r="AF37" s="36">
        <v>43646</v>
      </c>
      <c r="AG37">
        <v>0</v>
      </c>
      <c r="AH37">
        <v>0</v>
      </c>
      <c r="AI37">
        <v>0</v>
      </c>
      <c r="AJ37">
        <v>0</v>
      </c>
      <c r="AK37" s="36">
        <v>43667</v>
      </c>
      <c r="AL37">
        <v>0</v>
      </c>
      <c r="AM37">
        <v>0</v>
      </c>
      <c r="AN37">
        <v>0</v>
      </c>
      <c r="AO37">
        <v>0</v>
      </c>
      <c r="AP37" s="36">
        <v>43696</v>
      </c>
      <c r="AU37" s="27">
        <v>43709</v>
      </c>
      <c r="AZ37" s="27">
        <v>43739</v>
      </c>
      <c r="BE37" s="36">
        <v>43788</v>
      </c>
      <c r="BJ37" s="36">
        <v>43814</v>
      </c>
      <c r="BP37" s="24">
        <v>98284</v>
      </c>
      <c r="BQ37" s="15" t="s">
        <v>120</v>
      </c>
      <c r="BR37">
        <v>207</v>
      </c>
      <c r="BS37">
        <v>322</v>
      </c>
      <c r="BT37">
        <v>56</v>
      </c>
      <c r="BU37">
        <v>263</v>
      </c>
      <c r="BV37">
        <v>78</v>
      </c>
      <c r="BW37">
        <v>30</v>
      </c>
      <c r="BX37">
        <v>73</v>
      </c>
      <c r="BY37">
        <v>6</v>
      </c>
      <c r="BZ37">
        <v>44</v>
      </c>
      <c r="CA37">
        <v>118</v>
      </c>
    </row>
    <row r="38" spans="1:79" x14ac:dyDescent="0.25">
      <c r="A38" t="s">
        <v>139</v>
      </c>
      <c r="B38" t="s">
        <v>120</v>
      </c>
      <c r="E38">
        <v>1</v>
      </c>
      <c r="F38">
        <v>1</v>
      </c>
      <c r="H38">
        <v>1</v>
      </c>
      <c r="I38">
        <v>1</v>
      </c>
      <c r="O38" s="24">
        <v>98550</v>
      </c>
      <c r="P38" s="25" t="s">
        <v>120</v>
      </c>
      <c r="Q38" s="36">
        <v>43546</v>
      </c>
      <c r="R38">
        <v>0</v>
      </c>
      <c r="S38">
        <v>0</v>
      </c>
      <c r="T38">
        <v>0</v>
      </c>
      <c r="U38">
        <v>0</v>
      </c>
      <c r="V38" s="36">
        <v>43584</v>
      </c>
      <c r="W38">
        <v>6</v>
      </c>
      <c r="X38">
        <v>0</v>
      </c>
      <c r="Y38">
        <v>0</v>
      </c>
      <c r="Z38">
        <v>0</v>
      </c>
      <c r="AA38" s="36">
        <v>43614</v>
      </c>
      <c r="AB38">
        <v>0</v>
      </c>
      <c r="AC38">
        <v>0</v>
      </c>
      <c r="AD38">
        <v>0</v>
      </c>
      <c r="AE38">
        <v>0</v>
      </c>
      <c r="AF38" s="36">
        <v>43642</v>
      </c>
      <c r="AG38">
        <v>6</v>
      </c>
      <c r="AH38">
        <v>0</v>
      </c>
      <c r="AI38">
        <v>0</v>
      </c>
      <c r="AJ38">
        <v>0</v>
      </c>
      <c r="AK38" s="36">
        <v>43668</v>
      </c>
      <c r="AL38">
        <v>0</v>
      </c>
      <c r="AM38">
        <v>0</v>
      </c>
      <c r="AN38">
        <v>0</v>
      </c>
      <c r="AO38">
        <v>0</v>
      </c>
      <c r="AP38" s="36">
        <v>43697</v>
      </c>
      <c r="AQ38">
        <v>0</v>
      </c>
      <c r="AR38">
        <v>0</v>
      </c>
      <c r="AS38">
        <v>0</v>
      </c>
      <c r="AT38">
        <v>0</v>
      </c>
      <c r="AU38" s="27">
        <v>43709</v>
      </c>
      <c r="AV38">
        <v>6</v>
      </c>
      <c r="AW38">
        <v>0</v>
      </c>
      <c r="AX38">
        <v>0</v>
      </c>
      <c r="AY38">
        <v>0</v>
      </c>
      <c r="AZ38" s="27">
        <v>43739</v>
      </c>
      <c r="BA38">
        <v>0</v>
      </c>
      <c r="BB38">
        <v>0</v>
      </c>
      <c r="BC38">
        <v>0</v>
      </c>
      <c r="BD38">
        <v>0</v>
      </c>
      <c r="BE38" s="36">
        <v>43781</v>
      </c>
      <c r="BJ38" s="36">
        <v>43815</v>
      </c>
      <c r="BK38">
        <v>0</v>
      </c>
      <c r="BL38">
        <v>0</v>
      </c>
      <c r="BM38">
        <v>0</v>
      </c>
      <c r="BN38">
        <v>0</v>
      </c>
      <c r="BP38" s="24">
        <v>98292</v>
      </c>
      <c r="BQ38" s="15" t="s">
        <v>120</v>
      </c>
      <c r="BR38">
        <v>81</v>
      </c>
      <c r="BS38">
        <v>105</v>
      </c>
      <c r="BT38">
        <v>58</v>
      </c>
      <c r="BU38">
        <v>52</v>
      </c>
      <c r="BV38">
        <v>48</v>
      </c>
      <c r="BW38">
        <v>17</v>
      </c>
      <c r="BX38">
        <v>23</v>
      </c>
      <c r="BY38">
        <v>22</v>
      </c>
      <c r="BZ38">
        <v>5</v>
      </c>
      <c r="CA38">
        <v>80</v>
      </c>
    </row>
    <row r="39" spans="1:79" x14ac:dyDescent="0.25">
      <c r="A39" t="s">
        <v>140</v>
      </c>
      <c r="B39" t="s">
        <v>120</v>
      </c>
      <c r="E39">
        <v>2</v>
      </c>
      <c r="G39">
        <v>6</v>
      </c>
      <c r="H39">
        <v>1</v>
      </c>
      <c r="J39">
        <v>1</v>
      </c>
      <c r="K39">
        <v>1</v>
      </c>
      <c r="L39">
        <v>1</v>
      </c>
      <c r="O39" s="24">
        <v>98557</v>
      </c>
      <c r="P39" s="25" t="s">
        <v>120</v>
      </c>
      <c r="Q39" s="36">
        <v>43547</v>
      </c>
      <c r="V39" s="36">
        <v>43585</v>
      </c>
      <c r="AA39" s="36">
        <v>43615</v>
      </c>
      <c r="AB39">
        <v>0</v>
      </c>
      <c r="AC39">
        <v>0</v>
      </c>
      <c r="AD39">
        <v>0</v>
      </c>
      <c r="AE39">
        <v>0</v>
      </c>
      <c r="AF39" s="36">
        <v>43643</v>
      </c>
      <c r="AK39" s="36">
        <v>43669</v>
      </c>
      <c r="AL39">
        <v>0</v>
      </c>
      <c r="AM39">
        <v>0</v>
      </c>
      <c r="AN39">
        <v>0</v>
      </c>
      <c r="AO39">
        <v>0</v>
      </c>
      <c r="AP39" s="36">
        <v>43698</v>
      </c>
      <c r="AU39" s="27">
        <v>43709</v>
      </c>
      <c r="AZ39" s="27">
        <v>43739</v>
      </c>
      <c r="BE39" s="36">
        <v>43782</v>
      </c>
      <c r="BJ39" s="36">
        <v>43816</v>
      </c>
      <c r="BP39" s="24">
        <v>98295</v>
      </c>
      <c r="BQ39" s="15" t="s">
        <v>120</v>
      </c>
      <c r="BR39">
        <v>1</v>
      </c>
      <c r="BS39">
        <v>12</v>
      </c>
      <c r="BT39">
        <v>35</v>
      </c>
      <c r="BU39">
        <v>13</v>
      </c>
      <c r="BV39">
        <v>14</v>
      </c>
      <c r="BW39">
        <v>5</v>
      </c>
      <c r="BX39">
        <v>2</v>
      </c>
      <c r="BY39">
        <v>3</v>
      </c>
      <c r="BZ39">
        <v>4</v>
      </c>
      <c r="CA39">
        <v>16</v>
      </c>
    </row>
    <row r="40" spans="1:79" x14ac:dyDescent="0.25">
      <c r="A40" t="s">
        <v>141</v>
      </c>
      <c r="B40" t="s">
        <v>120</v>
      </c>
      <c r="D40">
        <v>2</v>
      </c>
      <c r="E40">
        <v>1</v>
      </c>
      <c r="G40">
        <v>5</v>
      </c>
      <c r="H40">
        <v>3</v>
      </c>
      <c r="K40">
        <v>1</v>
      </c>
      <c r="L40">
        <v>1</v>
      </c>
      <c r="O40" s="24">
        <v>98563</v>
      </c>
      <c r="P40" s="25" t="s">
        <v>120</v>
      </c>
      <c r="Q40" s="36">
        <v>43548</v>
      </c>
      <c r="V40" s="36">
        <v>43579</v>
      </c>
      <c r="AA40" s="36">
        <v>43616</v>
      </c>
      <c r="AB40">
        <v>1</v>
      </c>
      <c r="AC40">
        <v>0</v>
      </c>
      <c r="AD40">
        <v>0</v>
      </c>
      <c r="AE40">
        <v>0</v>
      </c>
      <c r="AF40" s="36">
        <v>43644</v>
      </c>
      <c r="AG40">
        <v>0</v>
      </c>
      <c r="AH40">
        <v>0</v>
      </c>
      <c r="AI40">
        <v>0</v>
      </c>
      <c r="AJ40">
        <v>0</v>
      </c>
      <c r="AK40" s="36">
        <v>43670</v>
      </c>
      <c r="AL40">
        <v>0</v>
      </c>
      <c r="AM40">
        <v>0</v>
      </c>
      <c r="AN40">
        <v>0</v>
      </c>
      <c r="AO40">
        <v>0</v>
      </c>
      <c r="AP40" s="36">
        <v>43699</v>
      </c>
      <c r="AQ40">
        <v>0</v>
      </c>
      <c r="AR40">
        <v>0</v>
      </c>
      <c r="AS40">
        <v>0</v>
      </c>
      <c r="AT40">
        <v>0</v>
      </c>
      <c r="AU40" s="27">
        <v>43709</v>
      </c>
      <c r="AZ40" s="27">
        <v>43739</v>
      </c>
      <c r="BA40">
        <v>0</v>
      </c>
      <c r="BB40">
        <v>0</v>
      </c>
      <c r="BC40">
        <v>0</v>
      </c>
      <c r="BD40">
        <v>0</v>
      </c>
      <c r="BE40" s="36">
        <v>43783</v>
      </c>
      <c r="BJ40" s="36">
        <v>43817</v>
      </c>
      <c r="BP40" s="24">
        <v>98310</v>
      </c>
      <c r="BQ40" s="15" t="s">
        <v>120</v>
      </c>
      <c r="BR40">
        <v>109</v>
      </c>
      <c r="BS40">
        <v>156</v>
      </c>
      <c r="BT40">
        <v>330</v>
      </c>
      <c r="BU40">
        <v>111</v>
      </c>
      <c r="BV40">
        <v>90</v>
      </c>
      <c r="BW40">
        <v>128</v>
      </c>
      <c r="BX40">
        <v>33</v>
      </c>
      <c r="BY40">
        <v>65</v>
      </c>
      <c r="BZ40">
        <v>20</v>
      </c>
      <c r="CA40">
        <v>93</v>
      </c>
    </row>
    <row r="41" spans="1:79" x14ac:dyDescent="0.25">
      <c r="A41" t="s">
        <v>142</v>
      </c>
      <c r="B41" t="s">
        <v>120</v>
      </c>
      <c r="D41">
        <v>8</v>
      </c>
      <c r="E41">
        <v>7</v>
      </c>
      <c r="F41">
        <v>9</v>
      </c>
      <c r="G41">
        <v>11</v>
      </c>
      <c r="H41">
        <v>6</v>
      </c>
      <c r="I41">
        <v>10</v>
      </c>
      <c r="J41">
        <v>1</v>
      </c>
      <c r="K41">
        <v>4</v>
      </c>
      <c r="M41">
        <v>2</v>
      </c>
      <c r="O41" s="24">
        <v>98584</v>
      </c>
      <c r="P41" s="25" t="s">
        <v>120</v>
      </c>
      <c r="Q41" s="36">
        <v>43549</v>
      </c>
      <c r="R41">
        <v>12</v>
      </c>
      <c r="S41">
        <v>0</v>
      </c>
      <c r="T41">
        <v>0</v>
      </c>
      <c r="U41">
        <v>0</v>
      </c>
      <c r="V41" s="36">
        <v>43580</v>
      </c>
      <c r="W41">
        <v>0</v>
      </c>
      <c r="X41">
        <v>0</v>
      </c>
      <c r="Y41">
        <v>0</v>
      </c>
      <c r="Z41">
        <v>0</v>
      </c>
      <c r="AA41" s="36">
        <v>43610</v>
      </c>
      <c r="AB41">
        <v>0</v>
      </c>
      <c r="AC41">
        <v>0</v>
      </c>
      <c r="AD41">
        <v>0</v>
      </c>
      <c r="AE41">
        <v>0</v>
      </c>
      <c r="AF41" s="36">
        <v>43645</v>
      </c>
      <c r="AG41">
        <v>12</v>
      </c>
      <c r="AH41">
        <v>0</v>
      </c>
      <c r="AI41">
        <v>0</v>
      </c>
      <c r="AJ41">
        <v>0</v>
      </c>
      <c r="AK41" s="36">
        <v>43671</v>
      </c>
      <c r="AL41">
        <v>12</v>
      </c>
      <c r="AM41">
        <v>0</v>
      </c>
      <c r="AN41">
        <v>0</v>
      </c>
      <c r="AO41">
        <v>0</v>
      </c>
      <c r="AP41" s="36">
        <v>43700</v>
      </c>
      <c r="AQ41">
        <v>12</v>
      </c>
      <c r="AR41">
        <v>0</v>
      </c>
      <c r="AS41">
        <v>0</v>
      </c>
      <c r="AT41">
        <v>0</v>
      </c>
      <c r="AU41" s="27">
        <v>43709</v>
      </c>
      <c r="AV41">
        <v>12</v>
      </c>
      <c r="AW41">
        <v>0</v>
      </c>
      <c r="AX41">
        <v>0</v>
      </c>
      <c r="AY41">
        <v>0</v>
      </c>
      <c r="AZ41" s="27">
        <v>43739</v>
      </c>
      <c r="BA41">
        <v>12</v>
      </c>
      <c r="BB41">
        <v>0</v>
      </c>
      <c r="BC41">
        <v>0</v>
      </c>
      <c r="BD41">
        <v>0</v>
      </c>
      <c r="BE41" s="36">
        <v>43784</v>
      </c>
      <c r="BJ41" s="36">
        <v>43818</v>
      </c>
      <c r="BP41" s="24">
        <v>98311</v>
      </c>
      <c r="BQ41" s="15" t="s">
        <v>120</v>
      </c>
      <c r="BR41">
        <v>157</v>
      </c>
      <c r="BS41">
        <v>276</v>
      </c>
      <c r="BT41">
        <v>277</v>
      </c>
      <c r="BU41">
        <v>182</v>
      </c>
      <c r="BV41">
        <v>76</v>
      </c>
      <c r="BW41">
        <v>98</v>
      </c>
      <c r="BX41">
        <v>45</v>
      </c>
      <c r="BY41">
        <v>53</v>
      </c>
      <c r="BZ41">
        <v>18</v>
      </c>
      <c r="CA41">
        <v>106</v>
      </c>
    </row>
    <row r="42" spans="1:79" x14ac:dyDescent="0.25">
      <c r="A42" t="s">
        <v>44</v>
      </c>
      <c r="B42" t="s">
        <v>120</v>
      </c>
      <c r="D42">
        <v>1</v>
      </c>
      <c r="O42" s="24">
        <v>98611</v>
      </c>
      <c r="P42" s="25" t="s">
        <v>120</v>
      </c>
      <c r="Q42" s="36">
        <v>43550</v>
      </c>
      <c r="V42" s="36">
        <v>43581</v>
      </c>
      <c r="W42">
        <v>0</v>
      </c>
      <c r="X42">
        <v>0</v>
      </c>
      <c r="Y42">
        <v>0</v>
      </c>
      <c r="Z42">
        <v>0</v>
      </c>
      <c r="AA42" s="36">
        <v>43611</v>
      </c>
      <c r="AF42" s="36">
        <v>43646</v>
      </c>
      <c r="AG42">
        <v>0</v>
      </c>
      <c r="AH42">
        <v>0</v>
      </c>
      <c r="AI42">
        <v>0</v>
      </c>
      <c r="AJ42">
        <v>0</v>
      </c>
      <c r="AK42" s="36">
        <v>43672</v>
      </c>
      <c r="AP42" s="36">
        <v>43693</v>
      </c>
      <c r="AQ42">
        <v>0</v>
      </c>
      <c r="AR42">
        <v>0</v>
      </c>
      <c r="AS42">
        <v>0</v>
      </c>
      <c r="AT42">
        <v>0</v>
      </c>
      <c r="AU42" s="27">
        <v>43709</v>
      </c>
      <c r="AZ42" s="27">
        <v>43739</v>
      </c>
      <c r="BE42" s="36">
        <v>43785</v>
      </c>
      <c r="BJ42" s="36">
        <v>43819</v>
      </c>
      <c r="BP42" s="24">
        <v>98312</v>
      </c>
      <c r="BQ42" s="15" t="s">
        <v>120</v>
      </c>
      <c r="BR42">
        <v>261</v>
      </c>
      <c r="BS42">
        <v>161</v>
      </c>
      <c r="BT42">
        <v>296</v>
      </c>
      <c r="BU42">
        <v>76</v>
      </c>
      <c r="BV42">
        <v>180</v>
      </c>
      <c r="BW42">
        <v>50</v>
      </c>
      <c r="BX42">
        <v>96</v>
      </c>
      <c r="BY42">
        <v>35</v>
      </c>
      <c r="BZ42">
        <v>69</v>
      </c>
      <c r="CA42">
        <v>135</v>
      </c>
    </row>
    <row r="43" spans="1:79" x14ac:dyDescent="0.25">
      <c r="A43" t="s">
        <v>47</v>
      </c>
      <c r="B43" t="s">
        <v>120</v>
      </c>
      <c r="M43">
        <v>1</v>
      </c>
      <c r="O43" s="24">
        <v>98626</v>
      </c>
      <c r="P43" s="25" t="s">
        <v>120</v>
      </c>
      <c r="Q43" s="36">
        <v>43551</v>
      </c>
      <c r="V43" s="36">
        <v>43582</v>
      </c>
      <c r="W43">
        <v>0</v>
      </c>
      <c r="X43">
        <v>0</v>
      </c>
      <c r="Y43">
        <v>0</v>
      </c>
      <c r="Z43">
        <v>0</v>
      </c>
      <c r="AA43" s="36">
        <v>43612</v>
      </c>
      <c r="AF43" s="36">
        <v>43642</v>
      </c>
      <c r="AG43">
        <v>0</v>
      </c>
      <c r="AH43">
        <v>0</v>
      </c>
      <c r="AI43">
        <v>0</v>
      </c>
      <c r="AJ43">
        <v>0</v>
      </c>
      <c r="AK43" s="36">
        <v>43673</v>
      </c>
      <c r="AL43">
        <v>0</v>
      </c>
      <c r="AM43">
        <v>0</v>
      </c>
      <c r="AN43">
        <v>0</v>
      </c>
      <c r="AO43">
        <v>0</v>
      </c>
      <c r="AP43" s="36">
        <v>43694</v>
      </c>
      <c r="AQ43">
        <v>0</v>
      </c>
      <c r="AR43">
        <v>0</v>
      </c>
      <c r="AS43">
        <v>0</v>
      </c>
      <c r="AT43">
        <v>0</v>
      </c>
      <c r="AU43" s="27">
        <v>43709</v>
      </c>
      <c r="AZ43" s="27">
        <v>43739</v>
      </c>
      <c r="BA43">
        <v>0</v>
      </c>
      <c r="BB43">
        <v>0</v>
      </c>
      <c r="BC43">
        <v>0</v>
      </c>
      <c r="BD43">
        <v>0</v>
      </c>
      <c r="BE43" s="36">
        <v>43786</v>
      </c>
      <c r="BF43">
        <v>2</v>
      </c>
      <c r="BG43">
        <v>0</v>
      </c>
      <c r="BH43">
        <v>0</v>
      </c>
      <c r="BI43">
        <v>0</v>
      </c>
      <c r="BJ43" s="36">
        <v>43820</v>
      </c>
      <c r="BP43" s="24">
        <v>98337</v>
      </c>
      <c r="BQ43" s="15" t="s">
        <v>120</v>
      </c>
      <c r="BR43">
        <v>97</v>
      </c>
      <c r="BS43">
        <v>17</v>
      </c>
      <c r="BT43">
        <v>173</v>
      </c>
      <c r="BU43">
        <v>14</v>
      </c>
      <c r="BV43">
        <v>93</v>
      </c>
      <c r="BW43">
        <v>12</v>
      </c>
      <c r="BX43">
        <v>44</v>
      </c>
      <c r="BY43">
        <v>12</v>
      </c>
      <c r="BZ43">
        <v>26</v>
      </c>
      <c r="CA43">
        <v>58</v>
      </c>
    </row>
    <row r="44" spans="1:79" x14ac:dyDescent="0.25">
      <c r="A44" t="s">
        <v>59</v>
      </c>
      <c r="B44" t="s">
        <v>120</v>
      </c>
      <c r="D44">
        <v>2</v>
      </c>
      <c r="E44">
        <v>2</v>
      </c>
      <c r="G44">
        <v>4</v>
      </c>
      <c r="H44">
        <v>2</v>
      </c>
      <c r="O44" s="24">
        <v>98632</v>
      </c>
      <c r="P44" s="25" t="s">
        <v>120</v>
      </c>
      <c r="Q44" s="36">
        <v>43545</v>
      </c>
      <c r="V44" s="36">
        <v>43583</v>
      </c>
      <c r="W44">
        <v>3</v>
      </c>
      <c r="X44">
        <v>0</v>
      </c>
      <c r="Y44">
        <v>0</v>
      </c>
      <c r="Z44">
        <v>0</v>
      </c>
      <c r="AA44" s="36">
        <v>43613</v>
      </c>
      <c r="AF44" s="36">
        <v>43643</v>
      </c>
      <c r="AG44">
        <v>0</v>
      </c>
      <c r="AH44">
        <v>0</v>
      </c>
      <c r="AI44">
        <v>0</v>
      </c>
      <c r="AJ44">
        <v>0</v>
      </c>
      <c r="AK44" s="36">
        <v>43674</v>
      </c>
      <c r="AL44">
        <v>0</v>
      </c>
      <c r="AM44">
        <v>0</v>
      </c>
      <c r="AN44">
        <v>0</v>
      </c>
      <c r="AO44">
        <v>0</v>
      </c>
      <c r="AP44" s="36">
        <v>43695</v>
      </c>
      <c r="AQ44">
        <v>0</v>
      </c>
      <c r="AR44">
        <v>0</v>
      </c>
      <c r="AS44">
        <v>0</v>
      </c>
      <c r="AT44">
        <v>0</v>
      </c>
      <c r="AU44" s="27">
        <v>43709</v>
      </c>
      <c r="AZ44" s="27">
        <v>43739</v>
      </c>
      <c r="BE44" s="36">
        <v>43787</v>
      </c>
      <c r="BJ44" s="36">
        <v>43811</v>
      </c>
      <c r="BP44" s="24">
        <v>98345</v>
      </c>
      <c r="BQ44" s="15" t="s">
        <v>120</v>
      </c>
      <c r="BR44">
        <v>4</v>
      </c>
      <c r="BT44">
        <v>8</v>
      </c>
      <c r="BV44">
        <v>4</v>
      </c>
      <c r="BX44">
        <v>2</v>
      </c>
      <c r="BY44">
        <v>3</v>
      </c>
      <c r="BZ44">
        <v>2</v>
      </c>
      <c r="CA44">
        <v>4</v>
      </c>
    </row>
    <row r="45" spans="1:79" x14ac:dyDescent="0.25">
      <c r="A45" t="s">
        <v>143</v>
      </c>
      <c r="B45" t="s">
        <v>120</v>
      </c>
      <c r="D45">
        <v>9</v>
      </c>
      <c r="E45">
        <v>6</v>
      </c>
      <c r="F45">
        <v>6</v>
      </c>
      <c r="G45">
        <v>11</v>
      </c>
      <c r="H45">
        <v>8</v>
      </c>
      <c r="I45">
        <v>8</v>
      </c>
      <c r="J45">
        <v>8</v>
      </c>
      <c r="K45">
        <v>3</v>
      </c>
      <c r="M45">
        <v>1</v>
      </c>
      <c r="O45" s="24">
        <v>98674</v>
      </c>
      <c r="P45" s="25" t="s">
        <v>120</v>
      </c>
      <c r="Q45" s="36">
        <v>43546</v>
      </c>
      <c r="V45" s="36">
        <v>43584</v>
      </c>
      <c r="W45">
        <v>0</v>
      </c>
      <c r="X45">
        <v>0</v>
      </c>
      <c r="Y45">
        <v>0</v>
      </c>
      <c r="Z45">
        <v>0</v>
      </c>
      <c r="AA45" s="36">
        <v>43614</v>
      </c>
      <c r="AF45" s="36">
        <v>43644</v>
      </c>
      <c r="AG45">
        <v>2</v>
      </c>
      <c r="AH45">
        <v>0</v>
      </c>
      <c r="AI45">
        <v>0</v>
      </c>
      <c r="AJ45">
        <v>0</v>
      </c>
      <c r="AK45" s="36">
        <v>43675</v>
      </c>
      <c r="AP45" s="36">
        <v>43696</v>
      </c>
      <c r="AU45" s="27">
        <v>43709</v>
      </c>
      <c r="AZ45" s="27">
        <v>43739</v>
      </c>
      <c r="BA45">
        <v>0</v>
      </c>
      <c r="BB45">
        <v>0</v>
      </c>
      <c r="BC45">
        <v>0</v>
      </c>
      <c r="BD45">
        <v>0</v>
      </c>
      <c r="BE45" s="36">
        <v>43788</v>
      </c>
      <c r="BJ45" s="36">
        <v>43812</v>
      </c>
      <c r="BP45" s="24">
        <v>98366</v>
      </c>
      <c r="BQ45" s="15" t="s">
        <v>120</v>
      </c>
      <c r="BR45">
        <v>487</v>
      </c>
      <c r="BS45">
        <v>419</v>
      </c>
      <c r="BT45">
        <v>160</v>
      </c>
      <c r="BU45">
        <v>329</v>
      </c>
      <c r="BV45">
        <v>109</v>
      </c>
      <c r="BW45">
        <v>73</v>
      </c>
      <c r="BX45">
        <v>122</v>
      </c>
      <c r="BY45">
        <v>7</v>
      </c>
      <c r="BZ45">
        <v>61</v>
      </c>
      <c r="CA45">
        <v>272</v>
      </c>
    </row>
    <row r="46" spans="1:79" x14ac:dyDescent="0.25">
      <c r="A46" t="s">
        <v>77</v>
      </c>
      <c r="B46" t="s">
        <v>120</v>
      </c>
      <c r="F46">
        <v>1</v>
      </c>
      <c r="H46">
        <v>1</v>
      </c>
      <c r="O46" s="24">
        <v>98801</v>
      </c>
      <c r="P46" s="25" t="s">
        <v>120</v>
      </c>
      <c r="Q46" s="36">
        <v>43547</v>
      </c>
      <c r="R46">
        <v>0</v>
      </c>
      <c r="S46">
        <v>0</v>
      </c>
      <c r="T46">
        <v>0</v>
      </c>
      <c r="U46">
        <v>0</v>
      </c>
      <c r="V46" s="36">
        <v>43585</v>
      </c>
      <c r="AA46" s="36">
        <v>43615</v>
      </c>
      <c r="AB46">
        <v>0</v>
      </c>
      <c r="AC46">
        <v>0</v>
      </c>
      <c r="AD46">
        <v>0</v>
      </c>
      <c r="AE46">
        <v>0</v>
      </c>
      <c r="AF46" s="36">
        <v>43645</v>
      </c>
      <c r="AG46">
        <v>0</v>
      </c>
      <c r="AH46">
        <v>0</v>
      </c>
      <c r="AI46">
        <v>0</v>
      </c>
      <c r="AJ46">
        <v>0</v>
      </c>
      <c r="AK46" s="36">
        <v>43676</v>
      </c>
      <c r="AP46" s="36">
        <v>43697</v>
      </c>
      <c r="AQ46">
        <v>0</v>
      </c>
      <c r="AR46">
        <v>0</v>
      </c>
      <c r="AS46">
        <v>0</v>
      </c>
      <c r="AT46">
        <v>0</v>
      </c>
      <c r="AU46" s="27">
        <v>43709</v>
      </c>
      <c r="AZ46" s="27">
        <v>43739</v>
      </c>
      <c r="BE46" s="36">
        <v>43781</v>
      </c>
      <c r="BJ46" s="36">
        <v>43813</v>
      </c>
      <c r="BP46" s="24">
        <v>98367</v>
      </c>
      <c r="BQ46" s="15" t="s">
        <v>120</v>
      </c>
      <c r="BR46">
        <v>118</v>
      </c>
      <c r="BS46">
        <v>74</v>
      </c>
      <c r="BT46">
        <v>79</v>
      </c>
      <c r="BU46">
        <v>49</v>
      </c>
      <c r="BV46">
        <v>51</v>
      </c>
      <c r="BW46">
        <v>18</v>
      </c>
      <c r="BX46">
        <v>15</v>
      </c>
      <c r="BY46">
        <v>6</v>
      </c>
      <c r="BZ46">
        <v>23</v>
      </c>
      <c r="CA46">
        <v>23</v>
      </c>
    </row>
    <row r="47" spans="1:79" x14ac:dyDescent="0.25">
      <c r="A47" t="s">
        <v>144</v>
      </c>
      <c r="B47" t="s">
        <v>120</v>
      </c>
      <c r="F47">
        <v>1</v>
      </c>
      <c r="G47">
        <v>2</v>
      </c>
      <c r="H47">
        <v>1</v>
      </c>
      <c r="I47">
        <v>2</v>
      </c>
      <c r="K47">
        <v>1</v>
      </c>
      <c r="O47" s="24">
        <v>98802</v>
      </c>
      <c r="P47" s="25" t="s">
        <v>120</v>
      </c>
      <c r="Q47" s="36">
        <v>43548</v>
      </c>
      <c r="V47" s="36">
        <v>43579</v>
      </c>
      <c r="AA47" s="36">
        <v>43616</v>
      </c>
      <c r="AF47" s="36">
        <v>43646</v>
      </c>
      <c r="AK47" s="36">
        <v>43677</v>
      </c>
      <c r="AP47" s="36">
        <v>43698</v>
      </c>
      <c r="AQ47">
        <v>0</v>
      </c>
      <c r="AR47">
        <v>0</v>
      </c>
      <c r="AS47">
        <v>0</v>
      </c>
      <c r="AT47">
        <v>0</v>
      </c>
      <c r="AU47" s="27">
        <v>43709</v>
      </c>
      <c r="AV47">
        <v>0</v>
      </c>
      <c r="AW47">
        <v>0</v>
      </c>
      <c r="AX47">
        <v>0</v>
      </c>
      <c r="AY47">
        <v>0</v>
      </c>
      <c r="AZ47" s="27">
        <v>43739</v>
      </c>
      <c r="BE47" s="36">
        <v>43782</v>
      </c>
      <c r="BJ47" s="36">
        <v>43814</v>
      </c>
      <c r="BP47" s="24">
        <v>98370</v>
      </c>
      <c r="BQ47" s="15" t="s">
        <v>120</v>
      </c>
      <c r="BR47">
        <v>42</v>
      </c>
      <c r="BS47">
        <v>47</v>
      </c>
      <c r="BT47">
        <v>93</v>
      </c>
      <c r="BU47">
        <v>5</v>
      </c>
      <c r="BV47">
        <v>60</v>
      </c>
      <c r="BW47">
        <v>16</v>
      </c>
      <c r="BX47">
        <v>14</v>
      </c>
      <c r="BY47">
        <v>18</v>
      </c>
      <c r="BZ47">
        <v>17</v>
      </c>
      <c r="CA47">
        <v>45</v>
      </c>
    </row>
    <row r="48" spans="1:79" x14ac:dyDescent="0.25">
      <c r="A48" t="s">
        <v>95</v>
      </c>
      <c r="B48" t="s">
        <v>120</v>
      </c>
      <c r="D48">
        <v>7</v>
      </c>
      <c r="E48">
        <v>7</v>
      </c>
      <c r="F48">
        <v>13</v>
      </c>
      <c r="G48">
        <v>5</v>
      </c>
      <c r="H48">
        <v>15</v>
      </c>
      <c r="I48">
        <v>1</v>
      </c>
      <c r="J48">
        <v>9</v>
      </c>
      <c r="K48">
        <v>3</v>
      </c>
      <c r="O48" s="24">
        <v>98837</v>
      </c>
      <c r="P48" s="25" t="s">
        <v>120</v>
      </c>
      <c r="Q48" s="36">
        <v>43549</v>
      </c>
      <c r="R48">
        <v>3</v>
      </c>
      <c r="S48">
        <v>0</v>
      </c>
      <c r="T48">
        <v>0</v>
      </c>
      <c r="U48">
        <v>0</v>
      </c>
      <c r="V48" s="36">
        <v>43580</v>
      </c>
      <c r="W48">
        <v>0</v>
      </c>
      <c r="X48">
        <v>0</v>
      </c>
      <c r="Y48">
        <v>0</v>
      </c>
      <c r="Z48">
        <v>0</v>
      </c>
      <c r="AA48" s="36">
        <v>43610</v>
      </c>
      <c r="AB48">
        <v>3</v>
      </c>
      <c r="AC48">
        <v>0</v>
      </c>
      <c r="AD48">
        <v>0</v>
      </c>
      <c r="AE48">
        <v>0</v>
      </c>
      <c r="AF48" s="36">
        <v>43642</v>
      </c>
      <c r="AK48" s="36">
        <v>43664</v>
      </c>
      <c r="AL48">
        <v>0</v>
      </c>
      <c r="AM48">
        <v>0</v>
      </c>
      <c r="AN48">
        <v>0</v>
      </c>
      <c r="AO48">
        <v>0</v>
      </c>
      <c r="AP48" s="36">
        <v>43699</v>
      </c>
      <c r="AQ48">
        <v>3</v>
      </c>
      <c r="AR48">
        <v>0</v>
      </c>
      <c r="AS48">
        <v>0</v>
      </c>
      <c r="AT48">
        <v>0</v>
      </c>
      <c r="AU48" s="27">
        <v>43709</v>
      </c>
      <c r="AZ48" s="27">
        <v>43739</v>
      </c>
      <c r="BE48" s="36">
        <v>43783</v>
      </c>
      <c r="BJ48" s="36">
        <v>43815</v>
      </c>
      <c r="BP48" s="24">
        <v>98383</v>
      </c>
      <c r="BQ48" s="15" t="s">
        <v>120</v>
      </c>
      <c r="BR48">
        <v>187</v>
      </c>
      <c r="BS48">
        <v>113</v>
      </c>
      <c r="BT48">
        <v>92</v>
      </c>
      <c r="BU48">
        <v>86</v>
      </c>
      <c r="BV48">
        <v>34</v>
      </c>
      <c r="BW48">
        <v>34</v>
      </c>
      <c r="BX48">
        <v>28</v>
      </c>
      <c r="BY48">
        <v>20</v>
      </c>
      <c r="BZ48">
        <v>14</v>
      </c>
      <c r="CA48">
        <v>106</v>
      </c>
    </row>
    <row r="49" spans="1:79" x14ac:dyDescent="0.25">
      <c r="A49" t="s">
        <v>54</v>
      </c>
      <c r="B49" t="s">
        <v>120</v>
      </c>
      <c r="E49">
        <v>2</v>
      </c>
      <c r="G49">
        <v>1</v>
      </c>
      <c r="I49">
        <v>2</v>
      </c>
      <c r="O49" s="24">
        <v>98848</v>
      </c>
      <c r="P49" s="25" t="s">
        <v>120</v>
      </c>
      <c r="Q49" s="36">
        <v>43550</v>
      </c>
      <c r="V49" s="36">
        <v>43581</v>
      </c>
      <c r="AA49" s="36">
        <v>43611</v>
      </c>
      <c r="AF49" s="36">
        <v>43643</v>
      </c>
      <c r="AK49" s="36">
        <v>43665</v>
      </c>
      <c r="AP49" s="36">
        <v>43700</v>
      </c>
      <c r="AU49" s="27">
        <v>43709</v>
      </c>
      <c r="AZ49" s="27">
        <v>43739</v>
      </c>
      <c r="BA49">
        <v>0</v>
      </c>
      <c r="BB49">
        <v>0</v>
      </c>
      <c r="BC49">
        <v>0</v>
      </c>
      <c r="BD49">
        <v>0</v>
      </c>
      <c r="BE49" s="36">
        <v>43784</v>
      </c>
      <c r="BJ49" s="36">
        <v>43816</v>
      </c>
      <c r="BP49" s="24">
        <v>98520</v>
      </c>
      <c r="BQ49" s="15" t="s">
        <v>120</v>
      </c>
      <c r="BR49">
        <v>144</v>
      </c>
      <c r="BS49">
        <v>40</v>
      </c>
      <c r="BT49">
        <v>136</v>
      </c>
      <c r="BU49">
        <v>57</v>
      </c>
      <c r="BV49">
        <v>64</v>
      </c>
      <c r="BW49">
        <v>25</v>
      </c>
      <c r="BX49">
        <v>23</v>
      </c>
      <c r="BY49">
        <v>6</v>
      </c>
      <c r="BZ49">
        <v>15</v>
      </c>
      <c r="CA49">
        <v>46</v>
      </c>
    </row>
    <row r="50" spans="1:79" x14ac:dyDescent="0.25">
      <c r="A50" t="s">
        <v>145</v>
      </c>
      <c r="B50" t="s">
        <v>120</v>
      </c>
      <c r="E50">
        <v>1</v>
      </c>
      <c r="G50">
        <v>3</v>
      </c>
      <c r="H50">
        <v>1</v>
      </c>
      <c r="I50">
        <v>1</v>
      </c>
      <c r="K50">
        <v>1</v>
      </c>
      <c r="L50">
        <v>1</v>
      </c>
      <c r="O50" s="24">
        <v>98901</v>
      </c>
      <c r="P50" s="25" t="s">
        <v>120</v>
      </c>
      <c r="Q50" s="36">
        <v>43551</v>
      </c>
      <c r="R50">
        <v>10</v>
      </c>
      <c r="S50">
        <v>0</v>
      </c>
      <c r="T50">
        <v>0</v>
      </c>
      <c r="U50">
        <v>0</v>
      </c>
      <c r="V50" s="36">
        <v>43582</v>
      </c>
      <c r="W50">
        <v>10</v>
      </c>
      <c r="X50">
        <v>0</v>
      </c>
      <c r="Y50">
        <v>0</v>
      </c>
      <c r="Z50">
        <v>0</v>
      </c>
      <c r="AA50" s="36">
        <v>43612</v>
      </c>
      <c r="AB50">
        <v>10</v>
      </c>
      <c r="AC50">
        <v>0</v>
      </c>
      <c r="AD50">
        <v>0</v>
      </c>
      <c r="AE50">
        <v>0</v>
      </c>
      <c r="AF50" s="36">
        <v>43644</v>
      </c>
      <c r="AG50">
        <v>10</v>
      </c>
      <c r="AH50">
        <v>0</v>
      </c>
      <c r="AI50">
        <v>0</v>
      </c>
      <c r="AJ50">
        <v>0</v>
      </c>
      <c r="AK50" s="36">
        <v>43666</v>
      </c>
      <c r="AL50">
        <v>10</v>
      </c>
      <c r="AM50">
        <v>0</v>
      </c>
      <c r="AN50">
        <v>0</v>
      </c>
      <c r="AO50">
        <v>0</v>
      </c>
      <c r="AP50" s="36">
        <v>43693</v>
      </c>
      <c r="AQ50">
        <v>10</v>
      </c>
      <c r="AR50">
        <v>0</v>
      </c>
      <c r="AS50">
        <v>0</v>
      </c>
      <c r="AT50">
        <v>0</v>
      </c>
      <c r="AU50" s="27">
        <v>43709</v>
      </c>
      <c r="AV50">
        <v>0</v>
      </c>
      <c r="AW50">
        <v>0</v>
      </c>
      <c r="AX50">
        <v>0</v>
      </c>
      <c r="AY50">
        <v>0</v>
      </c>
      <c r="AZ50" s="27">
        <v>43739</v>
      </c>
      <c r="BE50" s="36">
        <v>43785</v>
      </c>
      <c r="BJ50" s="36">
        <v>43817</v>
      </c>
      <c r="BP50" s="24">
        <v>98524</v>
      </c>
      <c r="BQ50" s="15" t="s">
        <v>120</v>
      </c>
      <c r="BR50">
        <v>2</v>
      </c>
    </row>
    <row r="51" spans="1:79" x14ac:dyDescent="0.25">
      <c r="A51" t="s">
        <v>146</v>
      </c>
      <c r="B51" t="s">
        <v>120</v>
      </c>
      <c r="E51">
        <v>4</v>
      </c>
      <c r="G51">
        <v>4</v>
      </c>
      <c r="H51">
        <v>1</v>
      </c>
      <c r="I51">
        <v>2</v>
      </c>
      <c r="O51" s="24">
        <v>98902</v>
      </c>
      <c r="P51" s="25" t="s">
        <v>120</v>
      </c>
      <c r="Q51" s="36">
        <v>43545</v>
      </c>
      <c r="R51">
        <v>28</v>
      </c>
      <c r="S51">
        <v>0</v>
      </c>
      <c r="T51">
        <v>0</v>
      </c>
      <c r="U51">
        <v>0</v>
      </c>
      <c r="V51" s="36">
        <v>43583</v>
      </c>
      <c r="W51">
        <v>28</v>
      </c>
      <c r="X51">
        <v>0</v>
      </c>
      <c r="Y51">
        <v>0</v>
      </c>
      <c r="Z51">
        <v>0</v>
      </c>
      <c r="AA51" s="36">
        <v>43613</v>
      </c>
      <c r="AB51">
        <v>28</v>
      </c>
      <c r="AC51">
        <v>0</v>
      </c>
      <c r="AD51">
        <v>0</v>
      </c>
      <c r="AE51">
        <v>2</v>
      </c>
      <c r="AF51" s="36">
        <v>43645</v>
      </c>
      <c r="AG51">
        <v>28</v>
      </c>
      <c r="AH51">
        <v>2</v>
      </c>
      <c r="AI51">
        <v>0</v>
      </c>
      <c r="AJ51">
        <v>0</v>
      </c>
      <c r="AK51" s="36">
        <v>43667</v>
      </c>
      <c r="AL51">
        <v>28</v>
      </c>
      <c r="AM51">
        <v>2</v>
      </c>
      <c r="AN51">
        <v>1</v>
      </c>
      <c r="AO51">
        <v>2</v>
      </c>
      <c r="AP51" s="36">
        <v>43694</v>
      </c>
      <c r="AQ51">
        <v>28</v>
      </c>
      <c r="AR51">
        <v>0</v>
      </c>
      <c r="AS51">
        <v>0</v>
      </c>
      <c r="AT51">
        <v>0</v>
      </c>
      <c r="AU51" s="27">
        <v>43709</v>
      </c>
      <c r="AV51">
        <v>0</v>
      </c>
      <c r="AW51">
        <v>0</v>
      </c>
      <c r="AX51">
        <v>0</v>
      </c>
      <c r="AY51">
        <v>0</v>
      </c>
      <c r="AZ51" s="27">
        <v>43739</v>
      </c>
      <c r="BA51">
        <v>0</v>
      </c>
      <c r="BB51">
        <v>0</v>
      </c>
      <c r="BC51">
        <v>0</v>
      </c>
      <c r="BD51">
        <v>0</v>
      </c>
      <c r="BE51" s="36">
        <v>43786</v>
      </c>
      <c r="BJ51" s="36">
        <v>43818</v>
      </c>
      <c r="BP51" s="24">
        <v>98528</v>
      </c>
      <c r="BQ51" s="15" t="s">
        <v>120</v>
      </c>
      <c r="BR51">
        <v>6</v>
      </c>
      <c r="BS51">
        <v>2</v>
      </c>
      <c r="BT51">
        <v>7</v>
      </c>
      <c r="BV51">
        <v>4</v>
      </c>
      <c r="BX51">
        <v>7</v>
      </c>
      <c r="BZ51">
        <v>2</v>
      </c>
    </row>
    <row r="52" spans="1:79" x14ac:dyDescent="0.25">
      <c r="A52" t="s">
        <v>147</v>
      </c>
      <c r="B52" t="s">
        <v>120</v>
      </c>
      <c r="D52">
        <v>1</v>
      </c>
      <c r="E52">
        <v>4</v>
      </c>
      <c r="G52">
        <v>1</v>
      </c>
      <c r="H52">
        <v>1</v>
      </c>
      <c r="K52">
        <v>1</v>
      </c>
      <c r="O52" s="24">
        <v>98903</v>
      </c>
      <c r="P52" s="25" t="s">
        <v>120</v>
      </c>
      <c r="Q52" s="36">
        <v>43546</v>
      </c>
      <c r="R52">
        <v>7</v>
      </c>
      <c r="S52">
        <v>0</v>
      </c>
      <c r="T52">
        <v>0</v>
      </c>
      <c r="U52">
        <v>0</v>
      </c>
      <c r="V52" s="36">
        <v>43584</v>
      </c>
      <c r="W52">
        <v>7</v>
      </c>
      <c r="X52">
        <v>0</v>
      </c>
      <c r="Y52">
        <v>0</v>
      </c>
      <c r="Z52">
        <v>0</v>
      </c>
      <c r="AA52" s="36">
        <v>43614</v>
      </c>
      <c r="AB52">
        <v>7</v>
      </c>
      <c r="AC52">
        <v>0</v>
      </c>
      <c r="AD52">
        <v>1</v>
      </c>
      <c r="AE52">
        <v>0</v>
      </c>
      <c r="AF52" s="36">
        <v>43646</v>
      </c>
      <c r="AG52">
        <v>7</v>
      </c>
      <c r="AH52">
        <v>0</v>
      </c>
      <c r="AI52">
        <v>0</v>
      </c>
      <c r="AJ52">
        <v>0</v>
      </c>
      <c r="AK52" s="36">
        <v>43668</v>
      </c>
      <c r="AL52">
        <v>0</v>
      </c>
      <c r="AM52">
        <v>0</v>
      </c>
      <c r="AN52">
        <v>0</v>
      </c>
      <c r="AO52">
        <v>0</v>
      </c>
      <c r="AP52" s="36">
        <v>43695</v>
      </c>
      <c r="AQ52">
        <v>0</v>
      </c>
      <c r="AR52">
        <v>0</v>
      </c>
      <c r="AS52">
        <v>0</v>
      </c>
      <c r="AT52">
        <v>0</v>
      </c>
      <c r="AU52" s="27">
        <v>43709</v>
      </c>
      <c r="AV52">
        <v>0</v>
      </c>
      <c r="AW52">
        <v>0</v>
      </c>
      <c r="AX52">
        <v>0</v>
      </c>
      <c r="AY52">
        <v>0</v>
      </c>
      <c r="AZ52" s="27">
        <v>43739</v>
      </c>
      <c r="BE52" s="36">
        <v>43787</v>
      </c>
      <c r="BJ52" s="36">
        <v>43819</v>
      </c>
      <c r="BP52" s="24">
        <v>98541</v>
      </c>
      <c r="BQ52" s="15" t="s">
        <v>120</v>
      </c>
      <c r="BR52">
        <v>6</v>
      </c>
      <c r="BS52">
        <v>1</v>
      </c>
      <c r="BT52">
        <v>21</v>
      </c>
      <c r="BU52">
        <v>11</v>
      </c>
      <c r="BV52">
        <v>2</v>
      </c>
      <c r="BW52">
        <v>12</v>
      </c>
      <c r="CA52">
        <v>12</v>
      </c>
    </row>
    <row r="53" spans="1:79" x14ac:dyDescent="0.25">
      <c r="A53" t="s">
        <v>148</v>
      </c>
      <c r="B53" t="s">
        <v>120</v>
      </c>
      <c r="D53">
        <v>3</v>
      </c>
      <c r="F53">
        <v>1</v>
      </c>
      <c r="G53">
        <v>4</v>
      </c>
      <c r="I53">
        <v>1</v>
      </c>
      <c r="O53" s="24">
        <v>98908</v>
      </c>
      <c r="P53" s="25" t="s">
        <v>120</v>
      </c>
      <c r="Q53" s="36">
        <v>43547</v>
      </c>
      <c r="R53">
        <v>18</v>
      </c>
      <c r="S53">
        <v>0</v>
      </c>
      <c r="T53">
        <v>2</v>
      </c>
      <c r="U53">
        <v>0</v>
      </c>
      <c r="V53" s="36">
        <v>43585</v>
      </c>
      <c r="W53">
        <v>18</v>
      </c>
      <c r="X53">
        <v>0</v>
      </c>
      <c r="Y53">
        <v>0</v>
      </c>
      <c r="Z53">
        <v>0</v>
      </c>
      <c r="AA53" s="36">
        <v>43615</v>
      </c>
      <c r="AB53">
        <v>18</v>
      </c>
      <c r="AC53">
        <v>2</v>
      </c>
      <c r="AD53">
        <v>2</v>
      </c>
      <c r="AE53">
        <v>0</v>
      </c>
      <c r="AF53" s="36">
        <v>43642</v>
      </c>
      <c r="AG53">
        <v>18</v>
      </c>
      <c r="AH53">
        <v>0</v>
      </c>
      <c r="AI53">
        <v>0</v>
      </c>
      <c r="AJ53">
        <v>0</v>
      </c>
      <c r="AK53" s="36">
        <v>43669</v>
      </c>
      <c r="AL53">
        <v>18</v>
      </c>
      <c r="AM53">
        <v>0</v>
      </c>
      <c r="AN53">
        <v>0</v>
      </c>
      <c r="AO53">
        <v>0</v>
      </c>
      <c r="AP53" s="36">
        <v>43696</v>
      </c>
      <c r="AQ53">
        <v>18</v>
      </c>
      <c r="AR53">
        <v>0</v>
      </c>
      <c r="AS53">
        <v>0</v>
      </c>
      <c r="AT53">
        <v>0</v>
      </c>
      <c r="AU53" s="27">
        <v>43709</v>
      </c>
      <c r="AV53">
        <v>0</v>
      </c>
      <c r="AW53">
        <v>0</v>
      </c>
      <c r="AX53">
        <v>0</v>
      </c>
      <c r="AY53">
        <v>0</v>
      </c>
      <c r="AZ53" s="27">
        <v>43739</v>
      </c>
      <c r="BA53">
        <v>0</v>
      </c>
      <c r="BB53">
        <v>0</v>
      </c>
      <c r="BC53">
        <v>0</v>
      </c>
      <c r="BD53">
        <v>0</v>
      </c>
      <c r="BE53" s="36">
        <v>43788</v>
      </c>
      <c r="BJ53" s="36">
        <v>43820</v>
      </c>
      <c r="BP53" s="24">
        <v>98550</v>
      </c>
      <c r="BQ53" s="15" t="s">
        <v>120</v>
      </c>
      <c r="BR53">
        <v>153</v>
      </c>
      <c r="BS53">
        <v>24</v>
      </c>
      <c r="BT53">
        <v>153</v>
      </c>
      <c r="BU53">
        <v>58</v>
      </c>
      <c r="BV53">
        <v>49</v>
      </c>
      <c r="BW53">
        <v>50</v>
      </c>
      <c r="BX53">
        <v>26</v>
      </c>
      <c r="BY53">
        <v>2</v>
      </c>
      <c r="BZ53">
        <v>14</v>
      </c>
      <c r="CA53">
        <v>45</v>
      </c>
    </row>
    <row r="54" spans="1:79" x14ac:dyDescent="0.25">
      <c r="A54" t="s">
        <v>149</v>
      </c>
      <c r="B54" t="s">
        <v>120</v>
      </c>
      <c r="I54">
        <v>1</v>
      </c>
      <c r="J54">
        <v>1</v>
      </c>
      <c r="O54" s="24">
        <v>98930</v>
      </c>
      <c r="P54" s="25" t="s">
        <v>120</v>
      </c>
      <c r="Q54" s="36">
        <v>43548</v>
      </c>
      <c r="R54">
        <v>5</v>
      </c>
      <c r="S54">
        <v>0</v>
      </c>
      <c r="T54">
        <v>0</v>
      </c>
      <c r="U54">
        <v>0</v>
      </c>
      <c r="V54" s="36">
        <v>43579</v>
      </c>
      <c r="W54">
        <v>5</v>
      </c>
      <c r="X54">
        <v>0</v>
      </c>
      <c r="Y54">
        <v>0</v>
      </c>
      <c r="Z54">
        <v>0</v>
      </c>
      <c r="AA54" s="36">
        <v>43616</v>
      </c>
      <c r="AB54">
        <v>0</v>
      </c>
      <c r="AC54">
        <v>0</v>
      </c>
      <c r="AD54">
        <v>0</v>
      </c>
      <c r="AE54">
        <v>0</v>
      </c>
      <c r="AF54" s="36">
        <v>43643</v>
      </c>
      <c r="AK54" s="36">
        <v>43670</v>
      </c>
      <c r="AL54">
        <v>5</v>
      </c>
      <c r="AM54">
        <v>0</v>
      </c>
      <c r="AN54">
        <v>0</v>
      </c>
      <c r="AO54">
        <v>0</v>
      </c>
      <c r="AP54" s="36">
        <v>43697</v>
      </c>
      <c r="AQ54">
        <v>0</v>
      </c>
      <c r="AR54">
        <v>0</v>
      </c>
      <c r="AS54">
        <v>0</v>
      </c>
      <c r="AT54">
        <v>0</v>
      </c>
      <c r="AU54" s="27">
        <v>43709</v>
      </c>
      <c r="AV54">
        <v>0</v>
      </c>
      <c r="AW54">
        <v>0</v>
      </c>
      <c r="AX54">
        <v>0</v>
      </c>
      <c r="AY54">
        <v>0</v>
      </c>
      <c r="AZ54" s="27">
        <v>43739</v>
      </c>
      <c r="BE54" s="36">
        <v>43781</v>
      </c>
      <c r="BJ54" s="36">
        <v>43811</v>
      </c>
      <c r="BP54" s="24">
        <v>98557</v>
      </c>
      <c r="BQ54" s="15" t="s">
        <v>120</v>
      </c>
      <c r="BR54">
        <v>4</v>
      </c>
      <c r="BS54">
        <v>9</v>
      </c>
      <c r="BT54">
        <v>12</v>
      </c>
      <c r="BU54">
        <v>6</v>
      </c>
      <c r="BW54">
        <v>2</v>
      </c>
      <c r="BX54">
        <v>4</v>
      </c>
      <c r="BZ54">
        <v>6</v>
      </c>
    </row>
    <row r="55" spans="1:79" x14ac:dyDescent="0.25">
      <c r="A55" t="s">
        <v>107</v>
      </c>
      <c r="B55" t="s">
        <v>120</v>
      </c>
      <c r="D55">
        <v>3</v>
      </c>
      <c r="E55">
        <v>3</v>
      </c>
      <c r="F55">
        <v>3</v>
      </c>
      <c r="H55">
        <v>5</v>
      </c>
      <c r="I55">
        <v>1</v>
      </c>
      <c r="O55" s="24">
        <v>98932</v>
      </c>
      <c r="P55" s="25" t="s">
        <v>120</v>
      </c>
      <c r="Q55" s="36">
        <v>43549</v>
      </c>
      <c r="R55">
        <v>5</v>
      </c>
      <c r="S55">
        <v>0</v>
      </c>
      <c r="T55">
        <v>0</v>
      </c>
      <c r="U55">
        <v>0</v>
      </c>
      <c r="V55" s="36">
        <v>43580</v>
      </c>
      <c r="W55">
        <v>5</v>
      </c>
      <c r="X55">
        <v>0</v>
      </c>
      <c r="Y55">
        <v>0</v>
      </c>
      <c r="Z55">
        <v>0</v>
      </c>
      <c r="AA55" s="36">
        <v>43610</v>
      </c>
      <c r="AB55">
        <v>5</v>
      </c>
      <c r="AC55">
        <v>0</v>
      </c>
      <c r="AD55">
        <v>0</v>
      </c>
      <c r="AE55">
        <v>0</v>
      </c>
      <c r="AF55" s="36">
        <v>43644</v>
      </c>
      <c r="AG55">
        <v>5</v>
      </c>
      <c r="AH55">
        <v>0</v>
      </c>
      <c r="AI55">
        <v>0</v>
      </c>
      <c r="AJ55">
        <v>0</v>
      </c>
      <c r="AK55" s="36">
        <v>43671</v>
      </c>
      <c r="AL55">
        <v>0</v>
      </c>
      <c r="AM55">
        <v>0</v>
      </c>
      <c r="AN55">
        <v>0</v>
      </c>
      <c r="AO55">
        <v>0</v>
      </c>
      <c r="AP55" s="36">
        <v>43698</v>
      </c>
      <c r="AU55" s="27">
        <v>43709</v>
      </c>
      <c r="AZ55" s="27">
        <v>43739</v>
      </c>
      <c r="BE55" s="36">
        <v>43782</v>
      </c>
      <c r="BJ55" s="36">
        <v>43812</v>
      </c>
      <c r="BP55" s="24">
        <v>98563</v>
      </c>
      <c r="BQ55" s="15" t="s">
        <v>120</v>
      </c>
      <c r="BR55">
        <v>2</v>
      </c>
      <c r="BS55">
        <v>12</v>
      </c>
      <c r="BT55">
        <v>26</v>
      </c>
      <c r="BU55">
        <v>9</v>
      </c>
      <c r="BV55">
        <v>2</v>
      </c>
      <c r="BW55">
        <v>10</v>
      </c>
      <c r="BX55">
        <v>3</v>
      </c>
      <c r="BY55">
        <v>2</v>
      </c>
      <c r="BZ55">
        <v>4</v>
      </c>
      <c r="CA55">
        <v>12</v>
      </c>
    </row>
    <row r="56" spans="1:79" x14ac:dyDescent="0.25">
      <c r="A56" t="s">
        <v>150</v>
      </c>
      <c r="B56" t="s">
        <v>120</v>
      </c>
      <c r="K56">
        <v>1</v>
      </c>
      <c r="O56" s="24">
        <v>98936</v>
      </c>
      <c r="P56" s="25" t="s">
        <v>120</v>
      </c>
      <c r="Q56" s="36">
        <v>43550</v>
      </c>
      <c r="R56">
        <v>16</v>
      </c>
      <c r="S56">
        <v>0</v>
      </c>
      <c r="T56">
        <v>0</v>
      </c>
      <c r="U56">
        <v>0</v>
      </c>
      <c r="V56" s="36">
        <v>43581</v>
      </c>
      <c r="W56">
        <v>16</v>
      </c>
      <c r="X56">
        <v>0</v>
      </c>
      <c r="Y56">
        <v>0</v>
      </c>
      <c r="Z56">
        <v>0</v>
      </c>
      <c r="AA56" s="36">
        <v>43611</v>
      </c>
      <c r="AB56">
        <v>16</v>
      </c>
      <c r="AC56">
        <v>0</v>
      </c>
      <c r="AD56">
        <v>0</v>
      </c>
      <c r="AE56">
        <v>0</v>
      </c>
      <c r="AF56" s="36">
        <v>43645</v>
      </c>
      <c r="AG56">
        <v>16</v>
      </c>
      <c r="AH56">
        <v>0</v>
      </c>
      <c r="AI56">
        <v>1</v>
      </c>
      <c r="AJ56">
        <v>0</v>
      </c>
      <c r="AK56" s="36">
        <v>43672</v>
      </c>
      <c r="AL56">
        <v>0</v>
      </c>
      <c r="AM56">
        <v>0</v>
      </c>
      <c r="AN56">
        <v>0</v>
      </c>
      <c r="AO56">
        <v>0</v>
      </c>
      <c r="AP56" s="36">
        <v>43699</v>
      </c>
      <c r="AQ56">
        <v>16</v>
      </c>
      <c r="AR56">
        <v>0</v>
      </c>
      <c r="AS56">
        <v>0</v>
      </c>
      <c r="AT56">
        <v>0</v>
      </c>
      <c r="AU56" s="27">
        <v>43709</v>
      </c>
      <c r="AZ56" s="27">
        <v>43739</v>
      </c>
      <c r="BA56">
        <v>16</v>
      </c>
      <c r="BB56">
        <v>0</v>
      </c>
      <c r="BC56">
        <v>0</v>
      </c>
      <c r="BD56">
        <v>0</v>
      </c>
      <c r="BE56" s="36">
        <v>43783</v>
      </c>
      <c r="BJ56" s="36">
        <v>43813</v>
      </c>
      <c r="BP56" s="24">
        <v>98584</v>
      </c>
      <c r="BQ56" s="15" t="s">
        <v>120</v>
      </c>
      <c r="BR56">
        <v>95</v>
      </c>
      <c r="BS56">
        <v>159</v>
      </c>
      <c r="BT56">
        <v>34</v>
      </c>
      <c r="BU56">
        <v>126</v>
      </c>
      <c r="BV56">
        <v>9</v>
      </c>
      <c r="BW56">
        <v>49</v>
      </c>
      <c r="BX56">
        <v>27</v>
      </c>
      <c r="BY56">
        <v>2</v>
      </c>
      <c r="BZ56">
        <v>34</v>
      </c>
      <c r="CA56">
        <v>73</v>
      </c>
    </row>
    <row r="57" spans="1:79" x14ac:dyDescent="0.25">
      <c r="A57" t="s">
        <v>151</v>
      </c>
      <c r="B57" t="s">
        <v>120</v>
      </c>
      <c r="D57">
        <v>4</v>
      </c>
      <c r="E57">
        <v>11</v>
      </c>
      <c r="F57">
        <v>24</v>
      </c>
      <c r="G57">
        <v>9</v>
      </c>
      <c r="H57">
        <v>21</v>
      </c>
      <c r="I57">
        <v>9</v>
      </c>
      <c r="J57">
        <v>1</v>
      </c>
      <c r="O57" s="24">
        <v>98942</v>
      </c>
      <c r="P57" s="25" t="s">
        <v>120</v>
      </c>
      <c r="Q57" s="36">
        <v>43551</v>
      </c>
      <c r="R57">
        <v>0</v>
      </c>
      <c r="S57">
        <v>0</v>
      </c>
      <c r="T57">
        <v>0</v>
      </c>
      <c r="U57">
        <v>0</v>
      </c>
      <c r="V57" s="36">
        <v>43582</v>
      </c>
      <c r="W57">
        <v>0</v>
      </c>
      <c r="X57">
        <v>0</v>
      </c>
      <c r="Y57">
        <v>0</v>
      </c>
      <c r="Z57">
        <v>0</v>
      </c>
      <c r="AA57" s="36">
        <v>43612</v>
      </c>
      <c r="AB57">
        <v>0</v>
      </c>
      <c r="AC57">
        <v>0</v>
      </c>
      <c r="AD57">
        <v>0</v>
      </c>
      <c r="AE57">
        <v>0</v>
      </c>
      <c r="AF57" s="36">
        <v>43646</v>
      </c>
      <c r="AG57">
        <v>0</v>
      </c>
      <c r="AH57">
        <v>0</v>
      </c>
      <c r="AI57">
        <v>0</v>
      </c>
      <c r="AJ57">
        <v>0</v>
      </c>
      <c r="AK57" s="36">
        <v>43673</v>
      </c>
      <c r="AL57">
        <v>0</v>
      </c>
      <c r="AM57">
        <v>0</v>
      </c>
      <c r="AN57">
        <v>0</v>
      </c>
      <c r="AO57">
        <v>0</v>
      </c>
      <c r="AP57" s="36">
        <v>43700</v>
      </c>
      <c r="AQ57">
        <v>2</v>
      </c>
      <c r="AR57">
        <v>0</v>
      </c>
      <c r="AS57">
        <v>0</v>
      </c>
      <c r="AT57">
        <v>0</v>
      </c>
      <c r="AU57" s="27">
        <v>43709</v>
      </c>
      <c r="AV57">
        <v>2</v>
      </c>
      <c r="AW57">
        <v>0</v>
      </c>
      <c r="AX57">
        <v>0</v>
      </c>
      <c r="AY57">
        <v>0</v>
      </c>
      <c r="AZ57" s="27">
        <v>43739</v>
      </c>
      <c r="BE57" s="36">
        <v>43784</v>
      </c>
      <c r="BF57">
        <v>0</v>
      </c>
      <c r="BG57">
        <v>0</v>
      </c>
      <c r="BH57">
        <v>0</v>
      </c>
      <c r="BI57">
        <v>0</v>
      </c>
      <c r="BJ57" s="36">
        <v>43814</v>
      </c>
      <c r="BK57">
        <v>0</v>
      </c>
      <c r="BL57">
        <v>0</v>
      </c>
      <c r="BM57">
        <v>0</v>
      </c>
      <c r="BN57">
        <v>0</v>
      </c>
      <c r="BP57" s="24">
        <v>98611</v>
      </c>
      <c r="BQ57" s="15" t="s">
        <v>120</v>
      </c>
      <c r="BR57">
        <v>8</v>
      </c>
      <c r="BT57">
        <v>8</v>
      </c>
      <c r="BV57">
        <v>4</v>
      </c>
    </row>
    <row r="58" spans="1:79" x14ac:dyDescent="0.25">
      <c r="A58" t="s">
        <v>152</v>
      </c>
      <c r="B58" t="s">
        <v>120</v>
      </c>
      <c r="D58">
        <v>24</v>
      </c>
      <c r="E58">
        <v>61</v>
      </c>
      <c r="F58">
        <v>36</v>
      </c>
      <c r="G58">
        <v>50</v>
      </c>
      <c r="H58">
        <v>61</v>
      </c>
      <c r="I58">
        <v>29</v>
      </c>
      <c r="J58">
        <v>8</v>
      </c>
      <c r="K58">
        <v>1</v>
      </c>
      <c r="O58" s="24">
        <v>98944</v>
      </c>
      <c r="P58" s="25" t="s">
        <v>120</v>
      </c>
      <c r="Q58" s="36">
        <v>43545</v>
      </c>
      <c r="R58">
        <v>0</v>
      </c>
      <c r="S58">
        <v>0</v>
      </c>
      <c r="T58">
        <v>0</v>
      </c>
      <c r="U58">
        <v>0</v>
      </c>
      <c r="V58" s="36">
        <v>43583</v>
      </c>
      <c r="W58">
        <v>12</v>
      </c>
      <c r="X58">
        <v>0</v>
      </c>
      <c r="Y58">
        <v>0</v>
      </c>
      <c r="Z58">
        <v>0</v>
      </c>
      <c r="AA58" s="36">
        <v>43613</v>
      </c>
      <c r="AB58">
        <v>12</v>
      </c>
      <c r="AC58">
        <v>0</v>
      </c>
      <c r="AD58">
        <v>0</v>
      </c>
      <c r="AE58">
        <v>0</v>
      </c>
      <c r="AF58" s="36">
        <v>43642</v>
      </c>
      <c r="AG58">
        <v>12</v>
      </c>
      <c r="AH58">
        <v>0</v>
      </c>
      <c r="AI58">
        <v>0</v>
      </c>
      <c r="AJ58">
        <v>0</v>
      </c>
      <c r="AK58" s="36">
        <v>43674</v>
      </c>
      <c r="AL58">
        <v>12</v>
      </c>
      <c r="AM58">
        <v>0</v>
      </c>
      <c r="AN58">
        <v>0</v>
      </c>
      <c r="AO58">
        <v>0</v>
      </c>
      <c r="AP58" s="36">
        <v>43693</v>
      </c>
      <c r="AQ58">
        <v>0</v>
      </c>
      <c r="AR58">
        <v>0</v>
      </c>
      <c r="AS58">
        <v>0</v>
      </c>
      <c r="AT58">
        <v>0</v>
      </c>
      <c r="AU58" s="27">
        <v>43709</v>
      </c>
      <c r="AV58">
        <v>12</v>
      </c>
      <c r="AW58">
        <v>0</v>
      </c>
      <c r="AX58">
        <v>0</v>
      </c>
      <c r="AY58">
        <v>0</v>
      </c>
      <c r="AZ58" s="27">
        <v>43739</v>
      </c>
      <c r="BA58">
        <v>0</v>
      </c>
      <c r="BB58">
        <v>0</v>
      </c>
      <c r="BC58">
        <v>0</v>
      </c>
      <c r="BD58">
        <v>0</v>
      </c>
      <c r="BE58" s="36">
        <v>43785</v>
      </c>
      <c r="BJ58" s="36">
        <v>43815</v>
      </c>
      <c r="BP58" s="24">
        <v>98625</v>
      </c>
      <c r="BQ58" s="15" t="s">
        <v>120</v>
      </c>
      <c r="BR58">
        <v>25</v>
      </c>
      <c r="BS58">
        <v>3</v>
      </c>
      <c r="BT58">
        <v>9</v>
      </c>
      <c r="BU58">
        <v>2</v>
      </c>
      <c r="BV58">
        <v>2</v>
      </c>
      <c r="BX58">
        <v>2</v>
      </c>
    </row>
    <row r="59" spans="1:79" x14ac:dyDescent="0.25">
      <c r="A59" t="s">
        <v>153</v>
      </c>
      <c r="B59" t="s">
        <v>120</v>
      </c>
      <c r="D59">
        <v>1</v>
      </c>
      <c r="E59">
        <v>5</v>
      </c>
      <c r="F59">
        <v>3</v>
      </c>
      <c r="G59">
        <v>14</v>
      </c>
      <c r="H59">
        <v>7</v>
      </c>
      <c r="I59">
        <v>6</v>
      </c>
      <c r="J59">
        <v>2</v>
      </c>
      <c r="O59" s="24">
        <v>98948</v>
      </c>
      <c r="P59" s="25" t="s">
        <v>120</v>
      </c>
      <c r="Q59" s="36">
        <v>43546</v>
      </c>
      <c r="R59">
        <v>0</v>
      </c>
      <c r="S59">
        <v>0</v>
      </c>
      <c r="T59">
        <v>0</v>
      </c>
      <c r="U59">
        <v>0</v>
      </c>
      <c r="V59" s="36">
        <v>43584</v>
      </c>
      <c r="W59">
        <v>0</v>
      </c>
      <c r="X59">
        <v>0</v>
      </c>
      <c r="Y59">
        <v>0</v>
      </c>
      <c r="Z59">
        <v>0</v>
      </c>
      <c r="AA59" s="36">
        <v>43614</v>
      </c>
      <c r="AB59">
        <v>0</v>
      </c>
      <c r="AC59">
        <v>0</v>
      </c>
      <c r="AD59">
        <v>0</v>
      </c>
      <c r="AE59">
        <v>0</v>
      </c>
      <c r="AF59" s="36">
        <v>43643</v>
      </c>
      <c r="AG59">
        <v>4</v>
      </c>
      <c r="AH59">
        <v>0</v>
      </c>
      <c r="AI59">
        <v>1</v>
      </c>
      <c r="AJ59">
        <v>0</v>
      </c>
      <c r="AK59" s="36">
        <v>43675</v>
      </c>
      <c r="AL59">
        <v>0</v>
      </c>
      <c r="AM59">
        <v>0</v>
      </c>
      <c r="AN59">
        <v>0</v>
      </c>
      <c r="AO59">
        <v>0</v>
      </c>
      <c r="AP59" s="36">
        <v>43694</v>
      </c>
      <c r="AQ59">
        <v>0</v>
      </c>
      <c r="AR59">
        <v>0</v>
      </c>
      <c r="AS59">
        <v>0</v>
      </c>
      <c r="AT59">
        <v>0</v>
      </c>
      <c r="AU59" s="27">
        <v>43709</v>
      </c>
      <c r="AZ59" s="27">
        <v>43739</v>
      </c>
      <c r="BA59">
        <v>0</v>
      </c>
      <c r="BB59">
        <v>0</v>
      </c>
      <c r="BC59">
        <v>0</v>
      </c>
      <c r="BD59">
        <v>0</v>
      </c>
      <c r="BE59" s="36">
        <v>43786</v>
      </c>
      <c r="BJ59" s="36">
        <v>43816</v>
      </c>
      <c r="BP59" s="24">
        <v>98626</v>
      </c>
      <c r="BQ59" s="15" t="s">
        <v>120</v>
      </c>
      <c r="BR59">
        <v>18</v>
      </c>
      <c r="BS59">
        <v>5</v>
      </c>
      <c r="BT59">
        <v>23</v>
      </c>
      <c r="BU59">
        <v>3</v>
      </c>
      <c r="BV59">
        <v>20</v>
      </c>
      <c r="BW59">
        <v>2</v>
      </c>
      <c r="BX59">
        <v>4</v>
      </c>
      <c r="BY59">
        <v>5</v>
      </c>
    </row>
    <row r="60" spans="1:79" x14ac:dyDescent="0.25">
      <c r="A60" t="s">
        <v>111</v>
      </c>
      <c r="B60" t="s">
        <v>120</v>
      </c>
      <c r="D60">
        <v>8</v>
      </c>
      <c r="E60">
        <v>7</v>
      </c>
      <c r="F60">
        <v>35</v>
      </c>
      <c r="G60">
        <v>7</v>
      </c>
      <c r="H60">
        <v>6</v>
      </c>
      <c r="I60">
        <v>18</v>
      </c>
      <c r="J60">
        <v>2</v>
      </c>
      <c r="K60">
        <v>2</v>
      </c>
      <c r="O60" s="24">
        <v>98951</v>
      </c>
      <c r="P60" s="25" t="s">
        <v>120</v>
      </c>
      <c r="Q60" s="36">
        <v>43547</v>
      </c>
      <c r="V60" s="36">
        <v>43585</v>
      </c>
      <c r="W60">
        <v>4</v>
      </c>
      <c r="X60">
        <v>0</v>
      </c>
      <c r="Y60">
        <v>0</v>
      </c>
      <c r="Z60">
        <v>0</v>
      </c>
      <c r="AA60" s="36">
        <v>43615</v>
      </c>
      <c r="AF60" s="36">
        <v>43644</v>
      </c>
      <c r="AG60">
        <v>4</v>
      </c>
      <c r="AH60">
        <v>0</v>
      </c>
      <c r="AI60">
        <v>0</v>
      </c>
      <c r="AJ60">
        <v>0</v>
      </c>
      <c r="AK60" s="36">
        <v>43676</v>
      </c>
      <c r="AL60">
        <v>0</v>
      </c>
      <c r="AM60">
        <v>0</v>
      </c>
      <c r="AN60">
        <v>0</v>
      </c>
      <c r="AO60">
        <v>0</v>
      </c>
      <c r="AP60" s="36">
        <v>43695</v>
      </c>
      <c r="AQ60">
        <v>4</v>
      </c>
      <c r="AR60">
        <v>0</v>
      </c>
      <c r="AS60">
        <v>0</v>
      </c>
      <c r="AT60">
        <v>0</v>
      </c>
      <c r="AU60" s="27">
        <v>43709</v>
      </c>
      <c r="AV60">
        <v>0</v>
      </c>
      <c r="AW60">
        <v>0</v>
      </c>
      <c r="AX60">
        <v>0</v>
      </c>
      <c r="AY60">
        <v>0</v>
      </c>
      <c r="AZ60" s="27">
        <v>43739</v>
      </c>
      <c r="BA60">
        <v>0</v>
      </c>
      <c r="BB60">
        <v>0</v>
      </c>
      <c r="BC60">
        <v>0</v>
      </c>
      <c r="BD60">
        <v>0</v>
      </c>
      <c r="BE60" s="36">
        <v>43787</v>
      </c>
      <c r="BJ60" s="36">
        <v>43817</v>
      </c>
      <c r="BP60" s="24">
        <v>98632</v>
      </c>
      <c r="BQ60" s="15" t="s">
        <v>120</v>
      </c>
      <c r="BR60">
        <v>25</v>
      </c>
      <c r="BS60">
        <v>41</v>
      </c>
      <c r="BT60">
        <v>43</v>
      </c>
      <c r="BU60">
        <v>15</v>
      </c>
      <c r="BV60">
        <v>21</v>
      </c>
      <c r="BW60">
        <v>10</v>
      </c>
      <c r="BX60">
        <v>11</v>
      </c>
      <c r="BY60">
        <v>16</v>
      </c>
      <c r="BZ60">
        <v>5</v>
      </c>
      <c r="CA60">
        <v>27</v>
      </c>
    </row>
    <row r="61" spans="1:79" x14ac:dyDescent="0.25">
      <c r="A61" t="s">
        <v>154</v>
      </c>
      <c r="B61" t="s">
        <v>120</v>
      </c>
      <c r="D61">
        <v>3</v>
      </c>
      <c r="E61">
        <v>14</v>
      </c>
      <c r="F61">
        <v>2</v>
      </c>
      <c r="H61">
        <v>12</v>
      </c>
      <c r="I61">
        <v>4</v>
      </c>
      <c r="J61">
        <v>1</v>
      </c>
      <c r="O61" s="24">
        <v>98953</v>
      </c>
      <c r="P61" s="25" t="s">
        <v>120</v>
      </c>
      <c r="Q61" s="36">
        <v>43548</v>
      </c>
      <c r="R61">
        <v>5</v>
      </c>
      <c r="S61">
        <v>0</v>
      </c>
      <c r="T61">
        <v>0</v>
      </c>
      <c r="U61">
        <v>0</v>
      </c>
      <c r="V61" s="36">
        <v>43579</v>
      </c>
      <c r="W61">
        <v>5</v>
      </c>
      <c r="X61">
        <v>0</v>
      </c>
      <c r="Y61">
        <v>0</v>
      </c>
      <c r="Z61">
        <v>0</v>
      </c>
      <c r="AA61" s="36">
        <v>43616</v>
      </c>
      <c r="AF61" s="36">
        <v>43645</v>
      </c>
      <c r="AG61">
        <v>0</v>
      </c>
      <c r="AH61">
        <v>0</v>
      </c>
      <c r="AI61">
        <v>0</v>
      </c>
      <c r="AJ61">
        <v>0</v>
      </c>
      <c r="AK61" s="36">
        <v>43677</v>
      </c>
      <c r="AL61">
        <v>5</v>
      </c>
      <c r="AM61">
        <v>0</v>
      </c>
      <c r="AN61">
        <v>0</v>
      </c>
      <c r="AO61">
        <v>0</v>
      </c>
      <c r="AP61" s="36">
        <v>43696</v>
      </c>
      <c r="AQ61">
        <v>5</v>
      </c>
      <c r="AR61">
        <v>0</v>
      </c>
      <c r="AS61">
        <v>0</v>
      </c>
      <c r="AT61">
        <v>0</v>
      </c>
      <c r="AU61" s="27">
        <v>43709</v>
      </c>
      <c r="AZ61" s="27">
        <v>43739</v>
      </c>
      <c r="BE61" s="36">
        <v>43788</v>
      </c>
      <c r="BJ61" s="36">
        <v>43818</v>
      </c>
      <c r="BP61" s="24">
        <v>98674</v>
      </c>
      <c r="BQ61" s="15" t="s">
        <v>120</v>
      </c>
      <c r="BR61">
        <v>31</v>
      </c>
      <c r="BS61">
        <v>6</v>
      </c>
      <c r="BT61">
        <v>43</v>
      </c>
      <c r="BU61">
        <v>6</v>
      </c>
      <c r="BV61">
        <v>15</v>
      </c>
      <c r="BW61">
        <v>2</v>
      </c>
      <c r="BX61">
        <v>8</v>
      </c>
      <c r="BZ61">
        <v>5</v>
      </c>
      <c r="CA61">
        <v>7</v>
      </c>
    </row>
    <row r="62" spans="1:79" x14ac:dyDescent="0.25">
      <c r="A62" t="s">
        <v>65</v>
      </c>
      <c r="B62" t="s">
        <v>120</v>
      </c>
      <c r="D62">
        <v>1</v>
      </c>
      <c r="E62">
        <v>5</v>
      </c>
      <c r="F62">
        <v>1</v>
      </c>
      <c r="G62">
        <v>4</v>
      </c>
      <c r="H62">
        <v>2</v>
      </c>
      <c r="O62" s="24">
        <v>99301</v>
      </c>
      <c r="P62" s="25" t="s">
        <v>120</v>
      </c>
      <c r="Q62" s="36">
        <v>43549</v>
      </c>
      <c r="R62">
        <v>38</v>
      </c>
      <c r="S62">
        <v>0</v>
      </c>
      <c r="T62">
        <v>0</v>
      </c>
      <c r="U62">
        <v>0</v>
      </c>
      <c r="V62" s="36">
        <v>43580</v>
      </c>
      <c r="W62">
        <v>38</v>
      </c>
      <c r="X62">
        <v>0</v>
      </c>
      <c r="Y62">
        <v>0</v>
      </c>
      <c r="Z62">
        <v>0</v>
      </c>
      <c r="AA62" s="36">
        <v>43610</v>
      </c>
      <c r="AB62">
        <v>38</v>
      </c>
      <c r="AC62">
        <v>0</v>
      </c>
      <c r="AD62">
        <v>0</v>
      </c>
      <c r="AE62">
        <v>0</v>
      </c>
      <c r="AF62" s="36">
        <v>43646</v>
      </c>
      <c r="AG62">
        <v>38</v>
      </c>
      <c r="AH62">
        <v>1</v>
      </c>
      <c r="AI62">
        <v>0</v>
      </c>
      <c r="AJ62">
        <v>0</v>
      </c>
      <c r="AK62" s="36">
        <v>43664</v>
      </c>
      <c r="AL62">
        <v>38</v>
      </c>
      <c r="AM62">
        <v>0</v>
      </c>
      <c r="AN62">
        <v>0</v>
      </c>
      <c r="AO62">
        <v>0</v>
      </c>
      <c r="AP62" s="36">
        <v>43697</v>
      </c>
      <c r="AQ62">
        <v>38</v>
      </c>
      <c r="AR62">
        <v>0</v>
      </c>
      <c r="AS62">
        <v>0</v>
      </c>
      <c r="AT62">
        <v>1</v>
      </c>
      <c r="AU62" s="27">
        <v>43709</v>
      </c>
      <c r="AV62">
        <v>38</v>
      </c>
      <c r="AW62">
        <v>0</v>
      </c>
      <c r="AX62">
        <v>0</v>
      </c>
      <c r="AY62">
        <v>0</v>
      </c>
      <c r="AZ62" s="27">
        <v>43739</v>
      </c>
      <c r="BA62">
        <v>38</v>
      </c>
      <c r="BB62">
        <v>0</v>
      </c>
      <c r="BC62">
        <v>0</v>
      </c>
      <c r="BD62">
        <v>0</v>
      </c>
      <c r="BE62" s="36">
        <v>43781</v>
      </c>
      <c r="BJ62" s="36">
        <v>43819</v>
      </c>
      <c r="BP62" s="24">
        <v>98801</v>
      </c>
      <c r="BQ62" s="15" t="s">
        <v>120</v>
      </c>
      <c r="BR62">
        <v>21</v>
      </c>
      <c r="BS62">
        <v>17</v>
      </c>
      <c r="BT62">
        <v>35</v>
      </c>
      <c r="BU62">
        <v>24</v>
      </c>
      <c r="BV62">
        <v>11</v>
      </c>
      <c r="BW62">
        <v>17</v>
      </c>
      <c r="BX62">
        <v>7</v>
      </c>
      <c r="BY62">
        <v>1</v>
      </c>
      <c r="BZ62">
        <v>1</v>
      </c>
      <c r="CA62">
        <v>30</v>
      </c>
    </row>
    <row r="63" spans="1:79" x14ac:dyDescent="0.25">
      <c r="A63" t="s">
        <v>81</v>
      </c>
      <c r="B63" t="s">
        <v>120</v>
      </c>
      <c r="D63">
        <v>2</v>
      </c>
      <c r="E63">
        <v>7</v>
      </c>
      <c r="F63">
        <v>5</v>
      </c>
      <c r="G63">
        <v>9</v>
      </c>
      <c r="H63">
        <v>5</v>
      </c>
      <c r="I63">
        <v>2</v>
      </c>
      <c r="K63">
        <v>4</v>
      </c>
      <c r="O63" s="24">
        <v>99323</v>
      </c>
      <c r="P63" s="25" t="s">
        <v>120</v>
      </c>
      <c r="Q63" s="36">
        <v>43550</v>
      </c>
      <c r="V63" s="36">
        <v>43581</v>
      </c>
      <c r="AA63" s="36">
        <v>43611</v>
      </c>
      <c r="AB63">
        <v>0</v>
      </c>
      <c r="AC63">
        <v>0</v>
      </c>
      <c r="AD63">
        <v>0</v>
      </c>
      <c r="AE63">
        <v>0</v>
      </c>
      <c r="AF63" s="36">
        <v>43642</v>
      </c>
      <c r="AK63" s="36">
        <v>43665</v>
      </c>
      <c r="AP63" s="36">
        <v>43698</v>
      </c>
      <c r="AU63" s="27">
        <v>43709</v>
      </c>
      <c r="AZ63" s="27">
        <v>43739</v>
      </c>
      <c r="BE63" s="36">
        <v>43782</v>
      </c>
      <c r="BJ63" s="36">
        <v>43820</v>
      </c>
      <c r="BP63" s="24">
        <v>98802</v>
      </c>
      <c r="BQ63" s="15" t="s">
        <v>120</v>
      </c>
      <c r="BR63">
        <v>3</v>
      </c>
      <c r="BS63">
        <v>7</v>
      </c>
      <c r="BT63">
        <v>10</v>
      </c>
      <c r="BU63">
        <v>7</v>
      </c>
      <c r="BV63">
        <v>1</v>
      </c>
      <c r="BW63">
        <v>3</v>
      </c>
      <c r="BZ63">
        <v>2</v>
      </c>
      <c r="CA63">
        <v>5</v>
      </c>
    </row>
    <row r="64" spans="1:79" x14ac:dyDescent="0.25">
      <c r="A64" t="s">
        <v>155</v>
      </c>
      <c r="B64" t="s">
        <v>120</v>
      </c>
      <c r="D64">
        <v>2</v>
      </c>
      <c r="E64">
        <v>2</v>
      </c>
      <c r="F64">
        <v>3</v>
      </c>
      <c r="G64">
        <v>8</v>
      </c>
      <c r="H64">
        <v>2</v>
      </c>
      <c r="I64">
        <v>3</v>
      </c>
      <c r="J64">
        <v>2</v>
      </c>
      <c r="L64">
        <v>1</v>
      </c>
      <c r="M64">
        <v>2</v>
      </c>
      <c r="O64" s="24">
        <v>99324</v>
      </c>
      <c r="P64" s="25" t="s">
        <v>120</v>
      </c>
      <c r="Q64" s="36">
        <v>43551</v>
      </c>
      <c r="R64">
        <v>9</v>
      </c>
      <c r="S64">
        <v>0</v>
      </c>
      <c r="T64">
        <v>0</v>
      </c>
      <c r="U64">
        <v>0</v>
      </c>
      <c r="V64" s="36">
        <v>43582</v>
      </c>
      <c r="W64">
        <v>9</v>
      </c>
      <c r="X64">
        <v>0</v>
      </c>
      <c r="Y64">
        <v>0</v>
      </c>
      <c r="Z64">
        <v>0</v>
      </c>
      <c r="AA64" s="36">
        <v>43612</v>
      </c>
      <c r="AB64">
        <v>0</v>
      </c>
      <c r="AC64">
        <v>0</v>
      </c>
      <c r="AD64">
        <v>0</v>
      </c>
      <c r="AE64">
        <v>0</v>
      </c>
      <c r="AF64" s="36">
        <v>43643</v>
      </c>
      <c r="AG64">
        <v>9</v>
      </c>
      <c r="AH64">
        <v>0</v>
      </c>
      <c r="AI64">
        <v>0</v>
      </c>
      <c r="AJ64">
        <v>0</v>
      </c>
      <c r="AK64" s="36">
        <v>43666</v>
      </c>
      <c r="AL64">
        <v>9</v>
      </c>
      <c r="AM64">
        <v>0</v>
      </c>
      <c r="AN64">
        <v>0</v>
      </c>
      <c r="AO64">
        <v>0</v>
      </c>
      <c r="AP64" s="36">
        <v>43699</v>
      </c>
      <c r="AQ64">
        <v>9</v>
      </c>
      <c r="AR64">
        <v>0</v>
      </c>
      <c r="AS64">
        <v>0</v>
      </c>
      <c r="AT64">
        <v>0</v>
      </c>
      <c r="AU64" s="27">
        <v>43709</v>
      </c>
      <c r="AV64">
        <v>0</v>
      </c>
      <c r="AW64">
        <v>0</v>
      </c>
      <c r="AX64">
        <v>0</v>
      </c>
      <c r="AY64">
        <v>0</v>
      </c>
      <c r="AZ64" s="27">
        <v>43739</v>
      </c>
      <c r="BA64">
        <v>9</v>
      </c>
      <c r="BB64">
        <v>0</v>
      </c>
      <c r="BC64">
        <v>0</v>
      </c>
      <c r="BD64">
        <v>0</v>
      </c>
      <c r="BE64" s="36">
        <v>43783</v>
      </c>
      <c r="BJ64" s="36">
        <v>43811</v>
      </c>
      <c r="BP64" s="24">
        <v>98837</v>
      </c>
      <c r="BQ64" s="15" t="s">
        <v>120</v>
      </c>
      <c r="BR64">
        <v>63</v>
      </c>
      <c r="BS64">
        <v>69</v>
      </c>
      <c r="BT64">
        <v>8</v>
      </c>
      <c r="BU64">
        <v>54</v>
      </c>
      <c r="BV64">
        <v>15</v>
      </c>
      <c r="BW64">
        <v>1</v>
      </c>
      <c r="BX64">
        <v>16</v>
      </c>
      <c r="CA64">
        <v>33</v>
      </c>
    </row>
    <row r="65" spans="1:79" x14ac:dyDescent="0.25">
      <c r="A65" t="s">
        <v>99</v>
      </c>
      <c r="B65" t="s">
        <v>120</v>
      </c>
      <c r="D65">
        <v>2</v>
      </c>
      <c r="E65">
        <v>18</v>
      </c>
      <c r="F65">
        <v>8</v>
      </c>
      <c r="G65">
        <v>15</v>
      </c>
      <c r="H65">
        <v>12</v>
      </c>
      <c r="I65">
        <v>4</v>
      </c>
      <c r="J65">
        <v>1</v>
      </c>
      <c r="K65">
        <v>1</v>
      </c>
      <c r="O65" s="24">
        <v>99336</v>
      </c>
      <c r="P65" s="25" t="s">
        <v>120</v>
      </c>
      <c r="Q65" s="36">
        <v>43545</v>
      </c>
      <c r="R65">
        <v>9</v>
      </c>
      <c r="S65">
        <v>0</v>
      </c>
      <c r="T65">
        <v>0</v>
      </c>
      <c r="U65">
        <v>2</v>
      </c>
      <c r="V65" s="36">
        <v>43583</v>
      </c>
      <c r="W65">
        <v>0</v>
      </c>
      <c r="X65">
        <v>0</v>
      </c>
      <c r="Y65">
        <v>0</v>
      </c>
      <c r="Z65">
        <v>0</v>
      </c>
      <c r="AA65" s="36">
        <v>43613</v>
      </c>
      <c r="AB65">
        <v>9</v>
      </c>
      <c r="AC65">
        <v>1</v>
      </c>
      <c r="AD65">
        <v>2</v>
      </c>
      <c r="AE65">
        <v>0</v>
      </c>
      <c r="AF65" s="36">
        <v>43644</v>
      </c>
      <c r="AG65">
        <v>9</v>
      </c>
      <c r="AH65">
        <v>0</v>
      </c>
      <c r="AI65">
        <v>0</v>
      </c>
      <c r="AJ65">
        <v>0</v>
      </c>
      <c r="AK65" s="36">
        <v>43667</v>
      </c>
      <c r="AL65">
        <v>9</v>
      </c>
      <c r="AM65">
        <v>0</v>
      </c>
      <c r="AN65">
        <v>2</v>
      </c>
      <c r="AO65">
        <v>0</v>
      </c>
      <c r="AP65" s="36">
        <v>43700</v>
      </c>
      <c r="AQ65">
        <v>0</v>
      </c>
      <c r="AR65">
        <v>0</v>
      </c>
      <c r="AS65">
        <v>0</v>
      </c>
      <c r="AT65">
        <v>0</v>
      </c>
      <c r="AU65" s="27">
        <v>43709</v>
      </c>
      <c r="AV65">
        <v>0</v>
      </c>
      <c r="AW65">
        <v>0</v>
      </c>
      <c r="AX65">
        <v>0</v>
      </c>
      <c r="AY65">
        <v>0</v>
      </c>
      <c r="AZ65" s="27">
        <v>43739</v>
      </c>
      <c r="BA65">
        <v>0</v>
      </c>
      <c r="BB65">
        <v>0</v>
      </c>
      <c r="BC65">
        <v>0</v>
      </c>
      <c r="BD65">
        <v>2</v>
      </c>
      <c r="BE65" s="36">
        <v>43784</v>
      </c>
      <c r="BJ65" s="36">
        <v>43812</v>
      </c>
      <c r="BK65">
        <v>0</v>
      </c>
      <c r="BL65">
        <v>0</v>
      </c>
      <c r="BM65">
        <v>0</v>
      </c>
      <c r="BN65">
        <v>0</v>
      </c>
      <c r="BP65" s="24">
        <v>98848</v>
      </c>
      <c r="BQ65" s="15" t="s">
        <v>120</v>
      </c>
      <c r="BR65">
        <v>4</v>
      </c>
      <c r="BT65">
        <v>2</v>
      </c>
      <c r="BX65">
        <v>4</v>
      </c>
      <c r="CA65">
        <v>2</v>
      </c>
    </row>
    <row r="66" spans="1:79" x14ac:dyDescent="0.25">
      <c r="A66" t="s">
        <v>101</v>
      </c>
      <c r="B66" t="s">
        <v>120</v>
      </c>
      <c r="D66">
        <v>2</v>
      </c>
      <c r="E66">
        <v>7</v>
      </c>
      <c r="F66">
        <v>4</v>
      </c>
      <c r="G66">
        <v>15</v>
      </c>
      <c r="H66">
        <v>5</v>
      </c>
      <c r="I66">
        <v>5</v>
      </c>
      <c r="K66">
        <v>2</v>
      </c>
      <c r="O66" s="24">
        <v>99337</v>
      </c>
      <c r="P66" s="25" t="s">
        <v>120</v>
      </c>
      <c r="Q66" s="36">
        <v>43546</v>
      </c>
      <c r="V66" s="36">
        <v>43584</v>
      </c>
      <c r="W66">
        <v>4</v>
      </c>
      <c r="X66">
        <v>0</v>
      </c>
      <c r="Y66">
        <v>0</v>
      </c>
      <c r="Z66">
        <v>0</v>
      </c>
      <c r="AA66" s="36">
        <v>43614</v>
      </c>
      <c r="AB66">
        <v>4</v>
      </c>
      <c r="AC66">
        <v>3</v>
      </c>
      <c r="AD66">
        <v>0</v>
      </c>
      <c r="AE66">
        <v>0</v>
      </c>
      <c r="AF66" s="36">
        <v>43645</v>
      </c>
      <c r="AG66">
        <v>0</v>
      </c>
      <c r="AH66">
        <v>3</v>
      </c>
      <c r="AI66">
        <v>0</v>
      </c>
      <c r="AJ66">
        <v>0</v>
      </c>
      <c r="AK66" s="36">
        <v>43668</v>
      </c>
      <c r="AL66">
        <v>0</v>
      </c>
      <c r="AM66">
        <v>0</v>
      </c>
      <c r="AN66">
        <v>0</v>
      </c>
      <c r="AO66">
        <v>0</v>
      </c>
      <c r="AP66" s="36">
        <v>43693</v>
      </c>
      <c r="AQ66">
        <v>0</v>
      </c>
      <c r="AR66">
        <v>3</v>
      </c>
      <c r="AS66">
        <v>0</v>
      </c>
      <c r="AT66">
        <v>0</v>
      </c>
      <c r="AU66" s="27">
        <v>43709</v>
      </c>
      <c r="AV66">
        <v>4</v>
      </c>
      <c r="AW66">
        <v>0</v>
      </c>
      <c r="AX66">
        <v>0</v>
      </c>
      <c r="AY66">
        <v>0</v>
      </c>
      <c r="AZ66" s="27">
        <v>43739</v>
      </c>
      <c r="BE66" s="36">
        <v>43785</v>
      </c>
      <c r="BJ66" s="36">
        <v>43813</v>
      </c>
      <c r="BP66" s="24">
        <v>98901</v>
      </c>
      <c r="BQ66" s="15" t="s">
        <v>120</v>
      </c>
      <c r="BR66">
        <v>179</v>
      </c>
      <c r="BS66">
        <v>341</v>
      </c>
      <c r="BT66">
        <v>119</v>
      </c>
      <c r="BU66">
        <v>155</v>
      </c>
      <c r="BV66">
        <v>63</v>
      </c>
      <c r="BW66">
        <v>46</v>
      </c>
      <c r="BX66">
        <v>25</v>
      </c>
      <c r="BY66">
        <v>12</v>
      </c>
      <c r="BZ66">
        <v>32</v>
      </c>
      <c r="CA66">
        <v>80</v>
      </c>
    </row>
    <row r="67" spans="1:79" x14ac:dyDescent="0.25">
      <c r="A67" t="s">
        <v>156</v>
      </c>
      <c r="B67" t="s">
        <v>120</v>
      </c>
      <c r="E67">
        <v>4</v>
      </c>
      <c r="G67">
        <v>8</v>
      </c>
      <c r="H67">
        <v>2</v>
      </c>
      <c r="I67">
        <v>4</v>
      </c>
      <c r="J67">
        <v>2</v>
      </c>
      <c r="K67">
        <v>2</v>
      </c>
      <c r="O67" s="24">
        <v>99338</v>
      </c>
      <c r="P67" s="25" t="s">
        <v>120</v>
      </c>
      <c r="Q67" s="36">
        <v>43547</v>
      </c>
      <c r="R67">
        <v>6</v>
      </c>
      <c r="S67">
        <v>0</v>
      </c>
      <c r="T67">
        <v>0</v>
      </c>
      <c r="U67">
        <v>0</v>
      </c>
      <c r="V67" s="36">
        <v>43585</v>
      </c>
      <c r="W67">
        <v>6</v>
      </c>
      <c r="X67">
        <v>0</v>
      </c>
      <c r="Y67">
        <v>0</v>
      </c>
      <c r="Z67">
        <v>0</v>
      </c>
      <c r="AA67" s="36">
        <v>43615</v>
      </c>
      <c r="AB67">
        <v>0</v>
      </c>
      <c r="AC67">
        <v>2</v>
      </c>
      <c r="AD67">
        <v>0</v>
      </c>
      <c r="AE67">
        <v>0</v>
      </c>
      <c r="AF67" s="36">
        <v>43646</v>
      </c>
      <c r="AG67">
        <v>0</v>
      </c>
      <c r="AH67">
        <v>2</v>
      </c>
      <c r="AI67">
        <v>0</v>
      </c>
      <c r="AJ67">
        <v>0</v>
      </c>
      <c r="AK67" s="36">
        <v>43669</v>
      </c>
      <c r="AL67">
        <v>6</v>
      </c>
      <c r="AM67">
        <v>0</v>
      </c>
      <c r="AN67">
        <v>0</v>
      </c>
      <c r="AO67">
        <v>0</v>
      </c>
      <c r="AP67" s="36">
        <v>43694</v>
      </c>
      <c r="AU67" s="27">
        <v>43709</v>
      </c>
      <c r="AZ67" s="27">
        <v>43739</v>
      </c>
      <c r="BA67">
        <v>6</v>
      </c>
      <c r="BB67">
        <v>0</v>
      </c>
      <c r="BC67">
        <v>0</v>
      </c>
      <c r="BD67">
        <v>0</v>
      </c>
      <c r="BE67" s="36">
        <v>43786</v>
      </c>
      <c r="BJ67" s="36">
        <v>43814</v>
      </c>
      <c r="BP67" s="24">
        <v>98902</v>
      </c>
      <c r="BQ67" s="15" t="s">
        <v>120</v>
      </c>
      <c r="BR67">
        <v>732</v>
      </c>
      <c r="BS67">
        <v>385</v>
      </c>
      <c r="BT67">
        <v>916</v>
      </c>
      <c r="BU67">
        <v>284</v>
      </c>
      <c r="BV67">
        <v>352</v>
      </c>
      <c r="BW67">
        <v>133</v>
      </c>
      <c r="BX67">
        <v>95</v>
      </c>
      <c r="BY67">
        <v>63</v>
      </c>
      <c r="BZ67">
        <v>71</v>
      </c>
      <c r="CA67">
        <v>220</v>
      </c>
    </row>
    <row r="68" spans="1:79" x14ac:dyDescent="0.25">
      <c r="A68" t="s">
        <v>157</v>
      </c>
      <c r="B68" t="s">
        <v>120</v>
      </c>
      <c r="D68">
        <v>1</v>
      </c>
      <c r="E68">
        <v>5</v>
      </c>
      <c r="G68">
        <v>5</v>
      </c>
      <c r="H68">
        <v>4</v>
      </c>
      <c r="I68">
        <v>1</v>
      </c>
      <c r="O68" s="24">
        <v>99344</v>
      </c>
      <c r="P68" s="25" t="s">
        <v>120</v>
      </c>
      <c r="Q68" s="36">
        <v>43548</v>
      </c>
      <c r="R68">
        <v>0</v>
      </c>
      <c r="S68">
        <v>0</v>
      </c>
      <c r="T68">
        <v>0</v>
      </c>
      <c r="U68">
        <v>0</v>
      </c>
      <c r="V68" s="36">
        <v>43579</v>
      </c>
      <c r="W68">
        <v>0</v>
      </c>
      <c r="X68">
        <v>0</v>
      </c>
      <c r="Y68">
        <v>0</v>
      </c>
      <c r="Z68">
        <v>0</v>
      </c>
      <c r="AA68" s="36">
        <v>43616</v>
      </c>
      <c r="AB68">
        <v>1</v>
      </c>
      <c r="AC68">
        <v>1</v>
      </c>
      <c r="AD68">
        <v>0</v>
      </c>
      <c r="AE68">
        <v>0</v>
      </c>
      <c r="AF68" s="36">
        <v>43642</v>
      </c>
      <c r="AG68">
        <v>0</v>
      </c>
      <c r="AH68">
        <v>0</v>
      </c>
      <c r="AI68">
        <v>0</v>
      </c>
      <c r="AJ68">
        <v>0</v>
      </c>
      <c r="AK68" s="36">
        <v>43670</v>
      </c>
      <c r="AL68">
        <v>0</v>
      </c>
      <c r="AM68">
        <v>0</v>
      </c>
      <c r="AN68">
        <v>0</v>
      </c>
      <c r="AO68">
        <v>0</v>
      </c>
      <c r="AP68" s="36">
        <v>43695</v>
      </c>
      <c r="AQ68">
        <v>0</v>
      </c>
      <c r="AR68">
        <v>0</v>
      </c>
      <c r="AS68">
        <v>0</v>
      </c>
      <c r="AT68">
        <v>0</v>
      </c>
      <c r="AU68" s="27">
        <v>43709</v>
      </c>
      <c r="AV68">
        <v>0</v>
      </c>
      <c r="AW68">
        <v>0</v>
      </c>
      <c r="AX68">
        <v>0</v>
      </c>
      <c r="AY68">
        <v>0</v>
      </c>
      <c r="AZ68" s="27">
        <v>43739</v>
      </c>
      <c r="BE68" s="36">
        <v>43787</v>
      </c>
      <c r="BJ68" s="36">
        <v>43815</v>
      </c>
      <c r="BP68" s="24">
        <v>98903</v>
      </c>
      <c r="BQ68" s="15" t="s">
        <v>120</v>
      </c>
      <c r="BR68">
        <v>87</v>
      </c>
      <c r="BS68">
        <v>40</v>
      </c>
      <c r="BT68">
        <v>122</v>
      </c>
      <c r="BU68">
        <v>58</v>
      </c>
      <c r="BV68">
        <v>43</v>
      </c>
      <c r="BW68">
        <v>22</v>
      </c>
      <c r="BX68">
        <v>8</v>
      </c>
      <c r="BY68">
        <v>7</v>
      </c>
      <c r="BZ68">
        <v>9</v>
      </c>
      <c r="CA68">
        <v>32</v>
      </c>
    </row>
    <row r="69" spans="1:79" x14ac:dyDescent="0.25">
      <c r="A69" t="s">
        <v>158</v>
      </c>
      <c r="B69" t="s">
        <v>120</v>
      </c>
      <c r="D69">
        <v>15</v>
      </c>
      <c r="E69">
        <v>42</v>
      </c>
      <c r="F69">
        <v>3</v>
      </c>
      <c r="G69">
        <v>12</v>
      </c>
      <c r="H69">
        <v>13</v>
      </c>
      <c r="I69">
        <v>30</v>
      </c>
      <c r="J69">
        <v>5</v>
      </c>
      <c r="K69">
        <v>7</v>
      </c>
      <c r="O69" s="24">
        <v>99350</v>
      </c>
      <c r="P69" s="25" t="s">
        <v>120</v>
      </c>
      <c r="Q69" s="36">
        <v>43549</v>
      </c>
      <c r="R69">
        <v>0</v>
      </c>
      <c r="S69">
        <v>0</v>
      </c>
      <c r="T69">
        <v>0</v>
      </c>
      <c r="U69">
        <v>0</v>
      </c>
      <c r="V69" s="36">
        <v>43580</v>
      </c>
      <c r="W69">
        <v>3</v>
      </c>
      <c r="X69">
        <v>0</v>
      </c>
      <c r="Y69">
        <v>0</v>
      </c>
      <c r="Z69">
        <v>0</v>
      </c>
      <c r="AA69" s="36">
        <v>43610</v>
      </c>
      <c r="AF69" s="36">
        <v>43643</v>
      </c>
      <c r="AG69">
        <v>3</v>
      </c>
      <c r="AH69">
        <v>0</v>
      </c>
      <c r="AI69">
        <v>0</v>
      </c>
      <c r="AJ69">
        <v>0</v>
      </c>
      <c r="AK69" s="36">
        <v>43671</v>
      </c>
      <c r="AL69">
        <v>0</v>
      </c>
      <c r="AM69">
        <v>0</v>
      </c>
      <c r="AN69">
        <v>0</v>
      </c>
      <c r="AO69">
        <v>0</v>
      </c>
      <c r="AP69" s="36">
        <v>43696</v>
      </c>
      <c r="AU69" s="27">
        <v>43709</v>
      </c>
      <c r="AZ69" s="27">
        <v>43739</v>
      </c>
      <c r="BE69" s="36">
        <v>43788</v>
      </c>
      <c r="BJ69" s="36">
        <v>43816</v>
      </c>
      <c r="BP69" s="24">
        <v>98908</v>
      </c>
      <c r="BQ69" s="15" t="s">
        <v>120</v>
      </c>
      <c r="BR69">
        <v>221</v>
      </c>
      <c r="BS69">
        <v>321</v>
      </c>
      <c r="BT69">
        <v>364</v>
      </c>
      <c r="BU69">
        <v>75</v>
      </c>
      <c r="BV69">
        <v>101</v>
      </c>
      <c r="BW69">
        <v>97</v>
      </c>
      <c r="BX69">
        <v>28</v>
      </c>
      <c r="BY69">
        <v>39</v>
      </c>
      <c r="BZ69">
        <v>23</v>
      </c>
      <c r="CA69">
        <v>35</v>
      </c>
    </row>
    <row r="70" spans="1:79" x14ac:dyDescent="0.25">
      <c r="A70" t="s">
        <v>159</v>
      </c>
      <c r="B70" t="s">
        <v>120</v>
      </c>
      <c r="F70">
        <v>2</v>
      </c>
      <c r="G70">
        <v>1</v>
      </c>
      <c r="O70" s="24">
        <v>99352</v>
      </c>
      <c r="P70" s="25" t="s">
        <v>120</v>
      </c>
      <c r="Q70" s="36">
        <v>43550</v>
      </c>
      <c r="R70">
        <v>0</v>
      </c>
      <c r="S70">
        <v>0</v>
      </c>
      <c r="T70">
        <v>0</v>
      </c>
      <c r="U70">
        <v>0</v>
      </c>
      <c r="V70" s="36">
        <v>43581</v>
      </c>
      <c r="AA70" s="36">
        <v>43611</v>
      </c>
      <c r="AB70">
        <v>2</v>
      </c>
      <c r="AC70">
        <v>2</v>
      </c>
      <c r="AD70">
        <v>0</v>
      </c>
      <c r="AE70">
        <v>0</v>
      </c>
      <c r="AF70" s="36">
        <v>43644</v>
      </c>
      <c r="AG70">
        <v>0</v>
      </c>
      <c r="AH70">
        <v>0</v>
      </c>
      <c r="AI70">
        <v>0</v>
      </c>
      <c r="AJ70">
        <v>0</v>
      </c>
      <c r="AK70" s="36">
        <v>43672</v>
      </c>
      <c r="AL70">
        <v>0</v>
      </c>
      <c r="AM70">
        <v>2</v>
      </c>
      <c r="AN70">
        <v>0</v>
      </c>
      <c r="AO70">
        <v>0</v>
      </c>
      <c r="AP70" s="36">
        <v>43697</v>
      </c>
      <c r="AQ70">
        <v>0</v>
      </c>
      <c r="AR70">
        <v>0</v>
      </c>
      <c r="AS70">
        <v>0</v>
      </c>
      <c r="AT70">
        <v>0</v>
      </c>
      <c r="AU70" s="27">
        <v>43709</v>
      </c>
      <c r="AZ70" s="27">
        <v>43739</v>
      </c>
      <c r="BE70" s="36">
        <v>43781</v>
      </c>
      <c r="BJ70" s="36">
        <v>43817</v>
      </c>
      <c r="BP70" s="24">
        <v>98930</v>
      </c>
      <c r="BQ70" s="15" t="s">
        <v>120</v>
      </c>
      <c r="BR70">
        <v>82</v>
      </c>
      <c r="BS70">
        <v>129</v>
      </c>
      <c r="BT70">
        <v>100</v>
      </c>
      <c r="BU70">
        <v>33</v>
      </c>
      <c r="BV70">
        <v>57</v>
      </c>
      <c r="BW70">
        <v>11</v>
      </c>
      <c r="BX70">
        <v>14</v>
      </c>
      <c r="BZ70">
        <v>9</v>
      </c>
      <c r="CA70">
        <v>18</v>
      </c>
    </row>
    <row r="71" spans="1:79" x14ac:dyDescent="0.25">
      <c r="A71" t="s">
        <v>160</v>
      </c>
      <c r="B71" t="s">
        <v>120</v>
      </c>
      <c r="D71">
        <v>2</v>
      </c>
      <c r="E71">
        <v>5</v>
      </c>
      <c r="F71">
        <v>3</v>
      </c>
      <c r="G71">
        <v>8</v>
      </c>
      <c r="H71">
        <v>6</v>
      </c>
      <c r="I71">
        <v>5</v>
      </c>
      <c r="J71">
        <v>1</v>
      </c>
      <c r="K71">
        <v>1</v>
      </c>
      <c r="O71" s="24">
        <v>99353</v>
      </c>
      <c r="P71" s="25" t="s">
        <v>120</v>
      </c>
      <c r="Q71" s="36">
        <v>43551</v>
      </c>
      <c r="V71" s="36">
        <v>43582</v>
      </c>
      <c r="AA71" s="36">
        <v>43612</v>
      </c>
      <c r="AB71">
        <v>2</v>
      </c>
      <c r="AC71">
        <v>0</v>
      </c>
      <c r="AD71">
        <v>0</v>
      </c>
      <c r="AE71">
        <v>0</v>
      </c>
      <c r="AF71" s="36">
        <v>43645</v>
      </c>
      <c r="AG71">
        <v>2</v>
      </c>
      <c r="AH71">
        <v>0</v>
      </c>
      <c r="AI71">
        <v>0</v>
      </c>
      <c r="AJ71">
        <v>0</v>
      </c>
      <c r="AK71" s="36">
        <v>43673</v>
      </c>
      <c r="AL71">
        <v>0</v>
      </c>
      <c r="AM71">
        <v>0</v>
      </c>
      <c r="AN71">
        <v>0</v>
      </c>
      <c r="AO71">
        <v>0</v>
      </c>
      <c r="AP71" s="36">
        <v>43698</v>
      </c>
      <c r="AU71" s="27">
        <v>43709</v>
      </c>
      <c r="AZ71" s="27">
        <v>43739</v>
      </c>
      <c r="BE71" s="36">
        <v>43782</v>
      </c>
      <c r="BJ71" s="36">
        <v>43818</v>
      </c>
      <c r="BP71" s="24">
        <v>98932</v>
      </c>
      <c r="BQ71" s="15" t="s">
        <v>120</v>
      </c>
      <c r="BR71">
        <v>31</v>
      </c>
      <c r="BS71">
        <v>38</v>
      </c>
      <c r="BT71">
        <v>26</v>
      </c>
      <c r="BU71">
        <v>9</v>
      </c>
      <c r="BV71">
        <v>10</v>
      </c>
      <c r="BW71">
        <v>4</v>
      </c>
      <c r="BX71">
        <v>6</v>
      </c>
      <c r="BY71">
        <v>2</v>
      </c>
      <c r="BZ71">
        <v>3</v>
      </c>
      <c r="CA71">
        <v>12</v>
      </c>
    </row>
    <row r="72" spans="1:79" x14ac:dyDescent="0.25">
      <c r="A72" t="s">
        <v>62</v>
      </c>
      <c r="B72" t="s">
        <v>120</v>
      </c>
      <c r="D72">
        <v>8</v>
      </c>
      <c r="E72">
        <v>13</v>
      </c>
      <c r="F72">
        <v>15</v>
      </c>
      <c r="G72">
        <v>6</v>
      </c>
      <c r="H72">
        <v>10</v>
      </c>
      <c r="I72">
        <v>4</v>
      </c>
      <c r="J72">
        <v>5</v>
      </c>
      <c r="K72">
        <v>2</v>
      </c>
      <c r="M72">
        <v>2</v>
      </c>
      <c r="O72" s="24">
        <v>99354</v>
      </c>
      <c r="P72" s="25" t="s">
        <v>120</v>
      </c>
      <c r="Q72" s="36">
        <v>43545</v>
      </c>
      <c r="R72">
        <v>0</v>
      </c>
      <c r="S72">
        <v>0</v>
      </c>
      <c r="T72">
        <v>0</v>
      </c>
      <c r="U72">
        <v>0</v>
      </c>
      <c r="V72" s="36">
        <v>43583</v>
      </c>
      <c r="W72">
        <v>0</v>
      </c>
      <c r="X72">
        <v>0</v>
      </c>
      <c r="Y72">
        <v>0</v>
      </c>
      <c r="Z72">
        <v>0</v>
      </c>
      <c r="AA72" s="36">
        <v>43613</v>
      </c>
      <c r="AB72">
        <v>0</v>
      </c>
      <c r="AC72">
        <v>2</v>
      </c>
      <c r="AD72">
        <v>0</v>
      </c>
      <c r="AE72">
        <v>0</v>
      </c>
      <c r="AF72" s="36">
        <v>43646</v>
      </c>
      <c r="AG72">
        <v>4</v>
      </c>
      <c r="AH72">
        <v>0</v>
      </c>
      <c r="AI72">
        <v>0</v>
      </c>
      <c r="AJ72">
        <v>0</v>
      </c>
      <c r="AK72" s="36">
        <v>43674</v>
      </c>
      <c r="AL72">
        <v>4</v>
      </c>
      <c r="AM72">
        <v>0</v>
      </c>
      <c r="AN72">
        <v>0</v>
      </c>
      <c r="AO72">
        <v>0</v>
      </c>
      <c r="AP72" s="36">
        <v>43699</v>
      </c>
      <c r="AQ72">
        <v>0</v>
      </c>
      <c r="AR72">
        <v>0</v>
      </c>
      <c r="AS72">
        <v>0</v>
      </c>
      <c r="AT72">
        <v>0</v>
      </c>
      <c r="AU72" s="27">
        <v>43709</v>
      </c>
      <c r="AV72">
        <v>0</v>
      </c>
      <c r="AW72">
        <v>0</v>
      </c>
      <c r="AX72">
        <v>0</v>
      </c>
      <c r="AY72">
        <v>0</v>
      </c>
      <c r="AZ72" s="27">
        <v>43739</v>
      </c>
      <c r="BE72" s="36">
        <v>43783</v>
      </c>
      <c r="BJ72" s="36">
        <v>43819</v>
      </c>
      <c r="BP72" s="24">
        <v>98936</v>
      </c>
      <c r="BQ72" s="15" t="s">
        <v>120</v>
      </c>
      <c r="BR72">
        <v>93</v>
      </c>
      <c r="BS72">
        <v>126</v>
      </c>
      <c r="BT72">
        <v>39</v>
      </c>
      <c r="BU72">
        <v>75</v>
      </c>
      <c r="BV72">
        <v>29</v>
      </c>
      <c r="BW72">
        <v>16</v>
      </c>
      <c r="BX72">
        <v>6</v>
      </c>
      <c r="BY72">
        <v>2</v>
      </c>
      <c r="BZ72">
        <v>26</v>
      </c>
      <c r="CA72">
        <v>33</v>
      </c>
    </row>
    <row r="73" spans="1:79" x14ac:dyDescent="0.25">
      <c r="A73" t="s">
        <v>161</v>
      </c>
      <c r="B73" t="s">
        <v>120</v>
      </c>
      <c r="E73">
        <v>4</v>
      </c>
      <c r="F73">
        <v>5</v>
      </c>
      <c r="G73">
        <v>5</v>
      </c>
      <c r="H73">
        <v>4</v>
      </c>
      <c r="I73">
        <v>2</v>
      </c>
      <c r="J73">
        <v>2</v>
      </c>
      <c r="O73" s="24">
        <v>99362</v>
      </c>
      <c r="P73" s="25" t="s">
        <v>120</v>
      </c>
      <c r="Q73" s="36">
        <v>43546</v>
      </c>
      <c r="R73">
        <v>26</v>
      </c>
      <c r="S73">
        <v>0</v>
      </c>
      <c r="T73">
        <v>0</v>
      </c>
      <c r="U73">
        <v>2</v>
      </c>
      <c r="V73" s="36">
        <v>43584</v>
      </c>
      <c r="W73">
        <v>26</v>
      </c>
      <c r="X73">
        <v>0</v>
      </c>
      <c r="Y73">
        <v>0</v>
      </c>
      <c r="Z73">
        <v>0</v>
      </c>
      <c r="AA73" s="36">
        <v>43614</v>
      </c>
      <c r="AB73">
        <v>26</v>
      </c>
      <c r="AC73">
        <v>0</v>
      </c>
      <c r="AD73">
        <v>3</v>
      </c>
      <c r="AE73">
        <v>0</v>
      </c>
      <c r="AF73" s="36">
        <v>43642</v>
      </c>
      <c r="AG73">
        <v>26</v>
      </c>
      <c r="AH73">
        <v>0</v>
      </c>
      <c r="AI73">
        <v>3</v>
      </c>
      <c r="AJ73">
        <v>0</v>
      </c>
      <c r="AK73" s="36">
        <v>43675</v>
      </c>
      <c r="AL73">
        <v>26</v>
      </c>
      <c r="AM73">
        <v>3</v>
      </c>
      <c r="AN73">
        <v>0</v>
      </c>
      <c r="AO73">
        <v>0</v>
      </c>
      <c r="AP73" s="36">
        <v>43700</v>
      </c>
      <c r="AQ73">
        <v>26</v>
      </c>
      <c r="AR73">
        <v>0</v>
      </c>
      <c r="AS73">
        <v>0</v>
      </c>
      <c r="AT73">
        <v>0</v>
      </c>
      <c r="AU73" s="27">
        <v>43709</v>
      </c>
      <c r="AV73">
        <v>26</v>
      </c>
      <c r="AW73">
        <v>3</v>
      </c>
      <c r="AX73">
        <v>0</v>
      </c>
      <c r="AY73">
        <v>0</v>
      </c>
      <c r="AZ73" s="27">
        <v>43739</v>
      </c>
      <c r="BA73">
        <v>0</v>
      </c>
      <c r="BB73">
        <v>0</v>
      </c>
      <c r="BC73">
        <v>0</v>
      </c>
      <c r="BD73">
        <v>0</v>
      </c>
      <c r="BE73" s="36">
        <v>43784</v>
      </c>
      <c r="BF73">
        <v>26</v>
      </c>
      <c r="BG73">
        <v>0</v>
      </c>
      <c r="BH73">
        <v>0</v>
      </c>
      <c r="BI73">
        <v>0</v>
      </c>
      <c r="BJ73" s="36">
        <v>43820</v>
      </c>
      <c r="BK73">
        <v>0</v>
      </c>
      <c r="BL73">
        <v>0</v>
      </c>
      <c r="BM73">
        <v>0</v>
      </c>
      <c r="BN73">
        <v>0</v>
      </c>
      <c r="BP73" s="24">
        <v>98942</v>
      </c>
      <c r="BQ73" s="15" t="s">
        <v>120</v>
      </c>
      <c r="BR73">
        <v>62</v>
      </c>
      <c r="BS73">
        <v>80</v>
      </c>
      <c r="BT73">
        <v>72</v>
      </c>
      <c r="BU73">
        <v>58</v>
      </c>
      <c r="BV73">
        <v>18</v>
      </c>
      <c r="BW73">
        <v>35</v>
      </c>
      <c r="BX73">
        <v>18</v>
      </c>
      <c r="BY73">
        <v>14</v>
      </c>
      <c r="BZ73">
        <v>13</v>
      </c>
      <c r="CA73">
        <v>17</v>
      </c>
    </row>
    <row r="74" spans="1:79" x14ac:dyDescent="0.25">
      <c r="A74" t="s">
        <v>162</v>
      </c>
      <c r="B74" t="s">
        <v>120</v>
      </c>
      <c r="D74">
        <v>1</v>
      </c>
      <c r="E74">
        <v>2</v>
      </c>
      <c r="F74">
        <v>1</v>
      </c>
      <c r="G74">
        <v>1</v>
      </c>
      <c r="H74">
        <v>1</v>
      </c>
      <c r="K74">
        <v>2</v>
      </c>
      <c r="O74" s="24">
        <v>98221</v>
      </c>
      <c r="P74" s="25" t="s">
        <v>168</v>
      </c>
      <c r="Q74" s="36">
        <v>43545</v>
      </c>
      <c r="V74" s="36">
        <v>43579</v>
      </c>
      <c r="W74">
        <v>0</v>
      </c>
      <c r="X74">
        <v>0</v>
      </c>
      <c r="Y74">
        <v>0</v>
      </c>
      <c r="Z74">
        <v>0</v>
      </c>
      <c r="AA74" s="36">
        <v>43610</v>
      </c>
      <c r="AF74" s="36">
        <v>43642</v>
      </c>
      <c r="AG74">
        <v>0</v>
      </c>
      <c r="AH74">
        <v>0</v>
      </c>
      <c r="AI74">
        <v>0</v>
      </c>
      <c r="AJ74">
        <v>0</v>
      </c>
      <c r="AK74" s="36">
        <v>43664</v>
      </c>
      <c r="AP74" s="36">
        <v>43693</v>
      </c>
      <c r="AU74" s="27">
        <v>43709</v>
      </c>
      <c r="AV74">
        <v>0</v>
      </c>
      <c r="AW74">
        <v>0</v>
      </c>
      <c r="AX74">
        <v>0</v>
      </c>
      <c r="AY74">
        <v>0</v>
      </c>
      <c r="AZ74" s="27">
        <v>43739</v>
      </c>
      <c r="BE74" s="36">
        <v>43781</v>
      </c>
      <c r="BJ74" s="36">
        <v>43811</v>
      </c>
      <c r="BK74">
        <v>0</v>
      </c>
      <c r="BL74">
        <v>1</v>
      </c>
      <c r="BM74">
        <v>0</v>
      </c>
      <c r="BN74">
        <v>0</v>
      </c>
      <c r="BP74" s="24">
        <v>98944</v>
      </c>
      <c r="BQ74" s="15" t="s">
        <v>120</v>
      </c>
      <c r="BR74">
        <v>128</v>
      </c>
      <c r="BS74">
        <v>107</v>
      </c>
      <c r="BT74">
        <v>245</v>
      </c>
      <c r="BU74">
        <v>111</v>
      </c>
      <c r="BV74">
        <v>44</v>
      </c>
      <c r="BW74">
        <v>35</v>
      </c>
      <c r="BX74">
        <v>3</v>
      </c>
      <c r="BY74">
        <v>23</v>
      </c>
      <c r="CA74">
        <v>106</v>
      </c>
    </row>
    <row r="75" spans="1:79" x14ac:dyDescent="0.25">
      <c r="A75" t="s">
        <v>84</v>
      </c>
      <c r="B75" t="s">
        <v>120</v>
      </c>
      <c r="D75">
        <v>1</v>
      </c>
      <c r="E75">
        <v>3</v>
      </c>
      <c r="F75">
        <v>8</v>
      </c>
      <c r="G75">
        <v>2</v>
      </c>
      <c r="H75">
        <v>1</v>
      </c>
      <c r="I75">
        <v>2</v>
      </c>
      <c r="J75">
        <v>1</v>
      </c>
      <c r="O75" s="24">
        <v>98223</v>
      </c>
      <c r="P75" s="25" t="s">
        <v>168</v>
      </c>
      <c r="Q75" s="36">
        <v>43546</v>
      </c>
      <c r="V75" s="36">
        <v>43580</v>
      </c>
      <c r="AA75" s="36">
        <v>43611</v>
      </c>
      <c r="AF75" s="36">
        <v>43643</v>
      </c>
      <c r="AK75" s="36">
        <v>43665</v>
      </c>
      <c r="AL75">
        <v>0</v>
      </c>
      <c r="AM75">
        <v>0</v>
      </c>
      <c r="AN75">
        <v>0</v>
      </c>
      <c r="AO75">
        <v>0</v>
      </c>
      <c r="AP75" s="36">
        <v>43694</v>
      </c>
      <c r="AU75" s="27">
        <v>43709</v>
      </c>
      <c r="AZ75" s="27">
        <v>43739</v>
      </c>
      <c r="BE75" s="36">
        <v>43782</v>
      </c>
      <c r="BJ75" s="36">
        <v>43812</v>
      </c>
      <c r="BP75" s="24">
        <v>98948</v>
      </c>
      <c r="BQ75" s="15" t="s">
        <v>120</v>
      </c>
      <c r="BR75">
        <v>95</v>
      </c>
      <c r="BS75">
        <v>139</v>
      </c>
      <c r="BT75">
        <v>116</v>
      </c>
      <c r="BU75">
        <v>86</v>
      </c>
      <c r="BV75">
        <v>53</v>
      </c>
      <c r="BW75">
        <v>29</v>
      </c>
      <c r="BX75">
        <v>18</v>
      </c>
      <c r="BY75">
        <v>21</v>
      </c>
      <c r="BZ75">
        <v>4</v>
      </c>
      <c r="CA75">
        <v>68</v>
      </c>
    </row>
    <row r="76" spans="1:79" x14ac:dyDescent="0.25">
      <c r="A76" t="s">
        <v>163</v>
      </c>
      <c r="B76" t="s">
        <v>120</v>
      </c>
      <c r="D76">
        <v>1</v>
      </c>
      <c r="E76">
        <v>4</v>
      </c>
      <c r="G76">
        <v>1</v>
      </c>
      <c r="H76">
        <v>1</v>
      </c>
      <c r="O76" s="24">
        <v>98225</v>
      </c>
      <c r="P76" s="25" t="s">
        <v>168</v>
      </c>
      <c r="Q76" s="36">
        <v>43547</v>
      </c>
      <c r="R76">
        <v>4</v>
      </c>
      <c r="S76">
        <v>0</v>
      </c>
      <c r="T76">
        <v>0</v>
      </c>
      <c r="U76">
        <v>0</v>
      </c>
      <c r="V76" s="36">
        <v>43581</v>
      </c>
      <c r="W76">
        <v>0</v>
      </c>
      <c r="X76">
        <v>0</v>
      </c>
      <c r="Y76">
        <v>0</v>
      </c>
      <c r="Z76">
        <v>0</v>
      </c>
      <c r="AA76" s="36">
        <v>43612</v>
      </c>
      <c r="AB76">
        <v>4</v>
      </c>
      <c r="AC76">
        <v>0</v>
      </c>
      <c r="AD76">
        <v>0</v>
      </c>
      <c r="AE76">
        <v>0</v>
      </c>
      <c r="AF76" s="36">
        <v>43644</v>
      </c>
      <c r="AG76">
        <v>0</v>
      </c>
      <c r="AH76">
        <v>0</v>
      </c>
      <c r="AI76">
        <v>0</v>
      </c>
      <c r="AJ76">
        <v>0</v>
      </c>
      <c r="AK76" s="36">
        <v>43666</v>
      </c>
      <c r="AL76">
        <v>4</v>
      </c>
      <c r="AM76">
        <v>0</v>
      </c>
      <c r="AN76">
        <v>0</v>
      </c>
      <c r="AO76">
        <v>0</v>
      </c>
      <c r="AP76" s="36">
        <v>43695</v>
      </c>
      <c r="AU76" s="27">
        <v>43709</v>
      </c>
      <c r="AZ76" s="27">
        <v>43739</v>
      </c>
      <c r="BA76">
        <v>4</v>
      </c>
      <c r="BB76">
        <v>0</v>
      </c>
      <c r="BC76">
        <v>0</v>
      </c>
      <c r="BD76">
        <v>0</v>
      </c>
      <c r="BE76" s="36">
        <v>43783</v>
      </c>
      <c r="BF76">
        <v>0</v>
      </c>
      <c r="BG76">
        <v>0</v>
      </c>
      <c r="BH76">
        <v>0</v>
      </c>
      <c r="BI76">
        <v>1</v>
      </c>
      <c r="BJ76" s="36">
        <v>43813</v>
      </c>
      <c r="BP76" s="24">
        <v>98951</v>
      </c>
      <c r="BQ76" s="15" t="s">
        <v>120</v>
      </c>
      <c r="BR76">
        <v>34</v>
      </c>
      <c r="BS76">
        <v>50</v>
      </c>
      <c r="BT76">
        <v>45</v>
      </c>
      <c r="BU76">
        <v>30</v>
      </c>
      <c r="BV76">
        <v>24</v>
      </c>
      <c r="BW76">
        <v>13</v>
      </c>
      <c r="BX76">
        <v>12</v>
      </c>
      <c r="BY76">
        <v>10</v>
      </c>
      <c r="CA76">
        <v>16</v>
      </c>
    </row>
    <row r="77" spans="1:79" x14ac:dyDescent="0.25">
      <c r="A77" t="s">
        <v>164</v>
      </c>
      <c r="B77" t="s">
        <v>120</v>
      </c>
      <c r="D77">
        <v>3</v>
      </c>
      <c r="F77">
        <v>6</v>
      </c>
      <c r="G77">
        <v>2</v>
      </c>
      <c r="H77">
        <v>1</v>
      </c>
      <c r="I77">
        <v>6</v>
      </c>
      <c r="O77" s="24">
        <v>98226</v>
      </c>
      <c r="P77" s="25" t="s">
        <v>168</v>
      </c>
      <c r="Q77" s="36">
        <v>43548</v>
      </c>
      <c r="V77" s="36">
        <v>43582</v>
      </c>
      <c r="W77">
        <v>2</v>
      </c>
      <c r="X77">
        <v>0</v>
      </c>
      <c r="Y77">
        <v>0</v>
      </c>
      <c r="Z77">
        <v>0</v>
      </c>
      <c r="AA77" s="36">
        <v>43613</v>
      </c>
      <c r="AF77" s="36">
        <v>43645</v>
      </c>
      <c r="AG77">
        <v>0</v>
      </c>
      <c r="AH77">
        <v>0</v>
      </c>
      <c r="AI77">
        <v>0</v>
      </c>
      <c r="AJ77">
        <v>0</v>
      </c>
      <c r="AK77" s="36">
        <v>43667</v>
      </c>
      <c r="AL77">
        <v>0</v>
      </c>
      <c r="AM77">
        <v>0</v>
      </c>
      <c r="AN77">
        <v>0</v>
      </c>
      <c r="AO77">
        <v>0</v>
      </c>
      <c r="AP77" s="36">
        <v>43696</v>
      </c>
      <c r="AU77" s="27">
        <v>43709</v>
      </c>
      <c r="AZ77" s="27">
        <v>43739</v>
      </c>
      <c r="BE77" s="36">
        <v>43784</v>
      </c>
      <c r="BF77">
        <v>0</v>
      </c>
      <c r="BG77">
        <v>0</v>
      </c>
      <c r="BH77">
        <v>0</v>
      </c>
      <c r="BI77">
        <v>0</v>
      </c>
      <c r="BJ77" s="36">
        <v>43814</v>
      </c>
      <c r="BP77" s="24">
        <v>98953</v>
      </c>
      <c r="BQ77" s="15" t="s">
        <v>120</v>
      </c>
      <c r="BR77">
        <v>34</v>
      </c>
      <c r="BS77">
        <v>9</v>
      </c>
      <c r="BT77">
        <v>51</v>
      </c>
      <c r="BU77">
        <v>2</v>
      </c>
      <c r="BV77">
        <v>13</v>
      </c>
      <c r="BW77">
        <v>5</v>
      </c>
      <c r="BX77">
        <v>2</v>
      </c>
      <c r="BY77">
        <v>2</v>
      </c>
      <c r="CA77">
        <v>12</v>
      </c>
    </row>
    <row r="78" spans="1:79" x14ac:dyDescent="0.25">
      <c r="A78" t="s">
        <v>165</v>
      </c>
      <c r="B78" t="s">
        <v>120</v>
      </c>
      <c r="F78">
        <v>1</v>
      </c>
      <c r="G78">
        <v>2</v>
      </c>
      <c r="H78">
        <v>1</v>
      </c>
      <c r="O78" s="24">
        <v>98229</v>
      </c>
      <c r="P78" s="25" t="s">
        <v>168</v>
      </c>
      <c r="Q78" s="36">
        <v>43549</v>
      </c>
      <c r="V78" s="36">
        <v>43583</v>
      </c>
      <c r="W78">
        <v>0</v>
      </c>
      <c r="X78">
        <v>0</v>
      </c>
      <c r="Y78">
        <v>0</v>
      </c>
      <c r="Z78">
        <v>0</v>
      </c>
      <c r="AA78" s="36">
        <v>43614</v>
      </c>
      <c r="AF78" s="36">
        <v>43646</v>
      </c>
      <c r="AG78">
        <v>0</v>
      </c>
      <c r="AH78">
        <v>0</v>
      </c>
      <c r="AI78">
        <v>0</v>
      </c>
      <c r="AJ78">
        <v>0</v>
      </c>
      <c r="AK78" s="36">
        <v>43668</v>
      </c>
      <c r="AP78" s="36">
        <v>43697</v>
      </c>
      <c r="AU78" s="27">
        <v>43709</v>
      </c>
      <c r="AZ78" s="27">
        <v>43739</v>
      </c>
      <c r="BE78" s="36">
        <v>43785</v>
      </c>
      <c r="BJ78" s="36">
        <v>43815</v>
      </c>
      <c r="BP78" s="24">
        <v>99301</v>
      </c>
      <c r="BQ78" s="15" t="s">
        <v>120</v>
      </c>
      <c r="BR78">
        <v>648</v>
      </c>
      <c r="BS78">
        <v>327</v>
      </c>
      <c r="BT78">
        <v>847</v>
      </c>
      <c r="BU78">
        <v>386</v>
      </c>
      <c r="BV78">
        <v>309</v>
      </c>
      <c r="BW78">
        <v>118</v>
      </c>
      <c r="BX78">
        <v>120</v>
      </c>
      <c r="BY78">
        <v>86</v>
      </c>
      <c r="BZ78">
        <v>63</v>
      </c>
      <c r="CA78">
        <v>60</v>
      </c>
    </row>
    <row r="79" spans="1:79" x14ac:dyDescent="0.25">
      <c r="A79" t="s">
        <v>166</v>
      </c>
      <c r="B79" t="s">
        <v>120</v>
      </c>
      <c r="D79">
        <v>6</v>
      </c>
      <c r="E79">
        <v>3</v>
      </c>
      <c r="F79">
        <v>11</v>
      </c>
      <c r="G79">
        <v>4</v>
      </c>
      <c r="H79">
        <v>5</v>
      </c>
      <c r="I79">
        <v>2</v>
      </c>
      <c r="J79">
        <v>1</v>
      </c>
      <c r="O79" s="24">
        <v>98230</v>
      </c>
      <c r="P79" s="25" t="s">
        <v>168</v>
      </c>
      <c r="Q79" s="36">
        <v>43550</v>
      </c>
      <c r="V79" s="36">
        <v>43584</v>
      </c>
      <c r="W79">
        <v>0</v>
      </c>
      <c r="X79">
        <v>0</v>
      </c>
      <c r="Y79">
        <v>1</v>
      </c>
      <c r="Z79">
        <v>0</v>
      </c>
      <c r="AA79" s="36">
        <v>43615</v>
      </c>
      <c r="AB79">
        <v>0</v>
      </c>
      <c r="AC79">
        <v>0</v>
      </c>
      <c r="AD79">
        <v>0</v>
      </c>
      <c r="AE79">
        <v>0</v>
      </c>
      <c r="AF79" s="36">
        <v>43642</v>
      </c>
      <c r="AK79" s="36">
        <v>43669</v>
      </c>
      <c r="AP79" s="36">
        <v>43698</v>
      </c>
      <c r="AU79" s="27">
        <v>43709</v>
      </c>
      <c r="AZ79" s="27">
        <v>43739</v>
      </c>
      <c r="BE79" s="36">
        <v>43786</v>
      </c>
      <c r="BJ79" s="36">
        <v>43816</v>
      </c>
      <c r="BP79" s="24">
        <v>99323</v>
      </c>
      <c r="BQ79" s="15" t="s">
        <v>120</v>
      </c>
      <c r="BS79">
        <v>9</v>
      </c>
      <c r="BT79">
        <v>4</v>
      </c>
      <c r="BU79">
        <v>3</v>
      </c>
      <c r="BV79">
        <v>2</v>
      </c>
      <c r="BW79">
        <v>2</v>
      </c>
      <c r="BY79">
        <v>1</v>
      </c>
      <c r="BZ79">
        <v>1</v>
      </c>
    </row>
    <row r="80" spans="1:79" x14ac:dyDescent="0.25">
      <c r="A80" t="s">
        <v>167</v>
      </c>
      <c r="B80" t="s">
        <v>120</v>
      </c>
      <c r="D80">
        <v>9</v>
      </c>
      <c r="E80">
        <v>32</v>
      </c>
      <c r="F80">
        <v>25</v>
      </c>
      <c r="G80">
        <v>36</v>
      </c>
      <c r="H80">
        <v>15</v>
      </c>
      <c r="I80">
        <v>6</v>
      </c>
      <c r="J80">
        <v>11</v>
      </c>
      <c r="K80">
        <v>1</v>
      </c>
      <c r="L80">
        <v>1</v>
      </c>
      <c r="M80">
        <v>1</v>
      </c>
      <c r="O80" s="24">
        <v>98233</v>
      </c>
      <c r="P80" s="25" t="s">
        <v>168</v>
      </c>
      <c r="Q80" s="36">
        <v>43551</v>
      </c>
      <c r="V80" s="36">
        <v>43585</v>
      </c>
      <c r="AA80" s="36">
        <v>43616</v>
      </c>
      <c r="AF80" s="36">
        <v>43643</v>
      </c>
      <c r="AG80">
        <v>0</v>
      </c>
      <c r="AH80">
        <v>0</v>
      </c>
      <c r="AI80">
        <v>0</v>
      </c>
      <c r="AJ80">
        <v>0</v>
      </c>
      <c r="AK80" s="36">
        <v>43670</v>
      </c>
      <c r="AP80" s="36">
        <v>43699</v>
      </c>
      <c r="AU80" s="27">
        <v>43709</v>
      </c>
      <c r="AZ80" s="27">
        <v>43739</v>
      </c>
      <c r="BE80" s="36">
        <v>43787</v>
      </c>
      <c r="BF80">
        <v>0</v>
      </c>
      <c r="BG80">
        <v>0</v>
      </c>
      <c r="BH80">
        <v>0</v>
      </c>
      <c r="BI80">
        <v>0</v>
      </c>
      <c r="BJ80" s="36">
        <v>43817</v>
      </c>
      <c r="BP80" s="24">
        <v>99324</v>
      </c>
      <c r="BQ80" s="15" t="s">
        <v>120</v>
      </c>
      <c r="BR80">
        <v>79</v>
      </c>
      <c r="BS80">
        <v>98</v>
      </c>
      <c r="BT80">
        <v>45</v>
      </c>
      <c r="BU80">
        <v>64</v>
      </c>
      <c r="BV80">
        <v>12</v>
      </c>
      <c r="BW80">
        <v>24</v>
      </c>
      <c r="BX80">
        <v>10</v>
      </c>
      <c r="BY80">
        <v>3</v>
      </c>
      <c r="BZ80">
        <v>10</v>
      </c>
      <c r="CA80">
        <v>26</v>
      </c>
    </row>
    <row r="81" spans="1:79" x14ac:dyDescent="0.25">
      <c r="A81" t="s">
        <v>121</v>
      </c>
      <c r="B81" t="s">
        <v>168</v>
      </c>
      <c r="E81">
        <v>2</v>
      </c>
      <c r="F81">
        <v>1</v>
      </c>
      <c r="G81">
        <v>1</v>
      </c>
      <c r="J81">
        <v>1</v>
      </c>
      <c r="M81">
        <v>2</v>
      </c>
      <c r="O81" s="24">
        <v>98240</v>
      </c>
      <c r="P81" s="25" t="s">
        <v>168</v>
      </c>
      <c r="Q81" s="36">
        <v>43545</v>
      </c>
      <c r="V81" s="36">
        <v>43579</v>
      </c>
      <c r="W81">
        <v>0</v>
      </c>
      <c r="X81">
        <v>0</v>
      </c>
      <c r="Y81">
        <v>0</v>
      </c>
      <c r="Z81">
        <v>0</v>
      </c>
      <c r="AA81" s="36">
        <v>43610</v>
      </c>
      <c r="AF81" s="36">
        <v>43644</v>
      </c>
      <c r="AK81" s="36">
        <v>43671</v>
      </c>
      <c r="AP81" s="36">
        <v>43700</v>
      </c>
      <c r="AU81" s="27">
        <v>43709</v>
      </c>
      <c r="AZ81" s="27">
        <v>43739</v>
      </c>
      <c r="BE81" s="36">
        <v>43788</v>
      </c>
      <c r="BJ81" s="36">
        <v>43818</v>
      </c>
      <c r="BP81" s="24">
        <v>99336</v>
      </c>
      <c r="BQ81" s="15" t="s">
        <v>120</v>
      </c>
      <c r="BR81">
        <v>207</v>
      </c>
      <c r="BS81">
        <v>309</v>
      </c>
      <c r="BT81">
        <v>59</v>
      </c>
      <c r="BU81">
        <v>104</v>
      </c>
      <c r="BV81">
        <v>37</v>
      </c>
      <c r="BW81">
        <v>46</v>
      </c>
      <c r="BX81">
        <v>22</v>
      </c>
      <c r="BY81">
        <v>11</v>
      </c>
      <c r="BZ81">
        <v>21</v>
      </c>
      <c r="CA81">
        <v>104</v>
      </c>
    </row>
    <row r="82" spans="1:79" x14ac:dyDescent="0.25">
      <c r="A82" t="s">
        <v>118</v>
      </c>
      <c r="B82" t="s">
        <v>168</v>
      </c>
      <c r="H82">
        <v>1</v>
      </c>
      <c r="O82" s="24">
        <v>98247</v>
      </c>
      <c r="P82" s="25" t="s">
        <v>168</v>
      </c>
      <c r="Q82" s="36">
        <v>43546</v>
      </c>
      <c r="R82">
        <v>2</v>
      </c>
      <c r="S82">
        <v>0</v>
      </c>
      <c r="T82">
        <v>0</v>
      </c>
      <c r="U82">
        <v>0</v>
      </c>
      <c r="V82" s="36">
        <v>43580</v>
      </c>
      <c r="AA82" s="36">
        <v>43611</v>
      </c>
      <c r="AF82" s="36">
        <v>43645</v>
      </c>
      <c r="AK82" s="36">
        <v>43672</v>
      </c>
      <c r="AP82" s="36">
        <v>43693</v>
      </c>
      <c r="AU82" s="27">
        <v>43709</v>
      </c>
      <c r="AZ82" s="27">
        <v>43739</v>
      </c>
      <c r="BE82" s="36">
        <v>43781</v>
      </c>
      <c r="BJ82" s="36">
        <v>43819</v>
      </c>
      <c r="BP82" s="24">
        <v>99337</v>
      </c>
      <c r="BQ82" s="15" t="s">
        <v>120</v>
      </c>
      <c r="BR82">
        <v>107</v>
      </c>
      <c r="BS82">
        <v>150</v>
      </c>
      <c r="BT82">
        <v>62</v>
      </c>
      <c r="BU82">
        <v>62</v>
      </c>
      <c r="BV82">
        <v>21</v>
      </c>
      <c r="BW82">
        <v>24</v>
      </c>
      <c r="BX82">
        <v>2</v>
      </c>
      <c r="BY82">
        <v>6</v>
      </c>
      <c r="BZ82">
        <v>6</v>
      </c>
      <c r="CA82">
        <v>61</v>
      </c>
    </row>
    <row r="83" spans="1:79" x14ac:dyDescent="0.25">
      <c r="A83" t="s">
        <v>114</v>
      </c>
      <c r="B83" t="s">
        <v>168</v>
      </c>
      <c r="D83">
        <v>4</v>
      </c>
      <c r="E83">
        <v>4</v>
      </c>
      <c r="F83">
        <v>5</v>
      </c>
      <c r="G83">
        <v>2</v>
      </c>
      <c r="H83">
        <v>5</v>
      </c>
      <c r="K83">
        <v>1</v>
      </c>
      <c r="L83">
        <v>1</v>
      </c>
      <c r="O83" s="24">
        <v>98248</v>
      </c>
      <c r="P83" s="25" t="s">
        <v>168</v>
      </c>
      <c r="Q83" s="36">
        <v>43547</v>
      </c>
      <c r="V83" s="36">
        <v>43581</v>
      </c>
      <c r="W83">
        <v>0</v>
      </c>
      <c r="X83">
        <v>0</v>
      </c>
      <c r="Y83">
        <v>0</v>
      </c>
      <c r="Z83">
        <v>0</v>
      </c>
      <c r="AA83" s="36">
        <v>43612</v>
      </c>
      <c r="AF83" s="36">
        <v>43646</v>
      </c>
      <c r="AG83">
        <v>0</v>
      </c>
      <c r="AH83">
        <v>0</v>
      </c>
      <c r="AI83">
        <v>0</v>
      </c>
      <c r="AJ83">
        <v>0</v>
      </c>
      <c r="AK83" s="36">
        <v>43673</v>
      </c>
      <c r="AL83">
        <v>0</v>
      </c>
      <c r="AM83">
        <v>0</v>
      </c>
      <c r="AN83">
        <v>0</v>
      </c>
      <c r="AO83">
        <v>0</v>
      </c>
      <c r="AP83" s="36">
        <v>43694</v>
      </c>
      <c r="AU83" s="27">
        <v>43709</v>
      </c>
      <c r="AZ83" s="27">
        <v>43739</v>
      </c>
      <c r="BE83" s="36">
        <v>43782</v>
      </c>
      <c r="BF83">
        <v>0</v>
      </c>
      <c r="BG83">
        <v>0</v>
      </c>
      <c r="BH83">
        <v>0</v>
      </c>
      <c r="BI83">
        <v>0</v>
      </c>
      <c r="BJ83" s="36">
        <v>43820</v>
      </c>
      <c r="BP83" s="24">
        <v>99338</v>
      </c>
      <c r="BQ83" s="15" t="s">
        <v>120</v>
      </c>
      <c r="BR83">
        <v>64</v>
      </c>
      <c r="BS83">
        <v>95</v>
      </c>
      <c r="BT83">
        <v>9</v>
      </c>
      <c r="BU83">
        <v>26</v>
      </c>
      <c r="BV83">
        <v>6</v>
      </c>
      <c r="BW83">
        <v>13</v>
      </c>
      <c r="BX83">
        <v>6</v>
      </c>
      <c r="BY83">
        <v>1</v>
      </c>
      <c r="BZ83">
        <v>2</v>
      </c>
      <c r="CA83">
        <v>21</v>
      </c>
    </row>
    <row r="84" spans="1:79" x14ac:dyDescent="0.25">
      <c r="A84" t="s">
        <v>122</v>
      </c>
      <c r="B84" t="s">
        <v>168</v>
      </c>
      <c r="D84">
        <v>1</v>
      </c>
      <c r="E84">
        <v>3</v>
      </c>
      <c r="G84">
        <v>3</v>
      </c>
      <c r="H84">
        <v>1</v>
      </c>
      <c r="L84">
        <v>1</v>
      </c>
      <c r="O84" s="24">
        <v>98257</v>
      </c>
      <c r="P84" s="25" t="s">
        <v>168</v>
      </c>
      <c r="Q84" s="36">
        <v>43548</v>
      </c>
      <c r="V84" s="36">
        <v>43582</v>
      </c>
      <c r="AA84" s="36">
        <v>43613</v>
      </c>
      <c r="AF84" s="36">
        <v>43642</v>
      </c>
      <c r="AG84">
        <v>0</v>
      </c>
      <c r="AH84">
        <v>0</v>
      </c>
      <c r="AI84">
        <v>0</v>
      </c>
      <c r="AJ84">
        <v>0</v>
      </c>
      <c r="AK84" s="36">
        <v>43674</v>
      </c>
      <c r="AP84" s="36">
        <v>43695</v>
      </c>
      <c r="AU84" s="27">
        <v>43709</v>
      </c>
      <c r="AZ84" s="27">
        <v>43739</v>
      </c>
      <c r="BE84" s="36">
        <v>43783</v>
      </c>
      <c r="BJ84" s="36">
        <v>43811</v>
      </c>
      <c r="BP84" s="24">
        <v>99344</v>
      </c>
      <c r="BQ84" s="15" t="s">
        <v>120</v>
      </c>
      <c r="BR84">
        <v>153</v>
      </c>
      <c r="BS84">
        <v>108</v>
      </c>
      <c r="BT84">
        <v>36</v>
      </c>
      <c r="BU84">
        <v>79</v>
      </c>
      <c r="BV84">
        <v>13</v>
      </c>
      <c r="BW84">
        <v>9</v>
      </c>
      <c r="BX84">
        <v>18</v>
      </c>
      <c r="BZ84">
        <v>9</v>
      </c>
      <c r="CA84">
        <v>4</v>
      </c>
    </row>
    <row r="85" spans="1:79" x14ac:dyDescent="0.25">
      <c r="A85" t="s">
        <v>123</v>
      </c>
      <c r="B85" t="s">
        <v>168</v>
      </c>
      <c r="E85">
        <v>1</v>
      </c>
      <c r="G85">
        <v>1</v>
      </c>
      <c r="O85" s="24">
        <v>98264</v>
      </c>
      <c r="P85" s="25" t="s">
        <v>168</v>
      </c>
      <c r="Q85" s="36">
        <v>43549</v>
      </c>
      <c r="V85" s="36">
        <v>43583</v>
      </c>
      <c r="AA85" s="36">
        <v>43614</v>
      </c>
      <c r="AB85">
        <v>0</v>
      </c>
      <c r="AC85">
        <v>0</v>
      </c>
      <c r="AD85">
        <v>0</v>
      </c>
      <c r="AE85">
        <v>0</v>
      </c>
      <c r="AF85" s="36">
        <v>43643</v>
      </c>
      <c r="AG85">
        <v>1</v>
      </c>
      <c r="AH85">
        <v>0</v>
      </c>
      <c r="AI85">
        <v>0</v>
      </c>
      <c r="AJ85">
        <v>0</v>
      </c>
      <c r="AK85" s="36">
        <v>43675</v>
      </c>
      <c r="AP85" s="36">
        <v>43696</v>
      </c>
      <c r="AU85" s="27">
        <v>43709</v>
      </c>
      <c r="AV85">
        <v>0</v>
      </c>
      <c r="AW85">
        <v>0</v>
      </c>
      <c r="AX85">
        <v>0</v>
      </c>
      <c r="AY85">
        <v>0</v>
      </c>
      <c r="AZ85" s="27">
        <v>43739</v>
      </c>
      <c r="BE85" s="36">
        <v>43784</v>
      </c>
      <c r="BJ85" s="36">
        <v>43812</v>
      </c>
      <c r="BP85" s="24">
        <v>99350</v>
      </c>
      <c r="BQ85" s="15" t="s">
        <v>120</v>
      </c>
      <c r="BR85">
        <v>17</v>
      </c>
      <c r="BS85">
        <v>48</v>
      </c>
      <c r="BT85">
        <v>23</v>
      </c>
      <c r="BU85">
        <v>10</v>
      </c>
      <c r="BV85">
        <v>7</v>
      </c>
      <c r="BW85">
        <v>4</v>
      </c>
      <c r="BX85">
        <v>3</v>
      </c>
      <c r="BY85">
        <v>2</v>
      </c>
      <c r="BZ85">
        <v>2</v>
      </c>
      <c r="CA85">
        <v>10</v>
      </c>
    </row>
    <row r="86" spans="1:79" x14ac:dyDescent="0.25">
      <c r="A86" t="s">
        <v>124</v>
      </c>
      <c r="B86" t="s">
        <v>168</v>
      </c>
      <c r="E86">
        <v>1</v>
      </c>
      <c r="F86">
        <v>1</v>
      </c>
      <c r="O86" s="24">
        <v>98273</v>
      </c>
      <c r="P86" s="25" t="s">
        <v>168</v>
      </c>
      <c r="Q86" s="36">
        <v>43550</v>
      </c>
      <c r="V86" s="36">
        <v>43584</v>
      </c>
      <c r="W86">
        <v>0</v>
      </c>
      <c r="X86">
        <v>0</v>
      </c>
      <c r="Y86">
        <v>0</v>
      </c>
      <c r="Z86">
        <v>0</v>
      </c>
      <c r="AA86" s="36">
        <v>43615</v>
      </c>
      <c r="AB86">
        <v>2</v>
      </c>
      <c r="AC86">
        <v>0</v>
      </c>
      <c r="AD86">
        <v>0</v>
      </c>
      <c r="AE86">
        <v>0</v>
      </c>
      <c r="AF86" s="36">
        <v>43644</v>
      </c>
      <c r="AG86">
        <v>0</v>
      </c>
      <c r="AH86">
        <v>0</v>
      </c>
      <c r="AI86">
        <v>0</v>
      </c>
      <c r="AJ86">
        <v>0</v>
      </c>
      <c r="AK86" s="36">
        <v>43676</v>
      </c>
      <c r="AL86">
        <v>2</v>
      </c>
      <c r="AM86">
        <v>0</v>
      </c>
      <c r="AN86">
        <v>0</v>
      </c>
      <c r="AO86">
        <v>0</v>
      </c>
      <c r="AP86" s="36">
        <v>43697</v>
      </c>
      <c r="AU86" s="27">
        <v>43709</v>
      </c>
      <c r="AZ86" s="27">
        <v>43739</v>
      </c>
      <c r="BA86">
        <v>0</v>
      </c>
      <c r="BB86">
        <v>0</v>
      </c>
      <c r="BC86">
        <v>0</v>
      </c>
      <c r="BD86">
        <v>0</v>
      </c>
      <c r="BE86" s="36">
        <v>43785</v>
      </c>
      <c r="BJ86" s="36">
        <v>43813</v>
      </c>
      <c r="BP86" s="24">
        <v>99352</v>
      </c>
      <c r="BQ86" s="15" t="s">
        <v>120</v>
      </c>
      <c r="BR86">
        <v>129</v>
      </c>
      <c r="BS86">
        <v>200</v>
      </c>
      <c r="BT86">
        <v>176</v>
      </c>
      <c r="BU86">
        <v>38</v>
      </c>
      <c r="BV86">
        <v>57</v>
      </c>
      <c r="BW86">
        <v>43</v>
      </c>
      <c r="BX86">
        <v>33</v>
      </c>
      <c r="BY86">
        <v>26</v>
      </c>
      <c r="BZ86">
        <v>4</v>
      </c>
      <c r="CA86">
        <v>109</v>
      </c>
    </row>
    <row r="87" spans="1:79" x14ac:dyDescent="0.25">
      <c r="A87" t="s">
        <v>125</v>
      </c>
      <c r="B87" t="s">
        <v>168</v>
      </c>
      <c r="G87">
        <v>1</v>
      </c>
      <c r="L87">
        <v>1</v>
      </c>
      <c r="O87" s="24">
        <v>98277</v>
      </c>
      <c r="P87" s="25" t="s">
        <v>168</v>
      </c>
      <c r="Q87" s="36">
        <v>43551</v>
      </c>
      <c r="R87">
        <v>0</v>
      </c>
      <c r="S87">
        <v>1</v>
      </c>
      <c r="T87">
        <v>0</v>
      </c>
      <c r="U87">
        <v>0</v>
      </c>
      <c r="V87" s="36">
        <v>43585</v>
      </c>
      <c r="W87">
        <v>0</v>
      </c>
      <c r="X87">
        <v>0</v>
      </c>
      <c r="Y87">
        <v>0</v>
      </c>
      <c r="Z87">
        <v>1</v>
      </c>
      <c r="AA87" s="36">
        <v>43616</v>
      </c>
      <c r="AF87" s="36">
        <v>43645</v>
      </c>
      <c r="AK87" s="36">
        <v>43677</v>
      </c>
      <c r="AP87" s="36">
        <v>43698</v>
      </c>
      <c r="AQ87">
        <v>0</v>
      </c>
      <c r="AR87">
        <v>0</v>
      </c>
      <c r="AS87">
        <v>1</v>
      </c>
      <c r="AT87">
        <v>0</v>
      </c>
      <c r="AU87" s="27">
        <v>43709</v>
      </c>
      <c r="AZ87" s="27">
        <v>43739</v>
      </c>
      <c r="BE87" s="36">
        <v>43786</v>
      </c>
      <c r="BF87">
        <v>1</v>
      </c>
      <c r="BG87">
        <v>0</v>
      </c>
      <c r="BH87">
        <v>0</v>
      </c>
      <c r="BI87">
        <v>0</v>
      </c>
      <c r="BJ87" s="36">
        <v>43814</v>
      </c>
      <c r="BP87" s="24">
        <v>99353</v>
      </c>
      <c r="BQ87" s="15" t="s">
        <v>120</v>
      </c>
      <c r="BR87">
        <v>3</v>
      </c>
      <c r="BS87">
        <v>29</v>
      </c>
      <c r="BT87">
        <v>18</v>
      </c>
      <c r="BU87">
        <v>4</v>
      </c>
      <c r="BV87">
        <v>4</v>
      </c>
      <c r="BW87">
        <v>3</v>
      </c>
      <c r="BX87">
        <v>3</v>
      </c>
      <c r="BY87">
        <v>5</v>
      </c>
      <c r="BZ87">
        <v>1</v>
      </c>
      <c r="CA87">
        <v>10</v>
      </c>
    </row>
    <row r="88" spans="1:79" x14ac:dyDescent="0.25">
      <c r="A88" t="s">
        <v>126</v>
      </c>
      <c r="B88" t="s">
        <v>168</v>
      </c>
      <c r="E88">
        <v>1</v>
      </c>
      <c r="K88">
        <v>1</v>
      </c>
      <c r="O88" s="24">
        <v>98284</v>
      </c>
      <c r="P88" s="25" t="s">
        <v>168</v>
      </c>
      <c r="Q88" s="36">
        <v>43545</v>
      </c>
      <c r="V88" s="36">
        <v>43579</v>
      </c>
      <c r="W88">
        <v>0</v>
      </c>
      <c r="X88">
        <v>0</v>
      </c>
      <c r="Y88">
        <v>0</v>
      </c>
      <c r="Z88">
        <v>0</v>
      </c>
      <c r="AA88" s="36">
        <v>43610</v>
      </c>
      <c r="AB88">
        <v>0</v>
      </c>
      <c r="AC88">
        <v>0</v>
      </c>
      <c r="AD88">
        <v>0</v>
      </c>
      <c r="AE88">
        <v>0</v>
      </c>
      <c r="AF88" s="36">
        <v>43646</v>
      </c>
      <c r="AK88" s="36">
        <v>43664</v>
      </c>
      <c r="AP88" s="36">
        <v>43699</v>
      </c>
      <c r="AQ88">
        <v>0</v>
      </c>
      <c r="AR88">
        <v>0</v>
      </c>
      <c r="AS88">
        <v>0</v>
      </c>
      <c r="AT88">
        <v>0</v>
      </c>
      <c r="AU88" s="27">
        <v>43709</v>
      </c>
      <c r="AZ88" s="27">
        <v>43739</v>
      </c>
      <c r="BE88" s="36">
        <v>43787</v>
      </c>
      <c r="BJ88" s="36">
        <v>43815</v>
      </c>
      <c r="BP88" s="24">
        <v>99354</v>
      </c>
      <c r="BQ88" s="15" t="s">
        <v>120</v>
      </c>
      <c r="BR88">
        <v>53</v>
      </c>
      <c r="BS88">
        <v>102</v>
      </c>
      <c r="BT88">
        <v>80</v>
      </c>
      <c r="BU88">
        <v>41</v>
      </c>
      <c r="BV88">
        <v>37</v>
      </c>
      <c r="BW88">
        <v>24</v>
      </c>
      <c r="BX88">
        <v>10</v>
      </c>
      <c r="BY88">
        <v>4</v>
      </c>
      <c r="CA88">
        <v>61</v>
      </c>
    </row>
    <row r="89" spans="1:79" x14ac:dyDescent="0.25">
      <c r="A89" t="s">
        <v>127</v>
      </c>
      <c r="B89" t="s">
        <v>168</v>
      </c>
      <c r="D89">
        <v>1</v>
      </c>
      <c r="O89" s="24">
        <v>98292</v>
      </c>
      <c r="P89" s="25" t="s">
        <v>168</v>
      </c>
      <c r="Q89" s="36">
        <v>43546</v>
      </c>
      <c r="V89" s="36">
        <v>43580</v>
      </c>
      <c r="W89">
        <v>1</v>
      </c>
      <c r="X89">
        <v>0</v>
      </c>
      <c r="Y89">
        <v>0</v>
      </c>
      <c r="Z89">
        <v>0</v>
      </c>
      <c r="AA89" s="36">
        <v>43611</v>
      </c>
      <c r="AF89" s="36">
        <v>43642</v>
      </c>
      <c r="AK89" s="36">
        <v>43665</v>
      </c>
      <c r="AP89" s="36">
        <v>43700</v>
      </c>
      <c r="AU89" s="27">
        <v>43709</v>
      </c>
      <c r="AZ89" s="27">
        <v>43739</v>
      </c>
      <c r="BE89" s="36">
        <v>43788</v>
      </c>
      <c r="BJ89" s="36">
        <v>43816</v>
      </c>
      <c r="BP89" s="24">
        <v>99362</v>
      </c>
      <c r="BQ89" s="15" t="s">
        <v>120</v>
      </c>
      <c r="BR89">
        <v>171</v>
      </c>
      <c r="BS89">
        <v>414</v>
      </c>
      <c r="BT89">
        <v>454</v>
      </c>
      <c r="BU89">
        <v>194</v>
      </c>
      <c r="BV89">
        <v>108</v>
      </c>
      <c r="BW89">
        <v>108</v>
      </c>
      <c r="BX89">
        <v>35</v>
      </c>
      <c r="BY89">
        <v>53</v>
      </c>
      <c r="BZ89">
        <v>46</v>
      </c>
      <c r="CA89">
        <v>189</v>
      </c>
    </row>
    <row r="90" spans="1:79" x14ac:dyDescent="0.25">
      <c r="A90" t="s">
        <v>128</v>
      </c>
      <c r="B90" t="s">
        <v>168</v>
      </c>
      <c r="E90">
        <v>2</v>
      </c>
      <c r="F90">
        <v>1</v>
      </c>
      <c r="G90">
        <v>1</v>
      </c>
      <c r="H90">
        <v>2</v>
      </c>
      <c r="I90">
        <v>1</v>
      </c>
      <c r="L90">
        <v>1</v>
      </c>
      <c r="O90" s="24">
        <v>98310</v>
      </c>
      <c r="P90" s="25" t="s">
        <v>168</v>
      </c>
      <c r="Q90" s="36">
        <v>43547</v>
      </c>
      <c r="R90">
        <v>0</v>
      </c>
      <c r="S90">
        <v>0</v>
      </c>
      <c r="T90">
        <v>0</v>
      </c>
      <c r="U90">
        <v>0</v>
      </c>
      <c r="V90" s="36">
        <v>43581</v>
      </c>
      <c r="AA90" s="36">
        <v>43612</v>
      </c>
      <c r="AF90" s="36">
        <v>43643</v>
      </c>
      <c r="AK90" s="36">
        <v>43666</v>
      </c>
      <c r="AL90">
        <v>3</v>
      </c>
      <c r="AM90">
        <v>0</v>
      </c>
      <c r="AN90">
        <v>0</v>
      </c>
      <c r="AO90">
        <v>0</v>
      </c>
      <c r="AP90" s="36">
        <v>43693</v>
      </c>
      <c r="AU90" s="27">
        <v>43709</v>
      </c>
      <c r="AZ90" s="27">
        <v>43739</v>
      </c>
      <c r="BA90">
        <v>0</v>
      </c>
      <c r="BB90">
        <v>1</v>
      </c>
      <c r="BC90">
        <v>0</v>
      </c>
      <c r="BD90">
        <v>0</v>
      </c>
      <c r="BE90" s="36">
        <v>43781</v>
      </c>
      <c r="BJ90" s="36">
        <v>43817</v>
      </c>
      <c r="BP90" s="24">
        <v>38278</v>
      </c>
      <c r="BQ90" s="15" t="s">
        <v>168</v>
      </c>
      <c r="CA90">
        <v>2</v>
      </c>
    </row>
    <row r="91" spans="1:79" x14ac:dyDescent="0.25">
      <c r="A91" t="s">
        <v>71</v>
      </c>
      <c r="B91" t="s">
        <v>168</v>
      </c>
      <c r="G91">
        <v>1</v>
      </c>
      <c r="O91" s="24">
        <v>98312</v>
      </c>
      <c r="P91" s="25" t="s">
        <v>168</v>
      </c>
      <c r="Q91" s="36">
        <v>43548</v>
      </c>
      <c r="V91" s="36">
        <v>43582</v>
      </c>
      <c r="AA91" s="36">
        <v>43613</v>
      </c>
      <c r="AF91" s="36">
        <v>43644</v>
      </c>
      <c r="AG91">
        <v>0</v>
      </c>
      <c r="AH91">
        <v>0</v>
      </c>
      <c r="AI91">
        <v>0</v>
      </c>
      <c r="AJ91">
        <v>0</v>
      </c>
      <c r="AK91" s="36">
        <v>43667</v>
      </c>
      <c r="AP91" s="36">
        <v>43694</v>
      </c>
      <c r="AU91" s="27">
        <v>43709</v>
      </c>
      <c r="AZ91" s="27">
        <v>43739</v>
      </c>
      <c r="BE91" s="36">
        <v>43782</v>
      </c>
      <c r="BJ91" s="36">
        <v>43818</v>
      </c>
      <c r="BP91" s="24">
        <v>98220</v>
      </c>
      <c r="BQ91" s="15" t="s">
        <v>168</v>
      </c>
      <c r="BR91">
        <v>2</v>
      </c>
      <c r="BS91">
        <v>2</v>
      </c>
      <c r="BT91">
        <v>2</v>
      </c>
      <c r="BV91">
        <v>1</v>
      </c>
      <c r="BW91">
        <v>1</v>
      </c>
      <c r="BX91">
        <v>2</v>
      </c>
      <c r="CA91">
        <v>1</v>
      </c>
    </row>
    <row r="92" spans="1:79" x14ac:dyDescent="0.25">
      <c r="A92" t="s">
        <v>129</v>
      </c>
      <c r="B92" t="s">
        <v>168</v>
      </c>
      <c r="F92">
        <v>4</v>
      </c>
      <c r="G92">
        <v>2</v>
      </c>
      <c r="J92">
        <v>1</v>
      </c>
      <c r="O92" s="24">
        <v>98337</v>
      </c>
      <c r="P92" s="25" t="s">
        <v>168</v>
      </c>
      <c r="Q92" s="36">
        <v>43549</v>
      </c>
      <c r="V92" s="36">
        <v>43583</v>
      </c>
      <c r="AA92" s="36">
        <v>43614</v>
      </c>
      <c r="AF92" s="36">
        <v>43645</v>
      </c>
      <c r="AK92" s="36">
        <v>43668</v>
      </c>
      <c r="AL92">
        <v>0</v>
      </c>
      <c r="AM92">
        <v>0</v>
      </c>
      <c r="AN92">
        <v>0</v>
      </c>
      <c r="AO92">
        <v>0</v>
      </c>
      <c r="AP92" s="36">
        <v>43695</v>
      </c>
      <c r="AU92" s="27">
        <v>43709</v>
      </c>
      <c r="AZ92" s="27">
        <v>43739</v>
      </c>
      <c r="BE92" s="36">
        <v>43783</v>
      </c>
      <c r="BJ92" s="36">
        <v>43819</v>
      </c>
      <c r="BP92" s="24">
        <v>98221</v>
      </c>
      <c r="BQ92" s="15" t="s">
        <v>168</v>
      </c>
      <c r="BR92">
        <v>34</v>
      </c>
      <c r="BS92">
        <v>37</v>
      </c>
      <c r="BT92">
        <v>22</v>
      </c>
      <c r="BU92">
        <v>11</v>
      </c>
      <c r="BV92">
        <v>21</v>
      </c>
      <c r="BW92">
        <v>7</v>
      </c>
      <c r="BX92">
        <v>8</v>
      </c>
      <c r="BY92">
        <v>8</v>
      </c>
      <c r="BZ92">
        <v>17</v>
      </c>
      <c r="CA92">
        <v>24</v>
      </c>
    </row>
    <row r="93" spans="1:79" x14ac:dyDescent="0.25">
      <c r="A93" t="s">
        <v>115</v>
      </c>
      <c r="B93" t="s">
        <v>168</v>
      </c>
      <c r="E93">
        <v>3</v>
      </c>
      <c r="F93">
        <v>1</v>
      </c>
      <c r="G93">
        <v>2</v>
      </c>
      <c r="H93">
        <v>3</v>
      </c>
      <c r="J93">
        <v>1</v>
      </c>
      <c r="K93">
        <v>1</v>
      </c>
      <c r="M93">
        <v>1</v>
      </c>
      <c r="O93" s="24">
        <v>98366</v>
      </c>
      <c r="P93" s="25" t="s">
        <v>168</v>
      </c>
      <c r="Q93" s="36">
        <v>43550</v>
      </c>
      <c r="V93" s="36">
        <v>43584</v>
      </c>
      <c r="W93">
        <v>0</v>
      </c>
      <c r="X93">
        <v>0</v>
      </c>
      <c r="Y93">
        <v>0</v>
      </c>
      <c r="Z93">
        <v>0</v>
      </c>
      <c r="AA93" s="36">
        <v>43615</v>
      </c>
      <c r="AF93" s="36">
        <v>43646</v>
      </c>
      <c r="AK93" s="36">
        <v>43669</v>
      </c>
      <c r="AP93" s="36">
        <v>43696</v>
      </c>
      <c r="AU93" s="27">
        <v>43709</v>
      </c>
      <c r="AZ93" s="27">
        <v>43739</v>
      </c>
      <c r="BE93" s="36">
        <v>43784</v>
      </c>
      <c r="BJ93" s="36">
        <v>43820</v>
      </c>
      <c r="BP93" s="24">
        <v>98223</v>
      </c>
      <c r="BQ93" s="15" t="s">
        <v>168</v>
      </c>
      <c r="BR93">
        <v>14</v>
      </c>
      <c r="BS93">
        <v>69</v>
      </c>
      <c r="BT93">
        <v>29</v>
      </c>
      <c r="BU93">
        <v>9</v>
      </c>
      <c r="BV93">
        <v>19</v>
      </c>
      <c r="BW93">
        <v>6</v>
      </c>
      <c r="BX93">
        <v>25</v>
      </c>
      <c r="BY93">
        <v>10</v>
      </c>
      <c r="BZ93">
        <v>2</v>
      </c>
      <c r="CA93">
        <v>24</v>
      </c>
    </row>
    <row r="94" spans="1:79" x14ac:dyDescent="0.25">
      <c r="A94" t="s">
        <v>116</v>
      </c>
      <c r="B94" t="s">
        <v>168</v>
      </c>
      <c r="D94">
        <v>2</v>
      </c>
      <c r="E94">
        <v>1</v>
      </c>
      <c r="I94">
        <v>2</v>
      </c>
      <c r="L94">
        <v>1</v>
      </c>
      <c r="O94" s="24">
        <v>98370</v>
      </c>
      <c r="P94" s="25" t="s">
        <v>168</v>
      </c>
      <c r="Q94" s="36">
        <v>43551</v>
      </c>
      <c r="V94" s="36">
        <v>43585</v>
      </c>
      <c r="W94">
        <v>0</v>
      </c>
      <c r="X94">
        <v>0</v>
      </c>
      <c r="Y94">
        <v>0</v>
      </c>
      <c r="Z94">
        <v>0</v>
      </c>
      <c r="AA94" s="36">
        <v>43616</v>
      </c>
      <c r="AF94" s="36">
        <v>43642</v>
      </c>
      <c r="AK94" s="36">
        <v>43670</v>
      </c>
      <c r="AP94" s="36">
        <v>43697</v>
      </c>
      <c r="AU94" s="27">
        <v>43709</v>
      </c>
      <c r="AZ94" s="27">
        <v>43739</v>
      </c>
      <c r="BE94" s="36">
        <v>43785</v>
      </c>
      <c r="BF94">
        <v>0</v>
      </c>
      <c r="BG94">
        <v>0</v>
      </c>
      <c r="BH94">
        <v>0</v>
      </c>
      <c r="BI94">
        <v>0</v>
      </c>
      <c r="BJ94" s="36">
        <v>43811</v>
      </c>
      <c r="BP94" s="24">
        <v>98225</v>
      </c>
      <c r="BQ94" s="15" t="s">
        <v>168</v>
      </c>
      <c r="BR94">
        <v>79</v>
      </c>
      <c r="BS94">
        <v>69</v>
      </c>
      <c r="BT94">
        <v>79</v>
      </c>
      <c r="BU94">
        <v>53</v>
      </c>
      <c r="BV94">
        <v>55</v>
      </c>
      <c r="BW94">
        <v>25</v>
      </c>
      <c r="BX94">
        <v>26</v>
      </c>
      <c r="BY94">
        <v>20</v>
      </c>
      <c r="BZ94">
        <v>24</v>
      </c>
      <c r="CA94">
        <v>53</v>
      </c>
    </row>
    <row r="95" spans="1:79" x14ac:dyDescent="0.25">
      <c r="A95" t="s">
        <v>134</v>
      </c>
      <c r="B95" t="s">
        <v>168</v>
      </c>
      <c r="E95">
        <v>1</v>
      </c>
      <c r="F95">
        <v>1</v>
      </c>
      <c r="I95">
        <v>1</v>
      </c>
      <c r="O95" s="24">
        <v>98520</v>
      </c>
      <c r="P95" s="25" t="s">
        <v>168</v>
      </c>
      <c r="Q95" s="36">
        <v>43545</v>
      </c>
      <c r="V95" s="36">
        <v>43579</v>
      </c>
      <c r="W95">
        <v>0</v>
      </c>
      <c r="X95">
        <v>0</v>
      </c>
      <c r="Y95">
        <v>0</v>
      </c>
      <c r="Z95">
        <v>0</v>
      </c>
      <c r="AA95" s="36">
        <v>43610</v>
      </c>
      <c r="AF95" s="36">
        <v>43643</v>
      </c>
      <c r="AG95">
        <v>0</v>
      </c>
      <c r="AH95">
        <v>0</v>
      </c>
      <c r="AI95">
        <v>0</v>
      </c>
      <c r="AJ95">
        <v>0</v>
      </c>
      <c r="AK95" s="36">
        <v>43671</v>
      </c>
      <c r="AP95" s="36">
        <v>43698</v>
      </c>
      <c r="AQ95">
        <v>0</v>
      </c>
      <c r="AR95">
        <v>0</v>
      </c>
      <c r="AS95">
        <v>0</v>
      </c>
      <c r="AT95">
        <v>0</v>
      </c>
      <c r="AU95" s="27">
        <v>43709</v>
      </c>
      <c r="AZ95" s="27">
        <v>43739</v>
      </c>
      <c r="BE95" s="36">
        <v>43786</v>
      </c>
      <c r="BJ95" s="36">
        <v>43812</v>
      </c>
      <c r="BK95">
        <v>0</v>
      </c>
      <c r="BL95">
        <v>0</v>
      </c>
      <c r="BM95">
        <v>0</v>
      </c>
      <c r="BN95">
        <v>0</v>
      </c>
      <c r="BP95" s="24">
        <v>98226</v>
      </c>
      <c r="BQ95" s="15" t="s">
        <v>168</v>
      </c>
      <c r="BR95">
        <v>32</v>
      </c>
      <c r="BS95">
        <v>34</v>
      </c>
      <c r="BT95">
        <v>57</v>
      </c>
      <c r="BU95">
        <v>5</v>
      </c>
      <c r="BV95">
        <v>25</v>
      </c>
      <c r="BW95">
        <v>7</v>
      </c>
      <c r="BX95">
        <v>6</v>
      </c>
      <c r="BY95">
        <v>16</v>
      </c>
      <c r="BZ95">
        <v>13</v>
      </c>
      <c r="CA95">
        <v>27</v>
      </c>
    </row>
    <row r="96" spans="1:79" x14ac:dyDescent="0.25">
      <c r="A96" t="s">
        <v>97</v>
      </c>
      <c r="B96" t="s">
        <v>168</v>
      </c>
      <c r="E96">
        <v>2</v>
      </c>
      <c r="O96" s="24">
        <v>98528</v>
      </c>
      <c r="P96" s="25" t="s">
        <v>168</v>
      </c>
      <c r="Q96" s="36">
        <v>43546</v>
      </c>
      <c r="V96" s="36">
        <v>43580</v>
      </c>
      <c r="W96">
        <v>0</v>
      </c>
      <c r="X96">
        <v>0</v>
      </c>
      <c r="Y96">
        <v>0</v>
      </c>
      <c r="Z96">
        <v>0</v>
      </c>
      <c r="AA96" s="36">
        <v>43611</v>
      </c>
      <c r="AF96" s="36">
        <v>43644</v>
      </c>
      <c r="AK96" s="36">
        <v>43672</v>
      </c>
      <c r="AP96" s="36">
        <v>43699</v>
      </c>
      <c r="AU96" s="27">
        <v>43709</v>
      </c>
      <c r="AZ96" s="27">
        <v>43739</v>
      </c>
      <c r="BA96">
        <v>1</v>
      </c>
      <c r="BB96">
        <v>0</v>
      </c>
      <c r="BC96">
        <v>0</v>
      </c>
      <c r="BD96">
        <v>0</v>
      </c>
      <c r="BE96" s="36">
        <v>43787</v>
      </c>
      <c r="BJ96" s="36">
        <v>43813</v>
      </c>
      <c r="BP96" s="24">
        <v>98229</v>
      </c>
      <c r="BQ96" s="15" t="s">
        <v>168</v>
      </c>
      <c r="BR96">
        <v>14</v>
      </c>
      <c r="BS96">
        <v>12</v>
      </c>
      <c r="BT96">
        <v>19</v>
      </c>
      <c r="BU96">
        <v>11</v>
      </c>
      <c r="BV96">
        <v>12</v>
      </c>
      <c r="BW96">
        <v>5</v>
      </c>
      <c r="BX96">
        <v>7</v>
      </c>
      <c r="BY96">
        <v>1</v>
      </c>
      <c r="BZ96">
        <v>6</v>
      </c>
      <c r="CA96">
        <v>13</v>
      </c>
    </row>
    <row r="97" spans="1:79" x14ac:dyDescent="0.25">
      <c r="A97" t="s">
        <v>98</v>
      </c>
      <c r="B97" t="s">
        <v>168</v>
      </c>
      <c r="D97">
        <v>1</v>
      </c>
      <c r="O97" s="24">
        <v>98541</v>
      </c>
      <c r="P97" s="25" t="s">
        <v>168</v>
      </c>
      <c r="Q97" s="36">
        <v>43547</v>
      </c>
      <c r="V97" s="36">
        <v>43581</v>
      </c>
      <c r="W97">
        <v>0</v>
      </c>
      <c r="X97">
        <v>0</v>
      </c>
      <c r="Y97">
        <v>0</v>
      </c>
      <c r="Z97">
        <v>0</v>
      </c>
      <c r="AA97" s="36">
        <v>43612</v>
      </c>
      <c r="AF97" s="36">
        <v>43645</v>
      </c>
      <c r="AK97" s="36">
        <v>43673</v>
      </c>
      <c r="AP97" s="36">
        <v>43700</v>
      </c>
      <c r="AU97" s="27">
        <v>43709</v>
      </c>
      <c r="AZ97" s="27">
        <v>43739</v>
      </c>
      <c r="BE97" s="36">
        <v>43788</v>
      </c>
      <c r="BJ97" s="36">
        <v>43814</v>
      </c>
      <c r="BP97" s="24">
        <v>98230</v>
      </c>
      <c r="BQ97" s="15" t="s">
        <v>168</v>
      </c>
      <c r="BR97">
        <v>31</v>
      </c>
      <c r="BS97">
        <v>22</v>
      </c>
      <c r="BT97">
        <v>6</v>
      </c>
      <c r="BU97">
        <v>5</v>
      </c>
      <c r="BV97">
        <v>30</v>
      </c>
      <c r="BW97">
        <v>12</v>
      </c>
      <c r="BX97">
        <v>10</v>
      </c>
      <c r="BY97">
        <v>26</v>
      </c>
      <c r="BZ97">
        <v>9</v>
      </c>
      <c r="CA97">
        <v>25</v>
      </c>
    </row>
    <row r="98" spans="1:79" x14ac:dyDescent="0.25">
      <c r="A98" t="s">
        <v>135</v>
      </c>
      <c r="B98" t="s">
        <v>168</v>
      </c>
      <c r="D98">
        <v>1</v>
      </c>
      <c r="H98">
        <v>2</v>
      </c>
      <c r="K98">
        <v>2</v>
      </c>
      <c r="O98" s="24">
        <v>98550</v>
      </c>
      <c r="P98" s="25" t="s">
        <v>168</v>
      </c>
      <c r="Q98" s="36">
        <v>43548</v>
      </c>
      <c r="R98">
        <v>1</v>
      </c>
      <c r="S98">
        <v>0</v>
      </c>
      <c r="T98">
        <v>0</v>
      </c>
      <c r="U98">
        <v>0</v>
      </c>
      <c r="V98" s="36">
        <v>43582</v>
      </c>
      <c r="W98">
        <v>0</v>
      </c>
      <c r="X98">
        <v>0</v>
      </c>
      <c r="Y98">
        <v>0</v>
      </c>
      <c r="Z98">
        <v>0</v>
      </c>
      <c r="AA98" s="36">
        <v>43613</v>
      </c>
      <c r="AF98" s="36">
        <v>43646</v>
      </c>
      <c r="AK98" s="36">
        <v>43674</v>
      </c>
      <c r="AP98" s="36">
        <v>43693</v>
      </c>
      <c r="AU98" s="27">
        <v>43709</v>
      </c>
      <c r="AZ98" s="27">
        <v>43739</v>
      </c>
      <c r="BE98" s="36">
        <v>43781</v>
      </c>
      <c r="BJ98" s="36">
        <v>43815</v>
      </c>
      <c r="BP98" s="24">
        <v>98233</v>
      </c>
      <c r="BQ98" s="15" t="s">
        <v>168</v>
      </c>
      <c r="BR98">
        <v>28</v>
      </c>
      <c r="BS98">
        <v>59</v>
      </c>
      <c r="BT98">
        <v>3</v>
      </c>
      <c r="BU98">
        <v>32</v>
      </c>
      <c r="BV98">
        <v>7</v>
      </c>
      <c r="BW98">
        <v>5</v>
      </c>
      <c r="BX98">
        <v>12</v>
      </c>
      <c r="BY98">
        <v>10</v>
      </c>
      <c r="BZ98">
        <v>8</v>
      </c>
      <c r="CA98">
        <v>11</v>
      </c>
    </row>
    <row r="99" spans="1:79" x14ac:dyDescent="0.25">
      <c r="A99" t="s">
        <v>137</v>
      </c>
      <c r="B99" t="s">
        <v>168</v>
      </c>
      <c r="G99">
        <v>1</v>
      </c>
      <c r="O99" s="24">
        <v>98584</v>
      </c>
      <c r="P99" s="25" t="s">
        <v>168</v>
      </c>
      <c r="Q99" s="36">
        <v>43549</v>
      </c>
      <c r="R99">
        <v>0</v>
      </c>
      <c r="S99">
        <v>0</v>
      </c>
      <c r="T99">
        <v>0</v>
      </c>
      <c r="U99">
        <v>0</v>
      </c>
      <c r="V99" s="36">
        <v>43583</v>
      </c>
      <c r="AA99" s="36">
        <v>43614</v>
      </c>
      <c r="AF99" s="36">
        <v>43642</v>
      </c>
      <c r="AK99" s="36">
        <v>43675</v>
      </c>
      <c r="AP99" s="36">
        <v>43694</v>
      </c>
      <c r="AU99" s="27">
        <v>43709</v>
      </c>
      <c r="AZ99" s="27">
        <v>43739</v>
      </c>
      <c r="BE99" s="36">
        <v>43782</v>
      </c>
      <c r="BJ99" s="36">
        <v>43816</v>
      </c>
      <c r="BP99" s="24">
        <v>98240</v>
      </c>
      <c r="BQ99" s="15" t="s">
        <v>168</v>
      </c>
      <c r="BS99">
        <v>4</v>
      </c>
      <c r="BT99">
        <v>1</v>
      </c>
      <c r="BX99">
        <v>1</v>
      </c>
      <c r="BZ99">
        <v>1</v>
      </c>
      <c r="CA99">
        <v>1</v>
      </c>
    </row>
    <row r="100" spans="1:79" x14ac:dyDescent="0.25">
      <c r="A100" t="s">
        <v>138</v>
      </c>
      <c r="B100" t="s">
        <v>168</v>
      </c>
      <c r="H100">
        <v>1</v>
      </c>
      <c r="O100" s="24">
        <v>98625</v>
      </c>
      <c r="P100" s="25" t="s">
        <v>168</v>
      </c>
      <c r="Q100" s="36">
        <v>43550</v>
      </c>
      <c r="R100">
        <v>0</v>
      </c>
      <c r="S100">
        <v>0</v>
      </c>
      <c r="T100">
        <v>0</v>
      </c>
      <c r="U100">
        <v>0</v>
      </c>
      <c r="V100" s="36">
        <v>43584</v>
      </c>
      <c r="AA100" s="36">
        <v>43615</v>
      </c>
      <c r="AF100" s="36">
        <v>43643</v>
      </c>
      <c r="AK100" s="36">
        <v>43676</v>
      </c>
      <c r="AP100" s="36">
        <v>43695</v>
      </c>
      <c r="AU100" s="27">
        <v>43709</v>
      </c>
      <c r="AZ100" s="27">
        <v>43739</v>
      </c>
      <c r="BE100" s="36">
        <v>43783</v>
      </c>
      <c r="BJ100" s="36">
        <v>43817</v>
      </c>
      <c r="BP100" s="24">
        <v>98244</v>
      </c>
      <c r="BQ100" s="15" t="s">
        <v>168</v>
      </c>
      <c r="BV100">
        <v>1</v>
      </c>
    </row>
    <row r="101" spans="1:79" x14ac:dyDescent="0.25">
      <c r="A101" t="s">
        <v>75</v>
      </c>
      <c r="B101" t="s">
        <v>168</v>
      </c>
      <c r="E101">
        <v>1</v>
      </c>
      <c r="O101" s="24">
        <v>98626</v>
      </c>
      <c r="P101" s="25" t="s">
        <v>168</v>
      </c>
      <c r="Q101" s="36">
        <v>43551</v>
      </c>
      <c r="R101">
        <v>0</v>
      </c>
      <c r="S101">
        <v>0</v>
      </c>
      <c r="T101">
        <v>0</v>
      </c>
      <c r="U101">
        <v>0</v>
      </c>
      <c r="V101" s="36">
        <v>43585</v>
      </c>
      <c r="AA101" s="36">
        <v>43616</v>
      </c>
      <c r="AF101" s="36">
        <v>43644</v>
      </c>
      <c r="AK101" s="36">
        <v>43677</v>
      </c>
      <c r="AP101" s="36">
        <v>43696</v>
      </c>
      <c r="AU101" s="27">
        <v>43709</v>
      </c>
      <c r="AZ101" s="27">
        <v>43739</v>
      </c>
      <c r="BE101" s="36">
        <v>43784</v>
      </c>
      <c r="BJ101" s="36">
        <v>43818</v>
      </c>
      <c r="BP101" s="24">
        <v>98247</v>
      </c>
      <c r="BQ101" s="15" t="s">
        <v>168</v>
      </c>
      <c r="BS101">
        <v>4</v>
      </c>
      <c r="BT101">
        <v>10</v>
      </c>
      <c r="BU101">
        <v>7</v>
      </c>
      <c r="BV101">
        <v>2</v>
      </c>
      <c r="BW101">
        <v>2</v>
      </c>
      <c r="BY101">
        <v>6</v>
      </c>
      <c r="BZ101">
        <v>2</v>
      </c>
      <c r="CA101">
        <v>3</v>
      </c>
    </row>
    <row r="102" spans="1:79" x14ac:dyDescent="0.25">
      <c r="A102" t="s">
        <v>139</v>
      </c>
      <c r="B102" t="s">
        <v>168</v>
      </c>
      <c r="H102">
        <v>1</v>
      </c>
      <c r="O102" s="24">
        <v>98632</v>
      </c>
      <c r="P102" s="25" t="s">
        <v>168</v>
      </c>
      <c r="Q102" s="36">
        <v>43545</v>
      </c>
      <c r="V102" s="36">
        <v>43579</v>
      </c>
      <c r="AA102" s="36">
        <v>43610</v>
      </c>
      <c r="AF102" s="36">
        <v>43645</v>
      </c>
      <c r="AK102" s="36">
        <v>43664</v>
      </c>
      <c r="AP102" s="36">
        <v>43697</v>
      </c>
      <c r="AU102" s="27">
        <v>43709</v>
      </c>
      <c r="AZ102" s="27">
        <v>43739</v>
      </c>
      <c r="BA102">
        <v>0</v>
      </c>
      <c r="BB102">
        <v>0</v>
      </c>
      <c r="BC102">
        <v>0</v>
      </c>
      <c r="BD102">
        <v>0</v>
      </c>
      <c r="BE102" s="36">
        <v>43785</v>
      </c>
      <c r="BJ102" s="36">
        <v>43819</v>
      </c>
      <c r="BP102" s="24">
        <v>98248</v>
      </c>
      <c r="BQ102" s="15" t="s">
        <v>168</v>
      </c>
      <c r="BR102">
        <v>6</v>
      </c>
      <c r="BS102">
        <v>66</v>
      </c>
      <c r="BT102">
        <v>27</v>
      </c>
      <c r="BU102">
        <v>8</v>
      </c>
      <c r="BV102">
        <v>11</v>
      </c>
      <c r="BW102">
        <v>10</v>
      </c>
      <c r="BX102">
        <v>6</v>
      </c>
      <c r="BY102">
        <v>13</v>
      </c>
      <c r="BZ102">
        <v>7</v>
      </c>
      <c r="CA102">
        <v>11</v>
      </c>
    </row>
    <row r="103" spans="1:79" x14ac:dyDescent="0.25">
      <c r="A103" t="s">
        <v>140</v>
      </c>
      <c r="B103" t="s">
        <v>168</v>
      </c>
      <c r="E103">
        <v>1</v>
      </c>
      <c r="L103">
        <v>2</v>
      </c>
      <c r="O103" s="24">
        <v>98674</v>
      </c>
      <c r="P103" s="25" t="s">
        <v>168</v>
      </c>
      <c r="Q103" s="36">
        <v>43546</v>
      </c>
      <c r="R103">
        <v>0</v>
      </c>
      <c r="S103">
        <v>0</v>
      </c>
      <c r="T103">
        <v>0</v>
      </c>
      <c r="U103">
        <v>0</v>
      </c>
      <c r="V103" s="36">
        <v>43580</v>
      </c>
      <c r="AA103" s="36">
        <v>43611</v>
      </c>
      <c r="AF103" s="36">
        <v>43646</v>
      </c>
      <c r="AK103" s="36">
        <v>43665</v>
      </c>
      <c r="AL103">
        <v>0</v>
      </c>
      <c r="AM103">
        <v>0</v>
      </c>
      <c r="AN103">
        <v>0</v>
      </c>
      <c r="AO103">
        <v>0</v>
      </c>
      <c r="AP103" s="36">
        <v>43698</v>
      </c>
      <c r="AU103" s="27">
        <v>43709</v>
      </c>
      <c r="AZ103" s="27">
        <v>43739</v>
      </c>
      <c r="BE103" s="36">
        <v>43786</v>
      </c>
      <c r="BJ103" s="36">
        <v>43820</v>
      </c>
      <c r="BP103" s="24">
        <v>98257</v>
      </c>
      <c r="BQ103" s="15" t="s">
        <v>168</v>
      </c>
      <c r="BR103">
        <v>9</v>
      </c>
      <c r="BT103">
        <v>21</v>
      </c>
      <c r="BV103">
        <v>1</v>
      </c>
      <c r="BW103">
        <v>3</v>
      </c>
      <c r="BX103">
        <v>6</v>
      </c>
      <c r="BY103">
        <v>2</v>
      </c>
      <c r="BZ103">
        <v>12</v>
      </c>
    </row>
    <row r="104" spans="1:79" x14ac:dyDescent="0.25">
      <c r="A104" t="s">
        <v>142</v>
      </c>
      <c r="B104" t="s">
        <v>168</v>
      </c>
      <c r="E104">
        <v>1</v>
      </c>
      <c r="G104">
        <v>3</v>
      </c>
      <c r="I104">
        <v>1</v>
      </c>
      <c r="M104">
        <v>1</v>
      </c>
      <c r="O104" s="24">
        <v>98801</v>
      </c>
      <c r="P104" s="25" t="s">
        <v>168</v>
      </c>
      <c r="Q104" s="36">
        <v>43547</v>
      </c>
      <c r="R104">
        <v>1</v>
      </c>
      <c r="S104">
        <v>0</v>
      </c>
      <c r="T104">
        <v>0</v>
      </c>
      <c r="U104">
        <v>0</v>
      </c>
      <c r="V104" s="36">
        <v>43581</v>
      </c>
      <c r="AA104" s="36">
        <v>43612</v>
      </c>
      <c r="AB104">
        <v>0</v>
      </c>
      <c r="AC104">
        <v>0</v>
      </c>
      <c r="AD104">
        <v>0</v>
      </c>
      <c r="AE104">
        <v>0</v>
      </c>
      <c r="AF104" s="36">
        <v>43642</v>
      </c>
      <c r="AK104" s="36">
        <v>43666</v>
      </c>
      <c r="AP104" s="36">
        <v>43699</v>
      </c>
      <c r="AU104" s="27">
        <v>43709</v>
      </c>
      <c r="AV104">
        <v>0</v>
      </c>
      <c r="AW104">
        <v>0</v>
      </c>
      <c r="AX104">
        <v>0</v>
      </c>
      <c r="AY104">
        <v>0</v>
      </c>
      <c r="AZ104" s="27">
        <v>43739</v>
      </c>
      <c r="BE104" s="36">
        <v>43787</v>
      </c>
      <c r="BJ104" s="36">
        <v>43811</v>
      </c>
      <c r="BP104" s="24">
        <v>98264</v>
      </c>
      <c r="BQ104" s="15" t="s">
        <v>168</v>
      </c>
      <c r="BR104">
        <v>10</v>
      </c>
      <c r="BS104">
        <v>20</v>
      </c>
      <c r="BT104">
        <v>30</v>
      </c>
      <c r="BU104">
        <v>16</v>
      </c>
      <c r="BV104">
        <v>7</v>
      </c>
      <c r="BW104">
        <v>10</v>
      </c>
      <c r="BX104">
        <v>8</v>
      </c>
      <c r="BY104">
        <v>4</v>
      </c>
      <c r="BZ104">
        <v>15</v>
      </c>
      <c r="CA104">
        <v>10</v>
      </c>
    </row>
    <row r="105" spans="1:79" x14ac:dyDescent="0.25">
      <c r="A105" t="s">
        <v>47</v>
      </c>
      <c r="B105" t="s">
        <v>168</v>
      </c>
      <c r="E105">
        <v>1</v>
      </c>
      <c r="K105">
        <v>1</v>
      </c>
      <c r="O105" s="24">
        <v>98848</v>
      </c>
      <c r="P105" s="25" t="s">
        <v>168</v>
      </c>
      <c r="Q105" s="36">
        <v>43548</v>
      </c>
      <c r="V105" s="36">
        <v>43582</v>
      </c>
      <c r="AA105" s="36">
        <v>43613</v>
      </c>
      <c r="AF105" s="36">
        <v>43643</v>
      </c>
      <c r="AK105" s="36">
        <v>43667</v>
      </c>
      <c r="AL105">
        <v>1</v>
      </c>
      <c r="AM105">
        <v>0</v>
      </c>
      <c r="AN105">
        <v>0</v>
      </c>
      <c r="AO105">
        <v>0</v>
      </c>
      <c r="AP105" s="36">
        <v>43700</v>
      </c>
      <c r="AU105" s="27">
        <v>43709</v>
      </c>
      <c r="AZ105" s="27">
        <v>43739</v>
      </c>
      <c r="BE105" s="36">
        <v>43788</v>
      </c>
      <c r="BJ105" s="36">
        <v>43812</v>
      </c>
      <c r="BK105">
        <v>0</v>
      </c>
      <c r="BL105">
        <v>1</v>
      </c>
      <c r="BM105">
        <v>0</v>
      </c>
      <c r="BN105">
        <v>0</v>
      </c>
      <c r="BP105" s="24">
        <v>98271</v>
      </c>
      <c r="BQ105" s="15" t="s">
        <v>168</v>
      </c>
      <c r="BS105">
        <v>1</v>
      </c>
      <c r="BT105">
        <v>1</v>
      </c>
      <c r="BY105">
        <v>1</v>
      </c>
      <c r="CA105">
        <v>2</v>
      </c>
    </row>
    <row r="106" spans="1:79" x14ac:dyDescent="0.25">
      <c r="A106" t="s">
        <v>59</v>
      </c>
      <c r="B106" t="s">
        <v>168</v>
      </c>
      <c r="E106">
        <v>1</v>
      </c>
      <c r="H106">
        <v>1</v>
      </c>
      <c r="O106" s="24">
        <v>98901</v>
      </c>
      <c r="P106" s="25" t="s">
        <v>168</v>
      </c>
      <c r="Q106" s="36">
        <v>43549</v>
      </c>
      <c r="R106">
        <v>2</v>
      </c>
      <c r="S106">
        <v>0</v>
      </c>
      <c r="T106">
        <v>0</v>
      </c>
      <c r="U106">
        <v>0</v>
      </c>
      <c r="V106" s="36">
        <v>43583</v>
      </c>
      <c r="W106">
        <v>0</v>
      </c>
      <c r="X106">
        <v>0</v>
      </c>
      <c r="Y106">
        <v>0</v>
      </c>
      <c r="Z106">
        <v>0</v>
      </c>
      <c r="AA106" s="36">
        <v>43614</v>
      </c>
      <c r="AB106">
        <v>0</v>
      </c>
      <c r="AC106">
        <v>0</v>
      </c>
      <c r="AD106">
        <v>0</v>
      </c>
      <c r="AE106">
        <v>0</v>
      </c>
      <c r="AF106" s="36">
        <v>43644</v>
      </c>
      <c r="AG106">
        <v>0</v>
      </c>
      <c r="AH106">
        <v>0</v>
      </c>
      <c r="AI106">
        <v>0</v>
      </c>
      <c r="AJ106">
        <v>0</v>
      </c>
      <c r="AK106" s="36">
        <v>43668</v>
      </c>
      <c r="AL106">
        <v>0</v>
      </c>
      <c r="AM106">
        <v>0</v>
      </c>
      <c r="AN106">
        <v>0</v>
      </c>
      <c r="AO106">
        <v>0</v>
      </c>
      <c r="AP106" s="36">
        <v>43693</v>
      </c>
      <c r="AQ106">
        <v>2</v>
      </c>
      <c r="AR106">
        <v>0</v>
      </c>
      <c r="AS106">
        <v>0</v>
      </c>
      <c r="AT106">
        <v>0</v>
      </c>
      <c r="AU106" s="27">
        <v>43709</v>
      </c>
      <c r="AV106">
        <v>0</v>
      </c>
      <c r="AW106">
        <v>0</v>
      </c>
      <c r="AX106">
        <v>0</v>
      </c>
      <c r="AY106">
        <v>0</v>
      </c>
      <c r="AZ106" s="27">
        <v>43739</v>
      </c>
      <c r="BE106" s="36">
        <v>43781</v>
      </c>
      <c r="BJ106" s="36">
        <v>43813</v>
      </c>
      <c r="BP106" s="24">
        <v>98273</v>
      </c>
      <c r="BQ106" s="15" t="s">
        <v>168</v>
      </c>
      <c r="BR106">
        <v>65</v>
      </c>
      <c r="BS106">
        <v>39</v>
      </c>
      <c r="BT106">
        <v>50</v>
      </c>
      <c r="BU106">
        <v>9</v>
      </c>
      <c r="BV106">
        <v>28</v>
      </c>
      <c r="BW106">
        <v>8</v>
      </c>
      <c r="BX106">
        <v>17</v>
      </c>
      <c r="BY106">
        <v>7</v>
      </c>
      <c r="BZ106">
        <v>18</v>
      </c>
      <c r="CA106">
        <v>30</v>
      </c>
    </row>
    <row r="107" spans="1:79" x14ac:dyDescent="0.25">
      <c r="A107" t="s">
        <v>143</v>
      </c>
      <c r="B107" t="s">
        <v>168</v>
      </c>
      <c r="D107">
        <v>2</v>
      </c>
      <c r="E107">
        <v>1</v>
      </c>
      <c r="G107">
        <v>1</v>
      </c>
      <c r="H107">
        <v>1</v>
      </c>
      <c r="J107">
        <v>1</v>
      </c>
      <c r="O107" s="24">
        <v>98902</v>
      </c>
      <c r="P107" s="25" t="s">
        <v>168</v>
      </c>
      <c r="Q107" s="36">
        <v>43550</v>
      </c>
      <c r="R107">
        <v>4</v>
      </c>
      <c r="S107">
        <v>0</v>
      </c>
      <c r="T107">
        <v>0</v>
      </c>
      <c r="U107">
        <v>0</v>
      </c>
      <c r="V107" s="36">
        <v>43584</v>
      </c>
      <c r="W107">
        <v>0</v>
      </c>
      <c r="X107">
        <v>0</v>
      </c>
      <c r="Y107">
        <v>0</v>
      </c>
      <c r="Z107">
        <v>0</v>
      </c>
      <c r="AA107" s="36">
        <v>43615</v>
      </c>
      <c r="AB107">
        <v>0</v>
      </c>
      <c r="AC107">
        <v>0</v>
      </c>
      <c r="AD107">
        <v>0</v>
      </c>
      <c r="AE107">
        <v>0</v>
      </c>
      <c r="AF107" s="36">
        <v>43645</v>
      </c>
      <c r="AG107">
        <v>0</v>
      </c>
      <c r="AH107">
        <v>0</v>
      </c>
      <c r="AI107">
        <v>0</v>
      </c>
      <c r="AJ107">
        <v>0</v>
      </c>
      <c r="AK107" s="36">
        <v>43669</v>
      </c>
      <c r="AL107">
        <v>0</v>
      </c>
      <c r="AM107">
        <v>0</v>
      </c>
      <c r="AN107">
        <v>0</v>
      </c>
      <c r="AO107">
        <v>0</v>
      </c>
      <c r="AP107" s="36">
        <v>43694</v>
      </c>
      <c r="AU107" s="27">
        <v>43709</v>
      </c>
      <c r="AZ107" s="27">
        <v>43739</v>
      </c>
      <c r="BA107">
        <v>0</v>
      </c>
      <c r="BB107">
        <v>0</v>
      </c>
      <c r="BC107">
        <v>0</v>
      </c>
      <c r="BD107">
        <v>0</v>
      </c>
      <c r="BE107" s="36">
        <v>43782</v>
      </c>
      <c r="BJ107" s="36">
        <v>43814</v>
      </c>
      <c r="BP107" s="24">
        <v>98274</v>
      </c>
      <c r="BQ107" s="15" t="s">
        <v>168</v>
      </c>
      <c r="BR107">
        <v>9</v>
      </c>
      <c r="BS107">
        <v>10</v>
      </c>
      <c r="BT107">
        <v>4</v>
      </c>
      <c r="BU107">
        <v>2</v>
      </c>
      <c r="BV107">
        <v>4</v>
      </c>
      <c r="BW107">
        <v>2</v>
      </c>
      <c r="BX107">
        <v>2</v>
      </c>
      <c r="BY107">
        <v>5</v>
      </c>
      <c r="BZ107">
        <v>1</v>
      </c>
      <c r="CA107">
        <v>6</v>
      </c>
    </row>
    <row r="108" spans="1:79" x14ac:dyDescent="0.25">
      <c r="A108" t="s">
        <v>95</v>
      </c>
      <c r="B108" t="s">
        <v>168</v>
      </c>
      <c r="D108">
        <v>1</v>
      </c>
      <c r="O108" s="24">
        <v>98903</v>
      </c>
      <c r="P108" s="25" t="s">
        <v>168</v>
      </c>
      <c r="Q108" s="36">
        <v>43551</v>
      </c>
      <c r="V108" s="36">
        <v>43585</v>
      </c>
      <c r="W108">
        <v>0</v>
      </c>
      <c r="X108">
        <v>0</v>
      </c>
      <c r="Y108">
        <v>0</v>
      </c>
      <c r="Z108">
        <v>0</v>
      </c>
      <c r="AA108" s="36">
        <v>43616</v>
      </c>
      <c r="AB108">
        <v>0</v>
      </c>
      <c r="AC108">
        <v>0</v>
      </c>
      <c r="AD108">
        <v>0</v>
      </c>
      <c r="AE108">
        <v>0</v>
      </c>
      <c r="AF108" s="36">
        <v>43646</v>
      </c>
      <c r="AG108">
        <v>0</v>
      </c>
      <c r="AH108">
        <v>0</v>
      </c>
      <c r="AI108">
        <v>0</v>
      </c>
      <c r="AJ108">
        <v>0</v>
      </c>
      <c r="AK108" s="36">
        <v>43670</v>
      </c>
      <c r="AL108">
        <v>1</v>
      </c>
      <c r="AM108">
        <v>0</v>
      </c>
      <c r="AN108">
        <v>0</v>
      </c>
      <c r="AO108">
        <v>0</v>
      </c>
      <c r="AP108" s="36">
        <v>43695</v>
      </c>
      <c r="AU108" s="27">
        <v>43709</v>
      </c>
      <c r="AV108">
        <v>0</v>
      </c>
      <c r="AW108">
        <v>0</v>
      </c>
      <c r="AX108">
        <v>0</v>
      </c>
      <c r="AY108">
        <v>0</v>
      </c>
      <c r="AZ108" s="27">
        <v>43739</v>
      </c>
      <c r="BE108" s="36">
        <v>43783</v>
      </c>
      <c r="BJ108" s="36">
        <v>43815</v>
      </c>
      <c r="BK108">
        <v>0</v>
      </c>
      <c r="BL108">
        <v>0</v>
      </c>
      <c r="BM108">
        <v>0</v>
      </c>
      <c r="BN108">
        <v>0</v>
      </c>
      <c r="BP108" s="24">
        <v>98276</v>
      </c>
      <c r="BQ108" s="15" t="s">
        <v>168</v>
      </c>
      <c r="BR108">
        <v>2</v>
      </c>
      <c r="BV108">
        <v>4</v>
      </c>
      <c r="BW108">
        <v>2</v>
      </c>
    </row>
    <row r="109" spans="1:79" x14ac:dyDescent="0.25">
      <c r="A109" t="s">
        <v>67</v>
      </c>
      <c r="B109" t="s">
        <v>168</v>
      </c>
      <c r="D109">
        <v>1</v>
      </c>
      <c r="O109" s="24">
        <v>98908</v>
      </c>
      <c r="P109" s="25" t="s">
        <v>168</v>
      </c>
      <c r="Q109" s="36">
        <v>43545</v>
      </c>
      <c r="V109" s="36">
        <v>43579</v>
      </c>
      <c r="AA109" s="36">
        <v>43610</v>
      </c>
      <c r="AF109" s="36">
        <v>43642</v>
      </c>
      <c r="AK109" s="36">
        <v>43671</v>
      </c>
      <c r="AP109" s="36">
        <v>43696</v>
      </c>
      <c r="AQ109">
        <v>2</v>
      </c>
      <c r="AR109">
        <v>0</v>
      </c>
      <c r="AS109">
        <v>0</v>
      </c>
      <c r="AT109">
        <v>0</v>
      </c>
      <c r="AU109" s="27">
        <v>43709</v>
      </c>
      <c r="AV109">
        <v>0</v>
      </c>
      <c r="AW109">
        <v>0</v>
      </c>
      <c r="AX109">
        <v>0</v>
      </c>
      <c r="AY109">
        <v>0</v>
      </c>
      <c r="AZ109" s="27">
        <v>43739</v>
      </c>
      <c r="BA109">
        <v>2</v>
      </c>
      <c r="BB109">
        <v>0</v>
      </c>
      <c r="BC109">
        <v>0</v>
      </c>
      <c r="BD109">
        <v>0</v>
      </c>
      <c r="BE109" s="36">
        <v>43784</v>
      </c>
      <c r="BJ109" s="36">
        <v>43816</v>
      </c>
      <c r="BP109" s="24">
        <v>98277</v>
      </c>
      <c r="BQ109" s="15" t="s">
        <v>168</v>
      </c>
      <c r="BR109">
        <v>39</v>
      </c>
      <c r="BS109">
        <v>57</v>
      </c>
      <c r="BT109">
        <v>10</v>
      </c>
      <c r="BU109">
        <v>22</v>
      </c>
      <c r="BV109">
        <v>17</v>
      </c>
      <c r="BW109">
        <v>14</v>
      </c>
      <c r="BX109">
        <v>16</v>
      </c>
      <c r="BY109">
        <v>2</v>
      </c>
      <c r="BZ109">
        <v>23</v>
      </c>
      <c r="CA109">
        <v>19</v>
      </c>
    </row>
    <row r="110" spans="1:79" x14ac:dyDescent="0.25">
      <c r="A110" t="s">
        <v>145</v>
      </c>
      <c r="B110" t="s">
        <v>168</v>
      </c>
      <c r="D110">
        <v>1</v>
      </c>
      <c r="O110" s="24">
        <v>98930</v>
      </c>
      <c r="P110" s="25" t="s">
        <v>168</v>
      </c>
      <c r="Q110" s="36">
        <v>43546</v>
      </c>
      <c r="V110" s="36">
        <v>43580</v>
      </c>
      <c r="AA110" s="36">
        <v>43611</v>
      </c>
      <c r="AF110" s="36">
        <v>43643</v>
      </c>
      <c r="AK110" s="36">
        <v>43672</v>
      </c>
      <c r="AP110" s="36">
        <v>43697</v>
      </c>
      <c r="AQ110">
        <v>0</v>
      </c>
      <c r="AR110">
        <v>0</v>
      </c>
      <c r="AS110">
        <v>0</v>
      </c>
      <c r="AT110">
        <v>0</v>
      </c>
      <c r="AU110" s="27">
        <v>43709</v>
      </c>
      <c r="AZ110" s="27">
        <v>43739</v>
      </c>
      <c r="BE110" s="36">
        <v>43785</v>
      </c>
      <c r="BJ110" s="36">
        <v>43817</v>
      </c>
      <c r="BP110" s="24">
        <v>98282</v>
      </c>
      <c r="BQ110" s="15" t="s">
        <v>168</v>
      </c>
      <c r="BR110">
        <v>3</v>
      </c>
      <c r="BS110">
        <v>8</v>
      </c>
      <c r="BT110">
        <v>2</v>
      </c>
      <c r="BV110">
        <v>2</v>
      </c>
      <c r="BX110">
        <v>2</v>
      </c>
      <c r="BZ110">
        <v>1</v>
      </c>
      <c r="CA110">
        <v>1</v>
      </c>
    </row>
    <row r="111" spans="1:79" x14ac:dyDescent="0.25">
      <c r="A111" t="s">
        <v>146</v>
      </c>
      <c r="B111" t="s">
        <v>168</v>
      </c>
      <c r="K111">
        <v>1</v>
      </c>
      <c r="O111" s="24">
        <v>98942</v>
      </c>
      <c r="P111" s="25" t="s">
        <v>168</v>
      </c>
      <c r="Q111" s="36">
        <v>43547</v>
      </c>
      <c r="V111" s="36">
        <v>43581</v>
      </c>
      <c r="AA111" s="36">
        <v>43612</v>
      </c>
      <c r="AF111" s="36">
        <v>43644</v>
      </c>
      <c r="AG111">
        <v>0</v>
      </c>
      <c r="AH111">
        <v>0</v>
      </c>
      <c r="AI111">
        <v>0</v>
      </c>
      <c r="AJ111">
        <v>0</v>
      </c>
      <c r="AK111" s="36">
        <v>43673</v>
      </c>
      <c r="AL111">
        <v>0</v>
      </c>
      <c r="AM111">
        <v>0</v>
      </c>
      <c r="AN111">
        <v>0</v>
      </c>
      <c r="AO111">
        <v>0</v>
      </c>
      <c r="AP111" s="36">
        <v>43698</v>
      </c>
      <c r="AU111" s="27">
        <v>43709</v>
      </c>
      <c r="AV111">
        <v>0</v>
      </c>
      <c r="AW111">
        <v>0</v>
      </c>
      <c r="AX111">
        <v>0</v>
      </c>
      <c r="AY111">
        <v>0</v>
      </c>
      <c r="AZ111" s="27">
        <v>43739</v>
      </c>
      <c r="BE111" s="36">
        <v>43786</v>
      </c>
      <c r="BJ111" s="36">
        <v>43818</v>
      </c>
      <c r="BP111" s="24">
        <v>98284</v>
      </c>
      <c r="BQ111" s="15" t="s">
        <v>168</v>
      </c>
      <c r="BR111">
        <v>23</v>
      </c>
      <c r="BS111">
        <v>28</v>
      </c>
      <c r="BT111">
        <v>5</v>
      </c>
      <c r="BU111">
        <v>7</v>
      </c>
      <c r="BV111">
        <v>6</v>
      </c>
      <c r="BW111">
        <v>3</v>
      </c>
      <c r="BX111">
        <v>7</v>
      </c>
      <c r="BY111">
        <v>2</v>
      </c>
      <c r="BZ111">
        <v>2</v>
      </c>
      <c r="CA111">
        <v>31</v>
      </c>
    </row>
    <row r="112" spans="1:79" x14ac:dyDescent="0.25">
      <c r="A112" t="s">
        <v>147</v>
      </c>
      <c r="B112" t="s">
        <v>168</v>
      </c>
      <c r="D112">
        <v>1</v>
      </c>
      <c r="H112">
        <v>3</v>
      </c>
      <c r="O112" s="24">
        <v>98944</v>
      </c>
      <c r="P112" s="25" t="s">
        <v>168</v>
      </c>
      <c r="Q112" s="36">
        <v>43548</v>
      </c>
      <c r="V112" s="36">
        <v>43582</v>
      </c>
      <c r="W112">
        <v>2</v>
      </c>
      <c r="X112">
        <v>0</v>
      </c>
      <c r="Y112">
        <v>0</v>
      </c>
      <c r="Z112">
        <v>0</v>
      </c>
      <c r="AA112" s="36">
        <v>43613</v>
      </c>
      <c r="AF112" s="36">
        <v>43645</v>
      </c>
      <c r="AG112">
        <v>0</v>
      </c>
      <c r="AH112">
        <v>1</v>
      </c>
      <c r="AI112">
        <v>0</v>
      </c>
      <c r="AJ112">
        <v>0</v>
      </c>
      <c r="AK112" s="36">
        <v>43674</v>
      </c>
      <c r="AL112">
        <v>0</v>
      </c>
      <c r="AM112">
        <v>0</v>
      </c>
      <c r="AN112">
        <v>0</v>
      </c>
      <c r="AO112">
        <v>0</v>
      </c>
      <c r="AP112" s="36">
        <v>43699</v>
      </c>
      <c r="AQ112">
        <v>2</v>
      </c>
      <c r="AR112">
        <v>0</v>
      </c>
      <c r="AS112">
        <v>0</v>
      </c>
      <c r="AT112">
        <v>0</v>
      </c>
      <c r="AU112" s="27">
        <v>43709</v>
      </c>
      <c r="AZ112" s="27">
        <v>43739</v>
      </c>
      <c r="BE112" s="36">
        <v>43787</v>
      </c>
      <c r="BJ112" s="36">
        <v>43819</v>
      </c>
      <c r="BP112" s="24">
        <v>98292</v>
      </c>
      <c r="BQ112" s="15" t="s">
        <v>168</v>
      </c>
      <c r="BR112">
        <v>19</v>
      </c>
      <c r="BS112">
        <v>38</v>
      </c>
      <c r="BT112">
        <v>4</v>
      </c>
      <c r="BU112">
        <v>9</v>
      </c>
      <c r="BV112">
        <v>13</v>
      </c>
      <c r="BX112">
        <v>3</v>
      </c>
      <c r="BY112">
        <v>12</v>
      </c>
      <c r="BZ112">
        <v>3</v>
      </c>
      <c r="CA112">
        <v>8</v>
      </c>
    </row>
    <row r="113" spans="1:79" x14ac:dyDescent="0.25">
      <c r="A113" t="s">
        <v>148</v>
      </c>
      <c r="B113" t="s">
        <v>168</v>
      </c>
      <c r="D113">
        <v>2</v>
      </c>
      <c r="F113">
        <v>2</v>
      </c>
      <c r="J113">
        <v>1</v>
      </c>
      <c r="O113" s="24">
        <v>98948</v>
      </c>
      <c r="P113" s="25" t="s">
        <v>168</v>
      </c>
      <c r="Q113" s="36">
        <v>43549</v>
      </c>
      <c r="V113" s="36">
        <v>43583</v>
      </c>
      <c r="W113">
        <v>2</v>
      </c>
      <c r="X113">
        <v>0</v>
      </c>
      <c r="Y113">
        <v>0</v>
      </c>
      <c r="Z113">
        <v>0</v>
      </c>
      <c r="AA113" s="36">
        <v>43614</v>
      </c>
      <c r="AB113">
        <v>2</v>
      </c>
      <c r="AC113">
        <v>0</v>
      </c>
      <c r="AD113">
        <v>0</v>
      </c>
      <c r="AE113">
        <v>0</v>
      </c>
      <c r="AF113" s="36">
        <v>43646</v>
      </c>
      <c r="AG113">
        <v>0</v>
      </c>
      <c r="AH113">
        <v>0</v>
      </c>
      <c r="AI113">
        <v>0</v>
      </c>
      <c r="AJ113">
        <v>0</v>
      </c>
      <c r="AK113" s="36">
        <v>43675</v>
      </c>
      <c r="AP113" s="36">
        <v>43700</v>
      </c>
      <c r="AU113" s="27">
        <v>43709</v>
      </c>
      <c r="AV113">
        <v>0</v>
      </c>
      <c r="AW113">
        <v>1</v>
      </c>
      <c r="AX113">
        <v>0</v>
      </c>
      <c r="AY113">
        <v>0</v>
      </c>
      <c r="AZ113" s="27">
        <v>43739</v>
      </c>
      <c r="BE113" s="36">
        <v>43788</v>
      </c>
      <c r="BJ113" s="36">
        <v>43820</v>
      </c>
      <c r="BK113">
        <v>0</v>
      </c>
      <c r="BL113">
        <v>0</v>
      </c>
      <c r="BM113">
        <v>0</v>
      </c>
      <c r="BN113">
        <v>0</v>
      </c>
      <c r="BP113" s="24">
        <v>98295</v>
      </c>
      <c r="BQ113" s="15" t="s">
        <v>168</v>
      </c>
      <c r="BS113">
        <v>2</v>
      </c>
      <c r="BT113">
        <v>8</v>
      </c>
      <c r="BU113">
        <v>2</v>
      </c>
      <c r="BV113">
        <v>2</v>
      </c>
    </row>
    <row r="114" spans="1:79" x14ac:dyDescent="0.25">
      <c r="A114" t="s">
        <v>150</v>
      </c>
      <c r="B114" t="s">
        <v>168</v>
      </c>
      <c r="H114">
        <v>1</v>
      </c>
      <c r="M114">
        <v>1</v>
      </c>
      <c r="O114" s="24">
        <v>98951</v>
      </c>
      <c r="P114" s="25" t="s">
        <v>168</v>
      </c>
      <c r="Q114" s="36">
        <v>43550</v>
      </c>
      <c r="V114" s="36">
        <v>43584</v>
      </c>
      <c r="W114">
        <v>0</v>
      </c>
      <c r="X114">
        <v>0</v>
      </c>
      <c r="Y114">
        <v>0</v>
      </c>
      <c r="Z114">
        <v>0</v>
      </c>
      <c r="AA114" s="36">
        <v>43615</v>
      </c>
      <c r="AF114" s="36">
        <v>43642</v>
      </c>
      <c r="AK114" s="36">
        <v>43676</v>
      </c>
      <c r="AL114">
        <v>0</v>
      </c>
      <c r="AM114">
        <v>0</v>
      </c>
      <c r="AN114">
        <v>0</v>
      </c>
      <c r="AO114">
        <v>0</v>
      </c>
      <c r="AP114" s="36">
        <v>43693</v>
      </c>
      <c r="AU114" s="27">
        <v>43709</v>
      </c>
      <c r="AZ114" s="27">
        <v>43739</v>
      </c>
      <c r="BA114">
        <v>0</v>
      </c>
      <c r="BB114">
        <v>0</v>
      </c>
      <c r="BC114">
        <v>0</v>
      </c>
      <c r="BD114">
        <v>1</v>
      </c>
      <c r="BE114" s="36">
        <v>43781</v>
      </c>
      <c r="BJ114" s="36">
        <v>43811</v>
      </c>
      <c r="BP114" s="24">
        <v>98310</v>
      </c>
      <c r="BQ114" s="15" t="s">
        <v>168</v>
      </c>
      <c r="BR114">
        <v>22</v>
      </c>
      <c r="BS114">
        <v>29</v>
      </c>
      <c r="BT114">
        <v>30</v>
      </c>
      <c r="BU114">
        <v>16</v>
      </c>
      <c r="BV114">
        <v>22</v>
      </c>
      <c r="BW114">
        <v>11</v>
      </c>
      <c r="BX114">
        <v>17</v>
      </c>
      <c r="BY114">
        <v>20</v>
      </c>
      <c r="BZ114">
        <v>15</v>
      </c>
      <c r="CA114">
        <v>15</v>
      </c>
    </row>
    <row r="115" spans="1:79" x14ac:dyDescent="0.25">
      <c r="A115" t="s">
        <v>151</v>
      </c>
      <c r="B115" t="s">
        <v>168</v>
      </c>
      <c r="D115">
        <v>3</v>
      </c>
      <c r="E115">
        <v>4</v>
      </c>
      <c r="F115">
        <v>2</v>
      </c>
      <c r="G115">
        <v>1</v>
      </c>
      <c r="H115">
        <v>3</v>
      </c>
      <c r="I115">
        <v>1</v>
      </c>
      <c r="J115">
        <v>2</v>
      </c>
      <c r="O115" s="24">
        <v>98953</v>
      </c>
      <c r="P115" s="25" t="s">
        <v>168</v>
      </c>
      <c r="Q115" s="36">
        <v>43551</v>
      </c>
      <c r="V115" s="36">
        <v>43585</v>
      </c>
      <c r="W115">
        <v>0</v>
      </c>
      <c r="X115">
        <v>0</v>
      </c>
      <c r="Y115">
        <v>0</v>
      </c>
      <c r="Z115">
        <v>0</v>
      </c>
      <c r="AA115" s="36">
        <v>43616</v>
      </c>
      <c r="AF115" s="36">
        <v>43643</v>
      </c>
      <c r="AG115">
        <v>0</v>
      </c>
      <c r="AH115">
        <v>0</v>
      </c>
      <c r="AI115">
        <v>0</v>
      </c>
      <c r="AJ115">
        <v>0</v>
      </c>
      <c r="AK115" s="36">
        <v>43677</v>
      </c>
      <c r="AP115" s="36">
        <v>43694</v>
      </c>
      <c r="AU115" s="27">
        <v>43709</v>
      </c>
      <c r="AZ115" s="27">
        <v>43739</v>
      </c>
      <c r="BE115" s="36">
        <v>43782</v>
      </c>
      <c r="BJ115" s="36">
        <v>43812</v>
      </c>
      <c r="BP115" s="24">
        <v>98311</v>
      </c>
      <c r="BQ115" s="15" t="s">
        <v>168</v>
      </c>
      <c r="BR115">
        <v>9</v>
      </c>
      <c r="BS115">
        <v>4</v>
      </c>
      <c r="BT115">
        <v>5</v>
      </c>
      <c r="BU115">
        <v>3</v>
      </c>
      <c r="BV115">
        <v>1</v>
      </c>
      <c r="BW115">
        <v>1</v>
      </c>
      <c r="BZ115">
        <v>2</v>
      </c>
    </row>
    <row r="116" spans="1:79" x14ac:dyDescent="0.25">
      <c r="A116" t="s">
        <v>152</v>
      </c>
      <c r="B116" t="s">
        <v>168</v>
      </c>
      <c r="D116">
        <v>8</v>
      </c>
      <c r="E116">
        <v>11</v>
      </c>
      <c r="F116">
        <v>2</v>
      </c>
      <c r="G116">
        <v>5</v>
      </c>
      <c r="H116">
        <v>4</v>
      </c>
      <c r="K116">
        <v>1</v>
      </c>
      <c r="O116" s="24">
        <v>99301</v>
      </c>
      <c r="P116" s="25" t="s">
        <v>168</v>
      </c>
      <c r="Q116" s="36">
        <v>43545</v>
      </c>
      <c r="R116">
        <v>2</v>
      </c>
      <c r="S116">
        <v>0</v>
      </c>
      <c r="T116">
        <v>0</v>
      </c>
      <c r="U116">
        <v>0</v>
      </c>
      <c r="V116" s="36">
        <v>43579</v>
      </c>
      <c r="W116">
        <v>0</v>
      </c>
      <c r="X116">
        <v>0</v>
      </c>
      <c r="Y116">
        <v>1</v>
      </c>
      <c r="Z116">
        <v>0</v>
      </c>
      <c r="AA116" s="36">
        <v>43610</v>
      </c>
      <c r="AB116">
        <v>0</v>
      </c>
      <c r="AC116">
        <v>0</v>
      </c>
      <c r="AD116">
        <v>0</v>
      </c>
      <c r="AE116">
        <v>0</v>
      </c>
      <c r="AF116" s="36">
        <v>43644</v>
      </c>
      <c r="AG116">
        <v>0</v>
      </c>
      <c r="AH116">
        <v>0</v>
      </c>
      <c r="AI116">
        <v>0</v>
      </c>
      <c r="AJ116">
        <v>0</v>
      </c>
      <c r="AK116" s="36">
        <v>43664</v>
      </c>
      <c r="AL116">
        <v>2</v>
      </c>
      <c r="AM116">
        <v>0</v>
      </c>
      <c r="AN116">
        <v>0</v>
      </c>
      <c r="AO116">
        <v>0</v>
      </c>
      <c r="AP116" s="36">
        <v>43695</v>
      </c>
      <c r="AQ116">
        <v>0</v>
      </c>
      <c r="AR116">
        <v>0</v>
      </c>
      <c r="AS116">
        <v>0</v>
      </c>
      <c r="AT116">
        <v>0</v>
      </c>
      <c r="AU116" s="27">
        <v>43709</v>
      </c>
      <c r="AV116">
        <v>0</v>
      </c>
      <c r="AW116">
        <v>0</v>
      </c>
      <c r="AX116">
        <v>0</v>
      </c>
      <c r="AY116">
        <v>0</v>
      </c>
      <c r="AZ116" s="27">
        <v>43739</v>
      </c>
      <c r="BE116" s="36">
        <v>43783</v>
      </c>
      <c r="BF116">
        <v>0</v>
      </c>
      <c r="BG116">
        <v>0</v>
      </c>
      <c r="BH116">
        <v>0</v>
      </c>
      <c r="BI116">
        <v>0</v>
      </c>
      <c r="BJ116" s="36">
        <v>43813</v>
      </c>
      <c r="BK116">
        <v>0</v>
      </c>
      <c r="BL116">
        <v>0</v>
      </c>
      <c r="BM116">
        <v>0</v>
      </c>
      <c r="BN116">
        <v>0</v>
      </c>
      <c r="BP116" s="24">
        <v>98312</v>
      </c>
      <c r="BQ116" s="15" t="s">
        <v>168</v>
      </c>
      <c r="BR116">
        <v>29</v>
      </c>
      <c r="BS116">
        <v>20</v>
      </c>
      <c r="BT116">
        <v>32</v>
      </c>
      <c r="BU116">
        <v>3</v>
      </c>
      <c r="BV116">
        <v>29</v>
      </c>
      <c r="BW116">
        <v>2</v>
      </c>
      <c r="BX116">
        <v>8</v>
      </c>
      <c r="BY116">
        <v>7</v>
      </c>
      <c r="BZ116">
        <v>11</v>
      </c>
      <c r="CA116">
        <v>11</v>
      </c>
    </row>
    <row r="117" spans="1:79" x14ac:dyDescent="0.25">
      <c r="A117" t="s">
        <v>153</v>
      </c>
      <c r="B117" t="s">
        <v>168</v>
      </c>
      <c r="E117">
        <v>3</v>
      </c>
      <c r="F117">
        <v>1</v>
      </c>
      <c r="G117">
        <v>3</v>
      </c>
      <c r="H117">
        <v>2</v>
      </c>
      <c r="J117">
        <v>3</v>
      </c>
      <c r="M117">
        <v>1</v>
      </c>
      <c r="O117" s="24">
        <v>99323</v>
      </c>
      <c r="P117" s="25" t="s">
        <v>168</v>
      </c>
      <c r="Q117" s="36">
        <v>43546</v>
      </c>
      <c r="V117" s="36">
        <v>43580</v>
      </c>
      <c r="AA117" s="36">
        <v>43611</v>
      </c>
      <c r="AF117" s="36">
        <v>43645</v>
      </c>
      <c r="AG117">
        <v>0</v>
      </c>
      <c r="AH117">
        <v>0</v>
      </c>
      <c r="AI117">
        <v>0</v>
      </c>
      <c r="AJ117">
        <v>0</v>
      </c>
      <c r="AK117" s="36">
        <v>43665</v>
      </c>
      <c r="AP117" s="36">
        <v>43696</v>
      </c>
      <c r="AU117" s="27">
        <v>43709</v>
      </c>
      <c r="AZ117" s="27">
        <v>43739</v>
      </c>
      <c r="BE117" s="36">
        <v>43784</v>
      </c>
      <c r="BJ117" s="36">
        <v>43814</v>
      </c>
      <c r="BP117" s="24">
        <v>98337</v>
      </c>
      <c r="BQ117" s="15" t="s">
        <v>168</v>
      </c>
      <c r="BR117">
        <v>15</v>
      </c>
      <c r="BS117">
        <v>19</v>
      </c>
      <c r="BT117">
        <v>9</v>
      </c>
      <c r="BU117">
        <v>3</v>
      </c>
      <c r="BV117">
        <v>19</v>
      </c>
      <c r="BW117">
        <v>5</v>
      </c>
      <c r="BX117">
        <v>5</v>
      </c>
      <c r="BY117">
        <v>7</v>
      </c>
      <c r="BZ117">
        <v>1</v>
      </c>
      <c r="CA117">
        <v>15</v>
      </c>
    </row>
    <row r="118" spans="1:79" x14ac:dyDescent="0.25">
      <c r="A118" t="s">
        <v>111</v>
      </c>
      <c r="B118" t="s">
        <v>168</v>
      </c>
      <c r="I118">
        <v>1</v>
      </c>
      <c r="J118">
        <v>1</v>
      </c>
      <c r="K118">
        <v>1</v>
      </c>
      <c r="O118" s="24">
        <v>99336</v>
      </c>
      <c r="P118" s="25" t="s">
        <v>168</v>
      </c>
      <c r="Q118" s="36">
        <v>43547</v>
      </c>
      <c r="R118">
        <v>4</v>
      </c>
      <c r="S118">
        <v>0</v>
      </c>
      <c r="T118">
        <v>0</v>
      </c>
      <c r="U118">
        <v>0</v>
      </c>
      <c r="V118" s="36">
        <v>43581</v>
      </c>
      <c r="W118">
        <v>0</v>
      </c>
      <c r="X118">
        <v>0</v>
      </c>
      <c r="Y118">
        <v>0</v>
      </c>
      <c r="Z118">
        <v>0</v>
      </c>
      <c r="AA118" s="36">
        <v>43612</v>
      </c>
      <c r="AB118">
        <v>0</v>
      </c>
      <c r="AC118">
        <v>0</v>
      </c>
      <c r="AD118">
        <v>0</v>
      </c>
      <c r="AE118">
        <v>0</v>
      </c>
      <c r="AF118" s="36">
        <v>43646</v>
      </c>
      <c r="AG118">
        <v>0</v>
      </c>
      <c r="AH118">
        <v>0</v>
      </c>
      <c r="AI118">
        <v>0</v>
      </c>
      <c r="AJ118">
        <v>0</v>
      </c>
      <c r="AK118" s="36">
        <v>43666</v>
      </c>
      <c r="AL118">
        <v>4</v>
      </c>
      <c r="AM118">
        <v>0</v>
      </c>
      <c r="AN118">
        <v>0</v>
      </c>
      <c r="AO118">
        <v>0</v>
      </c>
      <c r="AP118" s="36">
        <v>43697</v>
      </c>
      <c r="AQ118">
        <v>0</v>
      </c>
      <c r="AR118">
        <v>0</v>
      </c>
      <c r="AS118">
        <v>0</v>
      </c>
      <c r="AT118">
        <v>0</v>
      </c>
      <c r="AU118" s="27">
        <v>43709</v>
      </c>
      <c r="AV118">
        <v>4</v>
      </c>
      <c r="AW118">
        <v>0</v>
      </c>
      <c r="AX118">
        <v>0</v>
      </c>
      <c r="AY118">
        <v>0</v>
      </c>
      <c r="AZ118" s="27">
        <v>43739</v>
      </c>
      <c r="BA118">
        <v>4</v>
      </c>
      <c r="BB118">
        <v>0</v>
      </c>
      <c r="BC118">
        <v>0</v>
      </c>
      <c r="BD118">
        <v>0</v>
      </c>
      <c r="BE118" s="36">
        <v>43785</v>
      </c>
      <c r="BJ118" s="36">
        <v>43815</v>
      </c>
      <c r="BK118">
        <v>0</v>
      </c>
      <c r="BL118">
        <v>1</v>
      </c>
      <c r="BM118">
        <v>1</v>
      </c>
      <c r="BN118">
        <v>0</v>
      </c>
      <c r="BP118" s="24">
        <v>98345</v>
      </c>
      <c r="BQ118" s="15" t="s">
        <v>168</v>
      </c>
      <c r="BR118">
        <v>3</v>
      </c>
      <c r="BT118">
        <v>3</v>
      </c>
      <c r="BU118">
        <v>1</v>
      </c>
      <c r="BW118">
        <v>2</v>
      </c>
      <c r="BY118">
        <v>2</v>
      </c>
      <c r="BZ118">
        <v>2</v>
      </c>
    </row>
    <row r="119" spans="1:79" x14ac:dyDescent="0.25">
      <c r="A119" t="s">
        <v>154</v>
      </c>
      <c r="B119" t="s">
        <v>168</v>
      </c>
      <c r="H119">
        <v>1</v>
      </c>
      <c r="I119">
        <v>1</v>
      </c>
      <c r="O119" s="24">
        <v>99337</v>
      </c>
      <c r="P119" s="25" t="s">
        <v>168</v>
      </c>
      <c r="Q119" s="36">
        <v>43548</v>
      </c>
      <c r="V119" s="36">
        <v>43582</v>
      </c>
      <c r="AA119" s="36">
        <v>43613</v>
      </c>
      <c r="AF119" s="36">
        <v>43642</v>
      </c>
      <c r="AG119">
        <v>0</v>
      </c>
      <c r="AH119">
        <v>0</v>
      </c>
      <c r="AI119">
        <v>0</v>
      </c>
      <c r="AJ119">
        <v>0</v>
      </c>
      <c r="AK119" s="36">
        <v>43667</v>
      </c>
      <c r="AP119" s="36">
        <v>43698</v>
      </c>
      <c r="AU119" s="27">
        <v>43709</v>
      </c>
      <c r="AZ119" s="27">
        <v>43739</v>
      </c>
      <c r="BE119" s="36">
        <v>43786</v>
      </c>
      <c r="BJ119" s="36">
        <v>43816</v>
      </c>
      <c r="BP119" s="24">
        <v>98366</v>
      </c>
      <c r="BQ119" s="15" t="s">
        <v>168</v>
      </c>
      <c r="BR119">
        <v>40</v>
      </c>
      <c r="BS119">
        <v>36</v>
      </c>
      <c r="BT119">
        <v>9</v>
      </c>
      <c r="BU119">
        <v>22</v>
      </c>
      <c r="BV119">
        <v>9</v>
      </c>
      <c r="BW119">
        <v>2</v>
      </c>
      <c r="BX119">
        <v>18</v>
      </c>
      <c r="BZ119">
        <v>20</v>
      </c>
      <c r="CA119">
        <v>26</v>
      </c>
    </row>
    <row r="120" spans="1:79" x14ac:dyDescent="0.25">
      <c r="A120" t="s">
        <v>155</v>
      </c>
      <c r="B120" t="s">
        <v>168</v>
      </c>
      <c r="G120">
        <v>1</v>
      </c>
      <c r="H120">
        <v>3</v>
      </c>
      <c r="J120">
        <v>1</v>
      </c>
      <c r="O120" s="24">
        <v>99344</v>
      </c>
      <c r="P120" s="25" t="s">
        <v>168</v>
      </c>
      <c r="Q120" s="36">
        <v>43549</v>
      </c>
      <c r="R120">
        <v>0</v>
      </c>
      <c r="S120">
        <v>0</v>
      </c>
      <c r="T120">
        <v>0</v>
      </c>
      <c r="U120">
        <v>0</v>
      </c>
      <c r="V120" s="36">
        <v>43583</v>
      </c>
      <c r="AA120" s="36">
        <v>43614</v>
      </c>
      <c r="AB120">
        <v>0</v>
      </c>
      <c r="AC120">
        <v>0</v>
      </c>
      <c r="AD120">
        <v>0</v>
      </c>
      <c r="AE120">
        <v>0</v>
      </c>
      <c r="AF120" s="36">
        <v>43642</v>
      </c>
      <c r="AK120" s="36">
        <v>43668</v>
      </c>
      <c r="AP120" s="36">
        <v>43699</v>
      </c>
      <c r="AQ120">
        <v>0</v>
      </c>
      <c r="AR120">
        <v>0</v>
      </c>
      <c r="AS120">
        <v>0</v>
      </c>
      <c r="AT120">
        <v>0</v>
      </c>
      <c r="AU120" s="27">
        <v>43709</v>
      </c>
      <c r="AZ120" s="27">
        <v>43739</v>
      </c>
      <c r="BE120" s="36">
        <v>43787</v>
      </c>
      <c r="BJ120" s="36">
        <v>43817</v>
      </c>
      <c r="BK120">
        <v>0</v>
      </c>
      <c r="BL120">
        <v>0</v>
      </c>
      <c r="BM120">
        <v>0</v>
      </c>
      <c r="BN120">
        <v>0</v>
      </c>
      <c r="BP120" s="24">
        <v>98367</v>
      </c>
      <c r="BQ120" s="15" t="s">
        <v>168</v>
      </c>
      <c r="BX120">
        <v>2</v>
      </c>
      <c r="BZ120">
        <v>2</v>
      </c>
    </row>
    <row r="121" spans="1:79" x14ac:dyDescent="0.25">
      <c r="A121" t="s">
        <v>99</v>
      </c>
      <c r="B121" t="s">
        <v>168</v>
      </c>
      <c r="E121">
        <v>5</v>
      </c>
      <c r="G121">
        <v>5</v>
      </c>
      <c r="H121">
        <v>2</v>
      </c>
      <c r="I121">
        <v>2</v>
      </c>
      <c r="O121" s="24">
        <v>99350</v>
      </c>
      <c r="P121" s="25" t="s">
        <v>168</v>
      </c>
      <c r="Q121" s="36">
        <v>43550</v>
      </c>
      <c r="V121" s="36">
        <v>43584</v>
      </c>
      <c r="AA121" s="36">
        <v>43610</v>
      </c>
      <c r="AF121" s="36">
        <v>43643</v>
      </c>
      <c r="AK121" s="36">
        <v>43669</v>
      </c>
      <c r="AP121" s="36">
        <v>43700</v>
      </c>
      <c r="AU121" s="27">
        <v>43709</v>
      </c>
      <c r="AV121">
        <v>0</v>
      </c>
      <c r="AW121">
        <v>0</v>
      </c>
      <c r="AX121">
        <v>0</v>
      </c>
      <c r="AY121">
        <v>0</v>
      </c>
      <c r="AZ121" s="27">
        <v>43739</v>
      </c>
      <c r="BE121" s="36">
        <v>43788</v>
      </c>
      <c r="BJ121" s="36">
        <v>43818</v>
      </c>
      <c r="BP121" s="24">
        <v>98370</v>
      </c>
      <c r="BQ121" s="15" t="s">
        <v>168</v>
      </c>
      <c r="BR121">
        <v>8</v>
      </c>
      <c r="BS121">
        <v>4</v>
      </c>
      <c r="BT121">
        <v>16</v>
      </c>
      <c r="BU121">
        <v>2</v>
      </c>
      <c r="BV121">
        <v>10</v>
      </c>
      <c r="BW121">
        <v>9</v>
      </c>
      <c r="BX121">
        <v>6</v>
      </c>
      <c r="BY121">
        <v>11</v>
      </c>
      <c r="BZ121">
        <v>7</v>
      </c>
      <c r="CA121">
        <v>6</v>
      </c>
    </row>
    <row r="122" spans="1:79" x14ac:dyDescent="0.25">
      <c r="A122" t="s">
        <v>101</v>
      </c>
      <c r="B122" t="s">
        <v>168</v>
      </c>
      <c r="E122">
        <v>2</v>
      </c>
      <c r="F122">
        <v>1</v>
      </c>
      <c r="G122">
        <v>1</v>
      </c>
      <c r="J122">
        <v>1</v>
      </c>
      <c r="M122">
        <v>1</v>
      </c>
      <c r="O122" s="24">
        <v>99352</v>
      </c>
      <c r="P122" s="25" t="s">
        <v>168</v>
      </c>
      <c r="Q122" s="36">
        <v>43551</v>
      </c>
      <c r="V122" s="36">
        <v>43579</v>
      </c>
      <c r="W122">
        <v>1</v>
      </c>
      <c r="X122">
        <v>0</v>
      </c>
      <c r="Y122">
        <v>0</v>
      </c>
      <c r="Z122">
        <v>0</v>
      </c>
      <c r="AA122" s="36">
        <v>43611</v>
      </c>
      <c r="AF122" s="36">
        <v>43644</v>
      </c>
      <c r="AK122" s="36">
        <v>43670</v>
      </c>
      <c r="AP122" s="36">
        <v>43693</v>
      </c>
      <c r="AU122" s="27">
        <v>43709</v>
      </c>
      <c r="AV122">
        <v>0</v>
      </c>
      <c r="AW122">
        <v>0</v>
      </c>
      <c r="AX122">
        <v>0</v>
      </c>
      <c r="AY122">
        <v>0</v>
      </c>
      <c r="AZ122" s="27">
        <v>43739</v>
      </c>
      <c r="BA122">
        <v>0</v>
      </c>
      <c r="BB122">
        <v>0</v>
      </c>
      <c r="BC122">
        <v>0</v>
      </c>
      <c r="BD122">
        <v>0</v>
      </c>
      <c r="BE122" s="36">
        <v>43781</v>
      </c>
      <c r="BJ122" s="36">
        <v>43819</v>
      </c>
      <c r="BP122" s="24">
        <v>98383</v>
      </c>
      <c r="BQ122" s="15" t="s">
        <v>168</v>
      </c>
      <c r="BR122">
        <v>27</v>
      </c>
      <c r="BS122">
        <v>13</v>
      </c>
      <c r="BT122">
        <v>15</v>
      </c>
      <c r="BU122">
        <v>23</v>
      </c>
      <c r="BV122">
        <v>6</v>
      </c>
      <c r="BW122">
        <v>10</v>
      </c>
      <c r="BX122">
        <v>5</v>
      </c>
      <c r="BY122">
        <v>3</v>
      </c>
      <c r="BZ122">
        <v>6</v>
      </c>
      <c r="CA122">
        <v>30</v>
      </c>
    </row>
    <row r="123" spans="1:79" x14ac:dyDescent="0.25">
      <c r="A123" t="s">
        <v>156</v>
      </c>
      <c r="B123" t="s">
        <v>168</v>
      </c>
      <c r="E123">
        <v>2</v>
      </c>
      <c r="H123">
        <v>1</v>
      </c>
      <c r="K123">
        <v>1</v>
      </c>
      <c r="O123" s="24">
        <v>99354</v>
      </c>
      <c r="P123" s="25" t="s">
        <v>168</v>
      </c>
      <c r="Q123" s="36">
        <v>43545</v>
      </c>
      <c r="V123" s="36">
        <v>43580</v>
      </c>
      <c r="AA123" s="36">
        <v>43612</v>
      </c>
      <c r="AB123">
        <v>0</v>
      </c>
      <c r="AC123">
        <v>0</v>
      </c>
      <c r="AD123">
        <v>0</v>
      </c>
      <c r="AE123">
        <v>0</v>
      </c>
      <c r="AF123" s="36">
        <v>43645</v>
      </c>
      <c r="AK123" s="36">
        <v>43671</v>
      </c>
      <c r="AP123" s="36">
        <v>43694</v>
      </c>
      <c r="AU123" s="27">
        <v>43709</v>
      </c>
      <c r="AZ123" s="27">
        <v>43739</v>
      </c>
      <c r="BE123" s="36">
        <v>43782</v>
      </c>
      <c r="BJ123" s="36">
        <v>43820</v>
      </c>
      <c r="BP123" s="24">
        <v>98520</v>
      </c>
      <c r="BQ123" s="15" t="s">
        <v>168</v>
      </c>
      <c r="BR123">
        <v>23</v>
      </c>
      <c r="BS123">
        <v>2</v>
      </c>
      <c r="BT123">
        <v>20</v>
      </c>
      <c r="BU123">
        <v>11</v>
      </c>
      <c r="BV123">
        <v>6</v>
      </c>
      <c r="BW123">
        <v>9</v>
      </c>
      <c r="BX123">
        <v>8</v>
      </c>
      <c r="BY123">
        <v>4</v>
      </c>
      <c r="BZ123">
        <v>8</v>
      </c>
      <c r="CA123">
        <v>23</v>
      </c>
    </row>
    <row r="124" spans="1:79" x14ac:dyDescent="0.25">
      <c r="A124" t="s">
        <v>157</v>
      </c>
      <c r="B124" t="s">
        <v>168</v>
      </c>
      <c r="E124">
        <v>1</v>
      </c>
      <c r="G124">
        <v>1</v>
      </c>
      <c r="O124" s="24">
        <v>99362</v>
      </c>
      <c r="P124" s="25" t="s">
        <v>168</v>
      </c>
      <c r="Q124" s="36">
        <v>43546</v>
      </c>
      <c r="V124" s="36">
        <v>43581</v>
      </c>
      <c r="AA124" s="36">
        <v>43613</v>
      </c>
      <c r="AB124">
        <v>0</v>
      </c>
      <c r="AC124">
        <v>0</v>
      </c>
      <c r="AD124">
        <v>0</v>
      </c>
      <c r="AE124">
        <v>0</v>
      </c>
      <c r="AF124" s="36">
        <v>43646</v>
      </c>
      <c r="AG124">
        <v>2</v>
      </c>
      <c r="AH124">
        <v>0</v>
      </c>
      <c r="AI124">
        <v>0</v>
      </c>
      <c r="AJ124">
        <v>0</v>
      </c>
      <c r="AK124" s="36">
        <v>43672</v>
      </c>
      <c r="AL124">
        <v>0</v>
      </c>
      <c r="AM124">
        <v>0</v>
      </c>
      <c r="AN124">
        <v>0</v>
      </c>
      <c r="AO124">
        <v>0</v>
      </c>
      <c r="AP124" s="36">
        <v>43695</v>
      </c>
      <c r="AQ124">
        <v>0</v>
      </c>
      <c r="AR124">
        <v>0</v>
      </c>
      <c r="AS124">
        <v>0</v>
      </c>
      <c r="AT124">
        <v>0</v>
      </c>
      <c r="AU124" s="27">
        <v>43709</v>
      </c>
      <c r="AV124">
        <v>0</v>
      </c>
      <c r="AW124">
        <v>0</v>
      </c>
      <c r="AX124">
        <v>0</v>
      </c>
      <c r="AY124">
        <v>0</v>
      </c>
      <c r="AZ124" s="27">
        <v>43739</v>
      </c>
      <c r="BE124" s="36">
        <v>43783</v>
      </c>
      <c r="BJ124" s="36">
        <v>43811</v>
      </c>
      <c r="BP124" s="24">
        <v>98528</v>
      </c>
      <c r="BQ124" s="15" t="s">
        <v>168</v>
      </c>
      <c r="BR124">
        <v>11</v>
      </c>
      <c r="BS124">
        <v>12</v>
      </c>
      <c r="BT124">
        <v>11</v>
      </c>
      <c r="BU124">
        <v>4</v>
      </c>
      <c r="BV124">
        <v>9</v>
      </c>
      <c r="BW124">
        <v>3</v>
      </c>
      <c r="BX124">
        <v>6</v>
      </c>
      <c r="BZ124">
        <v>5</v>
      </c>
      <c r="CA124">
        <v>4</v>
      </c>
    </row>
    <row r="125" spans="1:79" x14ac:dyDescent="0.25">
      <c r="A125" t="s">
        <v>158</v>
      </c>
      <c r="B125" t="s">
        <v>168</v>
      </c>
      <c r="D125">
        <v>2</v>
      </c>
      <c r="E125">
        <v>4</v>
      </c>
      <c r="F125">
        <v>1</v>
      </c>
      <c r="G125">
        <v>2</v>
      </c>
      <c r="H125">
        <v>3</v>
      </c>
      <c r="I125">
        <v>1</v>
      </c>
      <c r="J125">
        <v>1</v>
      </c>
      <c r="L125">
        <v>1</v>
      </c>
      <c r="M125">
        <v>1</v>
      </c>
      <c r="BP125" s="24">
        <v>98541</v>
      </c>
      <c r="BQ125" s="15" t="s">
        <v>168</v>
      </c>
      <c r="BS125">
        <v>9</v>
      </c>
      <c r="BT125">
        <v>7</v>
      </c>
      <c r="BU125">
        <v>9</v>
      </c>
      <c r="BW125">
        <v>7</v>
      </c>
      <c r="BX125">
        <v>2</v>
      </c>
      <c r="BY125">
        <v>2</v>
      </c>
      <c r="CA125">
        <v>12</v>
      </c>
    </row>
    <row r="126" spans="1:79" x14ac:dyDescent="0.25">
      <c r="A126" t="s">
        <v>159</v>
      </c>
      <c r="B126" t="s">
        <v>168</v>
      </c>
      <c r="G126">
        <v>1</v>
      </c>
      <c r="BP126" s="24">
        <v>98550</v>
      </c>
      <c r="BQ126" s="15" t="s">
        <v>168</v>
      </c>
      <c r="BR126">
        <v>16</v>
      </c>
      <c r="BS126">
        <v>1</v>
      </c>
      <c r="BT126">
        <v>19</v>
      </c>
      <c r="BU126">
        <v>11</v>
      </c>
      <c r="BV126">
        <v>9</v>
      </c>
      <c r="BW126">
        <v>5</v>
      </c>
      <c r="BX126">
        <v>8</v>
      </c>
      <c r="BZ126">
        <v>5</v>
      </c>
      <c r="CA126">
        <v>11</v>
      </c>
    </row>
    <row r="127" spans="1:79" x14ac:dyDescent="0.25">
      <c r="A127" t="s">
        <v>62</v>
      </c>
      <c r="B127" t="s">
        <v>168</v>
      </c>
      <c r="D127">
        <v>5</v>
      </c>
      <c r="E127">
        <v>3</v>
      </c>
      <c r="F127">
        <v>1</v>
      </c>
      <c r="G127">
        <v>3</v>
      </c>
      <c r="H127">
        <v>3</v>
      </c>
      <c r="I127">
        <v>1</v>
      </c>
      <c r="J127">
        <v>1</v>
      </c>
      <c r="K127">
        <v>1</v>
      </c>
      <c r="M127">
        <v>2</v>
      </c>
      <c r="BP127" s="24">
        <v>98557</v>
      </c>
      <c r="BQ127" s="15" t="s">
        <v>168</v>
      </c>
      <c r="BR127">
        <v>2</v>
      </c>
      <c r="BT127">
        <v>3</v>
      </c>
      <c r="BU127">
        <v>3</v>
      </c>
      <c r="BV127">
        <v>2</v>
      </c>
      <c r="BW127">
        <v>2</v>
      </c>
      <c r="BY127">
        <v>2</v>
      </c>
      <c r="CA127">
        <v>2</v>
      </c>
    </row>
    <row r="128" spans="1:79" x14ac:dyDescent="0.25">
      <c r="A128" t="s">
        <v>161</v>
      </c>
      <c r="B128" t="s">
        <v>168</v>
      </c>
      <c r="G128">
        <v>1</v>
      </c>
      <c r="BP128" s="24">
        <v>98563</v>
      </c>
      <c r="BQ128" s="15" t="s">
        <v>168</v>
      </c>
      <c r="BT128">
        <v>4</v>
      </c>
      <c r="BU128">
        <v>4</v>
      </c>
      <c r="BV128">
        <v>2</v>
      </c>
      <c r="BW128">
        <v>3</v>
      </c>
      <c r="BX128">
        <v>6</v>
      </c>
      <c r="BZ128">
        <v>5</v>
      </c>
      <c r="CA128">
        <v>2</v>
      </c>
    </row>
    <row r="129" spans="1:79" x14ac:dyDescent="0.25">
      <c r="A129" t="s">
        <v>84</v>
      </c>
      <c r="B129" t="s">
        <v>168</v>
      </c>
      <c r="D129">
        <v>1</v>
      </c>
      <c r="E129">
        <v>1</v>
      </c>
      <c r="F129">
        <v>4</v>
      </c>
      <c r="I129">
        <v>1</v>
      </c>
      <c r="M129">
        <v>1</v>
      </c>
      <c r="BP129" s="24">
        <v>98584</v>
      </c>
      <c r="BQ129" s="15" t="s">
        <v>168</v>
      </c>
      <c r="BR129">
        <v>31</v>
      </c>
      <c r="BS129">
        <v>22</v>
      </c>
      <c r="BT129">
        <v>4</v>
      </c>
      <c r="BU129">
        <v>25</v>
      </c>
      <c r="BW129">
        <v>7</v>
      </c>
      <c r="BX129">
        <v>4</v>
      </c>
      <c r="BZ129">
        <v>14</v>
      </c>
      <c r="CA129">
        <v>6</v>
      </c>
    </row>
    <row r="130" spans="1:79" x14ac:dyDescent="0.25">
      <c r="A130" t="s">
        <v>163</v>
      </c>
      <c r="B130" t="s">
        <v>168</v>
      </c>
      <c r="J130">
        <v>2</v>
      </c>
      <c r="BP130" s="24">
        <v>98611</v>
      </c>
      <c r="BQ130" s="15" t="s">
        <v>168</v>
      </c>
      <c r="BR130">
        <v>2</v>
      </c>
      <c r="BT130">
        <v>1</v>
      </c>
    </row>
    <row r="131" spans="1:79" x14ac:dyDescent="0.25">
      <c r="A131" t="s">
        <v>164</v>
      </c>
      <c r="B131" t="s">
        <v>168</v>
      </c>
      <c r="E131">
        <v>2</v>
      </c>
      <c r="J131">
        <v>1</v>
      </c>
      <c r="K131">
        <v>1</v>
      </c>
      <c r="BP131" s="24">
        <v>98625</v>
      </c>
      <c r="BQ131" s="15" t="s">
        <v>168</v>
      </c>
      <c r="BR131">
        <v>7</v>
      </c>
      <c r="BT131">
        <v>1</v>
      </c>
      <c r="BV131">
        <v>1</v>
      </c>
    </row>
    <row r="132" spans="1:79" x14ac:dyDescent="0.25">
      <c r="A132" t="s">
        <v>165</v>
      </c>
      <c r="B132" t="s">
        <v>168</v>
      </c>
      <c r="H132">
        <v>1</v>
      </c>
      <c r="BP132" s="24">
        <v>98626</v>
      </c>
      <c r="BQ132" s="15" t="s">
        <v>168</v>
      </c>
      <c r="BR132">
        <v>23</v>
      </c>
      <c r="BT132">
        <v>21</v>
      </c>
      <c r="BU132">
        <v>1</v>
      </c>
      <c r="BV132">
        <v>13</v>
      </c>
      <c r="BX132">
        <v>6</v>
      </c>
      <c r="BY132">
        <v>2</v>
      </c>
      <c r="BZ132">
        <v>4</v>
      </c>
      <c r="CA132">
        <v>4</v>
      </c>
    </row>
    <row r="133" spans="1:79" x14ac:dyDescent="0.25">
      <c r="A133" t="s">
        <v>166</v>
      </c>
      <c r="B133" t="s">
        <v>168</v>
      </c>
      <c r="F133">
        <v>1</v>
      </c>
      <c r="BP133" s="24">
        <v>98632</v>
      </c>
      <c r="BQ133" s="15" t="s">
        <v>168</v>
      </c>
      <c r="BR133">
        <v>28</v>
      </c>
      <c r="BS133">
        <v>16</v>
      </c>
      <c r="BT133">
        <v>44</v>
      </c>
      <c r="BU133">
        <v>3</v>
      </c>
      <c r="BV133">
        <v>20</v>
      </c>
      <c r="BW133">
        <v>12</v>
      </c>
      <c r="BX133">
        <v>17</v>
      </c>
      <c r="BY133">
        <v>11</v>
      </c>
      <c r="BZ133">
        <v>2</v>
      </c>
      <c r="CA133">
        <v>22</v>
      </c>
    </row>
    <row r="134" spans="1:79" x14ac:dyDescent="0.25">
      <c r="A134" t="s">
        <v>167</v>
      </c>
      <c r="B134" t="s">
        <v>168</v>
      </c>
      <c r="F134">
        <v>2</v>
      </c>
      <c r="G134">
        <v>1</v>
      </c>
      <c r="H134">
        <v>1</v>
      </c>
      <c r="I134">
        <v>1</v>
      </c>
      <c r="J134">
        <v>1</v>
      </c>
      <c r="BP134" s="24">
        <v>98674</v>
      </c>
      <c r="BQ134" s="15" t="s">
        <v>168</v>
      </c>
      <c r="BR134">
        <v>9</v>
      </c>
      <c r="BS134">
        <v>5</v>
      </c>
      <c r="BT134">
        <v>35</v>
      </c>
      <c r="BU134">
        <v>5</v>
      </c>
      <c r="BV134">
        <v>12</v>
      </c>
      <c r="BW134">
        <v>1</v>
      </c>
      <c r="BX134">
        <v>8</v>
      </c>
      <c r="BZ134">
        <v>4</v>
      </c>
      <c r="CA134">
        <v>3</v>
      </c>
    </row>
    <row r="135" spans="1:79" x14ac:dyDescent="0.25">
      <c r="BP135" s="24">
        <v>98801</v>
      </c>
      <c r="BQ135" s="15" t="s">
        <v>168</v>
      </c>
      <c r="BR135">
        <v>20</v>
      </c>
      <c r="BS135">
        <v>35</v>
      </c>
      <c r="BT135">
        <v>29</v>
      </c>
      <c r="BU135">
        <v>19</v>
      </c>
      <c r="BV135">
        <v>11</v>
      </c>
      <c r="BW135">
        <v>20</v>
      </c>
      <c r="BX135">
        <v>15</v>
      </c>
      <c r="BY135">
        <v>13</v>
      </c>
      <c r="BZ135">
        <v>16</v>
      </c>
      <c r="CA135">
        <v>34</v>
      </c>
    </row>
    <row r="136" spans="1:79" x14ac:dyDescent="0.25">
      <c r="BP136" s="24">
        <v>98802</v>
      </c>
      <c r="BQ136" s="15" t="s">
        <v>168</v>
      </c>
      <c r="BR136">
        <v>4</v>
      </c>
      <c r="BS136">
        <v>7</v>
      </c>
      <c r="BT136">
        <v>4</v>
      </c>
      <c r="BU136">
        <v>4</v>
      </c>
      <c r="BV136">
        <v>2</v>
      </c>
      <c r="BW136">
        <v>3</v>
      </c>
      <c r="BX136">
        <v>4</v>
      </c>
      <c r="BY136">
        <v>3</v>
      </c>
      <c r="BZ136">
        <v>4</v>
      </c>
      <c r="CA136">
        <v>9</v>
      </c>
    </row>
    <row r="137" spans="1:79" x14ac:dyDescent="0.25">
      <c r="BP137" s="24">
        <v>98837</v>
      </c>
      <c r="BQ137" s="15" t="s">
        <v>168</v>
      </c>
      <c r="BR137">
        <v>31</v>
      </c>
      <c r="BS137">
        <v>43</v>
      </c>
      <c r="BT137">
        <v>2</v>
      </c>
      <c r="BU137">
        <v>32</v>
      </c>
      <c r="BV137">
        <v>25</v>
      </c>
      <c r="BW137">
        <v>7</v>
      </c>
      <c r="BX137">
        <v>17</v>
      </c>
      <c r="BY137">
        <v>2</v>
      </c>
      <c r="BZ137">
        <v>4</v>
      </c>
      <c r="CA137">
        <v>37</v>
      </c>
    </row>
    <row r="138" spans="1:79" x14ac:dyDescent="0.25">
      <c r="BP138" s="24">
        <v>98848</v>
      </c>
      <c r="BQ138" s="15" t="s">
        <v>168</v>
      </c>
      <c r="BR138">
        <v>10</v>
      </c>
      <c r="BS138">
        <v>7</v>
      </c>
      <c r="BT138">
        <v>4</v>
      </c>
      <c r="BU138">
        <v>5</v>
      </c>
      <c r="BV138">
        <v>6</v>
      </c>
      <c r="BX138">
        <v>6</v>
      </c>
      <c r="BY138">
        <v>2</v>
      </c>
      <c r="BZ138">
        <v>4</v>
      </c>
      <c r="CA138">
        <v>5</v>
      </c>
    </row>
    <row r="139" spans="1:79" x14ac:dyDescent="0.25">
      <c r="BP139" s="24">
        <v>98901</v>
      </c>
      <c r="BQ139" s="15" t="s">
        <v>168</v>
      </c>
      <c r="BR139">
        <v>86</v>
      </c>
      <c r="BS139">
        <v>98</v>
      </c>
      <c r="BT139">
        <v>24</v>
      </c>
      <c r="BU139">
        <v>34</v>
      </c>
      <c r="BV139">
        <v>43</v>
      </c>
      <c r="BW139">
        <v>12</v>
      </c>
      <c r="BX139">
        <v>34</v>
      </c>
      <c r="BY139">
        <v>15</v>
      </c>
      <c r="BZ139">
        <v>15</v>
      </c>
      <c r="CA139">
        <v>71</v>
      </c>
    </row>
    <row r="140" spans="1:79" x14ac:dyDescent="0.25">
      <c r="BP140" s="24">
        <v>98902</v>
      </c>
      <c r="BQ140" s="15" t="s">
        <v>168</v>
      </c>
      <c r="BR140">
        <v>135</v>
      </c>
      <c r="BS140">
        <v>125</v>
      </c>
      <c r="BT140">
        <v>111</v>
      </c>
      <c r="BU140">
        <v>34</v>
      </c>
      <c r="BV140">
        <v>45</v>
      </c>
      <c r="BW140">
        <v>20</v>
      </c>
      <c r="BX140">
        <v>16</v>
      </c>
      <c r="BY140">
        <v>31</v>
      </c>
      <c r="BZ140">
        <v>22</v>
      </c>
      <c r="CA140">
        <v>84</v>
      </c>
    </row>
    <row r="141" spans="1:79" x14ac:dyDescent="0.25">
      <c r="BP141" s="24">
        <v>98903</v>
      </c>
      <c r="BQ141" s="15" t="s">
        <v>168</v>
      </c>
      <c r="BR141">
        <v>45</v>
      </c>
      <c r="BS141">
        <v>16</v>
      </c>
      <c r="BT141">
        <v>31</v>
      </c>
      <c r="BU141">
        <v>27</v>
      </c>
      <c r="BV141">
        <v>5</v>
      </c>
      <c r="BW141">
        <v>18</v>
      </c>
      <c r="BY141">
        <v>4</v>
      </c>
      <c r="BZ141">
        <v>16</v>
      </c>
      <c r="CA141">
        <v>30</v>
      </c>
    </row>
    <row r="142" spans="1:79" x14ac:dyDescent="0.25">
      <c r="BP142" s="24">
        <v>98908</v>
      </c>
      <c r="BQ142" s="15" t="s">
        <v>168</v>
      </c>
      <c r="BR142">
        <v>8</v>
      </c>
      <c r="BS142">
        <v>20</v>
      </c>
      <c r="BT142">
        <v>14</v>
      </c>
      <c r="BU142">
        <v>2</v>
      </c>
      <c r="BV142">
        <v>13</v>
      </c>
      <c r="BW142">
        <v>11</v>
      </c>
      <c r="BX142">
        <v>8</v>
      </c>
      <c r="BY142">
        <v>6</v>
      </c>
      <c r="BZ142">
        <v>1</v>
      </c>
      <c r="CA142">
        <v>5</v>
      </c>
    </row>
    <row r="143" spans="1:79" x14ac:dyDescent="0.25">
      <c r="BP143" s="24">
        <v>98930</v>
      </c>
      <c r="BQ143" s="15" t="s">
        <v>168</v>
      </c>
      <c r="BR143">
        <v>15</v>
      </c>
      <c r="BS143">
        <v>22</v>
      </c>
      <c r="BT143">
        <v>13</v>
      </c>
      <c r="BU143">
        <v>2</v>
      </c>
      <c r="BV143">
        <v>8</v>
      </c>
      <c r="BW143">
        <v>1</v>
      </c>
      <c r="BX143">
        <v>7</v>
      </c>
      <c r="BY143">
        <v>1</v>
      </c>
      <c r="BZ143">
        <v>4</v>
      </c>
      <c r="CA143">
        <v>8</v>
      </c>
    </row>
    <row r="144" spans="1:79" x14ac:dyDescent="0.25">
      <c r="BP144" s="24">
        <v>98932</v>
      </c>
      <c r="BQ144" s="15" t="s">
        <v>168</v>
      </c>
      <c r="BS144">
        <v>2</v>
      </c>
      <c r="BT144">
        <v>4</v>
      </c>
      <c r="BV144">
        <v>1</v>
      </c>
      <c r="BW144">
        <v>1</v>
      </c>
      <c r="BX144">
        <v>1</v>
      </c>
      <c r="CA144">
        <v>2</v>
      </c>
    </row>
    <row r="145" spans="68:79" x14ac:dyDescent="0.25">
      <c r="BP145" s="24">
        <v>98936</v>
      </c>
      <c r="BQ145" s="15" t="s">
        <v>168</v>
      </c>
      <c r="BR145">
        <v>3</v>
      </c>
      <c r="BS145">
        <v>4</v>
      </c>
      <c r="BU145">
        <v>3</v>
      </c>
      <c r="BW145">
        <v>2</v>
      </c>
      <c r="BY145">
        <v>2</v>
      </c>
      <c r="BZ145">
        <v>2</v>
      </c>
      <c r="CA145">
        <v>6</v>
      </c>
    </row>
    <row r="146" spans="68:79" x14ac:dyDescent="0.25">
      <c r="BP146" s="24">
        <v>98942</v>
      </c>
      <c r="BQ146" s="15" t="s">
        <v>168</v>
      </c>
      <c r="BR146">
        <v>2</v>
      </c>
      <c r="BS146">
        <v>11</v>
      </c>
      <c r="BT146">
        <v>12</v>
      </c>
      <c r="BU146">
        <v>18</v>
      </c>
      <c r="BV146">
        <v>4</v>
      </c>
      <c r="BW146">
        <v>17</v>
      </c>
      <c r="BX146">
        <v>1</v>
      </c>
      <c r="BY146">
        <v>8</v>
      </c>
      <c r="BZ146">
        <v>3</v>
      </c>
    </row>
    <row r="147" spans="68:79" x14ac:dyDescent="0.25">
      <c r="BP147" s="24">
        <v>98944</v>
      </c>
      <c r="BQ147" s="15" t="s">
        <v>168</v>
      </c>
      <c r="BR147">
        <v>14</v>
      </c>
      <c r="BS147">
        <v>19</v>
      </c>
      <c r="BT147">
        <v>49</v>
      </c>
      <c r="BU147">
        <v>18</v>
      </c>
      <c r="BV147">
        <v>23</v>
      </c>
      <c r="BW147">
        <v>20</v>
      </c>
      <c r="BX147">
        <v>6</v>
      </c>
      <c r="BY147">
        <v>23</v>
      </c>
      <c r="BZ147">
        <v>6</v>
      </c>
      <c r="CA147">
        <v>36</v>
      </c>
    </row>
    <row r="148" spans="68:79" x14ac:dyDescent="0.25">
      <c r="BP148" s="24">
        <v>98948</v>
      </c>
      <c r="BQ148" s="15" t="s">
        <v>168</v>
      </c>
      <c r="BR148">
        <v>28</v>
      </c>
      <c r="BS148">
        <v>68</v>
      </c>
      <c r="BT148">
        <v>45</v>
      </c>
      <c r="BU148">
        <v>16</v>
      </c>
      <c r="BV148">
        <v>23</v>
      </c>
      <c r="BW148">
        <v>4</v>
      </c>
      <c r="BX148">
        <v>21</v>
      </c>
      <c r="BY148">
        <v>3</v>
      </c>
      <c r="BZ148">
        <v>4</v>
      </c>
      <c r="CA148">
        <v>20</v>
      </c>
    </row>
    <row r="149" spans="68:79" x14ac:dyDescent="0.25">
      <c r="BP149" s="24">
        <v>98951</v>
      </c>
      <c r="BQ149" s="15" t="s">
        <v>168</v>
      </c>
      <c r="BR149">
        <v>15</v>
      </c>
      <c r="BS149">
        <v>24</v>
      </c>
      <c r="BT149">
        <v>18</v>
      </c>
      <c r="BU149">
        <v>5</v>
      </c>
      <c r="BV149">
        <v>9</v>
      </c>
      <c r="BW149">
        <v>1</v>
      </c>
      <c r="BX149">
        <v>9</v>
      </c>
      <c r="BY149">
        <v>10</v>
      </c>
      <c r="BZ149">
        <v>5</v>
      </c>
      <c r="CA149">
        <v>12</v>
      </c>
    </row>
    <row r="150" spans="68:79" x14ac:dyDescent="0.25">
      <c r="BP150" s="24">
        <v>98953</v>
      </c>
      <c r="BQ150" s="15" t="s">
        <v>168</v>
      </c>
      <c r="BR150">
        <v>5</v>
      </c>
      <c r="BS150">
        <v>3</v>
      </c>
      <c r="BT150">
        <v>9</v>
      </c>
      <c r="BU150">
        <v>2</v>
      </c>
      <c r="BV150">
        <v>2</v>
      </c>
      <c r="BW150">
        <v>1</v>
      </c>
      <c r="BX150">
        <v>2</v>
      </c>
      <c r="BY150">
        <v>2</v>
      </c>
      <c r="BZ150">
        <v>2</v>
      </c>
      <c r="CA150">
        <v>7</v>
      </c>
    </row>
    <row r="151" spans="68:79" x14ac:dyDescent="0.25">
      <c r="BP151" s="24">
        <v>99301</v>
      </c>
      <c r="BQ151" s="15" t="s">
        <v>168</v>
      </c>
      <c r="BR151">
        <v>77</v>
      </c>
      <c r="BS151">
        <v>98</v>
      </c>
      <c r="BT151">
        <v>22</v>
      </c>
      <c r="BU151">
        <v>85</v>
      </c>
      <c r="BV151">
        <v>32</v>
      </c>
      <c r="BW151">
        <v>12</v>
      </c>
      <c r="BX151">
        <v>23</v>
      </c>
      <c r="BY151">
        <v>28</v>
      </c>
      <c r="BZ151">
        <v>11</v>
      </c>
      <c r="CA151">
        <v>18</v>
      </c>
    </row>
    <row r="152" spans="68:79" x14ac:dyDescent="0.25">
      <c r="BP152" s="24">
        <v>99323</v>
      </c>
      <c r="BQ152" s="15" t="s">
        <v>168</v>
      </c>
      <c r="BS152">
        <v>1</v>
      </c>
      <c r="BT152">
        <v>2</v>
      </c>
    </row>
    <row r="153" spans="68:79" x14ac:dyDescent="0.25">
      <c r="BP153" s="24">
        <v>99324</v>
      </c>
      <c r="BQ153" s="15" t="s">
        <v>168</v>
      </c>
      <c r="BR153">
        <v>10</v>
      </c>
      <c r="BS153">
        <v>4</v>
      </c>
      <c r="BT153">
        <v>6</v>
      </c>
      <c r="BU153">
        <v>6</v>
      </c>
      <c r="BV153">
        <v>2</v>
      </c>
      <c r="BW153">
        <v>2</v>
      </c>
      <c r="BX153">
        <v>4</v>
      </c>
      <c r="BY153">
        <v>3</v>
      </c>
      <c r="BZ153">
        <v>3</v>
      </c>
      <c r="CA153">
        <v>1</v>
      </c>
    </row>
    <row r="154" spans="68:79" x14ac:dyDescent="0.25">
      <c r="BP154" s="24">
        <v>99336</v>
      </c>
      <c r="BQ154" s="15" t="s">
        <v>168</v>
      </c>
      <c r="BR154">
        <v>99</v>
      </c>
      <c r="BS154">
        <v>154</v>
      </c>
      <c r="BT154">
        <v>65</v>
      </c>
      <c r="BU154">
        <v>53</v>
      </c>
      <c r="BV154">
        <v>56</v>
      </c>
      <c r="BW154">
        <v>25</v>
      </c>
      <c r="BX154">
        <v>24</v>
      </c>
      <c r="BY154">
        <v>20</v>
      </c>
      <c r="BZ154">
        <v>33</v>
      </c>
      <c r="CA154">
        <v>62</v>
      </c>
    </row>
    <row r="155" spans="68:79" x14ac:dyDescent="0.25">
      <c r="BP155" s="24">
        <v>99337</v>
      </c>
      <c r="BQ155" s="15" t="s">
        <v>168</v>
      </c>
      <c r="BR155">
        <v>3</v>
      </c>
      <c r="BS155">
        <v>3</v>
      </c>
      <c r="BT155">
        <v>7</v>
      </c>
      <c r="BU155">
        <v>3</v>
      </c>
      <c r="BV155">
        <v>3</v>
      </c>
      <c r="BW155">
        <v>1</v>
      </c>
      <c r="BY155">
        <v>1</v>
      </c>
      <c r="CA155">
        <v>3</v>
      </c>
    </row>
    <row r="156" spans="68:79" x14ac:dyDescent="0.25">
      <c r="BP156" s="24">
        <v>99338</v>
      </c>
      <c r="BQ156" s="15" t="s">
        <v>168</v>
      </c>
      <c r="BR156">
        <v>4</v>
      </c>
      <c r="BS156">
        <v>3</v>
      </c>
      <c r="BV156">
        <v>2</v>
      </c>
      <c r="BX156">
        <v>1</v>
      </c>
      <c r="CA156">
        <v>5</v>
      </c>
    </row>
    <row r="157" spans="68:79" x14ac:dyDescent="0.25">
      <c r="BP157" s="24">
        <v>99344</v>
      </c>
      <c r="BQ157" s="15" t="s">
        <v>168</v>
      </c>
      <c r="BR157">
        <v>18</v>
      </c>
      <c r="BS157">
        <v>44</v>
      </c>
      <c r="BT157">
        <v>2</v>
      </c>
      <c r="BU157">
        <v>20</v>
      </c>
      <c r="BV157">
        <v>5</v>
      </c>
      <c r="BW157">
        <v>4</v>
      </c>
      <c r="BX157">
        <v>7</v>
      </c>
      <c r="BY157">
        <v>4</v>
      </c>
      <c r="BZ157">
        <v>8</v>
      </c>
      <c r="CA157">
        <v>2</v>
      </c>
    </row>
    <row r="158" spans="68:79" x14ac:dyDescent="0.25">
      <c r="BP158" s="24">
        <v>99346</v>
      </c>
      <c r="BQ158" s="15" t="s">
        <v>168</v>
      </c>
      <c r="BS158">
        <v>1</v>
      </c>
    </row>
    <row r="159" spans="68:79" x14ac:dyDescent="0.25">
      <c r="BP159" s="24">
        <v>99350</v>
      </c>
      <c r="BQ159" s="15" t="s">
        <v>168</v>
      </c>
      <c r="BR159">
        <v>14</v>
      </c>
      <c r="BS159">
        <v>22</v>
      </c>
      <c r="BT159">
        <v>22</v>
      </c>
      <c r="BU159">
        <v>2</v>
      </c>
      <c r="BV159">
        <v>15</v>
      </c>
      <c r="BW159">
        <v>3</v>
      </c>
      <c r="BX159">
        <v>10</v>
      </c>
      <c r="CA159">
        <v>11</v>
      </c>
    </row>
    <row r="160" spans="68:79" x14ac:dyDescent="0.25">
      <c r="BP160" s="24">
        <v>99352</v>
      </c>
      <c r="BQ160" s="15" t="s">
        <v>168</v>
      </c>
      <c r="BR160">
        <v>31</v>
      </c>
      <c r="BS160">
        <v>62</v>
      </c>
      <c r="BT160">
        <v>11</v>
      </c>
      <c r="BU160">
        <v>12</v>
      </c>
      <c r="BV160">
        <v>18</v>
      </c>
      <c r="BW160">
        <v>9</v>
      </c>
      <c r="BX160">
        <v>12</v>
      </c>
      <c r="BY160">
        <v>4</v>
      </c>
      <c r="BZ160">
        <v>5</v>
      </c>
      <c r="CA160">
        <v>20</v>
      </c>
    </row>
    <row r="161" spans="68:79" x14ac:dyDescent="0.25">
      <c r="BP161" s="24">
        <v>99353</v>
      </c>
      <c r="BQ161" s="15" t="s">
        <v>168</v>
      </c>
      <c r="BS161">
        <v>4</v>
      </c>
      <c r="BV161">
        <v>1</v>
      </c>
    </row>
    <row r="162" spans="68:79" x14ac:dyDescent="0.25">
      <c r="BP162" s="24">
        <v>99354</v>
      </c>
      <c r="BQ162" s="15" t="s">
        <v>168</v>
      </c>
      <c r="BR162">
        <v>1</v>
      </c>
      <c r="BS162">
        <v>22</v>
      </c>
      <c r="BU162">
        <v>11</v>
      </c>
      <c r="BV162">
        <v>9</v>
      </c>
      <c r="BW162">
        <v>1</v>
      </c>
      <c r="BX162">
        <v>3</v>
      </c>
      <c r="BZ162">
        <v>1</v>
      </c>
      <c r="CA162">
        <v>6</v>
      </c>
    </row>
    <row r="163" spans="68:79" x14ac:dyDescent="0.25">
      <c r="BP163" s="24">
        <v>99362</v>
      </c>
      <c r="BQ163" s="15" t="s">
        <v>168</v>
      </c>
      <c r="BR163">
        <v>18</v>
      </c>
      <c r="BS163">
        <v>43</v>
      </c>
      <c r="BT163">
        <v>63</v>
      </c>
      <c r="BU163">
        <v>19</v>
      </c>
      <c r="BV163">
        <v>13</v>
      </c>
      <c r="BW163">
        <v>32</v>
      </c>
      <c r="BX163">
        <v>5</v>
      </c>
      <c r="BY163">
        <v>31</v>
      </c>
      <c r="BZ163">
        <v>19</v>
      </c>
      <c r="CA163">
        <v>27</v>
      </c>
    </row>
  </sheetData>
  <mergeCells count="5">
    <mergeCell ref="CC3:CL3"/>
    <mergeCell ref="A1:B1"/>
    <mergeCell ref="D1:M1"/>
    <mergeCell ref="BR1:CA1"/>
    <mergeCell ref="CC1:CL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29914-ED93-4EF5-8A1F-74231BE416C4}">
  <sheetPr>
    <tabColor theme="6" tint="0.59999389629810485"/>
  </sheetPr>
  <dimension ref="A1:AU179"/>
  <sheetViews>
    <sheetView topLeftCell="Y1" workbookViewId="0">
      <selection activeCell="AT113" sqref="AT3:AT113"/>
    </sheetView>
  </sheetViews>
  <sheetFormatPr defaultColWidth="8.85546875" defaultRowHeight="15" x14ac:dyDescent="0.25"/>
  <cols>
    <col min="1" max="1" width="8" style="62" bestFit="1" customWidth="1"/>
    <col min="2" max="2" width="13.5703125" bestFit="1" customWidth="1"/>
    <col min="3" max="3" width="6.28515625" bestFit="1" customWidth="1"/>
    <col min="4" max="4" width="6.5703125" bestFit="1" customWidth="1"/>
    <col min="5" max="5" width="7" bestFit="1" customWidth="1"/>
    <col min="6" max="6" width="2.85546875" style="1" customWidth="1"/>
    <col min="7" max="7" width="6.28515625" bestFit="1" customWidth="1"/>
    <col min="8" max="8" width="6.5703125" bestFit="1" customWidth="1"/>
    <col min="9" max="9" width="7" bestFit="1" customWidth="1"/>
    <col min="10" max="10" width="2.85546875" style="1" customWidth="1"/>
    <col min="11" max="11" width="6.28515625" bestFit="1" customWidth="1"/>
    <col min="12" max="12" width="6.5703125" bestFit="1" customWidth="1"/>
    <col min="13" max="13" width="7" bestFit="1" customWidth="1"/>
    <col min="14" max="14" width="2.85546875" style="1" customWidth="1"/>
    <col min="15" max="15" width="6.28515625" bestFit="1" customWidth="1"/>
    <col min="16" max="16" width="6.5703125" bestFit="1" customWidth="1"/>
    <col min="17" max="17" width="7" bestFit="1" customWidth="1"/>
    <col min="18" max="18" width="2.85546875" style="1" customWidth="1"/>
    <col min="19" max="19" width="8.7109375" style="77" bestFit="1" customWidth="1"/>
    <col min="20" max="20" width="14.5703125" style="77" bestFit="1" customWidth="1"/>
    <col min="21" max="21" width="6.5703125" style="77" bestFit="1" customWidth="1"/>
    <col min="22" max="22" width="7" style="77" bestFit="1" customWidth="1"/>
    <col min="23" max="23" width="7.140625" style="77" bestFit="1" customWidth="1"/>
    <col min="24" max="24" width="6.85546875" style="77" bestFit="1" customWidth="1"/>
    <col min="25" max="25" width="7.42578125" style="77" bestFit="1" customWidth="1"/>
    <col min="26" max="26" width="6.7109375" style="77" bestFit="1" customWidth="1"/>
    <col min="27" max="30" width="6.7109375" style="77" customWidth="1"/>
    <col min="31" max="31" width="7.28515625" style="77" bestFit="1" customWidth="1"/>
    <col min="32" max="32" width="6.7109375" style="77" customWidth="1"/>
    <col min="33" max="33" width="2.85546875" style="77" customWidth="1"/>
    <col min="34" max="34" width="8" style="80" bestFit="1" customWidth="1"/>
    <col min="35" max="35" width="13.5703125" style="77" bestFit="1" customWidth="1"/>
    <col min="36" max="47" width="11.5703125" style="81" bestFit="1" customWidth="1"/>
  </cols>
  <sheetData>
    <row r="1" spans="1:47" ht="30" customHeight="1" x14ac:dyDescent="0.25">
      <c r="A1" s="144" t="s">
        <v>214</v>
      </c>
      <c r="B1" s="144"/>
      <c r="C1" s="155" t="s">
        <v>21</v>
      </c>
      <c r="D1" s="155"/>
      <c r="E1" s="155"/>
      <c r="G1" s="144" t="s">
        <v>22</v>
      </c>
      <c r="H1" s="144"/>
      <c r="I1" s="144"/>
      <c r="K1" s="155" t="s">
        <v>23</v>
      </c>
      <c r="L1" s="155"/>
      <c r="M1" s="155"/>
      <c r="O1" s="144" t="s">
        <v>24</v>
      </c>
      <c r="P1" s="144"/>
      <c r="Q1" s="144"/>
      <c r="S1" s="157" t="s">
        <v>25</v>
      </c>
      <c r="T1" s="158"/>
      <c r="U1" s="158"/>
      <c r="V1" s="158"/>
      <c r="W1" s="158"/>
      <c r="X1" s="158"/>
      <c r="Y1" s="158"/>
      <c r="Z1" s="158"/>
      <c r="AA1" s="113"/>
      <c r="AB1" s="113"/>
      <c r="AC1" s="113"/>
      <c r="AD1" s="113"/>
      <c r="AE1" s="113"/>
      <c r="AF1" s="113"/>
      <c r="AH1" s="157" t="s">
        <v>26</v>
      </c>
      <c r="AI1" s="158"/>
      <c r="AJ1" s="158"/>
      <c r="AK1" s="158"/>
      <c r="AL1" s="158"/>
      <c r="AM1" s="158"/>
      <c r="AN1" s="158"/>
      <c r="AO1" s="158"/>
    </row>
    <row r="2" spans="1:47" x14ac:dyDescent="0.25">
      <c r="A2" s="66" t="s">
        <v>0</v>
      </c>
      <c r="B2" s="63" t="s">
        <v>1</v>
      </c>
      <c r="C2" s="71">
        <v>44227</v>
      </c>
      <c r="D2" s="71">
        <v>44255</v>
      </c>
      <c r="E2" s="71">
        <v>44286</v>
      </c>
      <c r="G2" s="71">
        <v>44227</v>
      </c>
      <c r="H2" s="71">
        <v>44255</v>
      </c>
      <c r="I2" s="71">
        <v>44286</v>
      </c>
      <c r="K2" s="71">
        <v>44227</v>
      </c>
      <c r="L2" s="71">
        <v>44255</v>
      </c>
      <c r="M2" s="71">
        <v>44286</v>
      </c>
      <c r="O2" s="71">
        <v>44227</v>
      </c>
      <c r="P2" s="71">
        <v>44255</v>
      </c>
      <c r="Q2" s="71">
        <v>44286</v>
      </c>
      <c r="S2" s="78" t="s">
        <v>0</v>
      </c>
      <c r="T2" s="79" t="s">
        <v>1</v>
      </c>
      <c r="U2" s="115">
        <v>44227</v>
      </c>
      <c r="V2" s="115">
        <v>44255</v>
      </c>
      <c r="W2" s="115">
        <v>44286</v>
      </c>
      <c r="X2" s="115">
        <v>44316</v>
      </c>
      <c r="Y2" s="115">
        <v>44347</v>
      </c>
      <c r="Z2" s="115">
        <v>44377</v>
      </c>
      <c r="AA2" s="115">
        <v>44408</v>
      </c>
      <c r="AB2" s="115">
        <v>44439</v>
      </c>
      <c r="AC2" s="115">
        <v>44469</v>
      </c>
      <c r="AD2" s="115">
        <v>44500</v>
      </c>
      <c r="AE2" s="115">
        <v>44530</v>
      </c>
      <c r="AF2" s="115">
        <v>44561</v>
      </c>
      <c r="AH2" s="23" t="s">
        <v>0</v>
      </c>
      <c r="AI2" s="79" t="s">
        <v>1</v>
      </c>
      <c r="AJ2" s="115">
        <v>44227</v>
      </c>
      <c r="AK2" s="115">
        <v>44255</v>
      </c>
      <c r="AL2" s="115">
        <v>44286</v>
      </c>
      <c r="AM2" s="115">
        <v>44316</v>
      </c>
      <c r="AN2" s="115">
        <v>44347</v>
      </c>
      <c r="AO2" s="115">
        <v>44377</v>
      </c>
      <c r="AP2" s="115">
        <v>44408</v>
      </c>
      <c r="AQ2" s="115">
        <v>44439</v>
      </c>
      <c r="AR2" s="115">
        <v>44469</v>
      </c>
      <c r="AS2" s="115">
        <v>44500</v>
      </c>
      <c r="AT2" s="115">
        <v>44530</v>
      </c>
      <c r="AU2" s="115">
        <v>44561</v>
      </c>
    </row>
    <row r="3" spans="1:47" x14ac:dyDescent="0.25">
      <c r="A3" s="33">
        <v>98223</v>
      </c>
      <c r="B3" t="s">
        <v>175</v>
      </c>
      <c r="C3" t="s">
        <v>178</v>
      </c>
      <c r="G3" t="s">
        <v>178</v>
      </c>
      <c r="K3" t="s">
        <v>178</v>
      </c>
      <c r="O3" t="s">
        <v>178</v>
      </c>
      <c r="S3" s="83">
        <v>98520</v>
      </c>
      <c r="T3" s="77" t="s">
        <v>120</v>
      </c>
      <c r="U3" s="77">
        <v>1</v>
      </c>
      <c r="AH3" s="83">
        <v>98520</v>
      </c>
      <c r="AI3" s="77" t="s">
        <v>120</v>
      </c>
      <c r="AJ3" s="81">
        <v>24</v>
      </c>
    </row>
    <row r="4" spans="1:47" x14ac:dyDescent="0.25">
      <c r="A4" s="33">
        <v>98230</v>
      </c>
      <c r="B4" t="s">
        <v>175</v>
      </c>
      <c r="G4" s="32"/>
      <c r="S4" s="83">
        <v>98901</v>
      </c>
      <c r="T4" s="77" t="s">
        <v>120</v>
      </c>
      <c r="U4" s="77">
        <v>1</v>
      </c>
      <c r="AH4" s="83">
        <v>98901</v>
      </c>
      <c r="AI4" s="77" t="s">
        <v>120</v>
      </c>
      <c r="AJ4" s="81">
        <v>24</v>
      </c>
    </row>
    <row r="5" spans="1:47" x14ac:dyDescent="0.25">
      <c r="A5" s="33">
        <v>98233</v>
      </c>
      <c r="B5" t="s">
        <v>175</v>
      </c>
      <c r="G5" s="32"/>
      <c r="S5" s="83">
        <v>98223</v>
      </c>
      <c r="T5" s="77" t="s">
        <v>120</v>
      </c>
      <c r="X5" s="77">
        <v>1</v>
      </c>
      <c r="Y5" s="77">
        <v>1</v>
      </c>
      <c r="Z5" s="77">
        <v>1</v>
      </c>
      <c r="AF5" s="77">
        <v>2</v>
      </c>
      <c r="AH5" s="83">
        <v>98223</v>
      </c>
      <c r="AI5" s="77" t="s">
        <v>120</v>
      </c>
      <c r="AM5" s="81">
        <v>60</v>
      </c>
      <c r="AN5" s="81">
        <v>24</v>
      </c>
      <c r="AO5" s="81">
        <v>60</v>
      </c>
      <c r="AU5" s="81">
        <v>120</v>
      </c>
    </row>
    <row r="6" spans="1:47" x14ac:dyDescent="0.25">
      <c r="A6" s="33">
        <v>98248</v>
      </c>
      <c r="B6" t="s">
        <v>175</v>
      </c>
      <c r="G6" s="32"/>
      <c r="S6" s="83">
        <v>98226</v>
      </c>
      <c r="T6" s="77" t="s">
        <v>120</v>
      </c>
      <c r="AB6" s="77">
        <v>1</v>
      </c>
      <c r="AH6" s="83">
        <v>98226</v>
      </c>
      <c r="AI6" s="77" t="s">
        <v>120</v>
      </c>
      <c r="AQ6" s="81">
        <v>63.83</v>
      </c>
    </row>
    <row r="7" spans="1:47" x14ac:dyDescent="0.25">
      <c r="A7" s="33">
        <v>98264</v>
      </c>
      <c r="B7" t="s">
        <v>175</v>
      </c>
      <c r="G7" s="32"/>
      <c r="S7" s="83">
        <v>98233</v>
      </c>
      <c r="T7" s="77" t="s">
        <v>120</v>
      </c>
      <c r="V7" s="77">
        <v>1</v>
      </c>
      <c r="AH7" s="83">
        <v>98233</v>
      </c>
      <c r="AI7" s="77" t="s">
        <v>120</v>
      </c>
      <c r="AK7" s="81">
        <v>60</v>
      </c>
    </row>
    <row r="8" spans="1:47" x14ac:dyDescent="0.25">
      <c r="A8" s="33">
        <v>98284</v>
      </c>
      <c r="B8" t="s">
        <v>175</v>
      </c>
      <c r="G8" s="32"/>
      <c r="S8" s="83">
        <v>98248</v>
      </c>
      <c r="T8" s="77" t="s">
        <v>120</v>
      </c>
      <c r="Y8" s="77">
        <v>2</v>
      </c>
      <c r="Z8" s="77">
        <v>1</v>
      </c>
      <c r="AF8" s="77">
        <v>1</v>
      </c>
      <c r="AH8" s="83">
        <v>98248</v>
      </c>
      <c r="AI8" s="77" t="s">
        <v>120</v>
      </c>
      <c r="AN8" s="81">
        <v>120</v>
      </c>
      <c r="AO8" s="81">
        <v>60</v>
      </c>
      <c r="AU8" s="81">
        <v>60</v>
      </c>
    </row>
    <row r="9" spans="1:47" x14ac:dyDescent="0.25">
      <c r="A9" s="33">
        <v>98584</v>
      </c>
      <c r="B9" t="s">
        <v>175</v>
      </c>
      <c r="G9" s="32"/>
      <c r="S9" s="83">
        <v>98264</v>
      </c>
      <c r="T9" s="77" t="s">
        <v>120</v>
      </c>
      <c r="AF9" s="77">
        <v>1</v>
      </c>
      <c r="AH9" s="83">
        <v>98264</v>
      </c>
      <c r="AI9" s="77" t="s">
        <v>120</v>
      </c>
      <c r="AU9" s="81">
        <v>60</v>
      </c>
    </row>
    <row r="10" spans="1:47" x14ac:dyDescent="0.25">
      <c r="A10" s="33">
        <v>98632</v>
      </c>
      <c r="B10" t="s">
        <v>175</v>
      </c>
      <c r="G10" s="32"/>
      <c r="S10" s="83">
        <v>98273</v>
      </c>
      <c r="T10" s="77" t="s">
        <v>120</v>
      </c>
      <c r="X10" s="77">
        <v>2</v>
      </c>
      <c r="AF10" s="77">
        <v>1</v>
      </c>
      <c r="AH10" s="83">
        <v>98273</v>
      </c>
      <c r="AI10" s="77" t="s">
        <v>120</v>
      </c>
      <c r="AM10" s="81">
        <v>120</v>
      </c>
      <c r="AU10" s="81">
        <v>60</v>
      </c>
    </row>
    <row r="11" spans="1:47" x14ac:dyDescent="0.25">
      <c r="A11" s="33">
        <v>98902</v>
      </c>
      <c r="B11" t="s">
        <v>175</v>
      </c>
      <c r="G11" s="32"/>
      <c r="S11" s="83">
        <v>98295</v>
      </c>
      <c r="T11" s="77" t="s">
        <v>120</v>
      </c>
      <c r="AF11" s="77">
        <v>1</v>
      </c>
      <c r="AH11" s="83">
        <v>98295</v>
      </c>
      <c r="AI11" s="77" t="s">
        <v>120</v>
      </c>
      <c r="AU11" s="81">
        <v>60</v>
      </c>
    </row>
    <row r="12" spans="1:47" x14ac:dyDescent="0.25">
      <c r="A12" s="33">
        <v>98930</v>
      </c>
      <c r="B12" t="s">
        <v>175</v>
      </c>
      <c r="G12" s="32"/>
      <c r="S12" s="83">
        <v>98584</v>
      </c>
      <c r="T12" s="77" t="s">
        <v>120</v>
      </c>
      <c r="V12" s="77">
        <v>1</v>
      </c>
      <c r="AH12" s="83">
        <v>98584</v>
      </c>
      <c r="AI12" s="77" t="s">
        <v>120</v>
      </c>
      <c r="AK12" s="81">
        <v>60</v>
      </c>
    </row>
    <row r="13" spans="1:47" x14ac:dyDescent="0.25">
      <c r="A13" s="33">
        <v>98942</v>
      </c>
      <c r="B13" t="s">
        <v>175</v>
      </c>
      <c r="G13" s="32"/>
      <c r="S13" s="83">
        <v>98632</v>
      </c>
      <c r="T13" s="77" t="s">
        <v>120</v>
      </c>
      <c r="V13" s="77">
        <v>1</v>
      </c>
      <c r="AH13" s="83">
        <v>98632</v>
      </c>
      <c r="AI13" s="77" t="s">
        <v>120</v>
      </c>
      <c r="AK13" s="81">
        <v>60</v>
      </c>
    </row>
    <row r="14" spans="1:47" x14ac:dyDescent="0.25">
      <c r="A14" s="33">
        <v>98944</v>
      </c>
      <c r="B14" t="s">
        <v>175</v>
      </c>
      <c r="G14" s="32"/>
      <c r="S14" s="83">
        <v>98930</v>
      </c>
      <c r="T14" s="77" t="s">
        <v>120</v>
      </c>
      <c r="AF14" s="77">
        <v>1</v>
      </c>
      <c r="AH14" s="83">
        <v>98930</v>
      </c>
      <c r="AI14" s="77" t="s">
        <v>120</v>
      </c>
      <c r="AU14" s="81">
        <v>60</v>
      </c>
    </row>
    <row r="15" spans="1:47" x14ac:dyDescent="0.25">
      <c r="A15" s="33">
        <v>98951</v>
      </c>
      <c r="B15" t="s">
        <v>175</v>
      </c>
      <c r="G15" s="32"/>
      <c r="S15" s="83">
        <v>99301</v>
      </c>
      <c r="T15" s="77" t="s">
        <v>120</v>
      </c>
      <c r="X15" s="77">
        <v>1</v>
      </c>
      <c r="AA15" s="77">
        <v>2</v>
      </c>
      <c r="AH15" s="83">
        <v>99301</v>
      </c>
      <c r="AI15" s="77" t="s">
        <v>120</v>
      </c>
      <c r="AM15" s="81">
        <v>60</v>
      </c>
      <c r="AP15" s="81">
        <v>120</v>
      </c>
    </row>
    <row r="16" spans="1:47" x14ac:dyDescent="0.25">
      <c r="A16" s="33">
        <v>99336</v>
      </c>
      <c r="B16" t="s">
        <v>175</v>
      </c>
      <c r="G16" s="32"/>
      <c r="S16" s="83">
        <v>99352</v>
      </c>
      <c r="T16" s="77" t="s">
        <v>120</v>
      </c>
      <c r="AB16" s="77">
        <v>1</v>
      </c>
      <c r="AF16" s="77">
        <v>1</v>
      </c>
      <c r="AH16" s="83">
        <v>99352</v>
      </c>
      <c r="AI16" s="77" t="s">
        <v>120</v>
      </c>
      <c r="AQ16" s="81">
        <v>60</v>
      </c>
      <c r="AU16" s="81">
        <v>60</v>
      </c>
    </row>
    <row r="17" spans="1:47" x14ac:dyDescent="0.25">
      <c r="A17" s="33">
        <v>99352</v>
      </c>
      <c r="B17" t="s">
        <v>175</v>
      </c>
      <c r="G17" s="32"/>
      <c r="S17" s="83">
        <v>99362</v>
      </c>
      <c r="T17" s="77" t="s">
        <v>120</v>
      </c>
      <c r="AA17" s="77">
        <v>1</v>
      </c>
      <c r="AH17" s="83">
        <v>99362</v>
      </c>
      <c r="AI17" s="77" t="s">
        <v>120</v>
      </c>
      <c r="AP17" s="81">
        <v>60</v>
      </c>
    </row>
    <row r="18" spans="1:47" x14ac:dyDescent="0.25">
      <c r="A18" s="33">
        <v>98221</v>
      </c>
      <c r="B18" t="s">
        <v>176</v>
      </c>
      <c r="G18" s="32"/>
      <c r="S18" s="83">
        <v>98908</v>
      </c>
      <c r="T18" s="77" t="s">
        <v>120</v>
      </c>
      <c r="U18" s="77">
        <v>1</v>
      </c>
      <c r="AE18" s="77">
        <v>1</v>
      </c>
      <c r="AF18" s="77">
        <v>1</v>
      </c>
      <c r="AH18" s="83">
        <v>98908</v>
      </c>
      <c r="AI18" s="77" t="s">
        <v>120</v>
      </c>
      <c r="AJ18" s="81">
        <v>60</v>
      </c>
      <c r="AT18" s="81">
        <v>60</v>
      </c>
      <c r="AU18" s="81">
        <v>60</v>
      </c>
    </row>
    <row r="19" spans="1:47" x14ac:dyDescent="0.25">
      <c r="A19" s="33">
        <v>98225</v>
      </c>
      <c r="B19" t="s">
        <v>176</v>
      </c>
      <c r="G19" s="32"/>
      <c r="S19" s="83">
        <v>98902</v>
      </c>
      <c r="T19" s="77" t="s">
        <v>120</v>
      </c>
      <c r="V19" s="77">
        <v>1</v>
      </c>
      <c r="W19" s="77">
        <v>1</v>
      </c>
      <c r="AE19" s="77">
        <v>1</v>
      </c>
      <c r="AH19" s="83">
        <v>98902</v>
      </c>
      <c r="AI19" s="77" t="s">
        <v>120</v>
      </c>
      <c r="AK19" s="81">
        <v>24</v>
      </c>
      <c r="AL19" s="81">
        <v>60</v>
      </c>
      <c r="AT19" s="81">
        <v>60</v>
      </c>
    </row>
    <row r="20" spans="1:47" x14ac:dyDescent="0.25">
      <c r="A20" s="33">
        <v>98230</v>
      </c>
      <c r="B20" t="s">
        <v>176</v>
      </c>
      <c r="G20" s="32"/>
      <c r="S20" s="83">
        <v>98225</v>
      </c>
      <c r="T20" s="77" t="s">
        <v>120</v>
      </c>
      <c r="W20" s="77">
        <v>1</v>
      </c>
      <c r="AC20" s="77">
        <v>1</v>
      </c>
      <c r="AH20" s="83">
        <v>98225</v>
      </c>
      <c r="AI20" s="77" t="s">
        <v>120</v>
      </c>
      <c r="AL20" s="81">
        <v>63.83</v>
      </c>
      <c r="AR20" s="81">
        <v>63.83</v>
      </c>
    </row>
    <row r="21" spans="1:47" x14ac:dyDescent="0.25">
      <c r="A21" s="33">
        <v>98264</v>
      </c>
      <c r="B21" t="s">
        <v>176</v>
      </c>
      <c r="G21" s="32"/>
      <c r="S21" s="83">
        <v>98277</v>
      </c>
      <c r="T21" s="77" t="s">
        <v>120</v>
      </c>
      <c r="V21" s="77">
        <v>1</v>
      </c>
      <c r="W21" s="77">
        <v>1</v>
      </c>
      <c r="AF21" s="77">
        <v>1</v>
      </c>
      <c r="AH21" s="83">
        <v>98277</v>
      </c>
      <c r="AI21" s="77" t="s">
        <v>120</v>
      </c>
      <c r="AK21" s="81">
        <v>1.06</v>
      </c>
      <c r="AL21" s="81">
        <v>60</v>
      </c>
      <c r="AU21" s="81">
        <v>60</v>
      </c>
    </row>
    <row r="22" spans="1:47" x14ac:dyDescent="0.25">
      <c r="A22" s="33">
        <v>98284</v>
      </c>
      <c r="B22" t="s">
        <v>176</v>
      </c>
      <c r="G22" s="32"/>
      <c r="S22" s="83">
        <v>98366</v>
      </c>
      <c r="T22" s="77" t="s">
        <v>120</v>
      </c>
      <c r="V22" s="77">
        <v>1</v>
      </c>
      <c r="W22" s="77">
        <v>1</v>
      </c>
      <c r="AH22" s="83">
        <v>98366</v>
      </c>
      <c r="AI22" s="77" t="s">
        <v>120</v>
      </c>
      <c r="AK22" s="81">
        <v>60</v>
      </c>
      <c r="AL22" s="81">
        <v>60</v>
      </c>
    </row>
    <row r="23" spans="1:47" x14ac:dyDescent="0.25">
      <c r="A23" s="33">
        <v>98292</v>
      </c>
      <c r="B23" t="s">
        <v>176</v>
      </c>
      <c r="G23" s="32"/>
      <c r="S23" s="83">
        <v>99354</v>
      </c>
      <c r="T23" s="77" t="s">
        <v>120</v>
      </c>
      <c r="Z23" s="77">
        <v>1</v>
      </c>
      <c r="AH23" s="83">
        <v>99354</v>
      </c>
      <c r="AI23" s="77" t="s">
        <v>120</v>
      </c>
      <c r="AO23" s="81">
        <v>60</v>
      </c>
    </row>
    <row r="24" spans="1:47" x14ac:dyDescent="0.25">
      <c r="A24" s="33">
        <v>98520</v>
      </c>
      <c r="B24" t="s">
        <v>176</v>
      </c>
      <c r="G24" s="32"/>
      <c r="S24" s="83">
        <v>98337</v>
      </c>
      <c r="T24" s="77" t="s">
        <v>120</v>
      </c>
      <c r="W24" s="77">
        <v>1</v>
      </c>
      <c r="AH24" s="83">
        <v>98337</v>
      </c>
      <c r="AI24" s="77" t="s">
        <v>120</v>
      </c>
      <c r="AL24" s="81">
        <v>60</v>
      </c>
    </row>
    <row r="25" spans="1:47" x14ac:dyDescent="0.25">
      <c r="A25" s="33">
        <v>98632</v>
      </c>
      <c r="B25" t="s">
        <v>176</v>
      </c>
      <c r="G25" s="32"/>
      <c r="S25" s="83">
        <v>98310</v>
      </c>
      <c r="T25" s="77" t="s">
        <v>120</v>
      </c>
      <c r="X25" s="77">
        <v>1</v>
      </c>
      <c r="AB25" s="77">
        <v>1</v>
      </c>
      <c r="AF25" s="77">
        <v>1</v>
      </c>
      <c r="AH25" s="83">
        <v>98310</v>
      </c>
      <c r="AI25" s="77" t="s">
        <v>120</v>
      </c>
      <c r="AM25" s="81">
        <v>60</v>
      </c>
      <c r="AQ25" s="81">
        <v>60</v>
      </c>
      <c r="AU25" s="81">
        <v>60</v>
      </c>
    </row>
    <row r="26" spans="1:47" x14ac:dyDescent="0.25">
      <c r="A26" s="33">
        <v>98901</v>
      </c>
      <c r="B26" t="s">
        <v>176</v>
      </c>
      <c r="G26" s="32"/>
      <c r="S26" s="83">
        <v>98903</v>
      </c>
      <c r="T26" s="77" t="s">
        <v>120</v>
      </c>
      <c r="AE26" s="77">
        <v>1</v>
      </c>
      <c r="AH26" s="83">
        <v>98903</v>
      </c>
      <c r="AI26" s="77" t="s">
        <v>120</v>
      </c>
      <c r="AT26" s="81">
        <v>60</v>
      </c>
    </row>
    <row r="27" spans="1:47" x14ac:dyDescent="0.25">
      <c r="A27" s="33">
        <v>98902</v>
      </c>
      <c r="B27" t="s">
        <v>176</v>
      </c>
      <c r="G27" s="32"/>
      <c r="S27" s="83">
        <v>98942</v>
      </c>
      <c r="T27" s="77" t="s">
        <v>120</v>
      </c>
      <c r="AF27" s="77">
        <v>1</v>
      </c>
      <c r="AH27" s="83">
        <v>98942</v>
      </c>
      <c r="AI27" s="77" t="s">
        <v>120</v>
      </c>
      <c r="AU27" s="81">
        <v>60</v>
      </c>
    </row>
    <row r="28" spans="1:47" x14ac:dyDescent="0.25">
      <c r="A28" s="33">
        <v>98944</v>
      </c>
      <c r="B28" t="s">
        <v>176</v>
      </c>
      <c r="G28" s="32"/>
      <c r="S28" s="83">
        <v>98311</v>
      </c>
      <c r="T28" s="77" t="s">
        <v>120</v>
      </c>
      <c r="Z28" s="77">
        <v>1</v>
      </c>
      <c r="AF28" s="77">
        <v>2</v>
      </c>
      <c r="AH28" s="83">
        <v>98311</v>
      </c>
      <c r="AI28" s="77" t="s">
        <v>120</v>
      </c>
      <c r="AO28" s="81">
        <v>60</v>
      </c>
      <c r="AU28" s="81">
        <v>120</v>
      </c>
    </row>
    <row r="29" spans="1:47" x14ac:dyDescent="0.25">
      <c r="A29" s="33">
        <v>98948</v>
      </c>
      <c r="B29" t="s">
        <v>176</v>
      </c>
      <c r="G29" s="32"/>
      <c r="S29" s="83">
        <v>98367</v>
      </c>
      <c r="T29" s="77" t="s">
        <v>120</v>
      </c>
      <c r="Z29" s="77">
        <v>1</v>
      </c>
      <c r="AC29" s="77">
        <v>2</v>
      </c>
      <c r="AE29" s="77">
        <v>1</v>
      </c>
      <c r="AH29" s="83">
        <v>98367</v>
      </c>
      <c r="AI29" s="77" t="s">
        <v>120</v>
      </c>
      <c r="AO29" s="81">
        <v>60</v>
      </c>
      <c r="AR29" s="81">
        <v>120</v>
      </c>
      <c r="AT29" s="81">
        <v>60</v>
      </c>
    </row>
    <row r="30" spans="1:47" x14ac:dyDescent="0.25">
      <c r="A30" s="33">
        <v>99336</v>
      </c>
      <c r="B30" t="s">
        <v>176</v>
      </c>
      <c r="G30" s="32"/>
      <c r="S30" s="83">
        <v>98312</v>
      </c>
      <c r="T30" s="77" t="s">
        <v>120</v>
      </c>
      <c r="AD30" s="77">
        <v>1</v>
      </c>
      <c r="AH30" s="83">
        <v>98312</v>
      </c>
      <c r="AI30" s="77" t="s">
        <v>120</v>
      </c>
      <c r="AS30" s="81">
        <v>60</v>
      </c>
    </row>
    <row r="31" spans="1:47" x14ac:dyDescent="0.25">
      <c r="A31" s="33">
        <v>99337</v>
      </c>
      <c r="B31" t="s">
        <v>176</v>
      </c>
      <c r="G31" s="32"/>
      <c r="S31" s="83">
        <v>98563</v>
      </c>
      <c r="T31" s="77" t="s">
        <v>120</v>
      </c>
      <c r="AF31" s="77">
        <v>1</v>
      </c>
      <c r="AH31" s="83">
        <v>98563</v>
      </c>
      <c r="AI31" s="77" t="s">
        <v>120</v>
      </c>
      <c r="AU31" s="81">
        <v>60</v>
      </c>
    </row>
    <row r="32" spans="1:47" x14ac:dyDescent="0.25">
      <c r="A32" s="33">
        <v>99338</v>
      </c>
      <c r="B32" t="s">
        <v>176</v>
      </c>
      <c r="G32" s="32"/>
      <c r="S32" s="83">
        <v>99324</v>
      </c>
      <c r="T32" s="77" t="s">
        <v>120</v>
      </c>
      <c r="AF32" s="77">
        <v>1</v>
      </c>
      <c r="AH32" s="83">
        <v>99324</v>
      </c>
      <c r="AI32" s="77" t="s">
        <v>120</v>
      </c>
      <c r="AU32" s="81">
        <v>60</v>
      </c>
    </row>
    <row r="33" spans="1:47" x14ac:dyDescent="0.25">
      <c r="A33" s="33">
        <v>99344</v>
      </c>
      <c r="B33" t="s">
        <v>176</v>
      </c>
      <c r="G33" s="32"/>
      <c r="S33" s="80">
        <v>98520</v>
      </c>
      <c r="T33" s="77" t="s">
        <v>117</v>
      </c>
      <c r="AC33" s="77">
        <v>1</v>
      </c>
      <c r="AD33" s="77">
        <v>1</v>
      </c>
      <c r="AE33" s="77">
        <v>1</v>
      </c>
      <c r="AF33" s="77">
        <v>1</v>
      </c>
      <c r="AH33" s="80">
        <v>98520</v>
      </c>
      <c r="AI33" s="77" t="s">
        <v>117</v>
      </c>
      <c r="AR33" s="81">
        <v>1.95</v>
      </c>
      <c r="AS33" s="81">
        <v>3.36</v>
      </c>
      <c r="AT33" s="81">
        <v>5.76</v>
      </c>
      <c r="AU33" s="81">
        <v>5.6</v>
      </c>
    </row>
    <row r="34" spans="1:47" x14ac:dyDescent="0.25">
      <c r="A34" s="33">
        <v>99352</v>
      </c>
      <c r="B34" t="s">
        <v>176</v>
      </c>
      <c r="G34" s="32"/>
      <c r="S34" s="80">
        <v>98221</v>
      </c>
      <c r="T34" s="77" t="s">
        <v>117</v>
      </c>
      <c r="U34" s="77">
        <v>1</v>
      </c>
      <c r="V34" s="77">
        <v>1</v>
      </c>
      <c r="AA34" s="77">
        <v>1</v>
      </c>
      <c r="AH34" s="80">
        <v>98221</v>
      </c>
      <c r="AI34" s="77" t="s">
        <v>117</v>
      </c>
      <c r="AJ34" s="81">
        <v>3.03</v>
      </c>
      <c r="AK34" s="81">
        <v>3.84</v>
      </c>
      <c r="AP34" s="81">
        <v>1.27</v>
      </c>
    </row>
    <row r="35" spans="1:47" x14ac:dyDescent="0.25">
      <c r="A35" s="33">
        <v>99354</v>
      </c>
      <c r="B35" t="s">
        <v>176</v>
      </c>
      <c r="G35" s="32"/>
      <c r="S35" s="80">
        <v>98223</v>
      </c>
      <c r="T35" s="77" t="s">
        <v>117</v>
      </c>
      <c r="U35" s="77">
        <v>7</v>
      </c>
      <c r="V35" s="77">
        <v>8</v>
      </c>
      <c r="W35" s="77">
        <v>5</v>
      </c>
      <c r="X35" s="77">
        <v>1</v>
      </c>
      <c r="Y35" s="77">
        <v>7</v>
      </c>
      <c r="Z35" s="77">
        <v>1</v>
      </c>
      <c r="AA35" s="77">
        <v>1</v>
      </c>
      <c r="AB35" s="77">
        <v>2</v>
      </c>
      <c r="AC35" s="77">
        <v>1</v>
      </c>
      <c r="AD35" s="77">
        <v>1</v>
      </c>
      <c r="AE35" s="77">
        <v>2</v>
      </c>
      <c r="AF35" s="77">
        <v>2</v>
      </c>
      <c r="AH35" s="80">
        <v>98223</v>
      </c>
      <c r="AI35" s="77" t="s">
        <v>117</v>
      </c>
      <c r="AJ35" s="81">
        <v>19.61</v>
      </c>
      <c r="AK35" s="81">
        <v>178.11</v>
      </c>
      <c r="AL35" s="81">
        <v>18.87</v>
      </c>
      <c r="AM35" s="81">
        <v>1.33</v>
      </c>
      <c r="AN35" s="81">
        <v>124.02</v>
      </c>
      <c r="AO35" s="81">
        <v>1.28</v>
      </c>
      <c r="AP35" s="81">
        <v>1</v>
      </c>
      <c r="AQ35" s="81">
        <v>1.91</v>
      </c>
      <c r="AR35" s="81">
        <v>31.66</v>
      </c>
      <c r="AS35" s="81">
        <v>3.7</v>
      </c>
      <c r="AT35" s="81">
        <v>22.67</v>
      </c>
      <c r="AU35" s="81">
        <v>3.97</v>
      </c>
    </row>
    <row r="36" spans="1:47" x14ac:dyDescent="0.25">
      <c r="A36" s="33">
        <v>99362</v>
      </c>
      <c r="B36" t="s">
        <v>176</v>
      </c>
      <c r="G36" s="32"/>
      <c r="S36" s="80">
        <v>98226</v>
      </c>
      <c r="T36" s="77" t="s">
        <v>117</v>
      </c>
      <c r="U36" s="77">
        <v>12</v>
      </c>
      <c r="V36" s="77">
        <v>1</v>
      </c>
      <c r="W36" s="77">
        <v>1</v>
      </c>
      <c r="Z36" s="77">
        <v>1</v>
      </c>
      <c r="AE36" s="77">
        <v>3</v>
      </c>
      <c r="AF36" s="77">
        <v>1</v>
      </c>
      <c r="AH36" s="80">
        <v>98226</v>
      </c>
      <c r="AI36" s="77" t="s">
        <v>117</v>
      </c>
      <c r="AJ36" s="81">
        <v>404.12</v>
      </c>
      <c r="AK36" s="81">
        <v>3.06</v>
      </c>
      <c r="AL36" s="81">
        <v>42.02</v>
      </c>
      <c r="AO36" s="81">
        <v>10.01</v>
      </c>
      <c r="AT36" s="81">
        <v>46.8</v>
      </c>
      <c r="AU36" s="81">
        <v>8.5</v>
      </c>
    </row>
    <row r="37" spans="1:47" x14ac:dyDescent="0.25">
      <c r="A37" s="33">
        <v>98220</v>
      </c>
      <c r="B37" t="s">
        <v>120</v>
      </c>
      <c r="G37" s="32"/>
      <c r="S37" s="80">
        <v>98230</v>
      </c>
      <c r="T37" s="77" t="s">
        <v>117</v>
      </c>
      <c r="U37" s="77">
        <v>1</v>
      </c>
      <c r="V37" s="77">
        <v>1</v>
      </c>
      <c r="W37" s="77">
        <v>1</v>
      </c>
      <c r="AB37" s="77">
        <v>2</v>
      </c>
      <c r="AC37" s="77">
        <v>1</v>
      </c>
      <c r="AE37" s="77">
        <v>1</v>
      </c>
      <c r="AF37" s="77">
        <v>1</v>
      </c>
      <c r="AH37" s="80">
        <v>98230</v>
      </c>
      <c r="AI37" s="77" t="s">
        <v>117</v>
      </c>
      <c r="AJ37" s="81">
        <v>28.32</v>
      </c>
      <c r="AK37" s="81">
        <v>25.99</v>
      </c>
      <c r="AL37" s="81">
        <v>29.37</v>
      </c>
      <c r="AQ37" s="81">
        <v>35.590000000000003</v>
      </c>
      <c r="AR37" s="81">
        <v>13.61</v>
      </c>
      <c r="AT37" s="81">
        <v>134.25</v>
      </c>
      <c r="AU37" s="81">
        <v>242.31</v>
      </c>
    </row>
    <row r="38" spans="1:47" x14ac:dyDescent="0.25">
      <c r="A38" s="33">
        <v>98221</v>
      </c>
      <c r="B38" t="s">
        <v>120</v>
      </c>
      <c r="G38" s="32"/>
      <c r="S38" s="80">
        <v>98233</v>
      </c>
      <c r="T38" s="77" t="s">
        <v>117</v>
      </c>
      <c r="U38" s="77">
        <v>14</v>
      </c>
      <c r="V38" s="77">
        <v>14</v>
      </c>
      <c r="W38" s="77">
        <v>7</v>
      </c>
      <c r="X38" s="77">
        <v>6</v>
      </c>
      <c r="Y38" s="77">
        <v>2</v>
      </c>
      <c r="Z38" s="77">
        <v>4</v>
      </c>
      <c r="AA38" s="77">
        <v>2</v>
      </c>
      <c r="AB38" s="77">
        <v>7</v>
      </c>
      <c r="AC38" s="77">
        <v>3</v>
      </c>
      <c r="AD38" s="77">
        <v>4</v>
      </c>
      <c r="AE38" s="77">
        <v>9</v>
      </c>
      <c r="AF38" s="77">
        <v>8</v>
      </c>
      <c r="AH38" s="80">
        <v>98233</v>
      </c>
      <c r="AI38" s="77" t="s">
        <v>117</v>
      </c>
      <c r="AJ38" s="81">
        <v>153.85</v>
      </c>
      <c r="AK38" s="81">
        <v>74.790000000000006</v>
      </c>
      <c r="AL38" s="81">
        <v>112.06</v>
      </c>
      <c r="AM38" s="81">
        <v>94.33</v>
      </c>
      <c r="AN38" s="81">
        <v>47.11</v>
      </c>
      <c r="AO38" s="81">
        <v>79.36</v>
      </c>
      <c r="AP38" s="81">
        <v>74.010000000000005</v>
      </c>
      <c r="AQ38" s="81">
        <v>148.76</v>
      </c>
      <c r="AR38" s="81">
        <v>77.23</v>
      </c>
      <c r="AS38" s="81">
        <v>5.62</v>
      </c>
      <c r="AT38" s="81">
        <v>213.41</v>
      </c>
      <c r="AU38" s="81">
        <v>128.38</v>
      </c>
    </row>
    <row r="39" spans="1:47" x14ac:dyDescent="0.25">
      <c r="A39" s="33">
        <v>98223</v>
      </c>
      <c r="B39" t="s">
        <v>120</v>
      </c>
      <c r="G39" s="32"/>
      <c r="S39" s="80">
        <v>98248</v>
      </c>
      <c r="T39" s="77" t="s">
        <v>117</v>
      </c>
      <c r="U39" s="77">
        <v>7</v>
      </c>
      <c r="V39" s="77">
        <v>3</v>
      </c>
      <c r="W39" s="77">
        <v>2</v>
      </c>
      <c r="X39" s="77">
        <v>2</v>
      </c>
      <c r="Y39" s="77">
        <v>2</v>
      </c>
      <c r="Z39" s="77">
        <v>1</v>
      </c>
      <c r="AA39" s="77">
        <v>1</v>
      </c>
      <c r="AB39" s="77">
        <v>3</v>
      </c>
      <c r="AC39" s="77">
        <v>3</v>
      </c>
      <c r="AD39" s="77">
        <v>1</v>
      </c>
      <c r="AE39" s="77">
        <v>2</v>
      </c>
      <c r="AF39" s="77">
        <v>1</v>
      </c>
      <c r="AH39" s="80">
        <v>98248</v>
      </c>
      <c r="AI39" s="77" t="s">
        <v>117</v>
      </c>
      <c r="AJ39" s="81">
        <v>48.5</v>
      </c>
      <c r="AK39" s="81">
        <v>54.91</v>
      </c>
      <c r="AL39" s="81">
        <v>51.55</v>
      </c>
      <c r="AM39" s="81">
        <v>16.93</v>
      </c>
      <c r="AN39" s="81">
        <v>21.52</v>
      </c>
      <c r="AO39" s="81">
        <v>1.76</v>
      </c>
      <c r="AP39" s="81">
        <v>3.58</v>
      </c>
      <c r="AQ39" s="81">
        <v>26.66</v>
      </c>
      <c r="AR39" s="81">
        <v>45.17</v>
      </c>
      <c r="AS39" s="81">
        <v>50.88</v>
      </c>
      <c r="AT39" s="81">
        <v>80.489999999999995</v>
      </c>
      <c r="AU39" s="81">
        <v>90.19</v>
      </c>
    </row>
    <row r="40" spans="1:47" x14ac:dyDescent="0.25">
      <c r="A40" s="33">
        <v>98225</v>
      </c>
      <c r="B40" t="s">
        <v>120</v>
      </c>
      <c r="G40" s="32"/>
      <c r="S40" s="80">
        <v>98264</v>
      </c>
      <c r="T40" s="77" t="s">
        <v>117</v>
      </c>
      <c r="U40" s="77">
        <v>2</v>
      </c>
      <c r="V40" s="77">
        <v>1</v>
      </c>
      <c r="W40" s="77">
        <v>1</v>
      </c>
      <c r="X40" s="77">
        <v>1</v>
      </c>
      <c r="Y40" s="77">
        <v>1</v>
      </c>
      <c r="Z40" s="77">
        <v>1</v>
      </c>
      <c r="AB40" s="77">
        <v>2</v>
      </c>
      <c r="AD40" s="77">
        <v>1</v>
      </c>
      <c r="AE40" s="77">
        <v>4</v>
      </c>
      <c r="AF40" s="77">
        <v>2</v>
      </c>
      <c r="AH40" s="80">
        <v>98264</v>
      </c>
      <c r="AI40" s="77" t="s">
        <v>117</v>
      </c>
      <c r="AJ40" s="81">
        <v>5.8</v>
      </c>
      <c r="AK40" s="81">
        <v>6.75</v>
      </c>
      <c r="AL40" s="81">
        <v>3.57</v>
      </c>
      <c r="AM40" s="81">
        <v>0.6</v>
      </c>
      <c r="AN40" s="81">
        <v>0.01</v>
      </c>
      <c r="AO40" s="81">
        <v>0.61</v>
      </c>
      <c r="AQ40" s="81">
        <v>57.9</v>
      </c>
      <c r="AS40" s="81">
        <v>3.5</v>
      </c>
      <c r="AT40" s="81">
        <v>80.739999999999995</v>
      </c>
      <c r="AU40" s="81">
        <v>5.0199999999999996</v>
      </c>
    </row>
    <row r="41" spans="1:47" x14ac:dyDescent="0.25">
      <c r="A41" s="33">
        <v>98226</v>
      </c>
      <c r="B41" t="s">
        <v>120</v>
      </c>
      <c r="G41" s="32"/>
      <c r="S41" s="80">
        <v>98273</v>
      </c>
      <c r="T41" s="77" t="s">
        <v>117</v>
      </c>
      <c r="U41" s="77">
        <v>2</v>
      </c>
      <c r="V41" s="77">
        <v>5</v>
      </c>
      <c r="Y41" s="77">
        <v>2</v>
      </c>
      <c r="AB41" s="77">
        <v>2</v>
      </c>
      <c r="AC41" s="77">
        <v>2</v>
      </c>
      <c r="AD41" s="77">
        <v>3</v>
      </c>
      <c r="AE41" s="77">
        <v>2</v>
      </c>
      <c r="AH41" s="80">
        <v>98273</v>
      </c>
      <c r="AI41" s="77" t="s">
        <v>117</v>
      </c>
      <c r="AJ41" s="81">
        <v>79.94</v>
      </c>
      <c r="AK41" s="81">
        <v>128</v>
      </c>
      <c r="AN41" s="81">
        <v>42.85</v>
      </c>
      <c r="AQ41" s="81">
        <v>70.64</v>
      </c>
      <c r="AR41" s="81">
        <v>3.72</v>
      </c>
      <c r="AS41" s="81">
        <v>1.21</v>
      </c>
      <c r="AT41" s="81">
        <v>0.62</v>
      </c>
    </row>
    <row r="42" spans="1:47" x14ac:dyDescent="0.25">
      <c r="A42" s="33">
        <v>98229</v>
      </c>
      <c r="B42" t="s">
        <v>120</v>
      </c>
      <c r="G42" s="32"/>
      <c r="S42" s="80">
        <v>98284</v>
      </c>
      <c r="T42" s="77" t="s">
        <v>117</v>
      </c>
      <c r="U42" s="77">
        <v>6</v>
      </c>
      <c r="V42" s="77">
        <v>2</v>
      </c>
      <c r="Y42" s="77">
        <v>1</v>
      </c>
      <c r="Z42" s="77">
        <v>1</v>
      </c>
      <c r="AA42" s="77">
        <v>1</v>
      </c>
      <c r="AC42" s="77">
        <v>1</v>
      </c>
      <c r="AH42" s="80">
        <v>98284</v>
      </c>
      <c r="AI42" s="77" t="s">
        <v>117</v>
      </c>
      <c r="AJ42" s="81">
        <v>134.87</v>
      </c>
      <c r="AK42" s="81">
        <v>93.09</v>
      </c>
      <c r="AN42" s="81">
        <v>24.14</v>
      </c>
      <c r="AO42" s="81">
        <v>14</v>
      </c>
      <c r="AP42" s="81">
        <v>0.14000000000000001</v>
      </c>
      <c r="AR42" s="81">
        <v>0.64</v>
      </c>
    </row>
    <row r="43" spans="1:47" x14ac:dyDescent="0.25">
      <c r="A43" s="33">
        <v>98230</v>
      </c>
      <c r="B43" t="s">
        <v>120</v>
      </c>
      <c r="G43" s="32"/>
      <c r="S43" s="80">
        <v>98295</v>
      </c>
      <c r="T43" s="77" t="s">
        <v>117</v>
      </c>
      <c r="U43" s="77">
        <v>1</v>
      </c>
      <c r="V43" s="77">
        <v>1</v>
      </c>
      <c r="W43" s="77">
        <v>1</v>
      </c>
      <c r="X43" s="77">
        <v>1</v>
      </c>
      <c r="Z43" s="77">
        <v>1</v>
      </c>
      <c r="AB43" s="77">
        <v>1</v>
      </c>
      <c r="AD43" s="77">
        <v>1</v>
      </c>
      <c r="AE43" s="77">
        <v>1</v>
      </c>
      <c r="AF43" s="77">
        <v>1</v>
      </c>
      <c r="AH43" s="80">
        <v>98295</v>
      </c>
      <c r="AI43" s="77" t="s">
        <v>117</v>
      </c>
      <c r="AJ43" s="81">
        <v>0.28999999999999998</v>
      </c>
      <c r="AK43" s="81">
        <v>0.4</v>
      </c>
      <c r="AL43" s="81">
        <v>0.11</v>
      </c>
      <c r="AM43" s="81">
        <v>0.1</v>
      </c>
      <c r="AO43" s="81">
        <v>0.17</v>
      </c>
      <c r="AQ43" s="81">
        <v>0.44</v>
      </c>
      <c r="AS43" s="81">
        <v>0.6</v>
      </c>
      <c r="AT43" s="81">
        <v>0.61</v>
      </c>
      <c r="AU43" s="81">
        <v>1.22</v>
      </c>
    </row>
    <row r="44" spans="1:47" x14ac:dyDescent="0.25">
      <c r="A44" s="33">
        <v>98232</v>
      </c>
      <c r="B44" t="s">
        <v>120</v>
      </c>
      <c r="G44" s="32"/>
      <c r="S44" s="80">
        <v>98584</v>
      </c>
      <c r="T44" s="77" t="s">
        <v>117</v>
      </c>
      <c r="U44" s="77">
        <v>6</v>
      </c>
      <c r="V44" s="77">
        <v>1</v>
      </c>
      <c r="AB44" s="77">
        <v>1</v>
      </c>
      <c r="AC44" s="77">
        <v>1</v>
      </c>
      <c r="AH44" s="80">
        <v>98584</v>
      </c>
      <c r="AI44" s="77" t="s">
        <v>117</v>
      </c>
      <c r="AJ44" s="81">
        <v>17.399999999999999</v>
      </c>
      <c r="AK44" s="81">
        <v>0.02</v>
      </c>
      <c r="AQ44" s="81">
        <v>0.6</v>
      </c>
      <c r="AR44" s="81">
        <v>0.61</v>
      </c>
    </row>
    <row r="45" spans="1:47" x14ac:dyDescent="0.25">
      <c r="A45" s="33">
        <v>98233</v>
      </c>
      <c r="B45" t="s">
        <v>120</v>
      </c>
      <c r="G45" s="32"/>
      <c r="S45" s="80">
        <v>98625</v>
      </c>
      <c r="T45" s="77" t="s">
        <v>117</v>
      </c>
      <c r="U45" s="77">
        <v>2</v>
      </c>
      <c r="W45" s="77">
        <v>4</v>
      </c>
      <c r="X45" s="77">
        <v>2</v>
      </c>
      <c r="Y45" s="77">
        <v>1</v>
      </c>
      <c r="Z45" s="77">
        <v>1</v>
      </c>
      <c r="AB45" s="77">
        <v>1</v>
      </c>
      <c r="AC45" s="77">
        <v>1</v>
      </c>
      <c r="AD45" s="77">
        <v>1</v>
      </c>
      <c r="AE45" s="77">
        <v>1</v>
      </c>
      <c r="AF45" s="77">
        <v>1</v>
      </c>
      <c r="AH45" s="80">
        <v>98625</v>
      </c>
      <c r="AI45" s="77" t="s">
        <v>117</v>
      </c>
      <c r="AJ45" s="81">
        <v>2</v>
      </c>
      <c r="AL45" s="81">
        <v>13.69</v>
      </c>
      <c r="AM45" s="81">
        <v>6.2</v>
      </c>
      <c r="AN45" s="81">
        <v>1.47</v>
      </c>
      <c r="AO45" s="81">
        <v>2.31</v>
      </c>
      <c r="AQ45" s="81">
        <v>0.6</v>
      </c>
      <c r="AR45" s="81">
        <v>0.61</v>
      </c>
      <c r="AS45" s="81">
        <v>0.65</v>
      </c>
      <c r="AT45" s="81">
        <v>2.19</v>
      </c>
      <c r="AU45" s="81">
        <v>3.23</v>
      </c>
    </row>
    <row r="46" spans="1:47" x14ac:dyDescent="0.25">
      <c r="A46" s="33">
        <v>98240</v>
      </c>
      <c r="B46" t="s">
        <v>120</v>
      </c>
      <c r="G46" s="32"/>
      <c r="S46" s="80">
        <v>98626</v>
      </c>
      <c r="T46" s="77" t="s">
        <v>117</v>
      </c>
      <c r="U46" s="77">
        <v>2</v>
      </c>
      <c r="AB46" s="77">
        <v>1</v>
      </c>
      <c r="AC46" s="77">
        <v>2</v>
      </c>
      <c r="AH46" s="80">
        <v>98626</v>
      </c>
      <c r="AI46" s="77" t="s">
        <v>117</v>
      </c>
      <c r="AJ46" s="81">
        <v>11.7</v>
      </c>
      <c r="AQ46" s="81">
        <v>0.54</v>
      </c>
      <c r="AR46" s="81">
        <v>2.04</v>
      </c>
    </row>
    <row r="47" spans="1:47" x14ac:dyDescent="0.25">
      <c r="A47" s="33">
        <v>98244</v>
      </c>
      <c r="B47" t="s">
        <v>120</v>
      </c>
      <c r="G47" s="32"/>
      <c r="S47" s="80">
        <v>98632</v>
      </c>
      <c r="T47" s="77" t="s">
        <v>117</v>
      </c>
      <c r="U47" s="77">
        <v>3</v>
      </c>
      <c r="W47" s="77">
        <v>1</v>
      </c>
      <c r="X47" s="77">
        <v>1</v>
      </c>
      <c r="Z47" s="77">
        <v>1</v>
      </c>
      <c r="AA47" s="77">
        <v>1</v>
      </c>
      <c r="AB47" s="77">
        <v>1</v>
      </c>
      <c r="AC47" s="77">
        <v>1</v>
      </c>
      <c r="AD47" s="77">
        <v>1</v>
      </c>
      <c r="AE47" s="77">
        <v>1</v>
      </c>
      <c r="AF47" s="77">
        <v>3</v>
      </c>
      <c r="AH47" s="80">
        <v>98632</v>
      </c>
      <c r="AI47" s="77" t="s">
        <v>117</v>
      </c>
      <c r="AJ47" s="81">
        <v>13.52</v>
      </c>
      <c r="AL47" s="81">
        <v>11.53</v>
      </c>
      <c r="AM47" s="81">
        <v>13.59</v>
      </c>
      <c r="AO47" s="81">
        <v>5.5</v>
      </c>
      <c r="AP47" s="81">
        <v>11.8</v>
      </c>
      <c r="AQ47" s="81">
        <v>10.14</v>
      </c>
      <c r="AR47" s="81">
        <v>14.52</v>
      </c>
      <c r="AS47" s="81">
        <v>19.489999999999998</v>
      </c>
      <c r="AT47" s="81">
        <v>24.16</v>
      </c>
      <c r="AU47" s="81">
        <v>37.46</v>
      </c>
    </row>
    <row r="48" spans="1:47" x14ac:dyDescent="0.25">
      <c r="A48" s="33">
        <v>98247</v>
      </c>
      <c r="B48" t="s">
        <v>120</v>
      </c>
      <c r="G48" s="32"/>
      <c r="S48" s="80">
        <v>98674</v>
      </c>
      <c r="T48" s="77" t="s">
        <v>117</v>
      </c>
      <c r="U48" s="77">
        <v>6</v>
      </c>
      <c r="W48" s="77">
        <v>1</v>
      </c>
      <c r="Y48" s="77">
        <v>2</v>
      </c>
      <c r="AB48" s="77">
        <v>1</v>
      </c>
      <c r="AC48" s="77">
        <v>1</v>
      </c>
      <c r="AD48" s="77">
        <v>6</v>
      </c>
      <c r="AE48" s="77">
        <v>6</v>
      </c>
      <c r="AF48" s="77">
        <v>2</v>
      </c>
      <c r="AH48" s="80">
        <v>98674</v>
      </c>
      <c r="AI48" s="77" t="s">
        <v>117</v>
      </c>
      <c r="AJ48" s="81">
        <v>72.31</v>
      </c>
      <c r="AL48" s="81">
        <v>0.85</v>
      </c>
      <c r="AN48" s="81">
        <v>26.37</v>
      </c>
      <c r="AQ48" s="81">
        <v>0.23</v>
      </c>
      <c r="AR48" s="81">
        <v>3.89</v>
      </c>
      <c r="AS48" s="81">
        <v>16.93</v>
      </c>
      <c r="AT48" s="81">
        <v>55.88</v>
      </c>
      <c r="AU48" s="81">
        <v>32.64</v>
      </c>
    </row>
    <row r="49" spans="1:47" x14ac:dyDescent="0.25">
      <c r="A49" s="33">
        <v>98248</v>
      </c>
      <c r="B49" t="s">
        <v>120</v>
      </c>
      <c r="G49" s="32"/>
      <c r="S49" s="80">
        <v>98848</v>
      </c>
      <c r="T49" s="77" t="s">
        <v>117</v>
      </c>
      <c r="U49" s="77">
        <v>4</v>
      </c>
      <c r="V49" s="77">
        <v>1</v>
      </c>
      <c r="W49" s="77">
        <v>1</v>
      </c>
      <c r="X49" s="77">
        <v>1</v>
      </c>
      <c r="Y49" s="77">
        <v>2</v>
      </c>
      <c r="Z49" s="77">
        <v>1</v>
      </c>
      <c r="AA49" s="77">
        <v>2</v>
      </c>
      <c r="AB49" s="77">
        <v>1</v>
      </c>
      <c r="AC49" s="77">
        <v>1</v>
      </c>
      <c r="AD49" s="77">
        <v>1</v>
      </c>
      <c r="AE49" s="77">
        <v>1</v>
      </c>
      <c r="AF49" s="77">
        <v>2</v>
      </c>
      <c r="AH49" s="80">
        <v>98848</v>
      </c>
      <c r="AI49" s="77" t="s">
        <v>117</v>
      </c>
      <c r="AJ49" s="81">
        <v>394.46</v>
      </c>
      <c r="AK49" s="81">
        <v>1.93</v>
      </c>
      <c r="AL49" s="81">
        <v>2.88</v>
      </c>
      <c r="AM49" s="81">
        <v>1.87</v>
      </c>
      <c r="AN49" s="81">
        <v>270.23</v>
      </c>
      <c r="AO49" s="81">
        <v>1.56</v>
      </c>
      <c r="AP49" s="81">
        <v>260.06</v>
      </c>
      <c r="AQ49" s="81">
        <v>0.87</v>
      </c>
      <c r="AR49" s="81">
        <v>0.87</v>
      </c>
      <c r="AS49" s="81">
        <v>0.87</v>
      </c>
      <c r="AT49" s="81">
        <v>1.5</v>
      </c>
      <c r="AU49" s="81">
        <v>225.53</v>
      </c>
    </row>
    <row r="50" spans="1:47" x14ac:dyDescent="0.25">
      <c r="A50" s="33">
        <v>98257</v>
      </c>
      <c r="B50" t="s">
        <v>120</v>
      </c>
      <c r="G50" s="32"/>
      <c r="S50" s="80">
        <v>98930</v>
      </c>
      <c r="T50" s="77" t="s">
        <v>117</v>
      </c>
      <c r="U50" s="77">
        <v>2</v>
      </c>
      <c r="V50" s="77">
        <v>2</v>
      </c>
      <c r="W50" s="77">
        <v>1</v>
      </c>
      <c r="Y50" s="77">
        <v>1</v>
      </c>
      <c r="Z50" s="77">
        <v>1</v>
      </c>
      <c r="AA50" s="77">
        <v>1</v>
      </c>
      <c r="AB50" s="77">
        <v>1</v>
      </c>
      <c r="AC50" s="77">
        <v>1</v>
      </c>
      <c r="AD50" s="77">
        <v>1</v>
      </c>
      <c r="AF50" s="77">
        <v>1</v>
      </c>
      <c r="AH50" s="80">
        <v>98930</v>
      </c>
      <c r="AI50" s="77" t="s">
        <v>117</v>
      </c>
      <c r="AJ50" s="81">
        <v>1.61</v>
      </c>
      <c r="AK50" s="81">
        <v>44.35</v>
      </c>
      <c r="AL50" s="81">
        <v>35.200000000000003</v>
      </c>
      <c r="AN50" s="81">
        <v>38.909999999999997</v>
      </c>
      <c r="AO50" s="81">
        <v>38.229999999999997</v>
      </c>
      <c r="AP50" s="81">
        <v>40.54</v>
      </c>
      <c r="AQ50" s="81">
        <v>48.66</v>
      </c>
      <c r="AR50" s="81">
        <v>0.89</v>
      </c>
      <c r="AS50" s="81">
        <v>0.73</v>
      </c>
      <c r="AU50" s="81">
        <v>39.299999999999997</v>
      </c>
    </row>
    <row r="51" spans="1:47" x14ac:dyDescent="0.25">
      <c r="A51" s="33">
        <v>98264</v>
      </c>
      <c r="B51" t="s">
        <v>120</v>
      </c>
      <c r="G51" s="32"/>
      <c r="S51" s="80">
        <v>98936</v>
      </c>
      <c r="T51" s="77" t="s">
        <v>117</v>
      </c>
      <c r="U51" s="77">
        <v>1</v>
      </c>
      <c r="W51" s="77">
        <v>1</v>
      </c>
      <c r="AA51" s="77">
        <v>4</v>
      </c>
      <c r="AH51" s="80">
        <v>98936</v>
      </c>
      <c r="AI51" s="77" t="s">
        <v>117</v>
      </c>
      <c r="AJ51" s="81">
        <v>0.01</v>
      </c>
      <c r="AL51" s="81">
        <v>110.13</v>
      </c>
      <c r="AP51" s="81">
        <v>93.5</v>
      </c>
    </row>
    <row r="52" spans="1:47" x14ac:dyDescent="0.25">
      <c r="A52" s="33">
        <v>98271</v>
      </c>
      <c r="B52" t="s">
        <v>120</v>
      </c>
      <c r="G52" s="32"/>
      <c r="S52" s="80">
        <v>98944</v>
      </c>
      <c r="T52" s="77" t="s">
        <v>117</v>
      </c>
      <c r="U52" s="77">
        <v>2</v>
      </c>
      <c r="V52" s="77">
        <v>2</v>
      </c>
      <c r="W52" s="77">
        <v>2</v>
      </c>
      <c r="Z52" s="77">
        <v>1</v>
      </c>
      <c r="AA52" s="77">
        <v>1</v>
      </c>
      <c r="AB52" s="77">
        <v>1</v>
      </c>
      <c r="AD52" s="77">
        <v>3</v>
      </c>
      <c r="AE52" s="77">
        <v>1</v>
      </c>
      <c r="AH52" s="80">
        <v>98944</v>
      </c>
      <c r="AI52" s="77" t="s">
        <v>117</v>
      </c>
      <c r="AJ52" s="81">
        <v>26.49</v>
      </c>
      <c r="AK52" s="81">
        <v>2.3199999999999998</v>
      </c>
      <c r="AL52" s="81">
        <v>2.3199999999999998</v>
      </c>
      <c r="AO52" s="81">
        <v>8.4600000000000009</v>
      </c>
      <c r="AP52" s="81">
        <v>9.74</v>
      </c>
      <c r="AQ52" s="81">
        <v>0.88</v>
      </c>
      <c r="AS52" s="81">
        <v>2.17</v>
      </c>
      <c r="AT52" s="81">
        <v>0.88</v>
      </c>
    </row>
    <row r="53" spans="1:47" x14ac:dyDescent="0.25">
      <c r="A53" s="33">
        <v>98273</v>
      </c>
      <c r="B53" t="s">
        <v>120</v>
      </c>
      <c r="G53" s="32"/>
      <c r="S53" s="80">
        <v>98948</v>
      </c>
      <c r="T53" s="77" t="s">
        <v>117</v>
      </c>
      <c r="U53" s="77">
        <v>3</v>
      </c>
      <c r="V53" s="77">
        <v>3</v>
      </c>
      <c r="AF53" s="77">
        <v>1</v>
      </c>
      <c r="AH53" s="80">
        <v>98948</v>
      </c>
      <c r="AI53" s="77" t="s">
        <v>117</v>
      </c>
      <c r="AJ53" s="81">
        <v>261.67</v>
      </c>
      <c r="AK53" s="81">
        <v>236.07</v>
      </c>
      <c r="AU53" s="81">
        <v>1.22</v>
      </c>
    </row>
    <row r="54" spans="1:47" x14ac:dyDescent="0.25">
      <c r="A54" s="33">
        <v>98274</v>
      </c>
      <c r="B54" t="s">
        <v>120</v>
      </c>
      <c r="G54" s="32"/>
      <c r="S54" s="80">
        <v>98951</v>
      </c>
      <c r="T54" s="77" t="s">
        <v>117</v>
      </c>
      <c r="U54" s="77">
        <v>2</v>
      </c>
      <c r="V54" s="77">
        <v>2</v>
      </c>
      <c r="X54" s="77">
        <v>2</v>
      </c>
      <c r="Z54" s="77">
        <v>2</v>
      </c>
      <c r="AA54" s="77">
        <v>2</v>
      </c>
      <c r="AC54" s="77">
        <v>2</v>
      </c>
      <c r="AD54" s="77">
        <v>3</v>
      </c>
      <c r="AE54" s="77">
        <v>3</v>
      </c>
      <c r="AF54" s="77">
        <v>3</v>
      </c>
      <c r="AH54" s="80">
        <v>98951</v>
      </c>
      <c r="AI54" s="77" t="s">
        <v>117</v>
      </c>
      <c r="AJ54" s="81">
        <v>227.68</v>
      </c>
      <c r="AK54" s="81">
        <v>187.94</v>
      </c>
      <c r="AM54" s="81">
        <v>214.16</v>
      </c>
      <c r="AO54" s="81">
        <v>58.55</v>
      </c>
      <c r="AP54" s="81">
        <v>33.46</v>
      </c>
      <c r="AR54" s="81">
        <v>13.13</v>
      </c>
      <c r="AS54" s="81">
        <v>26.53</v>
      </c>
      <c r="AT54" s="81">
        <v>63.09</v>
      </c>
      <c r="AU54" s="81">
        <v>194.35</v>
      </c>
    </row>
    <row r="55" spans="1:47" x14ac:dyDescent="0.25">
      <c r="A55" s="33">
        <v>98276</v>
      </c>
      <c r="B55" t="s">
        <v>120</v>
      </c>
      <c r="G55" s="32"/>
      <c r="S55" s="80">
        <v>98953</v>
      </c>
      <c r="T55" s="77" t="s">
        <v>117</v>
      </c>
      <c r="U55" s="77">
        <v>2</v>
      </c>
      <c r="V55" s="77">
        <v>2</v>
      </c>
      <c r="Y55" s="77">
        <v>2</v>
      </c>
      <c r="Z55" s="77">
        <v>2</v>
      </c>
      <c r="AH55" s="80">
        <v>98953</v>
      </c>
      <c r="AI55" s="77" t="s">
        <v>117</v>
      </c>
      <c r="AJ55" s="81">
        <v>50.74</v>
      </c>
      <c r="AK55" s="81">
        <v>46.4</v>
      </c>
      <c r="AN55" s="81">
        <v>25.41</v>
      </c>
      <c r="AO55" s="81">
        <v>5.9</v>
      </c>
    </row>
    <row r="56" spans="1:47" x14ac:dyDescent="0.25">
      <c r="A56" s="33">
        <v>98277</v>
      </c>
      <c r="B56" t="s">
        <v>120</v>
      </c>
      <c r="G56" s="32"/>
      <c r="S56" s="80">
        <v>99301</v>
      </c>
      <c r="T56" s="77" t="s">
        <v>117</v>
      </c>
      <c r="U56" s="77">
        <v>4</v>
      </c>
      <c r="V56" s="77">
        <v>1</v>
      </c>
      <c r="X56" s="77">
        <v>1</v>
      </c>
      <c r="Y56" s="77">
        <v>2</v>
      </c>
      <c r="AH56" s="80">
        <v>99301</v>
      </c>
      <c r="AI56" s="77" t="s">
        <v>117</v>
      </c>
      <c r="AJ56" s="81">
        <v>63.91</v>
      </c>
      <c r="AK56" s="81">
        <v>54.27</v>
      </c>
      <c r="AM56" s="81">
        <v>81.349999999999994</v>
      </c>
      <c r="AN56" s="81">
        <v>14.66</v>
      </c>
    </row>
    <row r="57" spans="1:47" x14ac:dyDescent="0.25">
      <c r="A57" s="33">
        <v>98282</v>
      </c>
      <c r="B57" t="s">
        <v>120</v>
      </c>
      <c r="G57" s="32"/>
      <c r="S57" s="80">
        <v>99323</v>
      </c>
      <c r="T57" s="77" t="s">
        <v>117</v>
      </c>
      <c r="U57" s="77">
        <v>2</v>
      </c>
      <c r="V57" s="77">
        <v>1</v>
      </c>
      <c r="X57" s="77">
        <v>2</v>
      </c>
      <c r="Y57" s="77">
        <v>2</v>
      </c>
      <c r="AB57" s="77">
        <v>2</v>
      </c>
      <c r="AC57" s="77">
        <v>1</v>
      </c>
      <c r="AD57" s="77">
        <v>1</v>
      </c>
      <c r="AE57" s="77">
        <v>2</v>
      </c>
      <c r="AF57" s="77">
        <v>1</v>
      </c>
      <c r="AH57" s="80">
        <v>99323</v>
      </c>
      <c r="AI57" s="77" t="s">
        <v>117</v>
      </c>
      <c r="AJ57" s="81">
        <v>46.65</v>
      </c>
      <c r="AK57" s="81">
        <v>1.74</v>
      </c>
      <c r="AM57" s="81">
        <v>11.81</v>
      </c>
      <c r="AN57" s="81">
        <v>10.3</v>
      </c>
      <c r="AQ57" s="81">
        <v>8.09</v>
      </c>
      <c r="AR57" s="81">
        <v>1.21</v>
      </c>
      <c r="AS57" s="81">
        <v>0.61</v>
      </c>
      <c r="AT57" s="81">
        <v>11.23</v>
      </c>
      <c r="AU57" s="81">
        <v>105.64</v>
      </c>
    </row>
    <row r="58" spans="1:47" x14ac:dyDescent="0.25">
      <c r="A58" s="33">
        <v>98284</v>
      </c>
      <c r="B58" t="s">
        <v>120</v>
      </c>
      <c r="G58" s="32"/>
      <c r="S58" s="80">
        <v>99336</v>
      </c>
      <c r="T58" s="77" t="s">
        <v>117</v>
      </c>
      <c r="U58" s="77">
        <v>2</v>
      </c>
      <c r="AE58" s="77">
        <v>1</v>
      </c>
      <c r="AH58" s="80">
        <v>99336</v>
      </c>
      <c r="AI58" s="77" t="s">
        <v>117</v>
      </c>
      <c r="AJ58" s="81">
        <v>27.18</v>
      </c>
      <c r="AT58" s="81">
        <v>0.15</v>
      </c>
    </row>
    <row r="59" spans="1:47" x14ac:dyDescent="0.25">
      <c r="A59" s="33">
        <v>98292</v>
      </c>
      <c r="B59" t="s">
        <v>120</v>
      </c>
      <c r="G59" s="32"/>
      <c r="S59" s="80">
        <v>99344</v>
      </c>
      <c r="T59" s="77" t="s">
        <v>117</v>
      </c>
      <c r="U59" s="77">
        <v>2</v>
      </c>
      <c r="V59" s="77">
        <v>1</v>
      </c>
      <c r="W59" s="77">
        <v>1</v>
      </c>
      <c r="X59" s="77">
        <v>1</v>
      </c>
      <c r="Y59" s="77">
        <v>1</v>
      </c>
      <c r="Z59" s="77">
        <v>1</v>
      </c>
      <c r="AA59" s="77">
        <v>1</v>
      </c>
      <c r="AB59" s="77">
        <v>1</v>
      </c>
      <c r="AC59" s="77">
        <v>1</v>
      </c>
      <c r="AD59" s="77">
        <v>1</v>
      </c>
      <c r="AF59" s="77">
        <v>1</v>
      </c>
      <c r="AH59" s="80">
        <v>99344</v>
      </c>
      <c r="AI59" s="77" t="s">
        <v>117</v>
      </c>
      <c r="AJ59" s="81">
        <v>224.64</v>
      </c>
      <c r="AK59" s="81">
        <v>1.21</v>
      </c>
      <c r="AL59" s="81">
        <v>35.26</v>
      </c>
      <c r="AM59" s="81">
        <v>0.6</v>
      </c>
      <c r="AN59" s="81">
        <v>1.21</v>
      </c>
      <c r="AO59" s="81">
        <v>1.82</v>
      </c>
      <c r="AP59" s="81">
        <v>2.44</v>
      </c>
      <c r="AQ59" s="81">
        <v>3.06</v>
      </c>
      <c r="AR59" s="81">
        <v>3.69</v>
      </c>
      <c r="AS59" s="81">
        <v>4.33</v>
      </c>
      <c r="AU59" s="81">
        <v>0.6</v>
      </c>
    </row>
    <row r="60" spans="1:47" x14ac:dyDescent="0.25">
      <c r="A60" s="33">
        <v>98295</v>
      </c>
      <c r="B60" t="s">
        <v>120</v>
      </c>
      <c r="G60" s="32"/>
      <c r="S60" s="80">
        <v>99345</v>
      </c>
      <c r="T60" s="77" t="s">
        <v>117</v>
      </c>
      <c r="U60" s="77">
        <v>3</v>
      </c>
      <c r="AH60" s="80">
        <v>99345</v>
      </c>
      <c r="AI60" s="77" t="s">
        <v>117</v>
      </c>
      <c r="AJ60" s="81">
        <v>1344.34</v>
      </c>
    </row>
    <row r="61" spans="1:47" x14ac:dyDescent="0.25">
      <c r="A61" s="33">
        <v>98310</v>
      </c>
      <c r="B61" t="s">
        <v>120</v>
      </c>
      <c r="G61" s="32"/>
      <c r="S61" s="80">
        <v>99350</v>
      </c>
      <c r="T61" s="77" t="s">
        <v>117</v>
      </c>
      <c r="U61" s="77">
        <v>1</v>
      </c>
      <c r="AH61" s="80">
        <v>99350</v>
      </c>
      <c r="AI61" s="77" t="s">
        <v>117</v>
      </c>
      <c r="AJ61" s="81">
        <v>21.86</v>
      </c>
    </row>
    <row r="62" spans="1:47" x14ac:dyDescent="0.25">
      <c r="A62" s="33">
        <v>98311</v>
      </c>
      <c r="B62" t="s">
        <v>120</v>
      </c>
      <c r="G62" s="32"/>
      <c r="S62" s="80">
        <v>99352</v>
      </c>
      <c r="T62" s="77" t="s">
        <v>117</v>
      </c>
      <c r="U62" s="77">
        <v>2</v>
      </c>
      <c r="V62" s="77">
        <v>1</v>
      </c>
      <c r="W62" s="77">
        <v>3</v>
      </c>
      <c r="X62" s="77">
        <v>1</v>
      </c>
      <c r="Y62" s="77">
        <v>1</v>
      </c>
      <c r="AD62" s="77">
        <v>1</v>
      </c>
      <c r="AE62" s="77">
        <v>1</v>
      </c>
      <c r="AF62" s="77">
        <v>2</v>
      </c>
      <c r="AH62" s="80">
        <v>99352</v>
      </c>
      <c r="AI62" s="77" t="s">
        <v>117</v>
      </c>
      <c r="AJ62" s="81">
        <v>2.0699999999999998</v>
      </c>
      <c r="AK62" s="81">
        <v>77</v>
      </c>
      <c r="AL62" s="81">
        <v>179.72</v>
      </c>
      <c r="AM62" s="81">
        <v>0.69</v>
      </c>
      <c r="AN62" s="81">
        <v>1.36</v>
      </c>
      <c r="AS62" s="81">
        <v>0.68</v>
      </c>
      <c r="AT62" s="81">
        <v>90.26</v>
      </c>
      <c r="AU62" s="81">
        <v>8.32</v>
      </c>
    </row>
    <row r="63" spans="1:47" x14ac:dyDescent="0.25">
      <c r="A63" s="33">
        <v>98312</v>
      </c>
      <c r="B63" t="s">
        <v>120</v>
      </c>
      <c r="G63" s="32"/>
      <c r="S63" s="80">
        <v>99362</v>
      </c>
      <c r="T63" s="77" t="s">
        <v>117</v>
      </c>
      <c r="U63" s="77">
        <v>1</v>
      </c>
      <c r="V63" s="77">
        <v>1</v>
      </c>
      <c r="X63" s="77">
        <v>1</v>
      </c>
      <c r="Y63" s="77">
        <v>1</v>
      </c>
      <c r="AA63" s="77">
        <v>1</v>
      </c>
      <c r="AC63" s="77">
        <v>2</v>
      </c>
      <c r="AD63" s="77">
        <v>2</v>
      </c>
      <c r="AE63" s="77">
        <v>1</v>
      </c>
      <c r="AF63" s="77">
        <v>1</v>
      </c>
      <c r="AH63" s="80">
        <v>99362</v>
      </c>
      <c r="AI63" s="77" t="s">
        <v>117</v>
      </c>
      <c r="AJ63" s="81">
        <v>108.03</v>
      </c>
      <c r="AK63" s="81">
        <v>197.43</v>
      </c>
      <c r="AM63" s="81">
        <v>95.22</v>
      </c>
      <c r="AN63" s="81">
        <v>0.78</v>
      </c>
      <c r="AP63" s="81">
        <v>0.64</v>
      </c>
      <c r="AR63" s="81">
        <v>23.24</v>
      </c>
      <c r="AS63" s="81">
        <v>1.05</v>
      </c>
      <c r="AT63" s="81">
        <v>0.6</v>
      </c>
      <c r="AU63" s="81">
        <v>0.23</v>
      </c>
    </row>
    <row r="64" spans="1:47" x14ac:dyDescent="0.25">
      <c r="A64" s="33">
        <v>98337</v>
      </c>
      <c r="B64" t="s">
        <v>120</v>
      </c>
      <c r="G64" s="32"/>
      <c r="S64" s="80">
        <v>98247</v>
      </c>
      <c r="T64" s="77" t="s">
        <v>117</v>
      </c>
      <c r="V64" s="77">
        <v>1</v>
      </c>
      <c r="Y64" s="77">
        <v>1</v>
      </c>
      <c r="AC64" s="77">
        <v>1</v>
      </c>
      <c r="AF64" s="77">
        <v>1</v>
      </c>
      <c r="AH64" s="80">
        <v>98247</v>
      </c>
      <c r="AI64" s="77" t="s">
        <v>117</v>
      </c>
      <c r="AK64" s="81">
        <v>0.62</v>
      </c>
      <c r="AN64" s="81">
        <v>1.08</v>
      </c>
      <c r="AR64" s="81">
        <v>1.63</v>
      </c>
      <c r="AU64" s="81">
        <v>13.22</v>
      </c>
    </row>
    <row r="65" spans="1:47" x14ac:dyDescent="0.25">
      <c r="A65" s="33">
        <v>98345</v>
      </c>
      <c r="B65" t="s">
        <v>120</v>
      </c>
      <c r="G65" s="32"/>
      <c r="S65" s="80">
        <v>98837</v>
      </c>
      <c r="T65" s="77" t="s">
        <v>117</v>
      </c>
      <c r="AD65" s="77">
        <v>1</v>
      </c>
      <c r="AE65" s="77">
        <v>2</v>
      </c>
      <c r="AH65" s="80">
        <v>98837</v>
      </c>
      <c r="AI65" s="77" t="s">
        <v>117</v>
      </c>
      <c r="AS65" s="81">
        <v>2.5499999999999998</v>
      </c>
      <c r="AT65" s="81">
        <v>4.3899999999999997</v>
      </c>
    </row>
    <row r="66" spans="1:47" x14ac:dyDescent="0.25">
      <c r="A66" s="33">
        <v>98366</v>
      </c>
      <c r="B66" t="s">
        <v>120</v>
      </c>
      <c r="G66" s="32"/>
      <c r="S66" s="80">
        <v>98908</v>
      </c>
      <c r="T66" s="77" t="s">
        <v>117</v>
      </c>
      <c r="V66" s="77">
        <v>1</v>
      </c>
      <c r="Y66" s="77">
        <v>1</v>
      </c>
      <c r="AH66" s="80">
        <v>98908</v>
      </c>
      <c r="AI66" s="77" t="s">
        <v>117</v>
      </c>
      <c r="AK66" s="81">
        <v>1.0900000000000001</v>
      </c>
      <c r="AN66" s="81">
        <v>0.67</v>
      </c>
    </row>
    <row r="67" spans="1:47" x14ac:dyDescent="0.25">
      <c r="A67" s="33">
        <v>98367</v>
      </c>
      <c r="B67" t="s">
        <v>120</v>
      </c>
      <c r="G67" s="32"/>
      <c r="S67" s="80">
        <v>98902</v>
      </c>
      <c r="T67" s="77" t="s">
        <v>117</v>
      </c>
      <c r="V67" s="77">
        <v>1</v>
      </c>
      <c r="W67" s="77">
        <v>13</v>
      </c>
      <c r="Y67" s="77">
        <v>1</v>
      </c>
      <c r="Z67" s="77">
        <v>13</v>
      </c>
      <c r="AC67" s="77">
        <v>13</v>
      </c>
      <c r="AD67" s="77">
        <v>2</v>
      </c>
      <c r="AE67" s="77">
        <v>15</v>
      </c>
      <c r="AF67" s="77">
        <v>14</v>
      </c>
      <c r="AH67" s="80">
        <v>98902</v>
      </c>
      <c r="AI67" s="77" t="s">
        <v>117</v>
      </c>
      <c r="AK67" s="81">
        <v>28.39</v>
      </c>
      <c r="AL67" s="81">
        <v>522.70000000000005</v>
      </c>
      <c r="AN67" s="81">
        <v>15.22</v>
      </c>
      <c r="AO67" s="81">
        <v>414.92</v>
      </c>
      <c r="AR67" s="81">
        <v>337.51</v>
      </c>
      <c r="AS67" s="81">
        <v>20.34</v>
      </c>
      <c r="AT67" s="81">
        <v>405.82</v>
      </c>
      <c r="AU67" s="81">
        <v>798.67</v>
      </c>
    </row>
    <row r="68" spans="1:47" x14ac:dyDescent="0.25">
      <c r="A68" s="33">
        <v>98370</v>
      </c>
      <c r="B68" t="s">
        <v>120</v>
      </c>
      <c r="G68" s="32"/>
      <c r="S68" s="80">
        <v>98225</v>
      </c>
      <c r="T68" s="77" t="s">
        <v>117</v>
      </c>
      <c r="V68" s="77">
        <v>1</v>
      </c>
      <c r="W68" s="77">
        <v>2</v>
      </c>
      <c r="X68" s="77">
        <v>2</v>
      </c>
      <c r="Y68" s="77">
        <v>1</v>
      </c>
      <c r="Z68" s="77">
        <v>2</v>
      </c>
      <c r="AA68" s="77">
        <v>1</v>
      </c>
      <c r="AB68" s="77">
        <v>1</v>
      </c>
      <c r="AF68" s="77">
        <v>1</v>
      </c>
      <c r="AH68" s="80">
        <v>98225</v>
      </c>
      <c r="AI68" s="77" t="s">
        <v>117</v>
      </c>
      <c r="AK68" s="81">
        <v>39.869999999999997</v>
      </c>
      <c r="AL68" s="81">
        <v>131.69</v>
      </c>
      <c r="AM68" s="81">
        <v>1.5</v>
      </c>
      <c r="AN68" s="81">
        <v>1.4</v>
      </c>
      <c r="AO68" s="81">
        <v>3.56</v>
      </c>
      <c r="AP68" s="81">
        <v>0.83</v>
      </c>
      <c r="AQ68" s="81">
        <v>1.1200000000000001</v>
      </c>
      <c r="AU68" s="81">
        <v>14.83</v>
      </c>
    </row>
    <row r="69" spans="1:47" x14ac:dyDescent="0.25">
      <c r="A69" s="33">
        <v>98383</v>
      </c>
      <c r="B69" t="s">
        <v>120</v>
      </c>
      <c r="G69" s="32"/>
      <c r="S69" s="80">
        <v>98277</v>
      </c>
      <c r="T69" s="77" t="s">
        <v>117</v>
      </c>
      <c r="Y69" s="77">
        <v>1</v>
      </c>
      <c r="Z69" s="77">
        <v>1</v>
      </c>
      <c r="AC69" s="77">
        <v>1</v>
      </c>
      <c r="AD69" s="77">
        <v>1</v>
      </c>
      <c r="AH69" s="80">
        <v>98277</v>
      </c>
      <c r="AI69" s="77" t="s">
        <v>117</v>
      </c>
      <c r="AN69" s="81">
        <v>1.1200000000000001</v>
      </c>
      <c r="AO69" s="81">
        <v>0.85</v>
      </c>
      <c r="AR69" s="81">
        <v>0.73</v>
      </c>
      <c r="AS69" s="81">
        <v>0.7</v>
      </c>
    </row>
    <row r="70" spans="1:47" x14ac:dyDescent="0.25">
      <c r="A70" s="33">
        <v>98520</v>
      </c>
      <c r="B70" t="s">
        <v>120</v>
      </c>
      <c r="G70" s="32"/>
      <c r="S70" s="80">
        <v>98801</v>
      </c>
      <c r="T70" s="77" t="s">
        <v>117</v>
      </c>
      <c r="W70" s="77">
        <v>1</v>
      </c>
      <c r="X70" s="77">
        <v>2</v>
      </c>
      <c r="AE70" s="77">
        <v>2</v>
      </c>
      <c r="AF70" s="77">
        <v>2</v>
      </c>
      <c r="AH70" s="80">
        <v>98801</v>
      </c>
      <c r="AI70" s="77" t="s">
        <v>117</v>
      </c>
      <c r="AL70" s="81">
        <v>79.22</v>
      </c>
      <c r="AM70" s="81">
        <v>88.48</v>
      </c>
      <c r="AT70" s="81">
        <v>13.24</v>
      </c>
      <c r="AU70" s="81">
        <v>78.28</v>
      </c>
    </row>
    <row r="71" spans="1:47" x14ac:dyDescent="0.25">
      <c r="A71" s="33">
        <v>98524</v>
      </c>
      <c r="B71" t="s">
        <v>120</v>
      </c>
      <c r="G71" s="32"/>
      <c r="S71" s="80">
        <v>98550</v>
      </c>
      <c r="T71" s="77" t="s">
        <v>117</v>
      </c>
      <c r="Z71" s="77">
        <v>1</v>
      </c>
      <c r="AH71" s="80">
        <v>98550</v>
      </c>
      <c r="AI71" s="77" t="s">
        <v>117</v>
      </c>
      <c r="AO71" s="81">
        <v>2.75</v>
      </c>
    </row>
    <row r="72" spans="1:47" x14ac:dyDescent="0.25">
      <c r="A72" s="33">
        <v>98528</v>
      </c>
      <c r="B72" t="s">
        <v>120</v>
      </c>
      <c r="G72" s="32"/>
      <c r="S72" s="80">
        <v>98903</v>
      </c>
      <c r="T72" s="77" t="s">
        <v>117</v>
      </c>
      <c r="Y72" s="77">
        <v>1</v>
      </c>
      <c r="Z72" s="77">
        <v>1</v>
      </c>
      <c r="AB72" s="77">
        <v>1</v>
      </c>
      <c r="AD72" s="77">
        <v>1</v>
      </c>
      <c r="AH72" s="80">
        <v>98903</v>
      </c>
      <c r="AI72" s="77" t="s">
        <v>117</v>
      </c>
      <c r="AN72" s="81">
        <v>7.33</v>
      </c>
      <c r="AO72" s="81">
        <v>7.0000000000000007E-2</v>
      </c>
      <c r="AQ72" s="81">
        <v>4.25</v>
      </c>
      <c r="AS72" s="81">
        <v>9.08</v>
      </c>
    </row>
    <row r="73" spans="1:47" x14ac:dyDescent="0.25">
      <c r="A73" s="33">
        <v>98541</v>
      </c>
      <c r="B73" t="s">
        <v>120</v>
      </c>
      <c r="G73" s="32"/>
      <c r="S73" s="80">
        <v>98942</v>
      </c>
      <c r="T73" s="77" t="s">
        <v>117</v>
      </c>
      <c r="AC73" s="77">
        <v>3</v>
      </c>
      <c r="AD73" s="77">
        <v>1</v>
      </c>
      <c r="AE73" s="77">
        <v>1</v>
      </c>
      <c r="AF73" s="77">
        <v>1</v>
      </c>
      <c r="AH73" s="80">
        <v>98942</v>
      </c>
      <c r="AI73" s="77" t="s">
        <v>117</v>
      </c>
      <c r="AR73" s="81">
        <v>217.26</v>
      </c>
      <c r="AS73" s="81">
        <v>7.85</v>
      </c>
      <c r="AT73" s="81">
        <v>15.97</v>
      </c>
      <c r="AU73" s="81">
        <v>51.8</v>
      </c>
    </row>
    <row r="74" spans="1:47" x14ac:dyDescent="0.25">
      <c r="A74" s="33">
        <v>98550</v>
      </c>
      <c r="B74" t="s">
        <v>120</v>
      </c>
      <c r="G74" s="32"/>
      <c r="S74" s="80">
        <v>98257</v>
      </c>
      <c r="T74" s="77" t="s">
        <v>117</v>
      </c>
      <c r="AC74" s="77">
        <v>1</v>
      </c>
      <c r="AH74" s="80">
        <v>98257</v>
      </c>
      <c r="AI74" s="77" t="s">
        <v>117</v>
      </c>
      <c r="AR74" s="81">
        <v>0.51</v>
      </c>
    </row>
    <row r="75" spans="1:47" x14ac:dyDescent="0.25">
      <c r="A75" s="33">
        <v>98557</v>
      </c>
      <c r="B75" t="s">
        <v>120</v>
      </c>
      <c r="G75" s="32"/>
      <c r="S75" s="83">
        <v>98520</v>
      </c>
      <c r="T75" s="77" t="s">
        <v>119</v>
      </c>
      <c r="Y75" s="77">
        <v>1</v>
      </c>
      <c r="AA75" s="77">
        <v>1</v>
      </c>
      <c r="AB75" s="77">
        <v>1</v>
      </c>
      <c r="AC75" s="77">
        <v>1</v>
      </c>
      <c r="AH75" s="80">
        <v>98520</v>
      </c>
      <c r="AI75" s="77" t="s">
        <v>119</v>
      </c>
      <c r="AN75" s="81">
        <v>17.989999999999998</v>
      </c>
      <c r="AP75" s="81">
        <v>13.31</v>
      </c>
      <c r="AQ75" s="81">
        <v>48.37</v>
      </c>
      <c r="AR75" s="81">
        <v>0.48</v>
      </c>
    </row>
    <row r="76" spans="1:47" x14ac:dyDescent="0.25">
      <c r="A76" s="33">
        <v>98563</v>
      </c>
      <c r="B76" t="s">
        <v>120</v>
      </c>
      <c r="G76" s="32"/>
      <c r="S76" s="83">
        <v>98221</v>
      </c>
      <c r="T76" s="77" t="s">
        <v>119</v>
      </c>
      <c r="U76" s="77">
        <v>2</v>
      </c>
      <c r="V76" s="77">
        <v>1</v>
      </c>
      <c r="W76" s="77">
        <v>2</v>
      </c>
      <c r="X76" s="77">
        <v>1</v>
      </c>
      <c r="Y76" s="77">
        <v>2</v>
      </c>
      <c r="Z76" s="77">
        <v>2</v>
      </c>
      <c r="AD76" s="77">
        <v>1</v>
      </c>
      <c r="AE76" s="77">
        <v>1</v>
      </c>
      <c r="AH76" s="80">
        <v>98221</v>
      </c>
      <c r="AI76" s="77" t="s">
        <v>119</v>
      </c>
      <c r="AJ76" s="81">
        <v>125.8</v>
      </c>
      <c r="AK76" s="81">
        <v>30.68</v>
      </c>
      <c r="AL76" s="81">
        <v>165.45</v>
      </c>
      <c r="AM76" s="81">
        <v>70.44</v>
      </c>
      <c r="AN76" s="81">
        <v>133.30000000000001</v>
      </c>
      <c r="AO76" s="81">
        <v>129.15</v>
      </c>
      <c r="AS76" s="81">
        <v>78.28</v>
      </c>
      <c r="AT76" s="81">
        <v>91.28</v>
      </c>
    </row>
    <row r="77" spans="1:47" x14ac:dyDescent="0.25">
      <c r="A77" s="33">
        <v>98584</v>
      </c>
      <c r="B77" t="s">
        <v>120</v>
      </c>
      <c r="G77" s="32"/>
      <c r="S77" s="83">
        <v>98226</v>
      </c>
      <c r="T77" s="77" t="s">
        <v>119</v>
      </c>
      <c r="W77" s="77">
        <v>1</v>
      </c>
      <c r="AA77" s="77">
        <v>1</v>
      </c>
      <c r="AD77" s="77">
        <v>1</v>
      </c>
      <c r="AH77" s="80">
        <v>98226</v>
      </c>
      <c r="AI77" s="77" t="s">
        <v>119</v>
      </c>
      <c r="AL77" s="81">
        <v>20.03</v>
      </c>
      <c r="AP77" s="81">
        <v>17.170000000000002</v>
      </c>
      <c r="AS77" s="81">
        <v>10.98</v>
      </c>
    </row>
    <row r="78" spans="1:47" x14ac:dyDescent="0.25">
      <c r="A78" s="33">
        <v>98632</v>
      </c>
      <c r="B78" t="s">
        <v>120</v>
      </c>
      <c r="G78" s="32"/>
      <c r="S78" s="83">
        <v>98230</v>
      </c>
      <c r="T78" s="77" t="s">
        <v>119</v>
      </c>
      <c r="U78" s="77">
        <v>1</v>
      </c>
      <c r="V78" s="77">
        <v>2</v>
      </c>
      <c r="W78" s="77">
        <v>2</v>
      </c>
      <c r="X78" s="77">
        <v>1</v>
      </c>
      <c r="Y78" s="77">
        <v>1</v>
      </c>
      <c r="AA78" s="77">
        <v>1</v>
      </c>
      <c r="AB78" s="77">
        <v>1</v>
      </c>
      <c r="AD78" s="77">
        <v>1</v>
      </c>
      <c r="AE78" s="77">
        <v>1</v>
      </c>
      <c r="AH78" s="80">
        <v>98230</v>
      </c>
      <c r="AI78" s="77" t="s">
        <v>119</v>
      </c>
      <c r="AJ78" s="81">
        <v>11.82</v>
      </c>
      <c r="AK78" s="81">
        <v>64.150000000000006</v>
      </c>
      <c r="AL78" s="81">
        <v>43.2</v>
      </c>
      <c r="AM78" s="81">
        <v>25.64</v>
      </c>
      <c r="AN78" s="81">
        <v>29.05</v>
      </c>
      <c r="AP78" s="81">
        <v>32.6</v>
      </c>
      <c r="AQ78" s="81">
        <v>0.02</v>
      </c>
      <c r="AS78" s="81">
        <v>12.06</v>
      </c>
      <c r="AT78" s="81">
        <v>23.54</v>
      </c>
    </row>
    <row r="79" spans="1:47" x14ac:dyDescent="0.25">
      <c r="A79" s="33">
        <v>98801</v>
      </c>
      <c r="B79" t="s">
        <v>120</v>
      </c>
      <c r="G79" s="32"/>
      <c r="S79" s="83">
        <v>98233</v>
      </c>
      <c r="T79" s="77" t="s">
        <v>119</v>
      </c>
      <c r="U79" s="77">
        <v>2</v>
      </c>
      <c r="AA79" s="77">
        <v>1</v>
      </c>
      <c r="AB79" s="77">
        <v>1</v>
      </c>
      <c r="AD79" s="77">
        <v>1</v>
      </c>
      <c r="AH79" s="80">
        <v>98233</v>
      </c>
      <c r="AI79" s="77" t="s">
        <v>119</v>
      </c>
      <c r="AJ79" s="81">
        <v>36.56</v>
      </c>
      <c r="AP79" s="81">
        <v>52.77</v>
      </c>
      <c r="AQ79" s="81">
        <v>31.19</v>
      </c>
      <c r="AS79" s="81">
        <v>31.54</v>
      </c>
    </row>
    <row r="80" spans="1:47" x14ac:dyDescent="0.25">
      <c r="A80" s="33">
        <v>98802</v>
      </c>
      <c r="B80" t="s">
        <v>120</v>
      </c>
      <c r="G80" s="32"/>
      <c r="S80" s="83">
        <v>98248</v>
      </c>
      <c r="T80" s="77" t="s">
        <v>119</v>
      </c>
      <c r="U80" s="77">
        <v>2</v>
      </c>
      <c r="V80" s="77">
        <v>2</v>
      </c>
      <c r="W80" s="77">
        <v>2</v>
      </c>
      <c r="Y80" s="77">
        <v>1</v>
      </c>
      <c r="Z80" s="77">
        <v>1</v>
      </c>
      <c r="AA80" s="77">
        <v>1</v>
      </c>
      <c r="AH80" s="80">
        <v>98248</v>
      </c>
      <c r="AI80" s="77" t="s">
        <v>119</v>
      </c>
      <c r="AJ80" s="81">
        <v>44.62</v>
      </c>
      <c r="AK80" s="81">
        <v>62.64</v>
      </c>
      <c r="AL80" s="81">
        <v>58.98</v>
      </c>
      <c r="AN80" s="81">
        <v>25.9</v>
      </c>
      <c r="AO80" s="81">
        <v>51.36</v>
      </c>
      <c r="AP80" s="81">
        <v>75.09</v>
      </c>
    </row>
    <row r="81" spans="1:46" x14ac:dyDescent="0.25">
      <c r="A81" s="33">
        <v>98837</v>
      </c>
      <c r="B81" t="s">
        <v>120</v>
      </c>
      <c r="G81" s="32"/>
      <c r="S81" s="83">
        <v>98264</v>
      </c>
      <c r="T81" s="77" t="s">
        <v>119</v>
      </c>
      <c r="U81" s="77">
        <v>1</v>
      </c>
      <c r="V81" s="77">
        <v>1</v>
      </c>
      <c r="AE81" s="77">
        <v>1</v>
      </c>
      <c r="AH81" s="80">
        <v>98264</v>
      </c>
      <c r="AI81" s="77" t="s">
        <v>119</v>
      </c>
      <c r="AJ81" s="81">
        <v>34.76</v>
      </c>
      <c r="AK81" s="81">
        <v>33.049999999999997</v>
      </c>
      <c r="AT81" s="81">
        <v>20.77</v>
      </c>
    </row>
    <row r="82" spans="1:46" x14ac:dyDescent="0.25">
      <c r="A82" s="33">
        <v>98848</v>
      </c>
      <c r="B82" t="s">
        <v>120</v>
      </c>
      <c r="G82" s="32"/>
      <c r="S82" s="83">
        <v>98273</v>
      </c>
      <c r="T82" s="77" t="s">
        <v>119</v>
      </c>
      <c r="U82" s="77">
        <v>1</v>
      </c>
      <c r="W82" s="77">
        <v>1</v>
      </c>
      <c r="X82" s="77">
        <v>1</v>
      </c>
      <c r="Y82" s="77">
        <v>5</v>
      </c>
      <c r="AA82" s="77">
        <v>1</v>
      </c>
      <c r="AE82" s="77">
        <v>1</v>
      </c>
      <c r="AH82" s="80">
        <v>98273</v>
      </c>
      <c r="AI82" s="77" t="s">
        <v>119</v>
      </c>
      <c r="AJ82" s="81">
        <v>123.53</v>
      </c>
      <c r="AL82" s="81">
        <v>29</v>
      </c>
      <c r="AM82" s="81">
        <v>0.28999999999999998</v>
      </c>
      <c r="AN82" s="81">
        <v>96.86</v>
      </c>
      <c r="AP82" s="81">
        <v>104.42</v>
      </c>
      <c r="AT82" s="81">
        <v>23.41</v>
      </c>
    </row>
    <row r="83" spans="1:46" x14ac:dyDescent="0.25">
      <c r="A83" s="33">
        <v>98901</v>
      </c>
      <c r="B83" t="s">
        <v>120</v>
      </c>
      <c r="G83" s="32"/>
      <c r="S83" s="83">
        <v>98284</v>
      </c>
      <c r="T83" s="77" t="s">
        <v>119</v>
      </c>
      <c r="U83" s="77">
        <v>2</v>
      </c>
      <c r="V83" s="77">
        <v>1</v>
      </c>
      <c r="W83" s="77">
        <v>1</v>
      </c>
      <c r="X83" s="77">
        <v>1</v>
      </c>
      <c r="Y83" s="77">
        <v>1</v>
      </c>
      <c r="Z83" s="77">
        <v>1</v>
      </c>
      <c r="AA83" s="77">
        <v>1</v>
      </c>
      <c r="AB83" s="77">
        <v>1</v>
      </c>
      <c r="AC83" s="77">
        <v>1</v>
      </c>
      <c r="AH83" s="80">
        <v>98284</v>
      </c>
      <c r="AI83" s="77" t="s">
        <v>119</v>
      </c>
      <c r="AJ83" s="81">
        <v>25.56</v>
      </c>
      <c r="AK83" s="81">
        <v>24.74</v>
      </c>
      <c r="AL83" s="81">
        <v>49.86</v>
      </c>
      <c r="AM83" s="81">
        <v>25.24</v>
      </c>
      <c r="AN83" s="81">
        <v>25.49</v>
      </c>
      <c r="AO83" s="81">
        <v>25.75</v>
      </c>
      <c r="AP83" s="81">
        <v>26</v>
      </c>
      <c r="AQ83" s="81">
        <v>26</v>
      </c>
      <c r="AR83" s="81">
        <v>1.52</v>
      </c>
    </row>
    <row r="84" spans="1:46" x14ac:dyDescent="0.25">
      <c r="A84" s="33">
        <v>98902</v>
      </c>
      <c r="B84" t="s">
        <v>120</v>
      </c>
      <c r="G84" s="32"/>
      <c r="S84" s="83">
        <v>98295</v>
      </c>
      <c r="T84" s="77" t="s">
        <v>119</v>
      </c>
      <c r="U84" s="77">
        <v>2</v>
      </c>
      <c r="V84" s="77">
        <v>1</v>
      </c>
      <c r="W84" s="77">
        <v>2</v>
      </c>
      <c r="X84" s="77">
        <v>1</v>
      </c>
      <c r="Y84" s="77">
        <v>1</v>
      </c>
      <c r="Z84" s="77">
        <v>1</v>
      </c>
      <c r="AA84" s="77">
        <v>1</v>
      </c>
      <c r="AB84" s="77">
        <v>1</v>
      </c>
      <c r="AC84" s="77">
        <v>1</v>
      </c>
      <c r="AE84" s="77">
        <v>1</v>
      </c>
      <c r="AH84" s="80">
        <v>98295</v>
      </c>
      <c r="AI84" s="77" t="s">
        <v>119</v>
      </c>
      <c r="AJ84" s="81">
        <v>26.66</v>
      </c>
      <c r="AK84" s="81">
        <v>13.33</v>
      </c>
      <c r="AL84" s="81">
        <v>44.6</v>
      </c>
      <c r="AM84" s="81">
        <v>13.33</v>
      </c>
      <c r="AN84" s="81">
        <v>13.33</v>
      </c>
      <c r="AO84" s="81">
        <v>13.33</v>
      </c>
      <c r="AP84" s="81">
        <v>13.33</v>
      </c>
      <c r="AQ84" s="81">
        <v>13.33</v>
      </c>
      <c r="AR84" s="81">
        <v>13.33</v>
      </c>
      <c r="AT84" s="81">
        <v>17.22</v>
      </c>
    </row>
    <row r="85" spans="1:46" x14ac:dyDescent="0.25">
      <c r="A85" s="33">
        <v>98903</v>
      </c>
      <c r="B85" t="s">
        <v>120</v>
      </c>
      <c r="G85" s="32"/>
      <c r="S85" s="83">
        <v>98632</v>
      </c>
      <c r="T85" s="77" t="s">
        <v>119</v>
      </c>
      <c r="U85" s="77">
        <v>1</v>
      </c>
      <c r="W85" s="77">
        <v>1</v>
      </c>
      <c r="X85" s="77">
        <v>2</v>
      </c>
      <c r="Y85" s="77">
        <v>2</v>
      </c>
      <c r="Z85" s="77">
        <v>3</v>
      </c>
      <c r="AA85" s="77">
        <v>2</v>
      </c>
      <c r="AD85" s="77">
        <v>2</v>
      </c>
      <c r="AE85" s="77">
        <v>1</v>
      </c>
      <c r="AH85" s="80">
        <v>98632</v>
      </c>
      <c r="AI85" s="77" t="s">
        <v>119</v>
      </c>
      <c r="AJ85" s="81">
        <v>16.8</v>
      </c>
      <c r="AL85" s="81">
        <v>67.25</v>
      </c>
      <c r="AM85" s="81">
        <v>59.29</v>
      </c>
      <c r="AN85" s="81">
        <v>23.63</v>
      </c>
      <c r="AO85" s="81">
        <v>44.37</v>
      </c>
      <c r="AP85" s="81">
        <v>16.23</v>
      </c>
      <c r="AS85" s="81">
        <v>54.65</v>
      </c>
      <c r="AT85" s="81">
        <v>0.53</v>
      </c>
    </row>
    <row r="86" spans="1:46" x14ac:dyDescent="0.25">
      <c r="A86" s="33">
        <v>98908</v>
      </c>
      <c r="B86" t="s">
        <v>120</v>
      </c>
      <c r="G86" s="32"/>
      <c r="S86" s="83">
        <v>98848</v>
      </c>
      <c r="T86" s="77" t="s">
        <v>119</v>
      </c>
      <c r="U86" s="77">
        <v>3</v>
      </c>
      <c r="V86" s="77">
        <v>1</v>
      </c>
      <c r="W86" s="77">
        <v>3</v>
      </c>
      <c r="X86" s="77">
        <v>1</v>
      </c>
      <c r="Y86" s="77">
        <v>2</v>
      </c>
      <c r="Z86" s="77">
        <v>1</v>
      </c>
      <c r="AA86" s="77">
        <v>1</v>
      </c>
      <c r="AB86" s="77">
        <v>1</v>
      </c>
      <c r="AC86" s="77">
        <v>1</v>
      </c>
      <c r="AD86" s="77">
        <v>1</v>
      </c>
      <c r="AE86" s="77">
        <v>1</v>
      </c>
      <c r="AH86" s="80">
        <v>98848</v>
      </c>
      <c r="AI86" s="77" t="s">
        <v>119</v>
      </c>
      <c r="AJ86" s="81">
        <v>853.45</v>
      </c>
      <c r="AK86" s="81">
        <v>144.68</v>
      </c>
      <c r="AL86" s="81">
        <v>267.51</v>
      </c>
      <c r="AM86" s="81">
        <v>232.7</v>
      </c>
      <c r="AN86" s="81">
        <v>616.86</v>
      </c>
      <c r="AO86" s="81">
        <v>143.84</v>
      </c>
      <c r="AP86" s="81">
        <v>150.62</v>
      </c>
      <c r="AQ86" s="81">
        <v>146.33000000000001</v>
      </c>
      <c r="AR86" s="81">
        <v>4.4000000000000004</v>
      </c>
      <c r="AS86" s="81">
        <v>149.13</v>
      </c>
      <c r="AT86" s="81">
        <v>151.91</v>
      </c>
    </row>
    <row r="87" spans="1:46" x14ac:dyDescent="0.25">
      <c r="A87" s="33">
        <v>98930</v>
      </c>
      <c r="B87" t="s">
        <v>120</v>
      </c>
      <c r="G87" s="32"/>
      <c r="S87" s="83">
        <v>98930</v>
      </c>
      <c r="T87" s="77" t="s">
        <v>119</v>
      </c>
      <c r="W87" s="77">
        <v>1</v>
      </c>
      <c r="X87" s="77">
        <v>1</v>
      </c>
      <c r="AB87" s="77">
        <v>2</v>
      </c>
      <c r="AD87" s="77">
        <v>2</v>
      </c>
      <c r="AE87" s="77">
        <v>1</v>
      </c>
      <c r="AH87" s="80">
        <v>98930</v>
      </c>
      <c r="AI87" s="77" t="s">
        <v>119</v>
      </c>
      <c r="AL87" s="81">
        <v>100.85</v>
      </c>
      <c r="AM87" s="81">
        <v>1.01</v>
      </c>
      <c r="AQ87" s="81">
        <v>149.83000000000001</v>
      </c>
      <c r="AS87" s="81">
        <v>82.23</v>
      </c>
      <c r="AT87" s="81">
        <v>63.57</v>
      </c>
    </row>
    <row r="88" spans="1:46" x14ac:dyDescent="0.25">
      <c r="A88" s="33">
        <v>98932</v>
      </c>
      <c r="B88" t="s">
        <v>120</v>
      </c>
      <c r="G88" s="32"/>
      <c r="S88" s="83">
        <v>98944</v>
      </c>
      <c r="T88" s="77" t="s">
        <v>119</v>
      </c>
      <c r="U88" s="77">
        <v>2</v>
      </c>
      <c r="W88" s="77">
        <v>1</v>
      </c>
      <c r="X88" s="77">
        <v>1</v>
      </c>
      <c r="AH88" s="80">
        <v>98944</v>
      </c>
      <c r="AI88" s="77" t="s">
        <v>119</v>
      </c>
      <c r="AJ88" s="81">
        <v>44.25</v>
      </c>
      <c r="AL88" s="81">
        <v>16.68</v>
      </c>
      <c r="AM88" s="81">
        <v>33.24</v>
      </c>
    </row>
    <row r="89" spans="1:46" x14ac:dyDescent="0.25">
      <c r="A89" s="33">
        <v>98936</v>
      </c>
      <c r="B89" t="s">
        <v>120</v>
      </c>
      <c r="G89" s="32"/>
      <c r="S89" s="83">
        <v>98948</v>
      </c>
      <c r="T89" s="77" t="s">
        <v>119</v>
      </c>
      <c r="U89" s="77">
        <v>4</v>
      </c>
      <c r="AB89" s="77">
        <v>1</v>
      </c>
      <c r="AH89" s="80">
        <v>98948</v>
      </c>
      <c r="AI89" s="77" t="s">
        <v>119</v>
      </c>
      <c r="AJ89" s="81">
        <v>524.32000000000005</v>
      </c>
      <c r="AQ89" s="81">
        <v>1.68</v>
      </c>
    </row>
    <row r="90" spans="1:46" x14ac:dyDescent="0.25">
      <c r="A90" s="33">
        <v>98942</v>
      </c>
      <c r="B90" t="s">
        <v>120</v>
      </c>
      <c r="G90" s="32"/>
      <c r="S90" s="83">
        <v>98951</v>
      </c>
      <c r="T90" s="77" t="s">
        <v>119</v>
      </c>
      <c r="Z90" s="77">
        <v>1</v>
      </c>
      <c r="AA90" s="77">
        <v>1</v>
      </c>
      <c r="AB90" s="77">
        <v>1</v>
      </c>
      <c r="AH90" s="80">
        <v>98951</v>
      </c>
      <c r="AI90" s="77" t="s">
        <v>119</v>
      </c>
      <c r="AO90" s="81">
        <v>86</v>
      </c>
      <c r="AP90" s="81">
        <v>86.22</v>
      </c>
      <c r="AQ90" s="81">
        <v>86.22</v>
      </c>
    </row>
    <row r="91" spans="1:46" x14ac:dyDescent="0.25">
      <c r="A91" s="33">
        <v>98944</v>
      </c>
      <c r="B91" t="s">
        <v>120</v>
      </c>
      <c r="G91" s="32"/>
      <c r="S91" s="83">
        <v>99301</v>
      </c>
      <c r="T91" s="77" t="s">
        <v>119</v>
      </c>
      <c r="Z91" s="77">
        <v>1</v>
      </c>
      <c r="AA91" s="77">
        <v>2</v>
      </c>
      <c r="AB91" s="77">
        <v>1</v>
      </c>
      <c r="AC91" s="77">
        <v>1</v>
      </c>
      <c r="AD91" s="77">
        <v>2</v>
      </c>
      <c r="AE91" s="77">
        <v>1</v>
      </c>
      <c r="AH91" s="80">
        <v>99301</v>
      </c>
      <c r="AI91" s="77" t="s">
        <v>119</v>
      </c>
      <c r="AO91" s="81">
        <v>64.73</v>
      </c>
      <c r="AP91" s="81">
        <v>158.9</v>
      </c>
      <c r="AQ91" s="81">
        <v>66.03</v>
      </c>
      <c r="AR91" s="81">
        <v>138.4</v>
      </c>
      <c r="AS91" s="81">
        <v>285.05</v>
      </c>
      <c r="AT91" s="81">
        <v>141.18</v>
      </c>
    </row>
    <row r="92" spans="1:46" x14ac:dyDescent="0.25">
      <c r="A92" s="33">
        <v>98948</v>
      </c>
      <c r="B92" t="s">
        <v>120</v>
      </c>
      <c r="G92" s="32"/>
      <c r="S92" s="83">
        <v>99323</v>
      </c>
      <c r="T92" s="77" t="s">
        <v>119</v>
      </c>
      <c r="X92" s="77">
        <v>1</v>
      </c>
      <c r="Y92" s="77">
        <v>1</v>
      </c>
      <c r="Z92" s="77">
        <v>1</v>
      </c>
      <c r="AA92" s="77">
        <v>1</v>
      </c>
      <c r="AB92" s="77">
        <v>1</v>
      </c>
      <c r="AC92" s="77">
        <v>1</v>
      </c>
      <c r="AH92" s="80">
        <v>99323</v>
      </c>
      <c r="AI92" s="77" t="s">
        <v>119</v>
      </c>
      <c r="AM92" s="81">
        <v>16.75</v>
      </c>
      <c r="AN92" s="81">
        <v>0.17</v>
      </c>
      <c r="AO92" s="81">
        <v>0.17</v>
      </c>
      <c r="AP92" s="81">
        <v>0.17</v>
      </c>
      <c r="AQ92" s="81">
        <v>0.17</v>
      </c>
      <c r="AR92" s="81">
        <v>0.17</v>
      </c>
    </row>
    <row r="93" spans="1:46" x14ac:dyDescent="0.25">
      <c r="A93" s="33">
        <v>98951</v>
      </c>
      <c r="B93" t="s">
        <v>120</v>
      </c>
      <c r="G93" s="32"/>
      <c r="S93" s="83">
        <v>99336</v>
      </c>
      <c r="T93" s="77" t="s">
        <v>119</v>
      </c>
      <c r="U93" s="77">
        <v>3</v>
      </c>
      <c r="V93" s="77">
        <v>1</v>
      </c>
      <c r="W93" s="77">
        <v>2</v>
      </c>
      <c r="X93" s="77">
        <v>2</v>
      </c>
      <c r="Y93" s="77">
        <v>2</v>
      </c>
      <c r="Z93" s="77">
        <v>2</v>
      </c>
      <c r="AA93" s="77">
        <v>2</v>
      </c>
      <c r="AB93" s="77">
        <v>2</v>
      </c>
      <c r="AC93" s="77">
        <v>2</v>
      </c>
      <c r="AH93" s="80">
        <v>99336</v>
      </c>
      <c r="AI93" s="77" t="s">
        <v>119</v>
      </c>
      <c r="AJ93" s="81">
        <v>249.09</v>
      </c>
      <c r="AK93" s="81">
        <v>11.46</v>
      </c>
      <c r="AL93" s="81">
        <v>39.049999999999997</v>
      </c>
      <c r="AM93" s="81">
        <v>30.86</v>
      </c>
      <c r="AN93" s="81">
        <v>37.15</v>
      </c>
      <c r="AO93" s="81">
        <v>23.92</v>
      </c>
      <c r="AP93" s="81">
        <v>36.659999999999997</v>
      </c>
      <c r="AQ93" s="81">
        <v>33.619999999999997</v>
      </c>
      <c r="AR93" s="81">
        <v>12.09</v>
      </c>
    </row>
    <row r="94" spans="1:46" x14ac:dyDescent="0.25">
      <c r="A94" s="33">
        <v>98953</v>
      </c>
      <c r="B94" t="s">
        <v>120</v>
      </c>
      <c r="G94" s="32"/>
      <c r="S94" s="83">
        <v>99344</v>
      </c>
      <c r="T94" s="77" t="s">
        <v>119</v>
      </c>
      <c r="V94" s="77">
        <v>1</v>
      </c>
      <c r="W94" s="77">
        <v>2</v>
      </c>
      <c r="AA94" s="77">
        <v>2</v>
      </c>
      <c r="AH94" s="80">
        <v>99344</v>
      </c>
      <c r="AI94" s="77" t="s">
        <v>119</v>
      </c>
      <c r="AK94" s="81">
        <v>45.84</v>
      </c>
      <c r="AL94" s="81">
        <v>111.04</v>
      </c>
      <c r="AP94" s="81">
        <v>300.52</v>
      </c>
    </row>
    <row r="95" spans="1:46" x14ac:dyDescent="0.25">
      <c r="A95" s="33">
        <v>99301</v>
      </c>
      <c r="B95" t="s">
        <v>120</v>
      </c>
      <c r="G95" s="32"/>
      <c r="S95" s="83">
        <v>99350</v>
      </c>
      <c r="T95" s="77" t="s">
        <v>119</v>
      </c>
      <c r="U95" s="77">
        <v>1</v>
      </c>
      <c r="V95" s="77">
        <v>1</v>
      </c>
      <c r="W95" s="77">
        <v>1</v>
      </c>
      <c r="X95" s="77">
        <v>1</v>
      </c>
      <c r="Y95" s="77">
        <v>1</v>
      </c>
      <c r="AA95" s="77">
        <v>2</v>
      </c>
      <c r="AH95" s="80">
        <v>99350</v>
      </c>
      <c r="AI95" s="77" t="s">
        <v>119</v>
      </c>
      <c r="AJ95" s="81">
        <v>0.03</v>
      </c>
      <c r="AK95" s="81">
        <v>0.03</v>
      </c>
      <c r="AL95" s="81">
        <v>0.03</v>
      </c>
      <c r="AM95" s="81">
        <v>0.03</v>
      </c>
      <c r="AN95" s="81">
        <v>12.94</v>
      </c>
      <c r="AP95" s="81">
        <v>104.67</v>
      </c>
    </row>
    <row r="96" spans="1:46" x14ac:dyDescent="0.25">
      <c r="A96" s="33">
        <v>99323</v>
      </c>
      <c r="B96" t="s">
        <v>120</v>
      </c>
      <c r="G96" s="32"/>
      <c r="S96" s="83">
        <v>99352</v>
      </c>
      <c r="T96" s="77" t="s">
        <v>119</v>
      </c>
      <c r="U96" s="77">
        <v>4</v>
      </c>
      <c r="V96" s="77">
        <v>2</v>
      </c>
      <c r="W96" s="77">
        <v>2</v>
      </c>
      <c r="X96" s="77">
        <v>1</v>
      </c>
      <c r="Y96" s="77">
        <v>3</v>
      </c>
      <c r="Z96" s="77">
        <v>4</v>
      </c>
      <c r="AA96" s="77">
        <v>3</v>
      </c>
      <c r="AB96" s="77">
        <v>2</v>
      </c>
      <c r="AC96" s="77">
        <v>2</v>
      </c>
      <c r="AD96" s="77">
        <v>3</v>
      </c>
      <c r="AE96" s="77">
        <v>3</v>
      </c>
      <c r="AH96" s="80">
        <v>99352</v>
      </c>
      <c r="AI96" s="77" t="s">
        <v>119</v>
      </c>
      <c r="AJ96" s="81">
        <v>251.63</v>
      </c>
      <c r="AK96" s="81">
        <v>79.930000000000007</v>
      </c>
      <c r="AL96" s="81">
        <v>227.12</v>
      </c>
      <c r="AM96" s="81">
        <v>26.93</v>
      </c>
      <c r="AN96" s="81">
        <v>91.46</v>
      </c>
      <c r="AO96" s="81">
        <v>557.42999999999995</v>
      </c>
      <c r="AP96" s="81">
        <v>529.07000000000005</v>
      </c>
      <c r="AQ96" s="81">
        <v>37.869999999999997</v>
      </c>
      <c r="AR96" s="81">
        <v>25.43</v>
      </c>
      <c r="AS96" s="81">
        <v>34.619999999999997</v>
      </c>
      <c r="AT96" s="81">
        <v>48.12</v>
      </c>
    </row>
    <row r="97" spans="1:47" x14ac:dyDescent="0.25">
      <c r="A97" s="33">
        <v>99324</v>
      </c>
      <c r="B97" t="s">
        <v>120</v>
      </c>
      <c r="G97" s="32"/>
      <c r="S97" s="83">
        <v>98247</v>
      </c>
      <c r="T97" s="77" t="s">
        <v>119</v>
      </c>
      <c r="U97" s="77">
        <v>1</v>
      </c>
      <c r="Y97" s="77">
        <v>1</v>
      </c>
      <c r="Z97" s="77">
        <v>1</v>
      </c>
      <c r="AA97" s="77">
        <v>1</v>
      </c>
      <c r="AC97" s="77">
        <v>1</v>
      </c>
      <c r="AD97" s="77">
        <v>1</v>
      </c>
      <c r="AE97" s="77">
        <v>1</v>
      </c>
      <c r="AH97" s="80">
        <v>98247</v>
      </c>
      <c r="AI97" s="77" t="s">
        <v>119</v>
      </c>
      <c r="AJ97" s="81">
        <v>30.19</v>
      </c>
      <c r="AN97" s="81">
        <v>30.58</v>
      </c>
      <c r="AO97" s="81">
        <v>35.07</v>
      </c>
      <c r="AP97" s="81">
        <v>43.22</v>
      </c>
      <c r="AR97" s="81">
        <v>33.07</v>
      </c>
      <c r="AS97" s="81">
        <v>41.06</v>
      </c>
      <c r="AT97" s="81">
        <v>32.729999999999997</v>
      </c>
    </row>
    <row r="98" spans="1:47" x14ac:dyDescent="0.25">
      <c r="A98" s="33">
        <v>99336</v>
      </c>
      <c r="B98" t="s">
        <v>120</v>
      </c>
      <c r="G98" s="32"/>
      <c r="S98" s="83">
        <v>98837</v>
      </c>
      <c r="T98" s="77" t="s">
        <v>119</v>
      </c>
      <c r="U98" s="77">
        <v>1</v>
      </c>
      <c r="V98" s="77">
        <v>3</v>
      </c>
      <c r="W98" s="77">
        <v>1</v>
      </c>
      <c r="X98" s="77">
        <v>1</v>
      </c>
      <c r="Y98" s="77">
        <v>1</v>
      </c>
      <c r="Z98" s="77">
        <v>2</v>
      </c>
      <c r="AA98" s="77">
        <v>1</v>
      </c>
      <c r="AB98" s="77">
        <v>3</v>
      </c>
      <c r="AC98" s="77">
        <v>1</v>
      </c>
      <c r="AD98" s="77">
        <v>1</v>
      </c>
      <c r="AE98" s="77">
        <v>1</v>
      </c>
      <c r="AH98" s="80">
        <v>98837</v>
      </c>
      <c r="AI98" s="77" t="s">
        <v>119</v>
      </c>
      <c r="AJ98" s="81">
        <v>47.68</v>
      </c>
      <c r="AK98" s="81">
        <v>198.06</v>
      </c>
      <c r="AL98" s="81">
        <v>113.97</v>
      </c>
      <c r="AM98" s="81">
        <v>121.09</v>
      </c>
      <c r="AN98" s="81">
        <v>124.01</v>
      </c>
      <c r="AO98" s="81">
        <v>35.81</v>
      </c>
      <c r="AP98" s="81">
        <v>47.87</v>
      </c>
      <c r="AQ98" s="81">
        <v>264.31</v>
      </c>
      <c r="AR98" s="81">
        <v>1.1599999999999999</v>
      </c>
      <c r="AS98" s="81">
        <v>1.17</v>
      </c>
      <c r="AT98" s="81">
        <v>1.18</v>
      </c>
    </row>
    <row r="99" spans="1:47" x14ac:dyDescent="0.25">
      <c r="A99" s="33">
        <v>99337</v>
      </c>
      <c r="B99" t="s">
        <v>120</v>
      </c>
      <c r="G99" s="32"/>
      <c r="S99" s="83">
        <v>98225</v>
      </c>
      <c r="T99" s="77" t="s">
        <v>119</v>
      </c>
      <c r="V99" s="77">
        <v>1</v>
      </c>
      <c r="W99" s="77">
        <v>2</v>
      </c>
      <c r="X99" s="77">
        <v>1</v>
      </c>
      <c r="Y99" s="77">
        <v>1</v>
      </c>
      <c r="Z99" s="77">
        <v>1</v>
      </c>
      <c r="AA99" s="77">
        <v>2</v>
      </c>
      <c r="AB99" s="77">
        <v>1</v>
      </c>
      <c r="AC99" s="77">
        <v>1</v>
      </c>
      <c r="AD99" s="77">
        <v>1</v>
      </c>
      <c r="AE99" s="77">
        <v>1</v>
      </c>
      <c r="AH99" s="80">
        <v>98225</v>
      </c>
      <c r="AI99" s="77" t="s">
        <v>119</v>
      </c>
      <c r="AK99" s="81">
        <v>60.84</v>
      </c>
      <c r="AL99" s="81">
        <v>126.86</v>
      </c>
      <c r="AM99" s="81">
        <v>0.7</v>
      </c>
      <c r="AN99" s="81">
        <v>0.7</v>
      </c>
      <c r="AO99" s="81">
        <v>0.71</v>
      </c>
      <c r="AP99" s="81">
        <v>98.3</v>
      </c>
      <c r="AQ99" s="81">
        <v>46.71</v>
      </c>
      <c r="AR99" s="81">
        <v>1.21</v>
      </c>
      <c r="AS99" s="81">
        <v>49.47</v>
      </c>
      <c r="AT99" s="81">
        <v>51.68</v>
      </c>
    </row>
    <row r="100" spans="1:47" x14ac:dyDescent="0.25">
      <c r="A100" s="33">
        <v>99338</v>
      </c>
      <c r="B100" t="s">
        <v>120</v>
      </c>
      <c r="G100" s="32"/>
      <c r="S100" s="83">
        <v>98550</v>
      </c>
      <c r="T100" s="77" t="s">
        <v>119</v>
      </c>
      <c r="W100" s="77">
        <v>1</v>
      </c>
      <c r="AA100" s="77">
        <v>1</v>
      </c>
      <c r="AH100" s="80">
        <v>98550</v>
      </c>
      <c r="AI100" s="77" t="s">
        <v>119</v>
      </c>
      <c r="AL100" s="81">
        <v>22.4</v>
      </c>
      <c r="AP100" s="81">
        <v>143.05000000000001</v>
      </c>
    </row>
    <row r="101" spans="1:47" x14ac:dyDescent="0.25">
      <c r="A101" s="33">
        <v>99344</v>
      </c>
      <c r="B101" t="s">
        <v>120</v>
      </c>
      <c r="G101" s="32"/>
      <c r="S101" s="83">
        <v>98828</v>
      </c>
      <c r="T101" s="77" t="s">
        <v>119</v>
      </c>
      <c r="W101" s="77">
        <v>1</v>
      </c>
      <c r="X101" s="77">
        <v>1</v>
      </c>
      <c r="Y101" s="77">
        <v>1</v>
      </c>
      <c r="Z101" s="77">
        <v>1</v>
      </c>
      <c r="AA101" s="77">
        <v>1</v>
      </c>
      <c r="AB101" s="77">
        <v>1</v>
      </c>
      <c r="AC101" s="77">
        <v>1</v>
      </c>
      <c r="AD101" s="77">
        <v>1</v>
      </c>
      <c r="AH101" s="80">
        <v>98828</v>
      </c>
      <c r="AI101" s="77" t="s">
        <v>119</v>
      </c>
      <c r="AL101" s="81">
        <v>27.25</v>
      </c>
      <c r="AM101" s="81">
        <v>23.16</v>
      </c>
      <c r="AN101" s="81">
        <v>27.52</v>
      </c>
      <c r="AO101" s="81">
        <v>21.78</v>
      </c>
      <c r="AP101" s="81">
        <v>24.07</v>
      </c>
      <c r="AQ101" s="81">
        <v>18.64</v>
      </c>
      <c r="AR101" s="81">
        <v>0.27</v>
      </c>
      <c r="AS101" s="81">
        <v>22.47</v>
      </c>
    </row>
    <row r="102" spans="1:47" x14ac:dyDescent="0.25">
      <c r="A102" s="33">
        <v>99350</v>
      </c>
      <c r="B102" t="s">
        <v>120</v>
      </c>
      <c r="G102" s="32"/>
      <c r="S102" s="83">
        <v>99337</v>
      </c>
      <c r="T102" s="77" t="s">
        <v>119</v>
      </c>
      <c r="W102" s="77">
        <v>2</v>
      </c>
      <c r="X102" s="77">
        <v>2</v>
      </c>
      <c r="Y102" s="77">
        <v>2</v>
      </c>
      <c r="Z102" s="77">
        <v>1</v>
      </c>
      <c r="AA102" s="77">
        <v>1</v>
      </c>
      <c r="AB102" s="77">
        <v>1</v>
      </c>
      <c r="AC102" s="77">
        <v>1</v>
      </c>
      <c r="AD102" s="77">
        <v>1</v>
      </c>
      <c r="AH102" s="80">
        <v>99337</v>
      </c>
      <c r="AI102" s="77" t="s">
        <v>119</v>
      </c>
      <c r="AL102" s="81">
        <v>53.26</v>
      </c>
      <c r="AM102" s="81">
        <v>60.22</v>
      </c>
      <c r="AN102" s="81">
        <v>61.52</v>
      </c>
      <c r="AO102" s="81">
        <v>57.62</v>
      </c>
      <c r="AP102" s="81">
        <v>28.72</v>
      </c>
      <c r="AQ102" s="81">
        <v>55.96</v>
      </c>
      <c r="AR102" s="81">
        <v>54.09</v>
      </c>
      <c r="AS102" s="81">
        <v>0.56999999999999995</v>
      </c>
    </row>
    <row r="103" spans="1:47" x14ac:dyDescent="0.25">
      <c r="A103" s="33">
        <v>99352</v>
      </c>
      <c r="B103" t="s">
        <v>120</v>
      </c>
      <c r="G103" s="32"/>
      <c r="S103" s="83">
        <v>99338</v>
      </c>
      <c r="T103" s="77" t="s">
        <v>119</v>
      </c>
      <c r="W103" s="77">
        <v>1</v>
      </c>
      <c r="Y103" s="77">
        <v>1</v>
      </c>
      <c r="Z103" s="77">
        <v>1</v>
      </c>
      <c r="AH103" s="80">
        <v>99338</v>
      </c>
      <c r="AI103" s="77" t="s">
        <v>119</v>
      </c>
      <c r="AL103" s="81">
        <v>33.07</v>
      </c>
      <c r="AN103" s="81">
        <v>26.71</v>
      </c>
      <c r="AO103" s="81">
        <v>23.94</v>
      </c>
    </row>
    <row r="104" spans="1:47" x14ac:dyDescent="0.25">
      <c r="A104" s="33">
        <v>99353</v>
      </c>
      <c r="B104" t="s">
        <v>120</v>
      </c>
      <c r="G104" s="32"/>
      <c r="S104" s="83">
        <v>99354</v>
      </c>
      <c r="T104" s="77" t="s">
        <v>119</v>
      </c>
      <c r="W104" s="77">
        <v>2</v>
      </c>
      <c r="Z104" s="77">
        <v>1</v>
      </c>
      <c r="AA104" s="77">
        <v>1</v>
      </c>
      <c r="AC104" s="77">
        <v>1</v>
      </c>
      <c r="AH104" s="80">
        <v>99354</v>
      </c>
      <c r="AI104" s="77" t="s">
        <v>119</v>
      </c>
      <c r="AL104" s="81">
        <v>124.3</v>
      </c>
      <c r="AO104" s="81">
        <v>72.61</v>
      </c>
      <c r="AP104" s="81">
        <v>65.45</v>
      </c>
      <c r="AR104" s="81">
        <v>56.16</v>
      </c>
    </row>
    <row r="105" spans="1:47" x14ac:dyDescent="0.25">
      <c r="A105" s="33">
        <v>99354</v>
      </c>
      <c r="B105" t="s">
        <v>120</v>
      </c>
      <c r="G105" s="32"/>
      <c r="S105" s="83">
        <v>98903</v>
      </c>
      <c r="T105" s="77" t="s">
        <v>119</v>
      </c>
      <c r="AD105" s="77">
        <v>1</v>
      </c>
      <c r="AH105" s="80">
        <v>98903</v>
      </c>
      <c r="AI105" s="77" t="s">
        <v>119</v>
      </c>
      <c r="AS105" s="81">
        <v>16.420000000000002</v>
      </c>
    </row>
    <row r="106" spans="1:47" x14ac:dyDescent="0.25">
      <c r="A106" s="33">
        <v>99362</v>
      </c>
      <c r="B106" t="s">
        <v>120</v>
      </c>
      <c r="G106" s="32"/>
      <c r="S106" s="83">
        <v>99363</v>
      </c>
      <c r="T106" s="77" t="s">
        <v>119</v>
      </c>
      <c r="Y106" s="77">
        <v>1</v>
      </c>
      <c r="AH106" s="80">
        <v>99363</v>
      </c>
      <c r="AI106" s="77" t="s">
        <v>119</v>
      </c>
      <c r="AN106" s="81">
        <v>592.85</v>
      </c>
    </row>
    <row r="107" spans="1:47" x14ac:dyDescent="0.25">
      <c r="A107" s="33">
        <v>98220</v>
      </c>
      <c r="B107" t="s">
        <v>177</v>
      </c>
      <c r="G107" s="32"/>
      <c r="S107" s="83">
        <v>98942</v>
      </c>
      <c r="T107" s="77" t="s">
        <v>119</v>
      </c>
      <c r="Z107" s="77">
        <v>1</v>
      </c>
      <c r="AA107" s="77">
        <v>1</v>
      </c>
      <c r="AH107" s="80">
        <v>98942</v>
      </c>
      <c r="AI107" s="77" t="s">
        <v>119</v>
      </c>
      <c r="AO107" s="81">
        <v>64</v>
      </c>
      <c r="AP107" s="81">
        <v>64</v>
      </c>
    </row>
    <row r="108" spans="1:47" x14ac:dyDescent="0.25">
      <c r="A108" s="33">
        <v>98221</v>
      </c>
      <c r="B108" t="s">
        <v>177</v>
      </c>
      <c r="G108" s="32"/>
      <c r="S108" s="83">
        <v>99346</v>
      </c>
      <c r="T108" s="77" t="s">
        <v>119</v>
      </c>
      <c r="AB108" s="77">
        <v>1</v>
      </c>
      <c r="AC108" s="77">
        <v>1</v>
      </c>
      <c r="AD108" s="77">
        <v>2</v>
      </c>
      <c r="AE108" s="77">
        <v>2</v>
      </c>
      <c r="AH108" s="80">
        <v>99346</v>
      </c>
      <c r="AI108" s="77" t="s">
        <v>119</v>
      </c>
      <c r="AQ108" s="81">
        <v>3.8</v>
      </c>
      <c r="AR108" s="81">
        <v>12.46</v>
      </c>
      <c r="AS108" s="81">
        <v>33.26</v>
      </c>
      <c r="AT108" s="81">
        <v>52.09</v>
      </c>
    </row>
    <row r="109" spans="1:47" x14ac:dyDescent="0.25">
      <c r="A109" s="33">
        <v>98223</v>
      </c>
      <c r="B109" t="s">
        <v>177</v>
      </c>
      <c r="G109" s="32"/>
      <c r="S109" s="83">
        <v>98273</v>
      </c>
      <c r="T109" s="77" t="s">
        <v>168</v>
      </c>
      <c r="AF109" s="77">
        <v>1</v>
      </c>
      <c r="AH109" s="80">
        <v>98273</v>
      </c>
      <c r="AI109" s="77" t="s">
        <v>168</v>
      </c>
      <c r="AU109" s="81">
        <v>60</v>
      </c>
    </row>
    <row r="110" spans="1:47" x14ac:dyDescent="0.25">
      <c r="A110" s="33">
        <v>98225</v>
      </c>
      <c r="B110" t="s">
        <v>177</v>
      </c>
      <c r="G110" s="32"/>
      <c r="S110" s="83">
        <v>98584</v>
      </c>
      <c r="T110" s="77" t="s">
        <v>168</v>
      </c>
      <c r="AA110" s="77">
        <v>1</v>
      </c>
      <c r="AH110" s="80">
        <v>98584</v>
      </c>
      <c r="AI110" s="77" t="s">
        <v>168</v>
      </c>
      <c r="AP110" s="81">
        <v>60</v>
      </c>
    </row>
    <row r="111" spans="1:47" x14ac:dyDescent="0.25">
      <c r="A111" s="33">
        <v>98226</v>
      </c>
      <c r="B111" t="s">
        <v>177</v>
      </c>
      <c r="G111" s="32"/>
      <c r="S111" s="83">
        <v>98948</v>
      </c>
      <c r="T111" s="77" t="s">
        <v>168</v>
      </c>
      <c r="V111" s="77">
        <v>1</v>
      </c>
      <c r="AH111" s="80">
        <v>98948</v>
      </c>
      <c r="AI111" s="77" t="s">
        <v>168</v>
      </c>
      <c r="AK111" s="81">
        <v>24</v>
      </c>
    </row>
    <row r="112" spans="1:47" x14ac:dyDescent="0.25">
      <c r="A112" s="33">
        <v>98229</v>
      </c>
      <c r="B112" t="s">
        <v>177</v>
      </c>
      <c r="G112" s="32"/>
    </row>
    <row r="113" spans="1:7" x14ac:dyDescent="0.25">
      <c r="A113" s="33">
        <v>98230</v>
      </c>
      <c r="B113" t="s">
        <v>177</v>
      </c>
      <c r="G113" s="32"/>
    </row>
    <row r="114" spans="1:7" x14ac:dyDescent="0.25">
      <c r="A114" s="33">
        <v>98233</v>
      </c>
      <c r="B114" t="s">
        <v>177</v>
      </c>
      <c r="G114" s="32"/>
    </row>
    <row r="115" spans="1:7" x14ac:dyDescent="0.25">
      <c r="A115" s="33">
        <v>98240</v>
      </c>
      <c r="B115" t="s">
        <v>177</v>
      </c>
      <c r="G115" s="32"/>
    </row>
    <row r="116" spans="1:7" x14ac:dyDescent="0.25">
      <c r="A116" s="33">
        <v>98244</v>
      </c>
      <c r="B116" t="s">
        <v>177</v>
      </c>
      <c r="G116" s="32"/>
    </row>
    <row r="117" spans="1:7" x14ac:dyDescent="0.25">
      <c r="A117" s="33">
        <v>98247</v>
      </c>
      <c r="B117" t="s">
        <v>177</v>
      </c>
      <c r="G117" s="32"/>
    </row>
    <row r="118" spans="1:7" x14ac:dyDescent="0.25">
      <c r="A118" s="33">
        <v>98248</v>
      </c>
      <c r="B118" t="s">
        <v>177</v>
      </c>
      <c r="G118" s="32"/>
    </row>
    <row r="119" spans="1:7" x14ac:dyDescent="0.25">
      <c r="A119" s="33">
        <v>98257</v>
      </c>
      <c r="B119" t="s">
        <v>177</v>
      </c>
      <c r="G119" s="32"/>
    </row>
    <row r="120" spans="1:7" x14ac:dyDescent="0.25">
      <c r="A120" s="33">
        <v>98264</v>
      </c>
      <c r="B120" t="s">
        <v>177</v>
      </c>
      <c r="G120" s="32"/>
    </row>
    <row r="121" spans="1:7" x14ac:dyDescent="0.25">
      <c r="A121" s="33">
        <v>98271</v>
      </c>
      <c r="B121" t="s">
        <v>177</v>
      </c>
      <c r="G121" s="32"/>
    </row>
    <row r="122" spans="1:7" x14ac:dyDescent="0.25">
      <c r="A122" s="33">
        <v>98273</v>
      </c>
      <c r="B122" t="s">
        <v>177</v>
      </c>
      <c r="G122" s="32"/>
    </row>
    <row r="123" spans="1:7" x14ac:dyDescent="0.25">
      <c r="A123" s="33">
        <v>98274</v>
      </c>
      <c r="B123" t="s">
        <v>177</v>
      </c>
      <c r="G123" s="32"/>
    </row>
    <row r="124" spans="1:7" x14ac:dyDescent="0.25">
      <c r="A124" s="33">
        <v>98276</v>
      </c>
      <c r="B124" t="s">
        <v>177</v>
      </c>
      <c r="G124" s="32"/>
    </row>
    <row r="125" spans="1:7" x14ac:dyDescent="0.25">
      <c r="A125" s="33">
        <v>98277</v>
      </c>
      <c r="B125" t="s">
        <v>177</v>
      </c>
      <c r="G125" s="32"/>
    </row>
    <row r="126" spans="1:7" x14ac:dyDescent="0.25">
      <c r="A126" s="33">
        <v>98282</v>
      </c>
      <c r="B126" t="s">
        <v>177</v>
      </c>
      <c r="G126" s="32"/>
    </row>
    <row r="127" spans="1:7" x14ac:dyDescent="0.25">
      <c r="A127" s="33">
        <v>98284</v>
      </c>
      <c r="B127" t="s">
        <v>177</v>
      </c>
      <c r="G127" s="32"/>
    </row>
    <row r="128" spans="1:7" x14ac:dyDescent="0.25">
      <c r="A128" s="33">
        <v>98292</v>
      </c>
      <c r="B128" t="s">
        <v>177</v>
      </c>
      <c r="G128" s="32"/>
    </row>
    <row r="129" spans="1:7" x14ac:dyDescent="0.25">
      <c r="A129" s="33">
        <v>98295</v>
      </c>
      <c r="B129" t="s">
        <v>177</v>
      </c>
      <c r="G129" s="32"/>
    </row>
    <row r="130" spans="1:7" x14ac:dyDescent="0.25">
      <c r="A130" s="33">
        <v>98310</v>
      </c>
      <c r="B130" t="s">
        <v>177</v>
      </c>
      <c r="G130" s="32"/>
    </row>
    <row r="131" spans="1:7" x14ac:dyDescent="0.25">
      <c r="A131" s="33">
        <v>98311</v>
      </c>
      <c r="B131" t="s">
        <v>177</v>
      </c>
      <c r="G131" s="32"/>
    </row>
    <row r="132" spans="1:7" x14ac:dyDescent="0.25">
      <c r="A132" s="33">
        <v>98312</v>
      </c>
      <c r="B132" t="s">
        <v>177</v>
      </c>
      <c r="G132" s="32"/>
    </row>
    <row r="133" spans="1:7" x14ac:dyDescent="0.25">
      <c r="A133" s="33">
        <v>98337</v>
      </c>
      <c r="B133" t="s">
        <v>177</v>
      </c>
      <c r="G133" s="32"/>
    </row>
    <row r="134" spans="1:7" x14ac:dyDescent="0.25">
      <c r="A134" s="33">
        <v>98345</v>
      </c>
      <c r="B134" t="s">
        <v>177</v>
      </c>
      <c r="G134" s="32"/>
    </row>
    <row r="135" spans="1:7" x14ac:dyDescent="0.25">
      <c r="A135" s="33">
        <v>98366</v>
      </c>
      <c r="B135" t="s">
        <v>177</v>
      </c>
      <c r="G135" s="32"/>
    </row>
    <row r="136" spans="1:7" x14ac:dyDescent="0.25">
      <c r="A136" s="33">
        <v>98367</v>
      </c>
      <c r="B136" t="s">
        <v>177</v>
      </c>
      <c r="G136" s="32"/>
    </row>
    <row r="137" spans="1:7" x14ac:dyDescent="0.25">
      <c r="A137" s="33">
        <v>98370</v>
      </c>
      <c r="B137" t="s">
        <v>177</v>
      </c>
      <c r="G137" s="32"/>
    </row>
    <row r="138" spans="1:7" x14ac:dyDescent="0.25">
      <c r="A138" s="33">
        <v>98383</v>
      </c>
      <c r="B138" t="s">
        <v>177</v>
      </c>
      <c r="G138" s="32"/>
    </row>
    <row r="139" spans="1:7" x14ac:dyDescent="0.25">
      <c r="A139" s="33">
        <v>98520</v>
      </c>
      <c r="B139" t="s">
        <v>177</v>
      </c>
      <c r="G139" s="32"/>
    </row>
    <row r="140" spans="1:7" x14ac:dyDescent="0.25">
      <c r="A140" s="33">
        <v>98528</v>
      </c>
      <c r="B140" t="s">
        <v>177</v>
      </c>
      <c r="G140" s="32"/>
    </row>
    <row r="141" spans="1:7" x14ac:dyDescent="0.25">
      <c r="A141" s="33">
        <v>98541</v>
      </c>
      <c r="B141" t="s">
        <v>177</v>
      </c>
      <c r="G141" s="32"/>
    </row>
    <row r="142" spans="1:7" x14ac:dyDescent="0.25">
      <c r="A142" s="33">
        <v>98550</v>
      </c>
      <c r="B142" t="s">
        <v>177</v>
      </c>
      <c r="G142" s="32"/>
    </row>
    <row r="143" spans="1:7" x14ac:dyDescent="0.25">
      <c r="A143" s="33">
        <v>98557</v>
      </c>
      <c r="B143" t="s">
        <v>177</v>
      </c>
      <c r="G143" s="32"/>
    </row>
    <row r="144" spans="1:7" x14ac:dyDescent="0.25">
      <c r="A144" s="33">
        <v>98563</v>
      </c>
      <c r="B144" t="s">
        <v>177</v>
      </c>
      <c r="G144" s="32"/>
    </row>
    <row r="145" spans="1:7" x14ac:dyDescent="0.25">
      <c r="A145" s="33">
        <v>98584</v>
      </c>
      <c r="B145" t="s">
        <v>177</v>
      </c>
      <c r="G145" s="32"/>
    </row>
    <row r="146" spans="1:7" x14ac:dyDescent="0.25">
      <c r="A146" s="33">
        <v>98632</v>
      </c>
      <c r="B146" t="s">
        <v>177</v>
      </c>
      <c r="G146" s="32"/>
    </row>
    <row r="147" spans="1:7" x14ac:dyDescent="0.25">
      <c r="A147" s="33">
        <v>98801</v>
      </c>
      <c r="B147" t="s">
        <v>177</v>
      </c>
      <c r="G147" s="32"/>
    </row>
    <row r="148" spans="1:7" x14ac:dyDescent="0.25">
      <c r="A148" s="33">
        <v>98802</v>
      </c>
      <c r="B148" t="s">
        <v>177</v>
      </c>
      <c r="G148" s="32"/>
    </row>
    <row r="149" spans="1:7" x14ac:dyDescent="0.25">
      <c r="A149" s="33">
        <v>98837</v>
      </c>
      <c r="B149" t="s">
        <v>177</v>
      </c>
      <c r="G149" s="32"/>
    </row>
    <row r="150" spans="1:7" x14ac:dyDescent="0.25">
      <c r="A150" s="33">
        <v>98848</v>
      </c>
      <c r="B150" t="s">
        <v>177</v>
      </c>
      <c r="G150" s="32"/>
    </row>
    <row r="151" spans="1:7" x14ac:dyDescent="0.25">
      <c r="A151" s="33">
        <v>98901</v>
      </c>
      <c r="B151" t="s">
        <v>177</v>
      </c>
      <c r="G151" s="32"/>
    </row>
    <row r="152" spans="1:7" x14ac:dyDescent="0.25">
      <c r="A152" s="33">
        <v>98902</v>
      </c>
      <c r="B152" t="s">
        <v>177</v>
      </c>
      <c r="G152" s="32"/>
    </row>
    <row r="153" spans="1:7" x14ac:dyDescent="0.25">
      <c r="A153" s="33">
        <v>98903</v>
      </c>
      <c r="B153" t="s">
        <v>177</v>
      </c>
      <c r="G153" s="32"/>
    </row>
    <row r="154" spans="1:7" x14ac:dyDescent="0.25">
      <c r="A154" s="33">
        <v>98908</v>
      </c>
      <c r="B154" t="s">
        <v>177</v>
      </c>
      <c r="G154" s="32"/>
    </row>
    <row r="155" spans="1:7" x14ac:dyDescent="0.25">
      <c r="A155" s="33">
        <v>98930</v>
      </c>
      <c r="B155" t="s">
        <v>177</v>
      </c>
      <c r="G155" s="32"/>
    </row>
    <row r="156" spans="1:7" x14ac:dyDescent="0.25">
      <c r="A156" s="33">
        <v>98932</v>
      </c>
      <c r="B156" t="s">
        <v>177</v>
      </c>
      <c r="G156" s="32"/>
    </row>
    <row r="157" spans="1:7" x14ac:dyDescent="0.25">
      <c r="A157" s="33">
        <v>98936</v>
      </c>
      <c r="B157" t="s">
        <v>177</v>
      </c>
      <c r="G157" s="32"/>
    </row>
    <row r="158" spans="1:7" x14ac:dyDescent="0.25">
      <c r="A158" s="33">
        <v>98942</v>
      </c>
      <c r="B158" t="s">
        <v>177</v>
      </c>
      <c r="G158" s="32"/>
    </row>
    <row r="159" spans="1:7" x14ac:dyDescent="0.25">
      <c r="A159" s="33">
        <v>98944</v>
      </c>
      <c r="B159" t="s">
        <v>177</v>
      </c>
      <c r="G159" s="32"/>
    </row>
    <row r="160" spans="1:7" x14ac:dyDescent="0.25">
      <c r="A160" s="33">
        <v>98948</v>
      </c>
      <c r="B160" t="s">
        <v>177</v>
      </c>
      <c r="G160" s="32"/>
    </row>
    <row r="161" spans="1:7" x14ac:dyDescent="0.25">
      <c r="A161" s="33">
        <v>98951</v>
      </c>
      <c r="B161" t="s">
        <v>177</v>
      </c>
      <c r="G161" s="32"/>
    </row>
    <row r="162" spans="1:7" x14ac:dyDescent="0.25">
      <c r="A162" s="33">
        <v>98953</v>
      </c>
      <c r="B162" t="s">
        <v>177</v>
      </c>
      <c r="G162" s="32"/>
    </row>
    <row r="163" spans="1:7" x14ac:dyDescent="0.25">
      <c r="A163" s="33">
        <v>99301</v>
      </c>
      <c r="B163" t="s">
        <v>177</v>
      </c>
      <c r="G163" s="32"/>
    </row>
    <row r="164" spans="1:7" x14ac:dyDescent="0.25">
      <c r="A164" s="33">
        <v>99323</v>
      </c>
      <c r="B164" t="s">
        <v>177</v>
      </c>
      <c r="G164" s="32"/>
    </row>
    <row r="165" spans="1:7" x14ac:dyDescent="0.25">
      <c r="A165" s="33">
        <v>99324</v>
      </c>
      <c r="B165" t="s">
        <v>177</v>
      </c>
      <c r="G165" s="32"/>
    </row>
    <row r="166" spans="1:7" x14ac:dyDescent="0.25">
      <c r="A166" s="33">
        <v>99336</v>
      </c>
      <c r="B166" t="s">
        <v>177</v>
      </c>
      <c r="G166" s="32"/>
    </row>
    <row r="167" spans="1:7" x14ac:dyDescent="0.25">
      <c r="A167" s="33">
        <v>99337</v>
      </c>
      <c r="B167" t="s">
        <v>177</v>
      </c>
      <c r="G167" s="32"/>
    </row>
    <row r="168" spans="1:7" x14ac:dyDescent="0.25">
      <c r="A168" s="33">
        <v>99338</v>
      </c>
      <c r="B168" t="s">
        <v>177</v>
      </c>
      <c r="G168" s="32"/>
    </row>
    <row r="169" spans="1:7" x14ac:dyDescent="0.25">
      <c r="A169" s="33">
        <v>99344</v>
      </c>
      <c r="B169" t="s">
        <v>177</v>
      </c>
      <c r="G169" s="32"/>
    </row>
    <row r="170" spans="1:7" x14ac:dyDescent="0.25">
      <c r="A170" s="33">
        <v>99350</v>
      </c>
      <c r="B170" t="s">
        <v>177</v>
      </c>
      <c r="G170" s="32"/>
    </row>
    <row r="171" spans="1:7" x14ac:dyDescent="0.25">
      <c r="A171" s="33">
        <v>99352</v>
      </c>
      <c r="B171" t="s">
        <v>177</v>
      </c>
      <c r="G171" s="32"/>
    </row>
    <row r="172" spans="1:7" x14ac:dyDescent="0.25">
      <c r="A172" s="33">
        <v>99353</v>
      </c>
      <c r="B172" t="s">
        <v>177</v>
      </c>
      <c r="G172" s="32"/>
    </row>
    <row r="173" spans="1:7" x14ac:dyDescent="0.25">
      <c r="A173" s="33">
        <v>99354</v>
      </c>
      <c r="B173" t="s">
        <v>177</v>
      </c>
      <c r="G173" s="32"/>
    </row>
    <row r="174" spans="1:7" x14ac:dyDescent="0.25">
      <c r="A174" s="33">
        <v>99362</v>
      </c>
      <c r="B174" t="s">
        <v>177</v>
      </c>
      <c r="G174" s="32"/>
    </row>
    <row r="175" spans="1:7" x14ac:dyDescent="0.25">
      <c r="A175" s="33">
        <v>99362</v>
      </c>
      <c r="B175" t="s">
        <v>177</v>
      </c>
      <c r="G175" s="32"/>
    </row>
    <row r="176" spans="1:7" x14ac:dyDescent="0.25">
      <c r="G176" s="32"/>
    </row>
    <row r="177" spans="7:7" x14ac:dyDescent="0.25">
      <c r="G177" s="32"/>
    </row>
    <row r="178" spans="7:7" x14ac:dyDescent="0.25">
      <c r="G178" s="32"/>
    </row>
    <row r="179" spans="7:7" x14ac:dyDescent="0.25">
      <c r="G179" s="32"/>
    </row>
  </sheetData>
  <mergeCells count="7">
    <mergeCell ref="S1:Z1"/>
    <mergeCell ref="AH1:AO1"/>
    <mergeCell ref="A1:B1"/>
    <mergeCell ref="C1:E1"/>
    <mergeCell ref="G1:I1"/>
    <mergeCell ref="K1:M1"/>
    <mergeCell ref="O1:Q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12F49-9327-48B8-9C6D-DBB06689D015}">
  <sheetPr>
    <tabColor theme="6" tint="0.59999389629810485"/>
  </sheetPr>
  <dimension ref="A1:BM179"/>
  <sheetViews>
    <sheetView workbookViewId="0">
      <selection activeCell="BM3" sqref="BM3"/>
    </sheetView>
  </sheetViews>
  <sheetFormatPr defaultColWidth="8.85546875" defaultRowHeight="15" x14ac:dyDescent="0.25"/>
  <cols>
    <col min="1" max="1" width="8" style="14" bestFit="1" customWidth="1"/>
    <col min="2" max="2" width="13.5703125" bestFit="1" customWidth="1"/>
    <col min="3" max="3" width="7" bestFit="1" customWidth="1"/>
    <col min="4" max="4" width="6.42578125" bestFit="1" customWidth="1"/>
    <col min="5" max="5" width="7.28515625" bestFit="1" customWidth="1"/>
    <col min="6" max="6" width="6.28515625" bestFit="1" customWidth="1"/>
    <col min="7" max="7" width="5.7109375" bestFit="1" customWidth="1"/>
    <col min="8" max="8" width="6.7109375" bestFit="1" customWidth="1"/>
    <col min="9" max="10" width="6.5703125" bestFit="1" customWidth="1"/>
    <col min="11" max="11" width="7" bestFit="1" customWidth="1"/>
    <col min="12" max="12" width="6.7109375" bestFit="1" customWidth="1"/>
    <col min="13" max="13" width="2.85546875" style="1" customWidth="1"/>
    <col min="14" max="14" width="10.140625" bestFit="1" customWidth="1"/>
    <col min="15" max="15" width="6.42578125" bestFit="1" customWidth="1"/>
    <col min="16" max="16" width="7.28515625" bestFit="1" customWidth="1"/>
    <col min="17" max="17" width="6.28515625" bestFit="1" customWidth="1"/>
    <col min="18" max="18" width="5.7109375" bestFit="1" customWidth="1"/>
    <col min="19" max="19" width="6.7109375" bestFit="1" customWidth="1"/>
    <col min="20" max="21" width="6.5703125" bestFit="1" customWidth="1"/>
    <col min="22" max="22" width="7" bestFit="1" customWidth="1"/>
    <col min="23" max="23" width="6.7109375" bestFit="1" customWidth="1"/>
    <col min="24" max="24" width="2.85546875" style="1" customWidth="1"/>
    <col min="25" max="25" width="7" bestFit="1" customWidth="1"/>
    <col min="26" max="26" width="6.42578125" bestFit="1" customWidth="1"/>
    <col min="27" max="27" width="7.28515625" bestFit="1" customWidth="1"/>
    <col min="28" max="28" width="6.28515625" bestFit="1" customWidth="1"/>
    <col min="29" max="29" width="5.7109375" bestFit="1" customWidth="1"/>
    <col min="30" max="30" width="6.7109375" bestFit="1" customWidth="1"/>
    <col min="31" max="31" width="6.5703125" bestFit="1" customWidth="1"/>
    <col min="32" max="32" width="2.85546875" style="1" customWidth="1"/>
    <col min="33" max="33" width="7" bestFit="1" customWidth="1"/>
    <col min="34" max="34" width="6.42578125" bestFit="1" customWidth="1"/>
    <col min="35" max="35" width="7.28515625" bestFit="1" customWidth="1"/>
    <col min="36" max="36" width="6.28515625" bestFit="1" customWidth="1"/>
    <col min="37" max="37" width="5.7109375" bestFit="1" customWidth="1"/>
    <col min="38" max="38" width="6.7109375" bestFit="1" customWidth="1"/>
    <col min="39" max="39" width="6.5703125" bestFit="1" customWidth="1"/>
    <col min="40" max="40" width="2.85546875" style="1" customWidth="1"/>
    <col min="41" max="41" width="11.7109375" style="15" bestFit="1" customWidth="1"/>
    <col min="42" max="42" width="13.5703125" style="15" bestFit="1" customWidth="1"/>
    <col min="43" max="43" width="7" bestFit="1" customWidth="1"/>
    <col min="44" max="44" width="6.42578125" style="77" bestFit="1" customWidth="1"/>
    <col min="45" max="45" width="7.28515625" style="77" bestFit="1" customWidth="1"/>
    <col min="46" max="46" width="6.28515625" style="77" bestFit="1" customWidth="1"/>
    <col min="47" max="47" width="5.7109375" style="77" bestFit="1" customWidth="1"/>
    <col min="48" max="48" width="6.7109375" style="77" bestFit="1" customWidth="1"/>
    <col min="49" max="50" width="6.5703125" style="77" bestFit="1" customWidth="1"/>
    <col min="51" max="51" width="7" style="77" bestFit="1" customWidth="1"/>
    <col min="52" max="52" width="6.7109375" style="77" bestFit="1" customWidth="1"/>
    <col min="53" max="53" width="2.85546875" style="77" customWidth="1"/>
    <col min="54" max="54" width="8.7109375" style="77" bestFit="1" customWidth="1"/>
    <col min="55" max="63" width="7.7109375" style="77" bestFit="1" customWidth="1"/>
    <col min="64" max="64" width="8.85546875" style="77"/>
    <col min="65" max="65" width="56.7109375" style="77" bestFit="1" customWidth="1"/>
  </cols>
  <sheetData>
    <row r="1" spans="1:65" ht="30" customHeight="1" x14ac:dyDescent="0.25">
      <c r="A1" s="144" t="s">
        <v>35</v>
      </c>
      <c r="B1" s="144"/>
      <c r="C1" s="155" t="s">
        <v>21</v>
      </c>
      <c r="D1" s="155"/>
      <c r="E1" s="155"/>
      <c r="F1" s="155"/>
      <c r="G1" s="155"/>
      <c r="H1" s="155"/>
      <c r="I1" s="155"/>
      <c r="J1" s="155"/>
      <c r="K1" s="155"/>
      <c r="L1" s="155"/>
      <c r="N1" s="144" t="s">
        <v>22</v>
      </c>
      <c r="O1" s="144"/>
      <c r="P1" s="144"/>
      <c r="Q1" s="144"/>
      <c r="R1" s="144"/>
      <c r="S1" s="144"/>
      <c r="T1" s="144"/>
      <c r="U1" s="144"/>
      <c r="V1" s="144"/>
      <c r="W1" s="144"/>
      <c r="Y1" s="155" t="s">
        <v>23</v>
      </c>
      <c r="Z1" s="155"/>
      <c r="AA1" s="155"/>
      <c r="AB1" s="155"/>
      <c r="AC1" s="155"/>
      <c r="AD1" s="155"/>
      <c r="AE1" s="155"/>
      <c r="AG1" s="144" t="s">
        <v>24</v>
      </c>
      <c r="AH1" s="144"/>
      <c r="AI1" s="144"/>
      <c r="AJ1" s="144"/>
      <c r="AK1" s="144"/>
      <c r="AL1" s="144"/>
      <c r="AM1" s="144"/>
      <c r="AO1" s="16" t="s">
        <v>35</v>
      </c>
      <c r="AP1" s="17"/>
      <c r="AQ1" s="159" t="s">
        <v>25</v>
      </c>
      <c r="AR1" s="160"/>
      <c r="AS1" s="160"/>
      <c r="AT1" s="160"/>
      <c r="AU1" s="160"/>
      <c r="AV1" s="160"/>
      <c r="AW1" s="160"/>
      <c r="AX1" s="160"/>
      <c r="AY1" s="160"/>
      <c r="AZ1" s="160"/>
      <c r="BB1" s="161" t="s">
        <v>26</v>
      </c>
      <c r="BC1" s="162"/>
      <c r="BD1" s="162"/>
      <c r="BE1" s="162"/>
      <c r="BF1" s="162"/>
      <c r="BG1" s="162"/>
      <c r="BH1" s="162"/>
      <c r="BI1" s="162"/>
      <c r="BJ1" s="162"/>
      <c r="BK1" s="162"/>
    </row>
    <row r="2" spans="1:65" x14ac:dyDescent="0.25">
      <c r="A2" s="26" t="s">
        <v>0</v>
      </c>
      <c r="B2" s="2" t="s">
        <v>1</v>
      </c>
      <c r="C2" s="5">
        <v>43891</v>
      </c>
      <c r="D2" s="5">
        <v>43922</v>
      </c>
      <c r="E2" s="5">
        <v>43952</v>
      </c>
      <c r="F2" s="5">
        <v>43983</v>
      </c>
      <c r="G2" s="5">
        <v>44013</v>
      </c>
      <c r="H2" s="5">
        <v>44044</v>
      </c>
      <c r="I2" s="5">
        <v>44075</v>
      </c>
      <c r="J2" s="5">
        <v>44105</v>
      </c>
      <c r="K2" s="5">
        <v>44136</v>
      </c>
      <c r="L2" s="5">
        <v>44166</v>
      </c>
      <c r="N2" s="5">
        <v>43891</v>
      </c>
      <c r="O2" s="5">
        <v>43922</v>
      </c>
      <c r="P2" s="5">
        <v>43952</v>
      </c>
      <c r="Q2" s="5">
        <v>43983</v>
      </c>
      <c r="R2" s="5">
        <v>44013</v>
      </c>
      <c r="S2" s="5">
        <v>44044</v>
      </c>
      <c r="T2" s="5">
        <v>44075</v>
      </c>
      <c r="U2" s="5">
        <v>44105</v>
      </c>
      <c r="V2" s="5">
        <v>44136</v>
      </c>
      <c r="W2" s="5">
        <v>44166</v>
      </c>
      <c r="Y2" s="5">
        <v>43891</v>
      </c>
      <c r="Z2" s="5">
        <v>43922</v>
      </c>
      <c r="AA2" s="5">
        <v>43952</v>
      </c>
      <c r="AB2" s="5">
        <v>43983</v>
      </c>
      <c r="AC2" s="5">
        <v>44013</v>
      </c>
      <c r="AD2" s="5">
        <v>44044</v>
      </c>
      <c r="AE2" s="5">
        <v>44075</v>
      </c>
      <c r="AG2" s="5">
        <v>43891</v>
      </c>
      <c r="AH2" s="5">
        <v>43922</v>
      </c>
      <c r="AI2" s="5">
        <v>43952</v>
      </c>
      <c r="AJ2" s="5">
        <v>43983</v>
      </c>
      <c r="AK2" s="5">
        <v>44013</v>
      </c>
      <c r="AL2" s="5">
        <v>44044</v>
      </c>
      <c r="AM2" s="5">
        <v>44075</v>
      </c>
      <c r="AO2" s="18" t="s">
        <v>0</v>
      </c>
      <c r="AP2" s="19" t="s">
        <v>1</v>
      </c>
      <c r="AQ2" s="5">
        <v>43891</v>
      </c>
      <c r="AR2" s="84">
        <v>43922</v>
      </c>
      <c r="AS2" s="84">
        <v>43952</v>
      </c>
      <c r="AT2" s="84">
        <v>43983</v>
      </c>
      <c r="AU2" s="84">
        <v>44013</v>
      </c>
      <c r="AV2" s="84">
        <v>44044</v>
      </c>
      <c r="AW2" s="84">
        <v>44075</v>
      </c>
      <c r="AX2" s="84">
        <v>44105</v>
      </c>
      <c r="AY2" s="84">
        <v>44136</v>
      </c>
      <c r="AZ2" s="84">
        <v>44166</v>
      </c>
      <c r="BB2" s="84">
        <v>43891</v>
      </c>
      <c r="BC2" s="84">
        <v>43922</v>
      </c>
      <c r="BD2" s="84">
        <v>43952</v>
      </c>
      <c r="BE2" s="84">
        <v>43983</v>
      </c>
      <c r="BF2" s="84">
        <v>44013</v>
      </c>
      <c r="BG2" s="84">
        <v>44044</v>
      </c>
      <c r="BH2" s="84">
        <v>44075</v>
      </c>
      <c r="BI2" s="84">
        <v>44105</v>
      </c>
      <c r="BJ2" s="84">
        <v>44136</v>
      </c>
      <c r="BK2" s="84">
        <v>44166</v>
      </c>
    </row>
    <row r="3" spans="1:65" x14ac:dyDescent="0.25">
      <c r="A3" s="33">
        <v>98223</v>
      </c>
      <c r="B3" t="s">
        <v>175</v>
      </c>
      <c r="C3">
        <v>2</v>
      </c>
      <c r="D3">
        <v>0</v>
      </c>
      <c r="E3">
        <v>0</v>
      </c>
      <c r="F3">
        <v>0</v>
      </c>
      <c r="G3">
        <v>0</v>
      </c>
      <c r="H3">
        <v>0</v>
      </c>
      <c r="I3">
        <v>0</v>
      </c>
      <c r="J3">
        <v>0</v>
      </c>
      <c r="K3">
        <v>0</v>
      </c>
      <c r="L3">
        <v>0</v>
      </c>
      <c r="N3" s="32">
        <v>39.18</v>
      </c>
      <c r="O3">
        <v>0</v>
      </c>
      <c r="P3">
        <v>0</v>
      </c>
      <c r="Q3">
        <v>0</v>
      </c>
      <c r="R3">
        <v>0</v>
      </c>
      <c r="S3">
        <v>0</v>
      </c>
      <c r="T3">
        <v>0</v>
      </c>
      <c r="U3">
        <v>0</v>
      </c>
      <c r="V3">
        <v>0</v>
      </c>
      <c r="W3">
        <v>0</v>
      </c>
      <c r="Y3" t="s">
        <v>178</v>
      </c>
      <c r="AG3" t="s">
        <v>178</v>
      </c>
      <c r="AO3" s="24">
        <v>98221</v>
      </c>
      <c r="AP3" s="15" t="s">
        <v>120</v>
      </c>
      <c r="AQ3">
        <v>4</v>
      </c>
      <c r="AR3" s="77">
        <v>0</v>
      </c>
      <c r="AS3" s="77">
        <v>1</v>
      </c>
      <c r="AT3" s="77">
        <v>1</v>
      </c>
      <c r="AU3" s="77">
        <v>0</v>
      </c>
      <c r="AV3" s="77">
        <v>0</v>
      </c>
      <c r="AW3" s="77">
        <v>0</v>
      </c>
      <c r="AX3" s="77">
        <v>0</v>
      </c>
      <c r="AY3" s="77">
        <v>0</v>
      </c>
      <c r="AZ3" s="77">
        <v>1</v>
      </c>
      <c r="BB3" s="81">
        <v>168</v>
      </c>
      <c r="BC3" s="81">
        <v>0</v>
      </c>
      <c r="BD3" s="81">
        <v>24</v>
      </c>
      <c r="BE3" s="81">
        <v>60</v>
      </c>
      <c r="BF3" s="81">
        <v>0</v>
      </c>
      <c r="BG3" s="81">
        <v>0</v>
      </c>
      <c r="BH3" s="81">
        <v>0</v>
      </c>
      <c r="BI3" s="81">
        <v>0</v>
      </c>
      <c r="BJ3" s="81">
        <v>0</v>
      </c>
      <c r="BK3" s="81">
        <v>60</v>
      </c>
      <c r="BM3" s="85"/>
    </row>
    <row r="4" spans="1:65" x14ac:dyDescent="0.25">
      <c r="A4" s="33">
        <v>98230</v>
      </c>
      <c r="B4" t="s">
        <v>175</v>
      </c>
      <c r="C4">
        <v>1</v>
      </c>
      <c r="D4">
        <v>0</v>
      </c>
      <c r="E4">
        <v>0</v>
      </c>
      <c r="F4">
        <v>0</v>
      </c>
      <c r="G4">
        <v>0</v>
      </c>
      <c r="H4">
        <v>0</v>
      </c>
      <c r="I4">
        <v>0</v>
      </c>
      <c r="J4">
        <v>0</v>
      </c>
      <c r="K4">
        <v>0</v>
      </c>
      <c r="L4">
        <v>0</v>
      </c>
      <c r="N4" s="32">
        <v>9.61</v>
      </c>
      <c r="O4">
        <v>0</v>
      </c>
      <c r="P4">
        <v>0</v>
      </c>
      <c r="Q4">
        <v>0</v>
      </c>
      <c r="R4">
        <v>0</v>
      </c>
      <c r="S4">
        <v>0</v>
      </c>
      <c r="T4">
        <v>0</v>
      </c>
      <c r="U4">
        <v>0</v>
      </c>
      <c r="V4">
        <v>0</v>
      </c>
      <c r="W4">
        <v>0</v>
      </c>
      <c r="AO4" s="24">
        <v>98223</v>
      </c>
      <c r="AP4" s="15" t="s">
        <v>120</v>
      </c>
      <c r="AQ4">
        <v>1</v>
      </c>
      <c r="AR4" s="77">
        <v>0</v>
      </c>
      <c r="AS4" s="77">
        <v>1</v>
      </c>
      <c r="AT4" s="77">
        <v>0</v>
      </c>
      <c r="AU4" s="77">
        <v>0</v>
      </c>
      <c r="AV4" s="77">
        <v>0</v>
      </c>
      <c r="AW4" s="77">
        <v>0</v>
      </c>
      <c r="AX4" s="77">
        <v>0</v>
      </c>
      <c r="AY4" s="77">
        <v>1</v>
      </c>
      <c r="AZ4" s="77">
        <v>0</v>
      </c>
      <c r="BB4" s="81">
        <v>24</v>
      </c>
      <c r="BC4" s="81">
        <v>0</v>
      </c>
      <c r="BD4" s="81">
        <v>24</v>
      </c>
      <c r="BE4" s="81">
        <v>0</v>
      </c>
      <c r="BF4" s="81">
        <v>24</v>
      </c>
      <c r="BG4" s="81">
        <v>0</v>
      </c>
      <c r="BH4" s="81">
        <v>0</v>
      </c>
      <c r="BI4" s="81">
        <v>0</v>
      </c>
      <c r="BJ4" s="81">
        <v>60</v>
      </c>
      <c r="BK4" s="81">
        <v>0</v>
      </c>
    </row>
    <row r="5" spans="1:65" x14ac:dyDescent="0.25">
      <c r="A5" s="33">
        <v>98233</v>
      </c>
      <c r="B5" t="s">
        <v>175</v>
      </c>
      <c r="C5">
        <v>12</v>
      </c>
      <c r="D5">
        <v>0</v>
      </c>
      <c r="E5">
        <v>0</v>
      </c>
      <c r="F5">
        <v>0</v>
      </c>
      <c r="G5">
        <v>0</v>
      </c>
      <c r="H5">
        <v>0</v>
      </c>
      <c r="I5">
        <v>0</v>
      </c>
      <c r="J5">
        <v>0</v>
      </c>
      <c r="K5">
        <v>0</v>
      </c>
      <c r="L5">
        <v>0</v>
      </c>
      <c r="N5" s="32">
        <v>126.46</v>
      </c>
      <c r="O5">
        <v>0</v>
      </c>
      <c r="P5">
        <v>0</v>
      </c>
      <c r="Q5">
        <v>0</v>
      </c>
      <c r="R5">
        <v>0</v>
      </c>
      <c r="S5">
        <v>0</v>
      </c>
      <c r="T5">
        <v>0</v>
      </c>
      <c r="U5">
        <v>0</v>
      </c>
      <c r="V5">
        <v>0</v>
      </c>
      <c r="W5">
        <v>0</v>
      </c>
      <c r="AO5" s="24">
        <v>98225</v>
      </c>
      <c r="AP5" s="15" t="s">
        <v>120</v>
      </c>
      <c r="AQ5">
        <v>6</v>
      </c>
      <c r="AR5" s="77">
        <v>0</v>
      </c>
      <c r="AS5" s="77">
        <v>0</v>
      </c>
      <c r="AT5" s="77">
        <v>0</v>
      </c>
      <c r="AU5" s="77">
        <v>0</v>
      </c>
      <c r="AV5" s="77">
        <v>0</v>
      </c>
      <c r="AW5" s="77">
        <v>0</v>
      </c>
      <c r="AX5" s="77">
        <v>0</v>
      </c>
      <c r="AY5" s="77">
        <v>0</v>
      </c>
      <c r="AZ5" s="77">
        <v>0</v>
      </c>
      <c r="BB5" s="81">
        <v>191.48000000000002</v>
      </c>
      <c r="BC5" s="81">
        <v>0</v>
      </c>
      <c r="BD5" s="81">
        <v>0</v>
      </c>
      <c r="BE5" s="81">
        <v>0</v>
      </c>
      <c r="BF5" s="81">
        <v>0</v>
      </c>
      <c r="BG5" s="81">
        <v>0</v>
      </c>
      <c r="BH5" s="81">
        <v>0</v>
      </c>
      <c r="BI5" s="81">
        <v>0</v>
      </c>
      <c r="BJ5" s="81">
        <v>0</v>
      </c>
      <c r="BK5" s="81">
        <v>0</v>
      </c>
    </row>
    <row r="6" spans="1:65" x14ac:dyDescent="0.25">
      <c r="A6" s="33">
        <v>98248</v>
      </c>
      <c r="B6" t="s">
        <v>175</v>
      </c>
      <c r="C6">
        <v>2</v>
      </c>
      <c r="D6">
        <v>0</v>
      </c>
      <c r="E6">
        <v>0</v>
      </c>
      <c r="F6">
        <v>0</v>
      </c>
      <c r="G6">
        <v>0</v>
      </c>
      <c r="H6">
        <v>0</v>
      </c>
      <c r="I6">
        <v>0</v>
      </c>
      <c r="J6">
        <v>0</v>
      </c>
      <c r="K6">
        <v>0</v>
      </c>
      <c r="L6">
        <v>0</v>
      </c>
      <c r="N6" s="32">
        <v>15.13</v>
      </c>
      <c r="O6">
        <v>0</v>
      </c>
      <c r="P6">
        <v>0</v>
      </c>
      <c r="Q6">
        <v>0</v>
      </c>
      <c r="R6">
        <v>0</v>
      </c>
      <c r="S6">
        <v>0</v>
      </c>
      <c r="T6">
        <v>0</v>
      </c>
      <c r="U6">
        <v>0</v>
      </c>
      <c r="V6">
        <v>0</v>
      </c>
      <c r="W6">
        <v>0</v>
      </c>
      <c r="AO6" s="24">
        <v>98226</v>
      </c>
      <c r="AP6" s="15" t="s">
        <v>120</v>
      </c>
      <c r="AQ6">
        <v>2</v>
      </c>
      <c r="AR6" s="77">
        <v>0</v>
      </c>
      <c r="AS6" s="77">
        <v>0</v>
      </c>
      <c r="AT6" s="77">
        <v>0</v>
      </c>
      <c r="AU6" s="77">
        <v>0</v>
      </c>
      <c r="AV6" s="77">
        <v>0</v>
      </c>
      <c r="AW6" s="77">
        <v>0</v>
      </c>
      <c r="AX6" s="77">
        <v>0</v>
      </c>
      <c r="AY6" s="77">
        <v>0</v>
      </c>
      <c r="AZ6" s="77">
        <v>0</v>
      </c>
      <c r="BB6" s="81">
        <v>51.06</v>
      </c>
      <c r="BC6" s="81">
        <v>0</v>
      </c>
      <c r="BD6" s="81">
        <v>0</v>
      </c>
      <c r="BE6" s="81">
        <v>0</v>
      </c>
      <c r="BF6" s="81">
        <v>0</v>
      </c>
      <c r="BG6" s="81">
        <v>0</v>
      </c>
      <c r="BH6" s="81">
        <v>0</v>
      </c>
      <c r="BI6" s="81">
        <v>0</v>
      </c>
      <c r="BJ6" s="81">
        <v>0</v>
      </c>
      <c r="BK6" s="81">
        <v>0</v>
      </c>
    </row>
    <row r="7" spans="1:65" x14ac:dyDescent="0.25">
      <c r="A7" s="33">
        <v>98264</v>
      </c>
      <c r="B7" t="s">
        <v>175</v>
      </c>
      <c r="C7">
        <v>1</v>
      </c>
      <c r="D7">
        <v>0</v>
      </c>
      <c r="E7">
        <v>0</v>
      </c>
      <c r="F7">
        <v>0</v>
      </c>
      <c r="G7">
        <v>0</v>
      </c>
      <c r="H7">
        <v>0</v>
      </c>
      <c r="I7">
        <v>0</v>
      </c>
      <c r="J7">
        <v>0</v>
      </c>
      <c r="K7">
        <v>0</v>
      </c>
      <c r="L7">
        <v>0</v>
      </c>
      <c r="N7" s="32">
        <v>171.24</v>
      </c>
      <c r="O7">
        <v>0</v>
      </c>
      <c r="P7">
        <v>0</v>
      </c>
      <c r="Q7">
        <v>0</v>
      </c>
      <c r="R7">
        <v>0</v>
      </c>
      <c r="S7">
        <v>0</v>
      </c>
      <c r="T7">
        <v>0</v>
      </c>
      <c r="U7">
        <v>0</v>
      </c>
      <c r="V7">
        <v>0</v>
      </c>
      <c r="W7">
        <v>0</v>
      </c>
      <c r="AO7" s="24">
        <v>98229</v>
      </c>
      <c r="AP7" s="15" t="s">
        <v>120</v>
      </c>
      <c r="AQ7">
        <v>2</v>
      </c>
      <c r="AR7" s="77">
        <v>0</v>
      </c>
      <c r="AS7" s="77">
        <v>0</v>
      </c>
      <c r="AT7" s="77">
        <v>0</v>
      </c>
      <c r="AU7" s="77">
        <v>2</v>
      </c>
      <c r="AV7" s="77">
        <v>1</v>
      </c>
      <c r="AW7" s="77">
        <v>1</v>
      </c>
      <c r="AX7" s="77">
        <v>0</v>
      </c>
      <c r="AY7" s="77">
        <v>0</v>
      </c>
      <c r="AZ7" s="77">
        <v>0</v>
      </c>
      <c r="BB7" s="81">
        <v>84</v>
      </c>
      <c r="BC7" s="81">
        <v>0</v>
      </c>
      <c r="BD7" s="81">
        <v>0</v>
      </c>
      <c r="BE7" s="81">
        <v>0</v>
      </c>
      <c r="BF7" s="81">
        <v>0</v>
      </c>
      <c r="BG7" s="81">
        <v>0</v>
      </c>
      <c r="BH7" s="81">
        <v>63.83</v>
      </c>
      <c r="BI7" s="81">
        <v>0</v>
      </c>
      <c r="BJ7" s="81">
        <v>0</v>
      </c>
      <c r="BK7" s="81">
        <v>0</v>
      </c>
    </row>
    <row r="8" spans="1:65" x14ac:dyDescent="0.25">
      <c r="A8" s="33">
        <v>98284</v>
      </c>
      <c r="B8" t="s">
        <v>175</v>
      </c>
      <c r="C8">
        <v>1</v>
      </c>
      <c r="D8">
        <v>0</v>
      </c>
      <c r="E8">
        <v>0</v>
      </c>
      <c r="F8">
        <v>0</v>
      </c>
      <c r="G8">
        <v>0</v>
      </c>
      <c r="H8">
        <v>0</v>
      </c>
      <c r="I8">
        <v>0</v>
      </c>
      <c r="J8">
        <v>0</v>
      </c>
      <c r="K8">
        <v>0</v>
      </c>
      <c r="L8">
        <v>0</v>
      </c>
      <c r="N8" s="32">
        <v>3.06</v>
      </c>
      <c r="O8">
        <v>0</v>
      </c>
      <c r="P8">
        <v>0</v>
      </c>
      <c r="Q8">
        <v>0</v>
      </c>
      <c r="R8">
        <v>0</v>
      </c>
      <c r="S8">
        <v>0</v>
      </c>
      <c r="T8">
        <v>0</v>
      </c>
      <c r="U8">
        <v>0</v>
      </c>
      <c r="V8">
        <v>0</v>
      </c>
      <c r="W8">
        <v>0</v>
      </c>
      <c r="AO8" s="24">
        <v>98230</v>
      </c>
      <c r="AP8" s="15" t="s">
        <v>120</v>
      </c>
      <c r="AQ8">
        <v>0</v>
      </c>
      <c r="AR8" s="77">
        <v>0</v>
      </c>
      <c r="AS8" s="77">
        <v>0</v>
      </c>
      <c r="AT8" s="77">
        <v>1</v>
      </c>
      <c r="AU8" s="77">
        <v>0</v>
      </c>
      <c r="AV8" s="77">
        <v>0</v>
      </c>
      <c r="AW8" s="77">
        <v>0</v>
      </c>
      <c r="AX8" s="77">
        <v>0</v>
      </c>
      <c r="AY8" s="77">
        <v>0</v>
      </c>
      <c r="AZ8" s="77">
        <v>1</v>
      </c>
      <c r="BB8" s="81">
        <v>0</v>
      </c>
      <c r="BC8" s="81">
        <v>0</v>
      </c>
      <c r="BD8" s="81">
        <v>0</v>
      </c>
      <c r="BE8" s="81">
        <v>24</v>
      </c>
      <c r="BF8" s="81">
        <v>0</v>
      </c>
      <c r="BG8" s="81">
        <v>0</v>
      </c>
      <c r="BH8" s="81">
        <v>0</v>
      </c>
      <c r="BI8" s="81">
        <v>0</v>
      </c>
      <c r="BJ8" s="81">
        <v>0</v>
      </c>
      <c r="BK8" s="81">
        <v>60</v>
      </c>
    </row>
    <row r="9" spans="1:65" x14ac:dyDescent="0.25">
      <c r="A9" s="33">
        <v>98584</v>
      </c>
      <c r="B9" t="s">
        <v>175</v>
      </c>
      <c r="C9">
        <v>4</v>
      </c>
      <c r="D9">
        <v>0</v>
      </c>
      <c r="E9">
        <v>0</v>
      </c>
      <c r="F9">
        <v>0</v>
      </c>
      <c r="G9">
        <v>0</v>
      </c>
      <c r="H9">
        <v>0</v>
      </c>
      <c r="I9">
        <v>0</v>
      </c>
      <c r="J9">
        <v>0</v>
      </c>
      <c r="K9">
        <v>0</v>
      </c>
      <c r="L9">
        <v>0</v>
      </c>
      <c r="N9" s="32">
        <v>8.7799999999999994</v>
      </c>
      <c r="O9">
        <v>0</v>
      </c>
      <c r="P9">
        <v>0</v>
      </c>
      <c r="Q9">
        <v>0</v>
      </c>
      <c r="R9">
        <v>0</v>
      </c>
      <c r="S9">
        <v>0</v>
      </c>
      <c r="T9">
        <v>0</v>
      </c>
      <c r="U9">
        <v>0</v>
      </c>
      <c r="V9">
        <v>0</v>
      </c>
      <c r="W9">
        <v>0</v>
      </c>
      <c r="AO9" s="24">
        <v>98247</v>
      </c>
      <c r="AP9" s="15" t="s">
        <v>120</v>
      </c>
      <c r="AQ9">
        <v>2</v>
      </c>
      <c r="AR9" s="77">
        <v>0</v>
      </c>
      <c r="AS9" s="77">
        <v>0</v>
      </c>
      <c r="AT9" s="77">
        <v>0</v>
      </c>
      <c r="AU9" s="77">
        <v>0</v>
      </c>
      <c r="AV9" s="77">
        <v>0</v>
      </c>
      <c r="AW9" s="77">
        <v>0</v>
      </c>
      <c r="AX9" s="77">
        <v>0</v>
      </c>
      <c r="AY9" s="77">
        <v>0</v>
      </c>
      <c r="AZ9" s="77">
        <v>0</v>
      </c>
      <c r="BB9" s="81">
        <v>48</v>
      </c>
      <c r="BC9" s="81">
        <v>0</v>
      </c>
      <c r="BD9" s="81">
        <v>0</v>
      </c>
      <c r="BE9" s="81">
        <v>0</v>
      </c>
      <c r="BF9" s="81">
        <v>0</v>
      </c>
      <c r="BG9" s="81">
        <v>0</v>
      </c>
      <c r="BH9" s="81">
        <v>0</v>
      </c>
      <c r="BI9" s="81">
        <v>0</v>
      </c>
      <c r="BJ9" s="81">
        <v>0</v>
      </c>
      <c r="BK9" s="81">
        <v>0</v>
      </c>
    </row>
    <row r="10" spans="1:65" x14ac:dyDescent="0.25">
      <c r="A10" s="33">
        <v>98632</v>
      </c>
      <c r="B10" t="s">
        <v>175</v>
      </c>
      <c r="C10">
        <v>3</v>
      </c>
      <c r="D10">
        <v>0</v>
      </c>
      <c r="E10">
        <v>0</v>
      </c>
      <c r="F10">
        <v>0</v>
      </c>
      <c r="G10">
        <v>0</v>
      </c>
      <c r="H10">
        <v>0</v>
      </c>
      <c r="I10">
        <v>0</v>
      </c>
      <c r="J10">
        <v>0</v>
      </c>
      <c r="K10">
        <v>0</v>
      </c>
      <c r="L10">
        <v>0</v>
      </c>
      <c r="N10" s="32">
        <v>19.48</v>
      </c>
      <c r="O10">
        <v>0</v>
      </c>
      <c r="P10">
        <v>0</v>
      </c>
      <c r="Q10">
        <v>0</v>
      </c>
      <c r="R10">
        <v>0</v>
      </c>
      <c r="S10">
        <v>0</v>
      </c>
      <c r="T10">
        <v>0</v>
      </c>
      <c r="U10">
        <v>0</v>
      </c>
      <c r="V10">
        <v>0</v>
      </c>
      <c r="W10">
        <v>0</v>
      </c>
      <c r="AO10" s="24">
        <v>98248</v>
      </c>
      <c r="AP10" s="15" t="s">
        <v>120</v>
      </c>
      <c r="AQ10">
        <v>1</v>
      </c>
      <c r="AR10" s="77">
        <v>1</v>
      </c>
      <c r="AS10" s="77">
        <v>0</v>
      </c>
      <c r="AT10" s="77">
        <v>0</v>
      </c>
      <c r="AU10" s="77">
        <v>0</v>
      </c>
      <c r="AV10" s="77">
        <v>0</v>
      </c>
      <c r="AW10" s="77">
        <v>0</v>
      </c>
      <c r="AX10" s="77">
        <v>2</v>
      </c>
      <c r="AY10" s="77">
        <v>0</v>
      </c>
      <c r="AZ10" s="77">
        <v>0</v>
      </c>
      <c r="BB10" s="81">
        <v>60</v>
      </c>
      <c r="BC10" s="81">
        <v>24</v>
      </c>
      <c r="BD10" s="81">
        <v>0</v>
      </c>
      <c r="BE10" s="81">
        <v>0</v>
      </c>
      <c r="BF10" s="81">
        <v>60</v>
      </c>
      <c r="BG10" s="81">
        <v>0</v>
      </c>
      <c r="BH10" s="81">
        <v>0</v>
      </c>
      <c r="BI10" s="81">
        <f>60+24</f>
        <v>84</v>
      </c>
      <c r="BJ10" s="81">
        <v>0</v>
      </c>
      <c r="BK10" s="81">
        <v>0</v>
      </c>
    </row>
    <row r="11" spans="1:65" x14ac:dyDescent="0.25">
      <c r="A11" s="33">
        <v>98902</v>
      </c>
      <c r="B11" t="s">
        <v>175</v>
      </c>
      <c r="C11">
        <v>2</v>
      </c>
      <c r="D11">
        <v>0</v>
      </c>
      <c r="E11">
        <v>0</v>
      </c>
      <c r="F11">
        <v>0</v>
      </c>
      <c r="G11">
        <v>0</v>
      </c>
      <c r="H11">
        <v>0</v>
      </c>
      <c r="I11">
        <v>0</v>
      </c>
      <c r="J11">
        <v>0</v>
      </c>
      <c r="K11">
        <v>0</v>
      </c>
      <c r="L11">
        <v>0</v>
      </c>
      <c r="N11" s="32">
        <v>0.37</v>
      </c>
      <c r="O11">
        <v>0</v>
      </c>
      <c r="P11">
        <v>0</v>
      </c>
      <c r="Q11">
        <v>0</v>
      </c>
      <c r="R11">
        <v>0</v>
      </c>
      <c r="S11">
        <v>0</v>
      </c>
      <c r="T11">
        <v>0</v>
      </c>
      <c r="U11">
        <v>0</v>
      </c>
      <c r="V11">
        <v>0</v>
      </c>
      <c r="W11">
        <v>0</v>
      </c>
      <c r="AO11" s="24">
        <v>98264</v>
      </c>
      <c r="AP11" s="15" t="s">
        <v>120</v>
      </c>
      <c r="AQ11">
        <v>6</v>
      </c>
      <c r="AR11" s="77">
        <v>0</v>
      </c>
      <c r="AS11" s="77">
        <v>0</v>
      </c>
      <c r="AT11" s="77">
        <v>0</v>
      </c>
      <c r="AU11" s="77">
        <v>2</v>
      </c>
      <c r="AV11" s="77">
        <v>1</v>
      </c>
      <c r="AW11" s="77">
        <v>1</v>
      </c>
      <c r="AX11" s="77">
        <v>0</v>
      </c>
      <c r="AY11" s="77">
        <v>0</v>
      </c>
      <c r="AZ11" s="77">
        <v>0</v>
      </c>
      <c r="BB11" s="81">
        <v>180</v>
      </c>
      <c r="BC11" s="81">
        <v>0</v>
      </c>
      <c r="BD11" s="81">
        <v>0</v>
      </c>
      <c r="BE11" s="81">
        <v>0</v>
      </c>
      <c r="BF11" s="81">
        <v>0</v>
      </c>
      <c r="BG11" s="81">
        <v>0</v>
      </c>
      <c r="BH11" s="81">
        <v>60</v>
      </c>
      <c r="BI11" s="81">
        <v>0</v>
      </c>
      <c r="BJ11" s="81">
        <v>0</v>
      </c>
      <c r="BK11" s="81">
        <v>0</v>
      </c>
    </row>
    <row r="12" spans="1:65" x14ac:dyDescent="0.25">
      <c r="A12" s="33">
        <v>98930</v>
      </c>
      <c r="B12" t="s">
        <v>175</v>
      </c>
      <c r="C12">
        <v>2</v>
      </c>
      <c r="D12">
        <v>0</v>
      </c>
      <c r="E12">
        <v>0</v>
      </c>
      <c r="F12">
        <v>0</v>
      </c>
      <c r="G12">
        <v>0</v>
      </c>
      <c r="H12">
        <v>0</v>
      </c>
      <c r="I12">
        <v>0</v>
      </c>
      <c r="J12">
        <v>0</v>
      </c>
      <c r="K12">
        <v>0</v>
      </c>
      <c r="L12">
        <v>0</v>
      </c>
      <c r="N12" s="32">
        <v>6.5</v>
      </c>
      <c r="O12">
        <v>0</v>
      </c>
      <c r="P12">
        <v>0</v>
      </c>
      <c r="Q12">
        <v>0</v>
      </c>
      <c r="R12">
        <v>0</v>
      </c>
      <c r="S12">
        <v>0</v>
      </c>
      <c r="T12">
        <v>0</v>
      </c>
      <c r="U12">
        <v>0</v>
      </c>
      <c r="V12">
        <v>0</v>
      </c>
      <c r="W12">
        <v>0</v>
      </c>
      <c r="AO12" s="24">
        <v>98271</v>
      </c>
      <c r="AP12" s="15" t="s">
        <v>120</v>
      </c>
      <c r="AQ12">
        <v>6</v>
      </c>
      <c r="AR12" s="77">
        <v>0</v>
      </c>
      <c r="AS12" s="77">
        <v>0</v>
      </c>
      <c r="AT12" s="77">
        <v>0</v>
      </c>
      <c r="AU12" s="77">
        <v>0</v>
      </c>
      <c r="AV12" s="77">
        <v>0</v>
      </c>
      <c r="AW12" s="77">
        <v>0</v>
      </c>
      <c r="AX12" s="77">
        <v>0</v>
      </c>
      <c r="AY12" s="77">
        <v>0</v>
      </c>
      <c r="AZ12" s="77">
        <v>0</v>
      </c>
      <c r="BB12" s="81">
        <v>144</v>
      </c>
      <c r="BC12" s="81">
        <v>0</v>
      </c>
      <c r="BD12" s="81">
        <v>0</v>
      </c>
      <c r="BE12" s="81">
        <v>0</v>
      </c>
      <c r="BF12" s="81">
        <v>0</v>
      </c>
      <c r="BG12" s="81">
        <v>0</v>
      </c>
      <c r="BH12" s="81">
        <v>0</v>
      </c>
      <c r="BI12" s="81">
        <v>0</v>
      </c>
      <c r="BJ12" s="81">
        <v>0</v>
      </c>
      <c r="BK12" s="81">
        <v>0</v>
      </c>
    </row>
    <row r="13" spans="1:65" x14ac:dyDescent="0.25">
      <c r="A13" s="33">
        <v>98942</v>
      </c>
      <c r="B13" t="s">
        <v>175</v>
      </c>
      <c r="C13">
        <v>1</v>
      </c>
      <c r="D13">
        <v>0</v>
      </c>
      <c r="E13">
        <v>0</v>
      </c>
      <c r="F13">
        <v>0</v>
      </c>
      <c r="G13">
        <v>0</v>
      </c>
      <c r="H13">
        <v>0</v>
      </c>
      <c r="I13">
        <v>0</v>
      </c>
      <c r="J13">
        <v>0</v>
      </c>
      <c r="K13">
        <v>0</v>
      </c>
      <c r="L13">
        <v>0</v>
      </c>
      <c r="N13" s="32">
        <v>6.07</v>
      </c>
      <c r="O13">
        <v>0</v>
      </c>
      <c r="P13">
        <v>0</v>
      </c>
      <c r="Q13">
        <v>0</v>
      </c>
      <c r="R13">
        <v>0</v>
      </c>
      <c r="S13">
        <v>0</v>
      </c>
      <c r="T13">
        <v>0</v>
      </c>
      <c r="U13">
        <v>0</v>
      </c>
      <c r="V13">
        <v>0</v>
      </c>
      <c r="W13">
        <v>0</v>
      </c>
      <c r="AO13" s="24">
        <v>98273</v>
      </c>
      <c r="AP13" s="15" t="s">
        <v>120</v>
      </c>
      <c r="AQ13">
        <v>3</v>
      </c>
      <c r="AR13" s="77">
        <v>0</v>
      </c>
      <c r="AS13" s="77">
        <v>0</v>
      </c>
      <c r="AT13" s="77">
        <v>0</v>
      </c>
      <c r="AU13" s="77">
        <v>0</v>
      </c>
      <c r="AV13" s="77">
        <v>0</v>
      </c>
      <c r="AW13" s="77">
        <v>0</v>
      </c>
      <c r="AX13" s="77">
        <v>0</v>
      </c>
      <c r="AY13" s="77">
        <v>0</v>
      </c>
      <c r="AZ13" s="77">
        <v>0</v>
      </c>
      <c r="BB13" s="81">
        <v>108</v>
      </c>
      <c r="BC13" s="81">
        <v>0</v>
      </c>
      <c r="BD13" s="81">
        <v>0</v>
      </c>
      <c r="BE13" s="81">
        <v>0</v>
      </c>
      <c r="BF13" s="81">
        <v>60</v>
      </c>
      <c r="BG13" s="81">
        <v>0</v>
      </c>
      <c r="BH13" s="81">
        <v>0</v>
      </c>
      <c r="BI13" s="81">
        <v>0</v>
      </c>
      <c r="BJ13" s="81">
        <v>0</v>
      </c>
      <c r="BK13" s="81">
        <v>0</v>
      </c>
    </row>
    <row r="14" spans="1:65" x14ac:dyDescent="0.25">
      <c r="A14" s="33">
        <v>98944</v>
      </c>
      <c r="B14" t="s">
        <v>175</v>
      </c>
      <c r="C14">
        <v>2</v>
      </c>
      <c r="D14">
        <v>0</v>
      </c>
      <c r="E14">
        <v>0</v>
      </c>
      <c r="F14">
        <v>0</v>
      </c>
      <c r="G14">
        <v>0</v>
      </c>
      <c r="H14">
        <v>0</v>
      </c>
      <c r="I14">
        <v>0</v>
      </c>
      <c r="J14">
        <v>0</v>
      </c>
      <c r="K14">
        <v>0</v>
      </c>
      <c r="L14">
        <v>0</v>
      </c>
      <c r="N14" s="32">
        <v>48.43</v>
      </c>
      <c r="O14">
        <v>0</v>
      </c>
      <c r="P14">
        <v>0</v>
      </c>
      <c r="Q14">
        <v>0</v>
      </c>
      <c r="R14">
        <v>0</v>
      </c>
      <c r="S14">
        <v>0</v>
      </c>
      <c r="T14">
        <v>0</v>
      </c>
      <c r="U14">
        <v>0</v>
      </c>
      <c r="V14">
        <v>0</v>
      </c>
      <c r="W14">
        <v>0</v>
      </c>
      <c r="AO14" s="24">
        <v>98274</v>
      </c>
      <c r="AP14" s="15" t="s">
        <v>120</v>
      </c>
      <c r="AQ14">
        <v>3</v>
      </c>
      <c r="AR14" s="77">
        <v>0</v>
      </c>
      <c r="AS14" s="77">
        <v>0</v>
      </c>
      <c r="AT14" s="77">
        <v>0</v>
      </c>
      <c r="AU14" s="77">
        <v>0</v>
      </c>
      <c r="AV14" s="77">
        <v>0</v>
      </c>
      <c r="AW14" s="77">
        <v>0</v>
      </c>
      <c r="AX14" s="77">
        <v>0</v>
      </c>
      <c r="AY14" s="77">
        <v>0</v>
      </c>
      <c r="AZ14" s="77">
        <v>1</v>
      </c>
      <c r="BB14" s="81">
        <v>72</v>
      </c>
      <c r="BC14" s="81">
        <v>0</v>
      </c>
      <c r="BD14" s="81">
        <v>0</v>
      </c>
      <c r="BE14" s="81">
        <v>0</v>
      </c>
      <c r="BF14" s="81">
        <v>0</v>
      </c>
      <c r="BG14" s="81">
        <v>0</v>
      </c>
      <c r="BH14" s="81">
        <v>0</v>
      </c>
      <c r="BI14" s="81">
        <v>0</v>
      </c>
      <c r="BJ14" s="81">
        <v>0</v>
      </c>
      <c r="BK14" s="81">
        <v>60</v>
      </c>
    </row>
    <row r="15" spans="1:65" x14ac:dyDescent="0.25">
      <c r="A15" s="33">
        <v>98951</v>
      </c>
      <c r="B15" t="s">
        <v>175</v>
      </c>
      <c r="C15">
        <v>2</v>
      </c>
      <c r="D15">
        <v>0</v>
      </c>
      <c r="E15">
        <v>0</v>
      </c>
      <c r="F15">
        <v>0</v>
      </c>
      <c r="G15">
        <v>0</v>
      </c>
      <c r="H15">
        <v>0</v>
      </c>
      <c r="I15">
        <v>0</v>
      </c>
      <c r="J15">
        <v>0</v>
      </c>
      <c r="K15">
        <v>0</v>
      </c>
      <c r="L15">
        <v>0</v>
      </c>
      <c r="N15" s="32">
        <v>218.03</v>
      </c>
      <c r="O15">
        <v>0</v>
      </c>
      <c r="P15">
        <v>0</v>
      </c>
      <c r="Q15">
        <v>0</v>
      </c>
      <c r="R15">
        <v>0</v>
      </c>
      <c r="S15">
        <v>0</v>
      </c>
      <c r="T15">
        <v>0</v>
      </c>
      <c r="U15">
        <v>0</v>
      </c>
      <c r="V15">
        <v>0</v>
      </c>
      <c r="W15">
        <v>0</v>
      </c>
      <c r="AO15" s="24">
        <v>98277</v>
      </c>
      <c r="AP15" s="15" t="s">
        <v>120</v>
      </c>
      <c r="AQ15">
        <v>2</v>
      </c>
      <c r="AR15" s="77">
        <v>0</v>
      </c>
      <c r="AS15" s="77">
        <v>0</v>
      </c>
      <c r="AT15" s="77">
        <v>0</v>
      </c>
      <c r="AU15" s="77">
        <v>0</v>
      </c>
      <c r="AV15" s="77">
        <v>0</v>
      </c>
      <c r="AW15" s="77">
        <v>0</v>
      </c>
      <c r="AX15" s="77">
        <v>0</v>
      </c>
      <c r="AY15" s="77">
        <v>0</v>
      </c>
      <c r="AZ15" s="77">
        <v>0</v>
      </c>
      <c r="BB15" s="81">
        <v>84</v>
      </c>
      <c r="BC15" s="81">
        <v>0</v>
      </c>
      <c r="BD15" s="81">
        <v>0</v>
      </c>
      <c r="BE15" s="81">
        <v>0</v>
      </c>
      <c r="BF15" s="81">
        <v>60</v>
      </c>
      <c r="BG15" s="81">
        <v>0</v>
      </c>
      <c r="BH15" s="81">
        <v>0</v>
      </c>
      <c r="BI15" s="81">
        <v>0</v>
      </c>
      <c r="BJ15" s="81">
        <v>0</v>
      </c>
      <c r="BK15" s="81">
        <v>0</v>
      </c>
    </row>
    <row r="16" spans="1:65" x14ac:dyDescent="0.25">
      <c r="A16" s="33">
        <v>99336</v>
      </c>
      <c r="B16" t="s">
        <v>175</v>
      </c>
      <c r="C16">
        <v>1</v>
      </c>
      <c r="D16">
        <v>0</v>
      </c>
      <c r="E16">
        <v>0</v>
      </c>
      <c r="F16">
        <v>0</v>
      </c>
      <c r="G16">
        <v>0</v>
      </c>
      <c r="H16">
        <v>0</v>
      </c>
      <c r="I16">
        <v>0</v>
      </c>
      <c r="J16">
        <v>0</v>
      </c>
      <c r="K16">
        <v>0</v>
      </c>
      <c r="L16">
        <v>0</v>
      </c>
      <c r="N16" s="32">
        <v>0.34</v>
      </c>
      <c r="O16">
        <v>0</v>
      </c>
      <c r="P16">
        <v>0</v>
      </c>
      <c r="Q16">
        <v>0</v>
      </c>
      <c r="R16">
        <v>0</v>
      </c>
      <c r="S16">
        <v>0</v>
      </c>
      <c r="T16">
        <v>0</v>
      </c>
      <c r="U16">
        <v>0</v>
      </c>
      <c r="V16">
        <v>0</v>
      </c>
      <c r="W16">
        <v>0</v>
      </c>
      <c r="AO16" s="24">
        <v>98284</v>
      </c>
      <c r="AP16" s="15" t="s">
        <v>120</v>
      </c>
      <c r="AQ16">
        <v>2</v>
      </c>
      <c r="AR16" s="77">
        <v>0</v>
      </c>
      <c r="AS16" s="77">
        <v>1</v>
      </c>
      <c r="AT16" s="77">
        <v>0</v>
      </c>
      <c r="AU16" s="77">
        <v>0</v>
      </c>
      <c r="AV16" s="77">
        <v>0</v>
      </c>
      <c r="AW16" s="77">
        <v>0</v>
      </c>
      <c r="AX16" s="77">
        <v>0</v>
      </c>
      <c r="AY16" s="77">
        <v>0</v>
      </c>
      <c r="AZ16" s="77">
        <v>0</v>
      </c>
      <c r="BB16" s="81">
        <v>84</v>
      </c>
      <c r="BC16" s="81">
        <v>0</v>
      </c>
      <c r="BD16" s="81">
        <v>24</v>
      </c>
      <c r="BE16" s="81">
        <v>0</v>
      </c>
      <c r="BF16" s="81">
        <v>0</v>
      </c>
      <c r="BG16" s="81">
        <v>0</v>
      </c>
      <c r="BH16" s="81">
        <v>0</v>
      </c>
      <c r="BI16" s="81">
        <v>0</v>
      </c>
      <c r="BJ16" s="81">
        <v>0</v>
      </c>
      <c r="BK16" s="81">
        <v>0</v>
      </c>
    </row>
    <row r="17" spans="1:63" x14ac:dyDescent="0.25">
      <c r="A17" s="33">
        <v>99352</v>
      </c>
      <c r="B17" t="s">
        <v>175</v>
      </c>
      <c r="C17">
        <v>2</v>
      </c>
      <c r="D17">
        <v>0</v>
      </c>
      <c r="E17">
        <v>0</v>
      </c>
      <c r="F17">
        <v>0</v>
      </c>
      <c r="G17">
        <v>0</v>
      </c>
      <c r="H17">
        <v>0</v>
      </c>
      <c r="I17">
        <v>0</v>
      </c>
      <c r="J17">
        <v>0</v>
      </c>
      <c r="K17">
        <v>0</v>
      </c>
      <c r="L17">
        <v>0</v>
      </c>
      <c r="N17" s="32">
        <v>221.04</v>
      </c>
      <c r="O17">
        <v>0</v>
      </c>
      <c r="P17">
        <v>0</v>
      </c>
      <c r="Q17">
        <v>0</v>
      </c>
      <c r="R17">
        <v>0</v>
      </c>
      <c r="S17">
        <v>0</v>
      </c>
      <c r="T17">
        <v>0</v>
      </c>
      <c r="U17">
        <v>0</v>
      </c>
      <c r="V17">
        <v>0</v>
      </c>
      <c r="W17">
        <v>0</v>
      </c>
      <c r="AO17" s="24">
        <v>98292</v>
      </c>
      <c r="AP17" s="15" t="s">
        <v>120</v>
      </c>
      <c r="AQ17">
        <v>2</v>
      </c>
      <c r="AR17" s="77">
        <v>0</v>
      </c>
      <c r="AS17" s="77">
        <v>0</v>
      </c>
      <c r="AT17" s="77">
        <v>0</v>
      </c>
      <c r="AU17" s="77">
        <v>0</v>
      </c>
      <c r="AV17" s="77">
        <v>0</v>
      </c>
      <c r="AW17" s="77">
        <v>0</v>
      </c>
      <c r="AX17" s="77">
        <v>0</v>
      </c>
      <c r="AY17" s="77">
        <v>0</v>
      </c>
      <c r="AZ17" s="77">
        <v>0</v>
      </c>
      <c r="BB17" s="81">
        <v>84</v>
      </c>
      <c r="BC17" s="81">
        <v>0</v>
      </c>
      <c r="BD17" s="81">
        <v>0</v>
      </c>
      <c r="BE17" s="81">
        <v>0</v>
      </c>
      <c r="BF17" s="81">
        <v>0</v>
      </c>
      <c r="BG17" s="81">
        <v>0</v>
      </c>
      <c r="BH17" s="81">
        <v>0</v>
      </c>
      <c r="BI17" s="81">
        <v>0</v>
      </c>
      <c r="BJ17" s="81">
        <v>0</v>
      </c>
      <c r="BK17" s="81">
        <v>0</v>
      </c>
    </row>
    <row r="18" spans="1:63" x14ac:dyDescent="0.25">
      <c r="A18" s="33">
        <v>98221</v>
      </c>
      <c r="B18" t="s">
        <v>176</v>
      </c>
      <c r="C18">
        <v>2</v>
      </c>
      <c r="D18">
        <v>0</v>
      </c>
      <c r="E18">
        <v>0</v>
      </c>
      <c r="F18">
        <v>0</v>
      </c>
      <c r="G18">
        <v>0</v>
      </c>
      <c r="H18">
        <v>0</v>
      </c>
      <c r="I18">
        <v>0</v>
      </c>
      <c r="J18">
        <v>0</v>
      </c>
      <c r="K18">
        <v>0</v>
      </c>
      <c r="L18">
        <v>0</v>
      </c>
      <c r="N18" s="32">
        <v>143.55000000000001</v>
      </c>
      <c r="O18">
        <v>0</v>
      </c>
      <c r="P18">
        <v>0</v>
      </c>
      <c r="Q18">
        <v>0</v>
      </c>
      <c r="R18">
        <v>0</v>
      </c>
      <c r="S18">
        <v>0</v>
      </c>
      <c r="T18">
        <v>0</v>
      </c>
      <c r="U18">
        <v>0</v>
      </c>
      <c r="V18">
        <v>0</v>
      </c>
      <c r="W18">
        <v>0</v>
      </c>
      <c r="AO18" s="24">
        <v>98310</v>
      </c>
      <c r="AP18" s="15" t="s">
        <v>120</v>
      </c>
      <c r="AQ18">
        <v>3</v>
      </c>
      <c r="AR18" s="77">
        <v>0</v>
      </c>
      <c r="AS18" s="77">
        <v>0</v>
      </c>
      <c r="AT18" s="77">
        <v>2</v>
      </c>
      <c r="AU18" s="77">
        <v>0</v>
      </c>
      <c r="AV18" s="77">
        <v>0</v>
      </c>
      <c r="AW18" s="77">
        <v>0</v>
      </c>
      <c r="AX18" s="77">
        <v>2</v>
      </c>
      <c r="AY18" s="77">
        <v>0</v>
      </c>
      <c r="AZ18" s="77">
        <v>0</v>
      </c>
      <c r="BB18" s="81">
        <v>108</v>
      </c>
      <c r="BC18" s="81">
        <v>0</v>
      </c>
      <c r="BD18" s="81">
        <v>0</v>
      </c>
      <c r="BE18" s="81">
        <v>84</v>
      </c>
      <c r="BF18" s="81">
        <v>60</v>
      </c>
      <c r="BG18" s="81">
        <v>0</v>
      </c>
      <c r="BH18" s="81">
        <v>0</v>
      </c>
      <c r="BI18" s="81">
        <f>60+24</f>
        <v>84</v>
      </c>
      <c r="BJ18" s="81">
        <v>0</v>
      </c>
      <c r="BK18" s="81">
        <v>0</v>
      </c>
    </row>
    <row r="19" spans="1:63" x14ac:dyDescent="0.25">
      <c r="A19" s="33">
        <v>98225</v>
      </c>
      <c r="B19" t="s">
        <v>176</v>
      </c>
      <c r="C19">
        <v>1</v>
      </c>
      <c r="D19">
        <v>0</v>
      </c>
      <c r="E19">
        <v>0</v>
      </c>
      <c r="F19">
        <v>0</v>
      </c>
      <c r="G19">
        <v>0</v>
      </c>
      <c r="H19">
        <v>0</v>
      </c>
      <c r="I19">
        <v>0</v>
      </c>
      <c r="J19">
        <v>0</v>
      </c>
      <c r="K19">
        <v>0</v>
      </c>
      <c r="L19">
        <v>0</v>
      </c>
      <c r="N19" s="32">
        <v>119.34</v>
      </c>
      <c r="O19">
        <v>0</v>
      </c>
      <c r="P19">
        <v>0</v>
      </c>
      <c r="Q19">
        <v>0</v>
      </c>
      <c r="R19">
        <v>0</v>
      </c>
      <c r="S19">
        <v>0</v>
      </c>
      <c r="T19">
        <v>0</v>
      </c>
      <c r="U19">
        <v>0</v>
      </c>
      <c r="V19">
        <v>0</v>
      </c>
      <c r="W19">
        <v>0</v>
      </c>
      <c r="AO19" s="24">
        <v>98311</v>
      </c>
      <c r="AP19" s="15" t="s">
        <v>120</v>
      </c>
      <c r="AQ19">
        <v>2</v>
      </c>
      <c r="AR19" s="77">
        <v>0</v>
      </c>
      <c r="AS19" s="77">
        <v>0</v>
      </c>
      <c r="AT19" s="77">
        <v>0</v>
      </c>
      <c r="AU19" s="77">
        <v>0</v>
      </c>
      <c r="AV19" s="77">
        <v>0</v>
      </c>
      <c r="AW19" s="77">
        <v>0</v>
      </c>
      <c r="AX19" s="77">
        <v>0</v>
      </c>
      <c r="AY19" s="77">
        <v>0</v>
      </c>
      <c r="AZ19" s="77">
        <v>0</v>
      </c>
      <c r="BB19" s="81">
        <v>84</v>
      </c>
      <c r="BC19" s="81">
        <v>0</v>
      </c>
      <c r="BD19" s="81">
        <v>0</v>
      </c>
      <c r="BE19" s="81">
        <v>0</v>
      </c>
      <c r="BF19" s="81">
        <v>0</v>
      </c>
      <c r="BG19" s="81">
        <v>0</v>
      </c>
      <c r="BH19" s="81">
        <v>0</v>
      </c>
      <c r="BI19" s="81">
        <v>0</v>
      </c>
      <c r="BJ19" s="81">
        <v>0</v>
      </c>
      <c r="BK19" s="81">
        <v>0</v>
      </c>
    </row>
    <row r="20" spans="1:63" x14ac:dyDescent="0.25">
      <c r="A20" s="33">
        <v>98230</v>
      </c>
      <c r="B20" t="s">
        <v>176</v>
      </c>
      <c r="C20">
        <v>1</v>
      </c>
      <c r="D20">
        <v>0</v>
      </c>
      <c r="E20">
        <v>0</v>
      </c>
      <c r="F20">
        <v>0</v>
      </c>
      <c r="G20">
        <v>0</v>
      </c>
      <c r="H20">
        <v>0</v>
      </c>
      <c r="I20">
        <v>0</v>
      </c>
      <c r="J20">
        <v>0</v>
      </c>
      <c r="K20">
        <v>0</v>
      </c>
      <c r="L20">
        <v>0</v>
      </c>
      <c r="N20" s="32">
        <v>34.840000000000003</v>
      </c>
      <c r="O20">
        <v>0</v>
      </c>
      <c r="P20">
        <v>0</v>
      </c>
      <c r="Q20">
        <v>0</v>
      </c>
      <c r="R20">
        <v>0</v>
      </c>
      <c r="S20">
        <v>0</v>
      </c>
      <c r="T20">
        <v>0</v>
      </c>
      <c r="U20">
        <v>0</v>
      </c>
      <c r="V20">
        <v>0</v>
      </c>
      <c r="W20">
        <v>0</v>
      </c>
      <c r="AO20" s="24">
        <v>98312</v>
      </c>
      <c r="AP20" s="15" t="s">
        <v>120</v>
      </c>
      <c r="AQ20">
        <v>1</v>
      </c>
      <c r="AR20" s="77">
        <v>0</v>
      </c>
      <c r="AS20" s="77">
        <v>0</v>
      </c>
      <c r="AT20" s="77">
        <v>0</v>
      </c>
      <c r="AU20" s="77">
        <v>0</v>
      </c>
      <c r="AV20" s="77">
        <v>0</v>
      </c>
      <c r="AW20" s="77">
        <v>0</v>
      </c>
      <c r="AX20" s="77">
        <v>0</v>
      </c>
      <c r="AY20" s="77">
        <v>0</v>
      </c>
      <c r="AZ20" s="77">
        <v>1</v>
      </c>
      <c r="BB20" s="81">
        <v>24</v>
      </c>
      <c r="BC20" s="81">
        <v>0</v>
      </c>
      <c r="BD20" s="81">
        <v>0</v>
      </c>
      <c r="BE20" s="81">
        <v>0</v>
      </c>
      <c r="BF20" s="81">
        <v>0</v>
      </c>
      <c r="BG20" s="81">
        <v>0</v>
      </c>
      <c r="BH20" s="81">
        <v>0</v>
      </c>
      <c r="BI20" s="81">
        <v>0</v>
      </c>
      <c r="BJ20" s="81">
        <v>0</v>
      </c>
      <c r="BK20" s="81">
        <v>60</v>
      </c>
    </row>
    <row r="21" spans="1:63" x14ac:dyDescent="0.25">
      <c r="A21" s="33">
        <v>98264</v>
      </c>
      <c r="B21" t="s">
        <v>176</v>
      </c>
      <c r="C21">
        <v>1</v>
      </c>
      <c r="D21">
        <v>0</v>
      </c>
      <c r="E21">
        <v>0</v>
      </c>
      <c r="F21">
        <v>0</v>
      </c>
      <c r="G21">
        <v>0</v>
      </c>
      <c r="H21">
        <v>0</v>
      </c>
      <c r="I21">
        <v>0</v>
      </c>
      <c r="J21">
        <v>0</v>
      </c>
      <c r="K21">
        <v>0</v>
      </c>
      <c r="L21">
        <v>0</v>
      </c>
      <c r="N21" s="32">
        <v>27.15</v>
      </c>
      <c r="O21">
        <v>0</v>
      </c>
      <c r="P21">
        <v>0</v>
      </c>
      <c r="Q21">
        <v>0</v>
      </c>
      <c r="R21">
        <v>0</v>
      </c>
      <c r="S21">
        <v>0</v>
      </c>
      <c r="T21">
        <v>0</v>
      </c>
      <c r="U21">
        <v>0</v>
      </c>
      <c r="V21">
        <v>0</v>
      </c>
      <c r="W21">
        <v>0</v>
      </c>
      <c r="AO21" s="24">
        <v>98337</v>
      </c>
      <c r="AP21" s="15" t="s">
        <v>120</v>
      </c>
      <c r="AQ21">
        <v>0</v>
      </c>
      <c r="AR21" s="77">
        <v>0</v>
      </c>
      <c r="AS21" s="77">
        <v>0</v>
      </c>
      <c r="AT21" s="77">
        <v>0</v>
      </c>
      <c r="AU21" s="77">
        <v>0</v>
      </c>
      <c r="AV21" s="77">
        <v>0</v>
      </c>
      <c r="AW21" s="77">
        <v>0</v>
      </c>
      <c r="AX21" s="77">
        <v>0</v>
      </c>
      <c r="AY21" s="77">
        <v>0</v>
      </c>
      <c r="AZ21" s="77">
        <v>0</v>
      </c>
      <c r="BB21" s="81">
        <v>0</v>
      </c>
      <c r="BC21" s="81">
        <v>0</v>
      </c>
      <c r="BD21" s="81">
        <v>0</v>
      </c>
      <c r="BE21" s="81">
        <v>0</v>
      </c>
      <c r="BF21" s="81">
        <v>60</v>
      </c>
      <c r="BG21" s="81">
        <v>0</v>
      </c>
      <c r="BH21" s="81">
        <v>0</v>
      </c>
      <c r="BI21" s="81">
        <v>0</v>
      </c>
      <c r="BJ21" s="81">
        <v>0</v>
      </c>
      <c r="BK21" s="81">
        <v>0</v>
      </c>
    </row>
    <row r="22" spans="1:63" x14ac:dyDescent="0.25">
      <c r="A22" s="33">
        <v>98284</v>
      </c>
      <c r="B22" t="s">
        <v>176</v>
      </c>
      <c r="C22">
        <v>1</v>
      </c>
      <c r="D22">
        <v>0</v>
      </c>
      <c r="E22">
        <v>0</v>
      </c>
      <c r="F22">
        <v>0</v>
      </c>
      <c r="G22">
        <v>0</v>
      </c>
      <c r="H22">
        <v>0</v>
      </c>
      <c r="I22">
        <v>0</v>
      </c>
      <c r="J22">
        <v>0</v>
      </c>
      <c r="K22">
        <v>0</v>
      </c>
      <c r="L22">
        <v>0</v>
      </c>
      <c r="N22" s="32">
        <v>49.64</v>
      </c>
      <c r="O22">
        <v>0</v>
      </c>
      <c r="P22">
        <v>0</v>
      </c>
      <c r="Q22">
        <v>0</v>
      </c>
      <c r="R22">
        <v>0</v>
      </c>
      <c r="S22">
        <v>0</v>
      </c>
      <c r="T22">
        <v>0</v>
      </c>
      <c r="U22">
        <v>0</v>
      </c>
      <c r="V22">
        <v>0</v>
      </c>
      <c r="W22">
        <v>0</v>
      </c>
      <c r="AO22" s="24">
        <v>98366</v>
      </c>
      <c r="AP22" s="15" t="s">
        <v>120</v>
      </c>
      <c r="AQ22">
        <v>7</v>
      </c>
      <c r="AR22" s="77">
        <v>0</v>
      </c>
      <c r="AS22" s="77">
        <v>0</v>
      </c>
      <c r="AT22" s="77">
        <v>1</v>
      </c>
      <c r="AU22" s="77">
        <v>2</v>
      </c>
      <c r="AV22" s="77">
        <v>1</v>
      </c>
      <c r="AW22" s="77">
        <v>1</v>
      </c>
      <c r="AX22" s="77">
        <v>1</v>
      </c>
      <c r="AY22" s="77">
        <v>0</v>
      </c>
      <c r="AZ22" s="77">
        <v>0</v>
      </c>
      <c r="BB22" s="81">
        <v>168</v>
      </c>
      <c r="BC22" s="81">
        <v>0</v>
      </c>
      <c r="BD22" s="81">
        <v>0</v>
      </c>
      <c r="BE22" s="81">
        <v>24</v>
      </c>
      <c r="BF22" s="81">
        <v>0</v>
      </c>
      <c r="BG22" s="81">
        <v>0</v>
      </c>
      <c r="BH22" s="81">
        <v>60</v>
      </c>
      <c r="BI22" s="81">
        <v>24</v>
      </c>
      <c r="BJ22" s="81">
        <v>0</v>
      </c>
      <c r="BK22" s="81">
        <v>0</v>
      </c>
    </row>
    <row r="23" spans="1:63" x14ac:dyDescent="0.25">
      <c r="A23" s="33">
        <v>98292</v>
      </c>
      <c r="B23" t="s">
        <v>176</v>
      </c>
      <c r="C23">
        <v>1</v>
      </c>
      <c r="D23">
        <v>0</v>
      </c>
      <c r="E23">
        <v>0</v>
      </c>
      <c r="F23">
        <v>0</v>
      </c>
      <c r="G23">
        <v>0</v>
      </c>
      <c r="H23">
        <v>0</v>
      </c>
      <c r="I23">
        <v>0</v>
      </c>
      <c r="J23">
        <v>0</v>
      </c>
      <c r="K23">
        <v>0</v>
      </c>
      <c r="L23">
        <v>0</v>
      </c>
      <c r="N23" s="32">
        <v>14.35</v>
      </c>
      <c r="O23">
        <v>0</v>
      </c>
      <c r="P23">
        <v>0</v>
      </c>
      <c r="Q23">
        <v>0</v>
      </c>
      <c r="R23">
        <v>0</v>
      </c>
      <c r="S23">
        <v>0</v>
      </c>
      <c r="T23">
        <v>0</v>
      </c>
      <c r="U23">
        <v>0</v>
      </c>
      <c r="V23">
        <v>0</v>
      </c>
      <c r="W23">
        <v>0</v>
      </c>
      <c r="AO23" s="24">
        <v>98367</v>
      </c>
      <c r="AP23" s="15" t="s">
        <v>120</v>
      </c>
      <c r="AQ23">
        <v>1</v>
      </c>
      <c r="AR23" s="77">
        <v>0</v>
      </c>
      <c r="AS23" s="77">
        <v>0</v>
      </c>
      <c r="AT23" s="77">
        <v>0</v>
      </c>
      <c r="AU23" s="77">
        <v>0</v>
      </c>
      <c r="AV23" s="77">
        <v>0</v>
      </c>
      <c r="AW23" s="77">
        <v>0</v>
      </c>
      <c r="AX23" s="77">
        <v>0</v>
      </c>
      <c r="AY23" s="77">
        <v>0</v>
      </c>
      <c r="AZ23" s="77">
        <v>0</v>
      </c>
      <c r="BB23" s="81">
        <v>60</v>
      </c>
      <c r="BC23" s="81">
        <v>0</v>
      </c>
      <c r="BD23" s="81">
        <v>0</v>
      </c>
      <c r="BE23" s="81">
        <v>0</v>
      </c>
      <c r="BF23" s="81">
        <v>0</v>
      </c>
      <c r="BG23" s="81">
        <v>0</v>
      </c>
      <c r="BH23" s="81">
        <v>0</v>
      </c>
      <c r="BI23" s="81">
        <v>0</v>
      </c>
      <c r="BJ23" s="81">
        <v>0</v>
      </c>
      <c r="BK23" s="81">
        <v>0</v>
      </c>
    </row>
    <row r="24" spans="1:63" x14ac:dyDescent="0.25">
      <c r="A24" s="33">
        <v>98520</v>
      </c>
      <c r="B24" t="s">
        <v>176</v>
      </c>
      <c r="C24">
        <v>2</v>
      </c>
      <c r="D24">
        <v>0</v>
      </c>
      <c r="E24">
        <v>0</v>
      </c>
      <c r="F24">
        <v>0</v>
      </c>
      <c r="G24">
        <v>0</v>
      </c>
      <c r="H24">
        <v>0</v>
      </c>
      <c r="I24">
        <v>0</v>
      </c>
      <c r="J24">
        <v>0</v>
      </c>
      <c r="K24">
        <v>0</v>
      </c>
      <c r="L24">
        <v>0</v>
      </c>
      <c r="N24" s="32">
        <v>44.2</v>
      </c>
      <c r="O24">
        <v>0</v>
      </c>
      <c r="P24">
        <v>0</v>
      </c>
      <c r="Q24">
        <v>0</v>
      </c>
      <c r="R24">
        <v>0</v>
      </c>
      <c r="S24">
        <v>0</v>
      </c>
      <c r="T24">
        <v>0</v>
      </c>
      <c r="U24">
        <v>0</v>
      </c>
      <c r="V24">
        <v>0</v>
      </c>
      <c r="W24">
        <v>0</v>
      </c>
      <c r="AO24" s="24">
        <v>98370</v>
      </c>
      <c r="AP24" s="15" t="s">
        <v>120</v>
      </c>
      <c r="AQ24">
        <v>1</v>
      </c>
      <c r="AR24" s="77">
        <v>0</v>
      </c>
      <c r="AS24" s="77">
        <v>0</v>
      </c>
      <c r="AT24" s="77">
        <v>0</v>
      </c>
      <c r="AU24" s="77">
        <v>0</v>
      </c>
      <c r="AV24" s="77">
        <v>0</v>
      </c>
      <c r="AW24" s="77">
        <v>0</v>
      </c>
      <c r="AX24" s="77">
        <v>0</v>
      </c>
      <c r="AY24" s="77">
        <v>0</v>
      </c>
      <c r="AZ24" s="77">
        <v>0</v>
      </c>
      <c r="BB24" s="81">
        <v>60</v>
      </c>
      <c r="BC24" s="81">
        <v>0</v>
      </c>
      <c r="BD24" s="81">
        <v>0</v>
      </c>
      <c r="BE24" s="81">
        <v>0</v>
      </c>
      <c r="BF24" s="81">
        <v>0</v>
      </c>
      <c r="BG24" s="81">
        <v>0</v>
      </c>
      <c r="BH24" s="81">
        <v>0</v>
      </c>
      <c r="BI24" s="81">
        <v>0</v>
      </c>
      <c r="BJ24" s="81">
        <v>0</v>
      </c>
      <c r="BK24" s="81">
        <v>0</v>
      </c>
    </row>
    <row r="25" spans="1:63" x14ac:dyDescent="0.25">
      <c r="A25" s="33"/>
      <c r="N25" s="32"/>
      <c r="AO25" s="24">
        <v>98383</v>
      </c>
      <c r="AP25" s="15" t="s">
        <v>120</v>
      </c>
      <c r="AQ25">
        <v>0</v>
      </c>
      <c r="AR25" s="77">
        <v>0</v>
      </c>
      <c r="AS25" s="77">
        <v>0</v>
      </c>
      <c r="AT25" s="77">
        <v>0</v>
      </c>
      <c r="AU25" s="77">
        <v>0</v>
      </c>
      <c r="AV25" s="77">
        <v>0</v>
      </c>
      <c r="AW25" s="77">
        <v>0</v>
      </c>
      <c r="AX25" s="77">
        <v>0</v>
      </c>
      <c r="AY25" s="77">
        <v>1</v>
      </c>
      <c r="AZ25" s="77">
        <v>0</v>
      </c>
      <c r="BB25" s="81">
        <v>0</v>
      </c>
      <c r="BC25" s="81">
        <v>0</v>
      </c>
      <c r="BD25" s="81">
        <v>0</v>
      </c>
      <c r="BE25" s="81">
        <v>0</v>
      </c>
      <c r="BF25" s="81">
        <v>0</v>
      </c>
      <c r="BG25" s="81">
        <v>0</v>
      </c>
      <c r="BH25" s="81">
        <v>0</v>
      </c>
      <c r="BI25" s="81">
        <v>0</v>
      </c>
      <c r="BJ25" s="81">
        <v>60</v>
      </c>
      <c r="BK25" s="81">
        <v>0</v>
      </c>
    </row>
    <row r="26" spans="1:63" x14ac:dyDescent="0.25">
      <c r="A26" s="33">
        <v>98632</v>
      </c>
      <c r="B26" t="s">
        <v>176</v>
      </c>
      <c r="C26">
        <v>1</v>
      </c>
      <c r="D26">
        <v>0</v>
      </c>
      <c r="E26">
        <v>0</v>
      </c>
      <c r="F26">
        <v>0</v>
      </c>
      <c r="G26">
        <v>0</v>
      </c>
      <c r="H26">
        <v>0</v>
      </c>
      <c r="I26">
        <v>0</v>
      </c>
      <c r="J26">
        <v>0</v>
      </c>
      <c r="K26">
        <v>0</v>
      </c>
      <c r="L26">
        <v>0</v>
      </c>
      <c r="N26" s="32">
        <v>126.64</v>
      </c>
      <c r="O26">
        <v>0</v>
      </c>
      <c r="P26">
        <v>0</v>
      </c>
      <c r="Q26">
        <v>0</v>
      </c>
      <c r="R26">
        <v>0</v>
      </c>
      <c r="S26">
        <v>0</v>
      </c>
      <c r="T26">
        <v>0</v>
      </c>
      <c r="U26">
        <v>0</v>
      </c>
      <c r="V26">
        <v>0</v>
      </c>
      <c r="W26">
        <v>0</v>
      </c>
      <c r="AO26" s="24">
        <v>98520</v>
      </c>
      <c r="AP26" s="15" t="s">
        <v>120</v>
      </c>
      <c r="AQ26">
        <v>4</v>
      </c>
      <c r="AR26" s="77">
        <v>0</v>
      </c>
      <c r="AS26" s="77">
        <v>0</v>
      </c>
      <c r="AT26" s="77">
        <v>0</v>
      </c>
      <c r="AU26" s="77">
        <v>0</v>
      </c>
      <c r="AV26" s="77">
        <v>0</v>
      </c>
      <c r="AW26" s="77">
        <v>0</v>
      </c>
      <c r="AX26" s="77">
        <v>0</v>
      </c>
      <c r="AY26" s="77">
        <v>0</v>
      </c>
      <c r="AZ26" s="77">
        <v>0</v>
      </c>
      <c r="BB26" s="81">
        <v>96</v>
      </c>
      <c r="BC26" s="81">
        <v>0</v>
      </c>
      <c r="BD26" s="81">
        <v>0</v>
      </c>
      <c r="BE26" s="81">
        <v>0</v>
      </c>
      <c r="BF26" s="81">
        <v>0</v>
      </c>
      <c r="BG26" s="81">
        <v>0</v>
      </c>
      <c r="BH26" s="81">
        <v>0</v>
      </c>
      <c r="BI26" s="81">
        <v>0</v>
      </c>
      <c r="BJ26" s="81">
        <v>0</v>
      </c>
      <c r="BK26" s="81">
        <v>0</v>
      </c>
    </row>
    <row r="27" spans="1:63" x14ac:dyDescent="0.25">
      <c r="A27" s="33">
        <v>98901</v>
      </c>
      <c r="B27" t="s">
        <v>176</v>
      </c>
      <c r="C27">
        <v>1</v>
      </c>
      <c r="D27">
        <v>0</v>
      </c>
      <c r="E27">
        <v>0</v>
      </c>
      <c r="F27">
        <v>0</v>
      </c>
      <c r="G27">
        <v>0</v>
      </c>
      <c r="H27">
        <v>0</v>
      </c>
      <c r="I27">
        <v>0</v>
      </c>
      <c r="J27">
        <v>0</v>
      </c>
      <c r="K27">
        <v>0</v>
      </c>
      <c r="L27">
        <v>0</v>
      </c>
      <c r="N27" s="32">
        <v>72.34</v>
      </c>
      <c r="O27">
        <v>0</v>
      </c>
      <c r="P27">
        <v>0</v>
      </c>
      <c r="Q27">
        <v>0</v>
      </c>
      <c r="R27">
        <v>0</v>
      </c>
      <c r="S27">
        <v>0</v>
      </c>
      <c r="T27">
        <v>0</v>
      </c>
      <c r="U27">
        <v>0</v>
      </c>
      <c r="V27">
        <v>0</v>
      </c>
      <c r="W27">
        <v>0</v>
      </c>
      <c r="AO27" s="24">
        <v>98550</v>
      </c>
      <c r="AP27" s="15" t="s">
        <v>120</v>
      </c>
      <c r="AQ27">
        <v>4</v>
      </c>
      <c r="AR27" s="77">
        <v>0</v>
      </c>
      <c r="AS27" s="77">
        <v>0</v>
      </c>
      <c r="AT27" s="77">
        <v>0</v>
      </c>
      <c r="AU27" s="77">
        <v>0</v>
      </c>
      <c r="AV27" s="77">
        <v>0</v>
      </c>
      <c r="AW27" s="77">
        <v>0</v>
      </c>
      <c r="AX27" s="77">
        <v>0</v>
      </c>
      <c r="AY27" s="77">
        <v>0</v>
      </c>
      <c r="AZ27" s="77">
        <v>0</v>
      </c>
      <c r="BB27" s="81">
        <v>96</v>
      </c>
      <c r="BC27" s="81">
        <v>0</v>
      </c>
      <c r="BD27" s="81">
        <v>0</v>
      </c>
      <c r="BE27" s="81">
        <v>0</v>
      </c>
      <c r="BF27" s="81">
        <v>0</v>
      </c>
      <c r="BG27" s="81">
        <v>0</v>
      </c>
      <c r="BH27" s="81">
        <v>0</v>
      </c>
      <c r="BI27" s="81">
        <v>0</v>
      </c>
      <c r="BJ27" s="81">
        <v>0</v>
      </c>
      <c r="BK27" s="81">
        <v>0</v>
      </c>
    </row>
    <row r="28" spans="1:63" x14ac:dyDescent="0.25">
      <c r="A28" s="33">
        <v>98902</v>
      </c>
      <c r="B28" t="s">
        <v>176</v>
      </c>
      <c r="C28">
        <v>1</v>
      </c>
      <c r="D28">
        <v>0</v>
      </c>
      <c r="E28">
        <v>0</v>
      </c>
      <c r="F28">
        <v>0</v>
      </c>
      <c r="G28">
        <v>0</v>
      </c>
      <c r="H28">
        <v>0</v>
      </c>
      <c r="I28">
        <v>0</v>
      </c>
      <c r="J28">
        <v>0</v>
      </c>
      <c r="K28">
        <v>0</v>
      </c>
      <c r="L28">
        <v>0</v>
      </c>
      <c r="N28" s="32">
        <v>80.25</v>
      </c>
      <c r="O28">
        <v>0</v>
      </c>
      <c r="P28">
        <v>0</v>
      </c>
      <c r="Q28">
        <v>0</v>
      </c>
      <c r="R28">
        <v>0</v>
      </c>
      <c r="S28">
        <v>0</v>
      </c>
      <c r="T28">
        <v>0</v>
      </c>
      <c r="U28">
        <v>0</v>
      </c>
      <c r="V28">
        <v>0</v>
      </c>
      <c r="W28">
        <v>0</v>
      </c>
      <c r="AO28" s="24">
        <v>98563</v>
      </c>
      <c r="AP28" s="15" t="s">
        <v>120</v>
      </c>
      <c r="AQ28">
        <v>1</v>
      </c>
      <c r="AR28" s="77">
        <v>0</v>
      </c>
      <c r="AS28" s="77">
        <v>0</v>
      </c>
      <c r="AT28" s="77">
        <v>0</v>
      </c>
      <c r="AU28" s="77">
        <v>0</v>
      </c>
      <c r="AV28" s="77">
        <v>0</v>
      </c>
      <c r="AW28" s="77">
        <v>0</v>
      </c>
      <c r="AX28" s="77">
        <v>0</v>
      </c>
      <c r="AY28" s="77">
        <v>0</v>
      </c>
      <c r="AZ28" s="77">
        <v>0</v>
      </c>
      <c r="BB28" s="81">
        <v>24</v>
      </c>
      <c r="BC28" s="81">
        <v>0</v>
      </c>
      <c r="BD28" s="81">
        <v>0</v>
      </c>
      <c r="BE28" s="81">
        <v>0</v>
      </c>
      <c r="BF28" s="81">
        <v>0</v>
      </c>
      <c r="BG28" s="81">
        <v>0</v>
      </c>
      <c r="BH28" s="81">
        <v>0</v>
      </c>
      <c r="BI28" s="81">
        <v>0</v>
      </c>
      <c r="BJ28" s="81">
        <v>0</v>
      </c>
      <c r="BK28" s="81">
        <v>0</v>
      </c>
    </row>
    <row r="29" spans="1:63" x14ac:dyDescent="0.25">
      <c r="A29" s="33">
        <v>98944</v>
      </c>
      <c r="B29" t="s">
        <v>176</v>
      </c>
      <c r="C29">
        <v>1</v>
      </c>
      <c r="D29">
        <v>0</v>
      </c>
      <c r="E29">
        <v>0</v>
      </c>
      <c r="F29">
        <v>0</v>
      </c>
      <c r="G29">
        <v>0</v>
      </c>
      <c r="H29">
        <v>0</v>
      </c>
      <c r="I29">
        <v>0</v>
      </c>
      <c r="J29">
        <v>0</v>
      </c>
      <c r="K29">
        <v>0</v>
      </c>
      <c r="L29">
        <v>0</v>
      </c>
      <c r="N29" s="32">
        <v>101.88</v>
      </c>
      <c r="O29">
        <v>0</v>
      </c>
      <c r="P29">
        <v>0</v>
      </c>
      <c r="Q29">
        <v>0</v>
      </c>
      <c r="R29">
        <v>0</v>
      </c>
      <c r="S29">
        <v>0</v>
      </c>
      <c r="T29">
        <v>0</v>
      </c>
      <c r="U29">
        <v>0</v>
      </c>
      <c r="V29">
        <v>0</v>
      </c>
      <c r="W29">
        <v>0</v>
      </c>
      <c r="AO29" s="24">
        <v>98626</v>
      </c>
      <c r="AP29" s="15" t="s">
        <v>120</v>
      </c>
      <c r="AQ29">
        <v>1</v>
      </c>
      <c r="AR29" s="77">
        <v>0</v>
      </c>
      <c r="AS29" s="77">
        <v>0</v>
      </c>
      <c r="AT29" s="77">
        <v>0</v>
      </c>
      <c r="AU29" s="77">
        <v>0</v>
      </c>
      <c r="AV29" s="77">
        <v>0</v>
      </c>
      <c r="AW29" s="77">
        <v>0</v>
      </c>
      <c r="AX29" s="77">
        <v>0</v>
      </c>
      <c r="AY29" s="77">
        <v>0</v>
      </c>
      <c r="AZ29" s="77">
        <v>0</v>
      </c>
      <c r="BB29" s="81">
        <v>24</v>
      </c>
      <c r="BC29" s="81">
        <v>0</v>
      </c>
      <c r="BD29" s="81">
        <v>0</v>
      </c>
      <c r="BE29" s="81">
        <v>0</v>
      </c>
      <c r="BF29" s="81">
        <v>0</v>
      </c>
      <c r="BG29" s="81">
        <v>0</v>
      </c>
      <c r="BH29" s="81">
        <v>0</v>
      </c>
      <c r="BI29" s="81">
        <v>0</v>
      </c>
      <c r="BJ29" s="81">
        <v>0</v>
      </c>
      <c r="BK29" s="81">
        <v>0</v>
      </c>
    </row>
    <row r="30" spans="1:63" x14ac:dyDescent="0.25">
      <c r="A30" s="33"/>
      <c r="N30" s="32"/>
      <c r="AO30" s="24">
        <v>98901</v>
      </c>
      <c r="AP30" s="15" t="s">
        <v>120</v>
      </c>
      <c r="AQ30">
        <v>0</v>
      </c>
      <c r="AR30" s="77">
        <v>0</v>
      </c>
      <c r="AS30" s="77">
        <v>0</v>
      </c>
      <c r="AT30" s="77">
        <v>0</v>
      </c>
      <c r="AU30" s="77">
        <v>0</v>
      </c>
      <c r="AV30" s="77">
        <v>0</v>
      </c>
      <c r="AW30" s="77">
        <v>0</v>
      </c>
      <c r="AX30" s="77">
        <v>1</v>
      </c>
      <c r="AY30" s="77">
        <v>0</v>
      </c>
      <c r="AZ30" s="77">
        <v>0</v>
      </c>
      <c r="BB30" s="81">
        <v>0</v>
      </c>
      <c r="BC30" s="81">
        <v>0</v>
      </c>
      <c r="BD30" s="81">
        <v>0</v>
      </c>
      <c r="BE30" s="81">
        <v>0</v>
      </c>
      <c r="BF30" s="81">
        <v>0</v>
      </c>
      <c r="BG30" s="81">
        <v>0</v>
      </c>
      <c r="BH30" s="81">
        <v>0</v>
      </c>
      <c r="BI30" s="81">
        <v>24</v>
      </c>
      <c r="BJ30" s="81">
        <v>0</v>
      </c>
      <c r="BK30" s="81">
        <v>0</v>
      </c>
    </row>
    <row r="31" spans="1:63" x14ac:dyDescent="0.25">
      <c r="A31" s="33">
        <v>98948</v>
      </c>
      <c r="B31" t="s">
        <v>176</v>
      </c>
      <c r="C31">
        <v>1</v>
      </c>
      <c r="D31">
        <v>0</v>
      </c>
      <c r="E31">
        <v>0</v>
      </c>
      <c r="F31">
        <v>0</v>
      </c>
      <c r="G31">
        <v>0</v>
      </c>
      <c r="H31">
        <v>0</v>
      </c>
      <c r="I31">
        <v>0</v>
      </c>
      <c r="J31">
        <v>0</v>
      </c>
      <c r="K31">
        <v>0</v>
      </c>
      <c r="L31">
        <v>0</v>
      </c>
      <c r="N31" s="32">
        <v>269.05</v>
      </c>
      <c r="O31">
        <v>0</v>
      </c>
      <c r="P31">
        <v>0</v>
      </c>
      <c r="Q31">
        <v>0</v>
      </c>
      <c r="R31">
        <v>0</v>
      </c>
      <c r="S31">
        <v>0</v>
      </c>
      <c r="T31">
        <v>0</v>
      </c>
      <c r="U31">
        <v>0</v>
      </c>
      <c r="V31">
        <v>0</v>
      </c>
      <c r="W31">
        <v>0</v>
      </c>
      <c r="AO31" s="24">
        <v>98902</v>
      </c>
      <c r="AP31" s="15" t="s">
        <v>120</v>
      </c>
      <c r="AQ31">
        <v>2</v>
      </c>
      <c r="AR31" s="77">
        <v>1</v>
      </c>
      <c r="AS31" s="77">
        <v>0</v>
      </c>
      <c r="AT31" s="77">
        <v>0</v>
      </c>
      <c r="AU31" s="77">
        <v>0</v>
      </c>
      <c r="AV31" s="77">
        <v>0</v>
      </c>
      <c r="AW31" s="77">
        <v>0</v>
      </c>
      <c r="AX31" s="77">
        <v>0</v>
      </c>
      <c r="AY31" s="77">
        <v>0</v>
      </c>
      <c r="AZ31" s="77">
        <v>0</v>
      </c>
      <c r="BB31" s="81">
        <v>84</v>
      </c>
      <c r="BC31" s="81">
        <v>24</v>
      </c>
      <c r="BD31" s="81">
        <v>0</v>
      </c>
      <c r="BE31" s="81">
        <v>0</v>
      </c>
      <c r="BF31" s="81">
        <v>0</v>
      </c>
      <c r="BG31" s="81">
        <v>0</v>
      </c>
      <c r="BH31" s="81">
        <v>0</v>
      </c>
      <c r="BI31" s="81">
        <v>0</v>
      </c>
      <c r="BJ31" s="81">
        <v>0</v>
      </c>
      <c r="BK31" s="81">
        <v>0</v>
      </c>
    </row>
    <row r="32" spans="1:63" x14ac:dyDescent="0.25">
      <c r="A32" s="33">
        <v>99336</v>
      </c>
      <c r="B32" t="s">
        <v>176</v>
      </c>
      <c r="C32">
        <v>2</v>
      </c>
      <c r="D32">
        <v>0</v>
      </c>
      <c r="E32">
        <v>0</v>
      </c>
      <c r="F32">
        <v>0</v>
      </c>
      <c r="G32">
        <v>0</v>
      </c>
      <c r="H32">
        <v>0</v>
      </c>
      <c r="I32">
        <v>0</v>
      </c>
      <c r="J32">
        <v>0</v>
      </c>
      <c r="K32">
        <v>0</v>
      </c>
      <c r="L32">
        <v>0</v>
      </c>
      <c r="N32" s="32">
        <v>30.07</v>
      </c>
      <c r="O32">
        <v>0</v>
      </c>
      <c r="P32">
        <v>0</v>
      </c>
      <c r="Q32">
        <v>0</v>
      </c>
      <c r="R32">
        <v>0</v>
      </c>
      <c r="S32">
        <v>0</v>
      </c>
      <c r="T32">
        <v>0</v>
      </c>
      <c r="U32">
        <v>0</v>
      </c>
      <c r="V32">
        <v>0</v>
      </c>
      <c r="W32">
        <v>0</v>
      </c>
      <c r="AO32" s="24">
        <v>98908</v>
      </c>
      <c r="AP32" s="15" t="s">
        <v>120</v>
      </c>
      <c r="AQ32">
        <v>2</v>
      </c>
      <c r="AR32" s="77">
        <v>0</v>
      </c>
      <c r="AS32" s="77">
        <v>0</v>
      </c>
      <c r="AT32" s="77">
        <v>0</v>
      </c>
      <c r="AU32" s="77">
        <v>0</v>
      </c>
      <c r="AV32" s="77">
        <v>0</v>
      </c>
      <c r="AW32" s="77">
        <v>0</v>
      </c>
      <c r="AX32" s="77">
        <v>1</v>
      </c>
      <c r="AY32" s="77">
        <v>0</v>
      </c>
      <c r="AZ32" s="77">
        <v>0</v>
      </c>
      <c r="BB32" s="81">
        <v>48</v>
      </c>
      <c r="BC32" s="81">
        <v>0</v>
      </c>
      <c r="BD32" s="81">
        <v>0</v>
      </c>
      <c r="BE32" s="81">
        <v>0</v>
      </c>
      <c r="BF32" s="81">
        <v>0</v>
      </c>
      <c r="BG32" s="81">
        <v>0</v>
      </c>
      <c r="BH32" s="81">
        <v>0</v>
      </c>
      <c r="BI32" s="81">
        <v>60</v>
      </c>
      <c r="BJ32" s="81">
        <v>0</v>
      </c>
      <c r="BK32" s="81">
        <v>0</v>
      </c>
    </row>
    <row r="33" spans="1:63" x14ac:dyDescent="0.25">
      <c r="A33" s="33">
        <v>99337</v>
      </c>
      <c r="B33" t="s">
        <v>176</v>
      </c>
      <c r="C33">
        <v>2</v>
      </c>
      <c r="D33">
        <v>0</v>
      </c>
      <c r="E33">
        <v>0</v>
      </c>
      <c r="F33">
        <v>0</v>
      </c>
      <c r="G33">
        <v>0</v>
      </c>
      <c r="H33">
        <v>0</v>
      </c>
      <c r="I33">
        <v>0</v>
      </c>
      <c r="J33">
        <v>0</v>
      </c>
      <c r="K33">
        <v>0</v>
      </c>
      <c r="L33">
        <v>0</v>
      </c>
      <c r="N33" s="32">
        <v>28.22</v>
      </c>
      <c r="O33">
        <v>0</v>
      </c>
      <c r="P33">
        <v>0</v>
      </c>
      <c r="Q33">
        <v>0</v>
      </c>
      <c r="R33">
        <v>0</v>
      </c>
      <c r="S33">
        <v>0</v>
      </c>
      <c r="T33">
        <v>0</v>
      </c>
      <c r="U33">
        <v>0</v>
      </c>
      <c r="V33">
        <v>0</v>
      </c>
      <c r="W33">
        <v>0</v>
      </c>
      <c r="AO33" s="24">
        <v>98930</v>
      </c>
      <c r="AP33" s="15" t="s">
        <v>120</v>
      </c>
      <c r="AQ33">
        <v>0</v>
      </c>
      <c r="AR33" s="77">
        <v>0</v>
      </c>
      <c r="AS33" s="77">
        <v>0</v>
      </c>
      <c r="AT33" s="77">
        <v>0</v>
      </c>
      <c r="AU33" s="77">
        <v>1</v>
      </c>
      <c r="AV33" s="77">
        <v>1</v>
      </c>
      <c r="AW33" s="77">
        <v>0</v>
      </c>
      <c r="AX33" s="77">
        <v>0</v>
      </c>
      <c r="AY33" s="77">
        <v>0</v>
      </c>
      <c r="AZ33" s="77">
        <v>0</v>
      </c>
      <c r="BB33" s="81">
        <v>0</v>
      </c>
      <c r="BC33" s="81">
        <v>0</v>
      </c>
      <c r="BD33" s="81">
        <v>0</v>
      </c>
      <c r="BE33" s="81">
        <v>0</v>
      </c>
      <c r="BF33" s="81">
        <v>0</v>
      </c>
      <c r="BG33" s="81">
        <v>60</v>
      </c>
      <c r="BH33" s="81">
        <v>0</v>
      </c>
      <c r="BI33" s="81">
        <v>0</v>
      </c>
      <c r="BJ33" s="81">
        <v>0</v>
      </c>
      <c r="BK33" s="81">
        <v>0</v>
      </c>
    </row>
    <row r="34" spans="1:63" x14ac:dyDescent="0.25">
      <c r="A34" s="33">
        <v>99338</v>
      </c>
      <c r="B34" t="s">
        <v>176</v>
      </c>
      <c r="C34">
        <v>1</v>
      </c>
      <c r="D34">
        <v>0</v>
      </c>
      <c r="E34">
        <v>0</v>
      </c>
      <c r="F34">
        <v>0</v>
      </c>
      <c r="G34">
        <v>0</v>
      </c>
      <c r="H34">
        <v>0</v>
      </c>
      <c r="I34">
        <v>0</v>
      </c>
      <c r="J34">
        <v>0</v>
      </c>
      <c r="K34">
        <v>0</v>
      </c>
      <c r="L34">
        <v>0</v>
      </c>
      <c r="N34" s="32">
        <v>27.95</v>
      </c>
      <c r="O34">
        <v>0</v>
      </c>
      <c r="P34">
        <v>0</v>
      </c>
      <c r="Q34">
        <v>0</v>
      </c>
      <c r="R34">
        <v>0</v>
      </c>
      <c r="S34">
        <v>0</v>
      </c>
      <c r="T34">
        <v>0</v>
      </c>
      <c r="U34">
        <v>0</v>
      </c>
      <c r="V34">
        <v>0</v>
      </c>
      <c r="W34">
        <v>0</v>
      </c>
      <c r="AO34" s="24">
        <v>98944</v>
      </c>
      <c r="AP34" s="15" t="s">
        <v>120</v>
      </c>
      <c r="AQ34">
        <v>4</v>
      </c>
      <c r="AR34" s="77">
        <v>0</v>
      </c>
      <c r="AS34" s="77">
        <v>0</v>
      </c>
      <c r="AT34" s="77">
        <v>0</v>
      </c>
      <c r="AU34" s="77">
        <v>0</v>
      </c>
      <c r="AV34" s="77">
        <v>0</v>
      </c>
      <c r="AW34" s="77">
        <v>0</v>
      </c>
      <c r="AX34" s="77">
        <v>0</v>
      </c>
      <c r="AY34" s="77">
        <v>0</v>
      </c>
      <c r="AZ34" s="77">
        <v>0</v>
      </c>
      <c r="BB34" s="81">
        <v>132</v>
      </c>
      <c r="BC34" s="81">
        <v>0</v>
      </c>
      <c r="BD34" s="81">
        <v>0</v>
      </c>
      <c r="BE34" s="81">
        <v>0</v>
      </c>
      <c r="BF34" s="81">
        <v>0</v>
      </c>
      <c r="BG34" s="81">
        <v>0</v>
      </c>
      <c r="BH34" s="81">
        <v>0</v>
      </c>
      <c r="BI34" s="81">
        <v>0</v>
      </c>
      <c r="BJ34" s="81">
        <v>0</v>
      </c>
      <c r="BK34" s="81">
        <v>0</v>
      </c>
    </row>
    <row r="35" spans="1:63" x14ac:dyDescent="0.25">
      <c r="A35" s="33">
        <v>99344</v>
      </c>
      <c r="B35" t="s">
        <v>176</v>
      </c>
      <c r="C35">
        <v>2</v>
      </c>
      <c r="D35">
        <v>0</v>
      </c>
      <c r="E35">
        <v>0</v>
      </c>
      <c r="F35">
        <v>0</v>
      </c>
      <c r="G35">
        <v>0</v>
      </c>
      <c r="H35">
        <v>0</v>
      </c>
      <c r="I35">
        <v>0</v>
      </c>
      <c r="J35">
        <v>0</v>
      </c>
      <c r="K35">
        <v>0</v>
      </c>
      <c r="L35">
        <v>0</v>
      </c>
      <c r="N35" s="32">
        <v>275.82</v>
      </c>
      <c r="O35">
        <v>0</v>
      </c>
      <c r="P35">
        <v>0</v>
      </c>
      <c r="Q35">
        <v>0</v>
      </c>
      <c r="R35">
        <v>0</v>
      </c>
      <c r="S35">
        <v>0</v>
      </c>
      <c r="T35">
        <v>0</v>
      </c>
      <c r="U35">
        <v>0</v>
      </c>
      <c r="V35">
        <v>0</v>
      </c>
      <c r="W35">
        <v>0</v>
      </c>
      <c r="AO35" s="24">
        <v>98948</v>
      </c>
      <c r="AP35" s="15" t="s">
        <v>120</v>
      </c>
      <c r="AQ35">
        <v>2</v>
      </c>
      <c r="AR35" s="77">
        <v>0</v>
      </c>
      <c r="AS35" s="77">
        <v>0</v>
      </c>
      <c r="AT35" s="77">
        <v>0</v>
      </c>
      <c r="AU35" s="77">
        <v>0</v>
      </c>
      <c r="AV35" s="77">
        <v>0</v>
      </c>
      <c r="AW35" s="77">
        <v>0</v>
      </c>
      <c r="AX35" s="77">
        <v>0</v>
      </c>
      <c r="AY35" s="77">
        <v>0</v>
      </c>
      <c r="AZ35" s="77">
        <v>0</v>
      </c>
      <c r="BB35" s="81">
        <v>84</v>
      </c>
      <c r="BC35" s="81">
        <v>0</v>
      </c>
      <c r="BD35" s="81">
        <v>0</v>
      </c>
      <c r="BE35" s="81">
        <v>0</v>
      </c>
      <c r="BF35" s="81">
        <v>0</v>
      </c>
      <c r="BG35" s="81">
        <v>0</v>
      </c>
      <c r="BH35" s="81">
        <v>0</v>
      </c>
      <c r="BI35" s="81">
        <v>0</v>
      </c>
      <c r="BJ35" s="81">
        <v>0</v>
      </c>
      <c r="BK35" s="81">
        <v>0</v>
      </c>
    </row>
    <row r="36" spans="1:63" x14ac:dyDescent="0.25">
      <c r="A36" s="33">
        <v>99352</v>
      </c>
      <c r="B36" t="s">
        <v>176</v>
      </c>
      <c r="C36">
        <v>2</v>
      </c>
      <c r="D36">
        <v>0</v>
      </c>
      <c r="E36">
        <v>0</v>
      </c>
      <c r="F36">
        <v>0</v>
      </c>
      <c r="G36">
        <v>0</v>
      </c>
      <c r="H36">
        <v>0</v>
      </c>
      <c r="I36">
        <v>0</v>
      </c>
      <c r="J36">
        <v>0</v>
      </c>
      <c r="K36">
        <v>0</v>
      </c>
      <c r="L36">
        <v>0</v>
      </c>
      <c r="N36" s="32">
        <v>13.36</v>
      </c>
      <c r="O36">
        <v>0</v>
      </c>
      <c r="P36">
        <v>0</v>
      </c>
      <c r="Q36">
        <v>0</v>
      </c>
      <c r="R36">
        <v>0</v>
      </c>
      <c r="S36">
        <v>0</v>
      </c>
      <c r="T36">
        <v>0</v>
      </c>
      <c r="U36">
        <v>0</v>
      </c>
      <c r="V36">
        <v>0</v>
      </c>
      <c r="W36">
        <v>0</v>
      </c>
      <c r="AO36" s="24">
        <v>99301</v>
      </c>
      <c r="AP36" s="15" t="s">
        <v>120</v>
      </c>
      <c r="AQ36">
        <v>3</v>
      </c>
      <c r="AR36" s="77">
        <v>1</v>
      </c>
      <c r="AS36" s="77">
        <v>0</v>
      </c>
      <c r="AT36" s="77">
        <v>0</v>
      </c>
      <c r="AU36" s="77">
        <v>1</v>
      </c>
      <c r="AV36" s="77">
        <v>0</v>
      </c>
      <c r="AW36" s="77">
        <v>1</v>
      </c>
      <c r="AX36" s="77">
        <v>0</v>
      </c>
      <c r="AY36" s="77">
        <v>0</v>
      </c>
      <c r="AZ36" s="77">
        <v>1</v>
      </c>
      <c r="BB36" s="81">
        <v>108</v>
      </c>
      <c r="BC36" s="81">
        <v>24</v>
      </c>
      <c r="BD36" s="81">
        <v>0</v>
      </c>
      <c r="BE36" s="81">
        <v>0</v>
      </c>
      <c r="BF36" s="81">
        <v>60</v>
      </c>
      <c r="BG36" s="81">
        <v>0</v>
      </c>
      <c r="BH36" s="81">
        <v>60</v>
      </c>
      <c r="BI36" s="81">
        <v>0</v>
      </c>
      <c r="BJ36" s="81">
        <v>0</v>
      </c>
      <c r="BK36" s="81">
        <v>60</v>
      </c>
    </row>
    <row r="37" spans="1:63" x14ac:dyDescent="0.25">
      <c r="A37" s="33">
        <v>99354</v>
      </c>
      <c r="B37" t="s">
        <v>176</v>
      </c>
      <c r="C37">
        <v>1</v>
      </c>
      <c r="D37">
        <v>0</v>
      </c>
      <c r="E37">
        <v>0</v>
      </c>
      <c r="F37">
        <v>0</v>
      </c>
      <c r="G37">
        <v>0</v>
      </c>
      <c r="H37">
        <v>0</v>
      </c>
      <c r="I37">
        <v>0</v>
      </c>
      <c r="J37">
        <v>0</v>
      </c>
      <c r="K37">
        <v>0</v>
      </c>
      <c r="L37">
        <v>0</v>
      </c>
      <c r="N37" s="32">
        <v>75.5</v>
      </c>
      <c r="O37">
        <v>0</v>
      </c>
      <c r="P37">
        <v>0</v>
      </c>
      <c r="Q37">
        <v>0</v>
      </c>
      <c r="R37">
        <v>0</v>
      </c>
      <c r="S37">
        <v>0</v>
      </c>
      <c r="T37">
        <v>0</v>
      </c>
      <c r="U37">
        <v>0</v>
      </c>
      <c r="V37">
        <v>0</v>
      </c>
      <c r="W37">
        <v>0</v>
      </c>
      <c r="AO37" s="24">
        <v>99336</v>
      </c>
      <c r="AP37" s="15" t="s">
        <v>120</v>
      </c>
      <c r="AQ37">
        <v>4</v>
      </c>
      <c r="AR37" s="77">
        <v>1</v>
      </c>
      <c r="AS37" s="77">
        <v>0</v>
      </c>
      <c r="AT37" s="77">
        <v>0</v>
      </c>
      <c r="AU37" s="77">
        <v>0</v>
      </c>
      <c r="AV37" s="77">
        <v>0</v>
      </c>
      <c r="AW37" s="77">
        <v>0</v>
      </c>
      <c r="AX37" s="77">
        <v>0</v>
      </c>
      <c r="AY37" s="77">
        <v>1</v>
      </c>
      <c r="AZ37" s="77">
        <v>0</v>
      </c>
      <c r="BB37" s="81">
        <v>132</v>
      </c>
      <c r="BC37" s="81">
        <v>24</v>
      </c>
      <c r="BD37" s="81">
        <v>0</v>
      </c>
      <c r="BE37" s="81">
        <v>0</v>
      </c>
      <c r="BF37" s="81">
        <v>0</v>
      </c>
      <c r="BG37" s="81">
        <v>0</v>
      </c>
      <c r="BH37" s="81">
        <v>0</v>
      </c>
      <c r="BI37" s="81">
        <v>0</v>
      </c>
      <c r="BJ37" s="81">
        <v>24</v>
      </c>
      <c r="BK37" s="81">
        <v>0</v>
      </c>
    </row>
    <row r="38" spans="1:63" x14ac:dyDescent="0.25">
      <c r="A38" s="33">
        <v>99362</v>
      </c>
      <c r="B38" t="s">
        <v>176</v>
      </c>
      <c r="C38">
        <v>1</v>
      </c>
      <c r="D38">
        <v>0</v>
      </c>
      <c r="E38">
        <v>0</v>
      </c>
      <c r="F38">
        <v>0</v>
      </c>
      <c r="G38">
        <v>0</v>
      </c>
      <c r="H38">
        <v>0</v>
      </c>
      <c r="I38">
        <v>0</v>
      </c>
      <c r="J38">
        <v>0</v>
      </c>
      <c r="K38">
        <v>0</v>
      </c>
      <c r="L38">
        <v>0</v>
      </c>
      <c r="N38" s="32">
        <v>7.0000000000000007E-2</v>
      </c>
      <c r="O38">
        <v>0</v>
      </c>
      <c r="P38">
        <v>0</v>
      </c>
      <c r="Q38">
        <v>0</v>
      </c>
      <c r="R38">
        <v>0</v>
      </c>
      <c r="S38">
        <v>0</v>
      </c>
      <c r="T38">
        <v>0</v>
      </c>
      <c r="U38">
        <v>0</v>
      </c>
      <c r="V38">
        <v>0</v>
      </c>
      <c r="W38">
        <v>0</v>
      </c>
      <c r="AO38" s="24">
        <v>99337</v>
      </c>
      <c r="AP38" s="15" t="s">
        <v>120</v>
      </c>
      <c r="AQ38">
        <v>2</v>
      </c>
      <c r="AR38" s="77">
        <v>0</v>
      </c>
      <c r="AS38" s="77">
        <v>0</v>
      </c>
      <c r="AT38" s="77">
        <v>0</v>
      </c>
      <c r="AU38" s="77">
        <v>0</v>
      </c>
      <c r="AV38" s="77">
        <v>0</v>
      </c>
      <c r="AW38" s="77">
        <v>0</v>
      </c>
      <c r="AX38" s="77">
        <v>0</v>
      </c>
      <c r="AY38" s="77">
        <v>0</v>
      </c>
      <c r="AZ38" s="77">
        <v>0</v>
      </c>
      <c r="BB38" s="81">
        <v>48</v>
      </c>
      <c r="BC38" s="81">
        <v>0</v>
      </c>
      <c r="BD38" s="81">
        <v>0</v>
      </c>
      <c r="BE38" s="81">
        <v>0</v>
      </c>
      <c r="BF38" s="81">
        <v>0</v>
      </c>
      <c r="BG38" s="81">
        <v>0</v>
      </c>
      <c r="BH38" s="81">
        <v>0</v>
      </c>
      <c r="BI38" s="81">
        <v>0</v>
      </c>
      <c r="BJ38" s="81">
        <v>0</v>
      </c>
      <c r="BK38" s="81">
        <v>0</v>
      </c>
    </row>
    <row r="39" spans="1:63" x14ac:dyDescent="0.25">
      <c r="A39" s="33">
        <v>98220</v>
      </c>
      <c r="B39" t="s">
        <v>120</v>
      </c>
      <c r="C39">
        <v>15</v>
      </c>
      <c r="D39">
        <v>0</v>
      </c>
      <c r="E39">
        <v>0</v>
      </c>
      <c r="F39">
        <v>0</v>
      </c>
      <c r="G39">
        <v>0</v>
      </c>
      <c r="H39">
        <v>0</v>
      </c>
      <c r="I39">
        <v>0</v>
      </c>
      <c r="J39">
        <v>0</v>
      </c>
      <c r="K39">
        <v>0</v>
      </c>
      <c r="L39">
        <v>0</v>
      </c>
      <c r="N39" s="32">
        <v>24.64</v>
      </c>
      <c r="O39">
        <v>0</v>
      </c>
      <c r="P39">
        <v>0</v>
      </c>
      <c r="Q39">
        <v>0</v>
      </c>
      <c r="R39">
        <v>0</v>
      </c>
      <c r="S39">
        <v>0</v>
      </c>
      <c r="T39">
        <v>0</v>
      </c>
      <c r="U39">
        <v>0</v>
      </c>
      <c r="V39">
        <v>0</v>
      </c>
      <c r="W39">
        <v>0</v>
      </c>
      <c r="AO39" s="24">
        <v>99344</v>
      </c>
      <c r="AP39" s="15" t="s">
        <v>120</v>
      </c>
      <c r="AQ39">
        <v>0</v>
      </c>
      <c r="AR39" s="77">
        <v>0</v>
      </c>
      <c r="AS39" s="77">
        <v>1</v>
      </c>
      <c r="AT39" s="77">
        <v>0</v>
      </c>
      <c r="AU39" s="77">
        <v>0</v>
      </c>
      <c r="AV39" s="77">
        <v>0</v>
      </c>
      <c r="AW39" s="77">
        <v>0</v>
      </c>
      <c r="AX39" s="77">
        <v>0</v>
      </c>
      <c r="AY39" s="77">
        <v>0</v>
      </c>
      <c r="AZ39" s="77">
        <v>1</v>
      </c>
      <c r="BB39" s="81">
        <v>0</v>
      </c>
      <c r="BC39" s="81">
        <v>0</v>
      </c>
      <c r="BD39" s="81">
        <v>24</v>
      </c>
      <c r="BE39" s="81">
        <v>0</v>
      </c>
      <c r="BF39" s="81">
        <v>0</v>
      </c>
      <c r="BG39" s="81">
        <v>0</v>
      </c>
      <c r="BH39" s="81">
        <v>0</v>
      </c>
      <c r="BI39" s="81">
        <v>0</v>
      </c>
      <c r="BJ39" s="81">
        <v>0</v>
      </c>
      <c r="BK39" s="77">
        <v>24</v>
      </c>
    </row>
    <row r="40" spans="1:63" x14ac:dyDescent="0.25">
      <c r="A40" s="33"/>
      <c r="N40" s="32"/>
      <c r="AO40" s="24">
        <v>99350</v>
      </c>
      <c r="AP40" s="15" t="s">
        <v>120</v>
      </c>
      <c r="AQ40">
        <v>0</v>
      </c>
      <c r="AR40" s="77">
        <v>0</v>
      </c>
      <c r="AS40" s="77">
        <v>0</v>
      </c>
      <c r="AT40" s="77">
        <v>0</v>
      </c>
      <c r="AU40" s="77">
        <v>0</v>
      </c>
      <c r="AV40" s="77">
        <v>0</v>
      </c>
      <c r="AW40" s="77">
        <v>0</v>
      </c>
      <c r="AX40" s="77">
        <v>1</v>
      </c>
      <c r="AY40" s="77">
        <v>0</v>
      </c>
      <c r="AZ40" s="77">
        <v>0</v>
      </c>
      <c r="BB40" s="81">
        <v>0</v>
      </c>
      <c r="BC40" s="81">
        <v>0</v>
      </c>
      <c r="BD40" s="81">
        <v>0</v>
      </c>
      <c r="BE40" s="81">
        <v>0</v>
      </c>
      <c r="BF40" s="81">
        <v>0</v>
      </c>
      <c r="BG40" s="81">
        <v>0</v>
      </c>
      <c r="BH40" s="81">
        <v>0</v>
      </c>
      <c r="BI40" s="81">
        <v>60</v>
      </c>
      <c r="BJ40" s="81">
        <v>0</v>
      </c>
      <c r="BK40" s="81">
        <v>0</v>
      </c>
    </row>
    <row r="41" spans="1:63" x14ac:dyDescent="0.25">
      <c r="A41" s="33">
        <v>98221</v>
      </c>
      <c r="B41" t="s">
        <v>120</v>
      </c>
      <c r="C41">
        <v>604</v>
      </c>
      <c r="D41">
        <v>0</v>
      </c>
      <c r="E41">
        <v>0</v>
      </c>
      <c r="F41">
        <v>0</v>
      </c>
      <c r="G41">
        <v>0</v>
      </c>
      <c r="H41">
        <v>0</v>
      </c>
      <c r="I41">
        <v>0</v>
      </c>
      <c r="J41">
        <v>0</v>
      </c>
      <c r="K41">
        <v>0</v>
      </c>
      <c r="L41">
        <v>0</v>
      </c>
      <c r="N41" s="32">
        <v>654.44000000000005</v>
      </c>
      <c r="O41">
        <v>0</v>
      </c>
      <c r="P41">
        <v>0</v>
      </c>
      <c r="Q41">
        <v>0</v>
      </c>
      <c r="R41">
        <v>0</v>
      </c>
      <c r="S41">
        <v>0</v>
      </c>
      <c r="T41">
        <v>0</v>
      </c>
      <c r="U41">
        <v>0</v>
      </c>
      <c r="V41">
        <v>0</v>
      </c>
      <c r="W41">
        <v>0</v>
      </c>
      <c r="AO41" s="24">
        <v>99352</v>
      </c>
      <c r="AP41" s="15" t="s">
        <v>120</v>
      </c>
      <c r="AQ41">
        <v>7</v>
      </c>
      <c r="AR41" s="77">
        <v>0</v>
      </c>
      <c r="AS41" s="77">
        <v>0</v>
      </c>
      <c r="AT41" s="77">
        <v>0</v>
      </c>
      <c r="AU41" s="77">
        <v>0</v>
      </c>
      <c r="AV41" s="77">
        <v>0</v>
      </c>
      <c r="AW41" s="77">
        <v>0</v>
      </c>
      <c r="AX41" s="77">
        <v>0</v>
      </c>
      <c r="AY41" s="77">
        <v>0</v>
      </c>
      <c r="AZ41" s="77">
        <v>0</v>
      </c>
      <c r="BB41" s="81">
        <v>240</v>
      </c>
      <c r="BC41" s="81">
        <v>0</v>
      </c>
      <c r="BD41" s="81">
        <v>0</v>
      </c>
      <c r="BE41" s="81">
        <v>0</v>
      </c>
      <c r="BF41" s="81">
        <v>0</v>
      </c>
      <c r="BG41" s="81">
        <v>0</v>
      </c>
      <c r="BH41" s="81">
        <v>0</v>
      </c>
      <c r="BI41" s="81">
        <v>0</v>
      </c>
      <c r="BJ41" s="81">
        <v>0</v>
      </c>
      <c r="BK41" s="81">
        <v>0</v>
      </c>
    </row>
    <row r="42" spans="1:63" x14ac:dyDescent="0.25">
      <c r="A42" s="33"/>
      <c r="N42" s="32"/>
      <c r="AO42" s="24">
        <v>99353</v>
      </c>
      <c r="AP42" s="15" t="s">
        <v>120</v>
      </c>
      <c r="AQ42">
        <v>0</v>
      </c>
      <c r="AR42" s="77">
        <v>0</v>
      </c>
      <c r="AS42" s="77">
        <v>0</v>
      </c>
      <c r="AT42" s="77">
        <v>0</v>
      </c>
      <c r="AU42" s="77">
        <v>0</v>
      </c>
      <c r="AV42" s="77">
        <v>0</v>
      </c>
      <c r="AW42" s="77">
        <v>0</v>
      </c>
      <c r="AX42" s="77">
        <v>1</v>
      </c>
      <c r="AY42" s="77">
        <v>0</v>
      </c>
      <c r="AZ42" s="77">
        <v>0</v>
      </c>
      <c r="BB42" s="81">
        <v>0</v>
      </c>
      <c r="BC42" s="81">
        <v>0</v>
      </c>
      <c r="BD42" s="81">
        <v>0</v>
      </c>
      <c r="BE42" s="81">
        <v>0</v>
      </c>
      <c r="BF42" s="81">
        <v>0</v>
      </c>
      <c r="BG42" s="81">
        <v>0</v>
      </c>
      <c r="BH42" s="81">
        <v>0</v>
      </c>
      <c r="BI42" s="81">
        <v>60</v>
      </c>
      <c r="BJ42" s="81">
        <v>0</v>
      </c>
      <c r="BK42" s="81">
        <v>0</v>
      </c>
    </row>
    <row r="43" spans="1:63" x14ac:dyDescent="0.25">
      <c r="A43" s="33">
        <v>98223</v>
      </c>
      <c r="B43" t="s">
        <v>120</v>
      </c>
      <c r="C43">
        <v>564</v>
      </c>
      <c r="D43">
        <v>0</v>
      </c>
      <c r="E43">
        <v>0</v>
      </c>
      <c r="F43">
        <v>0</v>
      </c>
      <c r="G43">
        <v>0</v>
      </c>
      <c r="H43">
        <v>0</v>
      </c>
      <c r="I43">
        <v>0</v>
      </c>
      <c r="J43">
        <v>0</v>
      </c>
      <c r="K43">
        <v>0</v>
      </c>
      <c r="L43">
        <v>0</v>
      </c>
      <c r="N43" s="32">
        <v>655.16</v>
      </c>
      <c r="O43">
        <v>0</v>
      </c>
      <c r="P43">
        <v>0</v>
      </c>
      <c r="Q43">
        <v>0</v>
      </c>
      <c r="R43">
        <v>0</v>
      </c>
      <c r="S43">
        <v>0</v>
      </c>
      <c r="T43">
        <v>0</v>
      </c>
      <c r="U43">
        <v>0</v>
      </c>
      <c r="V43">
        <v>0</v>
      </c>
      <c r="W43">
        <v>0</v>
      </c>
      <c r="AO43" s="24">
        <v>99354</v>
      </c>
      <c r="AP43" s="15" t="s">
        <v>120</v>
      </c>
      <c r="AQ43">
        <v>2</v>
      </c>
      <c r="AR43" s="77">
        <v>0</v>
      </c>
      <c r="AS43" s="77">
        <v>0</v>
      </c>
      <c r="AT43" s="77">
        <v>0</v>
      </c>
      <c r="AU43" s="77">
        <v>0</v>
      </c>
      <c r="AV43" s="77">
        <v>0</v>
      </c>
      <c r="AW43" s="77">
        <v>0</v>
      </c>
      <c r="AX43" s="77">
        <v>1</v>
      </c>
      <c r="AY43" s="77">
        <v>0</v>
      </c>
      <c r="AZ43" s="77">
        <v>1</v>
      </c>
      <c r="BB43" s="81">
        <v>48</v>
      </c>
      <c r="BC43" s="81">
        <v>0</v>
      </c>
      <c r="BD43" s="81">
        <v>0</v>
      </c>
      <c r="BE43" s="81">
        <v>0</v>
      </c>
      <c r="BF43" s="81">
        <v>0</v>
      </c>
      <c r="BG43" s="81">
        <v>0</v>
      </c>
      <c r="BH43" s="81">
        <v>0</v>
      </c>
      <c r="BI43" s="81">
        <v>60</v>
      </c>
      <c r="BJ43" s="81">
        <v>0</v>
      </c>
      <c r="BK43" s="81">
        <v>60</v>
      </c>
    </row>
    <row r="44" spans="1:63" x14ac:dyDescent="0.25">
      <c r="A44" s="33">
        <v>98225</v>
      </c>
      <c r="B44" t="s">
        <v>120</v>
      </c>
      <c r="C44">
        <v>613</v>
      </c>
      <c r="D44">
        <v>0</v>
      </c>
      <c r="E44">
        <v>0</v>
      </c>
      <c r="F44">
        <v>0</v>
      </c>
      <c r="G44">
        <v>0</v>
      </c>
      <c r="H44">
        <v>0</v>
      </c>
      <c r="I44">
        <v>0</v>
      </c>
      <c r="J44">
        <v>0</v>
      </c>
      <c r="K44">
        <v>0</v>
      </c>
      <c r="L44">
        <v>0</v>
      </c>
      <c r="N44" s="32">
        <v>730.24</v>
      </c>
      <c r="O44">
        <v>0</v>
      </c>
      <c r="P44">
        <v>0</v>
      </c>
      <c r="Q44">
        <v>0</v>
      </c>
      <c r="R44">
        <v>0</v>
      </c>
      <c r="S44">
        <v>0</v>
      </c>
      <c r="T44">
        <v>0</v>
      </c>
      <c r="U44">
        <v>0</v>
      </c>
      <c r="V44">
        <v>0</v>
      </c>
      <c r="W44">
        <v>0</v>
      </c>
      <c r="AO44" s="24">
        <v>99362</v>
      </c>
      <c r="AP44" s="15" t="s">
        <v>120</v>
      </c>
      <c r="AQ44">
        <v>9</v>
      </c>
      <c r="AR44" s="77">
        <v>3</v>
      </c>
      <c r="AS44" s="77">
        <v>0</v>
      </c>
      <c r="AT44" s="77">
        <v>0</v>
      </c>
      <c r="AU44" s="77">
        <v>0</v>
      </c>
      <c r="AV44" s="77">
        <v>0</v>
      </c>
      <c r="AW44" s="77">
        <v>0</v>
      </c>
      <c r="AX44" s="77">
        <v>1</v>
      </c>
      <c r="AY44" s="77">
        <v>0</v>
      </c>
      <c r="AZ44" s="77">
        <v>1</v>
      </c>
      <c r="BB44" s="81">
        <v>252</v>
      </c>
      <c r="BC44" s="81">
        <v>72</v>
      </c>
      <c r="BD44" s="81">
        <v>0</v>
      </c>
      <c r="BE44" s="81">
        <v>0</v>
      </c>
      <c r="BF44" s="81">
        <v>24</v>
      </c>
      <c r="BG44" s="81">
        <v>0</v>
      </c>
      <c r="BH44" s="81">
        <v>0</v>
      </c>
      <c r="BI44" s="81">
        <v>60</v>
      </c>
      <c r="BJ44" s="81">
        <v>0</v>
      </c>
      <c r="BK44" s="81">
        <v>60</v>
      </c>
    </row>
    <row r="45" spans="1:63" x14ac:dyDescent="0.25">
      <c r="A45" s="33">
        <v>98226</v>
      </c>
      <c r="B45" t="s">
        <v>120</v>
      </c>
      <c r="C45">
        <v>558</v>
      </c>
      <c r="D45">
        <v>0</v>
      </c>
      <c r="E45">
        <v>0</v>
      </c>
      <c r="F45">
        <v>0</v>
      </c>
      <c r="G45">
        <v>0</v>
      </c>
      <c r="H45">
        <v>0</v>
      </c>
      <c r="I45">
        <v>0</v>
      </c>
      <c r="J45">
        <v>0</v>
      </c>
      <c r="K45">
        <v>0</v>
      </c>
      <c r="L45">
        <v>0</v>
      </c>
      <c r="N45" s="32">
        <v>688.2</v>
      </c>
      <c r="O45">
        <v>0</v>
      </c>
      <c r="P45">
        <v>0</v>
      </c>
      <c r="Q45">
        <v>0</v>
      </c>
      <c r="R45">
        <v>0</v>
      </c>
      <c r="S45">
        <v>0</v>
      </c>
      <c r="T45">
        <v>0</v>
      </c>
      <c r="U45">
        <v>0</v>
      </c>
      <c r="V45">
        <v>0</v>
      </c>
      <c r="W45">
        <v>0</v>
      </c>
      <c r="AO45" s="24">
        <v>98221</v>
      </c>
      <c r="AP45" s="15" t="s">
        <v>177</v>
      </c>
      <c r="AQ45">
        <v>1</v>
      </c>
      <c r="AR45" s="77">
        <v>0</v>
      </c>
      <c r="AS45" s="77">
        <v>0</v>
      </c>
      <c r="AT45" s="77">
        <v>0</v>
      </c>
      <c r="AU45" s="77">
        <v>0</v>
      </c>
      <c r="AV45" s="77">
        <v>0</v>
      </c>
      <c r="AW45" s="77">
        <v>0</v>
      </c>
      <c r="AX45" s="77">
        <v>0</v>
      </c>
      <c r="AY45" s="77">
        <v>0</v>
      </c>
      <c r="AZ45" s="77">
        <v>0</v>
      </c>
      <c r="BB45" s="81">
        <v>24</v>
      </c>
      <c r="BC45" s="81">
        <v>0</v>
      </c>
      <c r="BD45" s="81">
        <v>0</v>
      </c>
      <c r="BE45" s="81">
        <v>0</v>
      </c>
      <c r="BF45" s="81">
        <v>0</v>
      </c>
      <c r="BG45" s="81">
        <v>0</v>
      </c>
      <c r="BH45" s="81">
        <v>0</v>
      </c>
      <c r="BI45" s="81">
        <v>0</v>
      </c>
      <c r="BJ45" s="81">
        <v>0</v>
      </c>
      <c r="BK45" s="81">
        <v>0</v>
      </c>
    </row>
    <row r="46" spans="1:63" x14ac:dyDescent="0.25">
      <c r="A46" s="33">
        <v>98229</v>
      </c>
      <c r="B46" t="s">
        <v>120</v>
      </c>
      <c r="C46">
        <v>426</v>
      </c>
      <c r="D46">
        <v>0</v>
      </c>
      <c r="E46">
        <v>0</v>
      </c>
      <c r="F46">
        <v>0</v>
      </c>
      <c r="G46">
        <v>0</v>
      </c>
      <c r="H46">
        <v>0</v>
      </c>
      <c r="I46">
        <v>0</v>
      </c>
      <c r="J46">
        <v>0</v>
      </c>
      <c r="K46">
        <v>0</v>
      </c>
      <c r="L46">
        <v>0</v>
      </c>
      <c r="N46" s="32">
        <v>574.65</v>
      </c>
      <c r="O46">
        <v>0</v>
      </c>
      <c r="P46">
        <v>0</v>
      </c>
      <c r="Q46">
        <v>0</v>
      </c>
      <c r="R46">
        <v>0</v>
      </c>
      <c r="S46">
        <v>0</v>
      </c>
      <c r="T46">
        <v>0</v>
      </c>
      <c r="U46">
        <v>0</v>
      </c>
      <c r="V46">
        <v>0</v>
      </c>
      <c r="W46">
        <v>0</v>
      </c>
      <c r="AO46" s="24">
        <v>98223</v>
      </c>
      <c r="AP46" s="15" t="s">
        <v>177</v>
      </c>
      <c r="AQ46">
        <v>1</v>
      </c>
      <c r="AR46" s="77">
        <v>0</v>
      </c>
      <c r="AS46" s="77">
        <v>0</v>
      </c>
      <c r="AT46" s="77">
        <v>0</v>
      </c>
      <c r="AU46" s="77">
        <v>0</v>
      </c>
      <c r="AV46" s="77">
        <v>0</v>
      </c>
      <c r="AW46" s="77">
        <v>0</v>
      </c>
      <c r="AX46" s="77">
        <v>0</v>
      </c>
      <c r="AY46" s="77">
        <v>0</v>
      </c>
      <c r="AZ46" s="77">
        <v>0</v>
      </c>
      <c r="BB46" s="81">
        <v>24</v>
      </c>
      <c r="BC46" s="81">
        <v>0</v>
      </c>
      <c r="BD46" s="81">
        <v>0</v>
      </c>
      <c r="BE46" s="81">
        <v>0</v>
      </c>
      <c r="BF46" s="81">
        <v>0</v>
      </c>
      <c r="BG46" s="81">
        <v>0</v>
      </c>
      <c r="BH46" s="81">
        <v>0</v>
      </c>
      <c r="BI46" s="81">
        <v>0</v>
      </c>
      <c r="BJ46" s="81">
        <v>0</v>
      </c>
      <c r="BK46" s="81">
        <v>0</v>
      </c>
    </row>
    <row r="47" spans="1:63" x14ac:dyDescent="0.25">
      <c r="A47" s="33"/>
      <c r="N47" s="32"/>
      <c r="AO47" s="24">
        <v>98520</v>
      </c>
      <c r="AP47" s="15" t="s">
        <v>177</v>
      </c>
      <c r="AQ47">
        <v>0</v>
      </c>
      <c r="AR47" s="77">
        <v>0</v>
      </c>
      <c r="AS47" s="77">
        <v>0</v>
      </c>
      <c r="AT47" s="77">
        <v>0</v>
      </c>
      <c r="AU47" s="77">
        <v>0</v>
      </c>
      <c r="AV47" s="77">
        <v>0</v>
      </c>
      <c r="AW47" s="77">
        <v>0</v>
      </c>
      <c r="AX47" s="77">
        <v>1</v>
      </c>
      <c r="AY47" s="77">
        <v>0</v>
      </c>
      <c r="AZ47" s="77">
        <v>0</v>
      </c>
      <c r="BB47" s="81">
        <v>0</v>
      </c>
      <c r="BC47" s="81">
        <v>0</v>
      </c>
      <c r="BD47" s="81">
        <v>0</v>
      </c>
      <c r="BE47" s="81">
        <v>0</v>
      </c>
      <c r="BF47" s="81">
        <v>0</v>
      </c>
      <c r="BG47" s="81">
        <v>0</v>
      </c>
      <c r="BH47" s="81">
        <v>0</v>
      </c>
      <c r="BI47" s="81">
        <v>60</v>
      </c>
      <c r="BJ47" s="81">
        <v>0</v>
      </c>
      <c r="BK47" s="81">
        <v>0</v>
      </c>
    </row>
    <row r="48" spans="1:63" x14ac:dyDescent="0.25">
      <c r="A48" s="33">
        <v>98230</v>
      </c>
      <c r="B48" t="s">
        <v>120</v>
      </c>
      <c r="C48">
        <v>393</v>
      </c>
      <c r="D48">
        <v>0</v>
      </c>
      <c r="E48">
        <v>0</v>
      </c>
      <c r="F48">
        <v>0</v>
      </c>
      <c r="G48">
        <v>0</v>
      </c>
      <c r="H48">
        <v>0</v>
      </c>
      <c r="I48">
        <v>0</v>
      </c>
      <c r="J48">
        <v>0</v>
      </c>
      <c r="K48">
        <v>0</v>
      </c>
      <c r="L48">
        <v>0</v>
      </c>
      <c r="N48" s="32">
        <v>515.84</v>
      </c>
      <c r="O48">
        <v>0</v>
      </c>
      <c r="P48">
        <v>0</v>
      </c>
      <c r="Q48">
        <v>0</v>
      </c>
      <c r="R48">
        <v>0</v>
      </c>
      <c r="S48">
        <v>0</v>
      </c>
      <c r="T48">
        <v>0</v>
      </c>
      <c r="U48">
        <v>0</v>
      </c>
      <c r="V48">
        <v>0</v>
      </c>
      <c r="W48">
        <v>0</v>
      </c>
      <c r="AO48" s="24">
        <v>98257</v>
      </c>
      <c r="AP48" s="15" t="s">
        <v>177</v>
      </c>
      <c r="AQ48">
        <v>1</v>
      </c>
      <c r="AR48" s="77">
        <v>0</v>
      </c>
      <c r="AS48" s="77">
        <v>0</v>
      </c>
      <c r="AT48" s="77">
        <v>0</v>
      </c>
      <c r="AU48" s="77">
        <v>0</v>
      </c>
      <c r="AV48" s="77">
        <v>0</v>
      </c>
      <c r="AW48" s="77">
        <v>0</v>
      </c>
      <c r="AX48" s="77">
        <v>0</v>
      </c>
      <c r="AY48" s="77">
        <v>0</v>
      </c>
      <c r="AZ48" s="77">
        <v>0</v>
      </c>
      <c r="BB48" s="81">
        <v>24</v>
      </c>
      <c r="BC48" s="81">
        <v>0</v>
      </c>
      <c r="BD48" s="81">
        <v>0</v>
      </c>
      <c r="BE48" s="81">
        <v>0</v>
      </c>
      <c r="BF48" s="81">
        <v>0</v>
      </c>
      <c r="BG48" s="81">
        <v>0</v>
      </c>
      <c r="BH48" s="81">
        <v>0</v>
      </c>
      <c r="BI48" s="81">
        <v>0</v>
      </c>
      <c r="BJ48" s="81">
        <v>0</v>
      </c>
      <c r="BK48" s="81">
        <v>0</v>
      </c>
    </row>
    <row r="49" spans="1:63" x14ac:dyDescent="0.25">
      <c r="A49" s="33">
        <v>98232</v>
      </c>
      <c r="B49" t="s">
        <v>120</v>
      </c>
      <c r="C49">
        <v>9</v>
      </c>
      <c r="D49">
        <v>0</v>
      </c>
      <c r="E49">
        <v>0</v>
      </c>
      <c r="F49">
        <v>0</v>
      </c>
      <c r="G49">
        <v>0</v>
      </c>
      <c r="H49">
        <v>0</v>
      </c>
      <c r="I49">
        <v>0</v>
      </c>
      <c r="J49">
        <v>0</v>
      </c>
      <c r="K49">
        <v>0</v>
      </c>
      <c r="L49">
        <v>0</v>
      </c>
      <c r="N49" s="32">
        <v>11.59</v>
      </c>
      <c r="O49">
        <v>0</v>
      </c>
      <c r="P49">
        <v>0</v>
      </c>
      <c r="Q49">
        <v>0</v>
      </c>
      <c r="R49">
        <v>0</v>
      </c>
      <c r="S49">
        <v>0</v>
      </c>
      <c r="T49">
        <v>0</v>
      </c>
      <c r="U49">
        <v>0</v>
      </c>
      <c r="V49">
        <v>0</v>
      </c>
      <c r="W49">
        <v>0</v>
      </c>
      <c r="AO49" s="24">
        <v>98277</v>
      </c>
      <c r="AP49" s="15" t="s">
        <v>177</v>
      </c>
      <c r="AQ49">
        <v>1</v>
      </c>
      <c r="AR49" s="77">
        <v>0</v>
      </c>
      <c r="AS49" s="77">
        <v>0</v>
      </c>
      <c r="AT49" s="77">
        <v>0</v>
      </c>
      <c r="AU49" s="77">
        <v>0</v>
      </c>
      <c r="AV49" s="77">
        <v>0</v>
      </c>
      <c r="AW49" s="77">
        <v>0</v>
      </c>
      <c r="AX49" s="77">
        <v>0</v>
      </c>
      <c r="AY49" s="77">
        <v>0</v>
      </c>
      <c r="AZ49" s="77">
        <v>0</v>
      </c>
      <c r="BB49" s="81">
        <v>24</v>
      </c>
      <c r="BC49" s="81">
        <v>0</v>
      </c>
      <c r="BD49" s="81">
        <v>0</v>
      </c>
      <c r="BE49" s="81">
        <v>0</v>
      </c>
      <c r="BF49" s="81">
        <v>0</v>
      </c>
      <c r="BG49" s="81">
        <v>0</v>
      </c>
      <c r="BH49" s="81">
        <v>0</v>
      </c>
      <c r="BI49" s="81">
        <v>0</v>
      </c>
      <c r="BJ49" s="81">
        <v>0</v>
      </c>
      <c r="BK49" s="81">
        <v>0</v>
      </c>
    </row>
    <row r="50" spans="1:63" x14ac:dyDescent="0.25">
      <c r="A50" s="33">
        <v>98233</v>
      </c>
      <c r="B50" t="s">
        <v>120</v>
      </c>
      <c r="C50">
        <v>498</v>
      </c>
      <c r="D50">
        <v>0</v>
      </c>
      <c r="E50">
        <v>0</v>
      </c>
      <c r="F50">
        <v>0</v>
      </c>
      <c r="G50">
        <v>0</v>
      </c>
      <c r="H50">
        <v>0</v>
      </c>
      <c r="I50">
        <v>0</v>
      </c>
      <c r="J50">
        <v>0</v>
      </c>
      <c r="K50">
        <v>0</v>
      </c>
      <c r="L50">
        <v>0</v>
      </c>
      <c r="N50" s="32">
        <v>586.44000000000005</v>
      </c>
      <c r="O50">
        <v>0</v>
      </c>
      <c r="P50">
        <v>0</v>
      </c>
      <c r="Q50">
        <v>0</v>
      </c>
      <c r="R50">
        <v>0</v>
      </c>
      <c r="S50">
        <v>0</v>
      </c>
      <c r="T50">
        <v>0</v>
      </c>
      <c r="U50">
        <v>0</v>
      </c>
      <c r="V50">
        <v>0</v>
      </c>
      <c r="W50">
        <v>0</v>
      </c>
      <c r="AO50" s="24">
        <v>98366</v>
      </c>
      <c r="AP50" s="15" t="s">
        <v>177</v>
      </c>
      <c r="AQ50">
        <v>1</v>
      </c>
      <c r="AR50" s="77">
        <v>0</v>
      </c>
      <c r="AS50" s="77">
        <v>0</v>
      </c>
      <c r="AT50" s="77">
        <v>0</v>
      </c>
      <c r="AU50" s="77">
        <v>0</v>
      </c>
      <c r="AV50" s="77">
        <v>0</v>
      </c>
      <c r="AW50" s="77">
        <v>0</v>
      </c>
      <c r="AX50" s="77">
        <v>0</v>
      </c>
      <c r="AY50" s="77">
        <v>0</v>
      </c>
      <c r="AZ50" s="77">
        <v>0</v>
      </c>
      <c r="BB50" s="81">
        <v>24</v>
      </c>
      <c r="BC50" s="81">
        <v>0</v>
      </c>
      <c r="BD50" s="81">
        <v>0</v>
      </c>
      <c r="BE50" s="81">
        <v>0</v>
      </c>
      <c r="BF50" s="81">
        <v>0</v>
      </c>
      <c r="BG50" s="81">
        <v>0</v>
      </c>
      <c r="BH50" s="81">
        <v>0</v>
      </c>
      <c r="BI50" s="81">
        <v>0</v>
      </c>
      <c r="BJ50" s="81">
        <v>0</v>
      </c>
      <c r="BK50" s="81">
        <v>0</v>
      </c>
    </row>
    <row r="51" spans="1:63" x14ac:dyDescent="0.25">
      <c r="A51" s="33">
        <v>98240</v>
      </c>
      <c r="B51" t="s">
        <v>120</v>
      </c>
      <c r="C51">
        <v>20</v>
      </c>
      <c r="D51">
        <v>0</v>
      </c>
      <c r="E51">
        <v>0</v>
      </c>
      <c r="F51">
        <v>0</v>
      </c>
      <c r="G51">
        <v>0</v>
      </c>
      <c r="H51">
        <v>0</v>
      </c>
      <c r="I51">
        <v>0</v>
      </c>
      <c r="J51">
        <v>0</v>
      </c>
      <c r="K51">
        <v>0</v>
      </c>
      <c r="L51">
        <v>0</v>
      </c>
      <c r="N51" s="32">
        <v>27.37</v>
      </c>
      <c r="O51">
        <v>0</v>
      </c>
      <c r="P51">
        <v>0</v>
      </c>
      <c r="Q51">
        <v>0</v>
      </c>
      <c r="R51">
        <v>0</v>
      </c>
      <c r="S51">
        <v>0</v>
      </c>
      <c r="T51">
        <v>0</v>
      </c>
      <c r="U51">
        <v>0</v>
      </c>
      <c r="V51">
        <v>0</v>
      </c>
      <c r="W51">
        <v>0</v>
      </c>
      <c r="AO51" s="24">
        <v>99336</v>
      </c>
      <c r="AP51" s="15" t="s">
        <v>177</v>
      </c>
      <c r="AQ51">
        <v>1</v>
      </c>
      <c r="AR51" s="77">
        <v>0</v>
      </c>
      <c r="AS51" s="77">
        <v>0</v>
      </c>
      <c r="AT51" s="77">
        <v>0</v>
      </c>
      <c r="AU51" s="77">
        <v>0</v>
      </c>
      <c r="AV51" s="77">
        <v>0</v>
      </c>
      <c r="AW51" s="77">
        <v>0</v>
      </c>
      <c r="AX51" s="77">
        <v>0</v>
      </c>
      <c r="AY51" s="77">
        <v>0</v>
      </c>
      <c r="AZ51" s="77">
        <v>0</v>
      </c>
      <c r="BB51" s="81">
        <v>24</v>
      </c>
      <c r="BC51" s="81">
        <v>0</v>
      </c>
      <c r="BD51" s="81">
        <v>0</v>
      </c>
      <c r="BE51" s="81">
        <v>0</v>
      </c>
      <c r="BF51" s="81">
        <v>0</v>
      </c>
      <c r="BG51" s="81">
        <v>0</v>
      </c>
      <c r="BH51" s="81">
        <v>0</v>
      </c>
      <c r="BI51" s="81">
        <v>0</v>
      </c>
      <c r="BJ51" s="81">
        <v>0</v>
      </c>
      <c r="BK51" s="81">
        <v>0</v>
      </c>
    </row>
    <row r="52" spans="1:63" x14ac:dyDescent="0.25">
      <c r="A52" s="33">
        <v>98244</v>
      </c>
      <c r="B52" t="s">
        <v>120</v>
      </c>
      <c r="C52">
        <v>4</v>
      </c>
      <c r="D52">
        <v>0</v>
      </c>
      <c r="E52">
        <v>0</v>
      </c>
      <c r="F52">
        <v>0</v>
      </c>
      <c r="G52">
        <v>0</v>
      </c>
      <c r="H52">
        <v>0</v>
      </c>
      <c r="I52">
        <v>0</v>
      </c>
      <c r="J52">
        <v>0</v>
      </c>
      <c r="K52">
        <v>0</v>
      </c>
      <c r="L52">
        <v>0</v>
      </c>
      <c r="N52" s="32">
        <v>4.71</v>
      </c>
      <c r="O52">
        <v>0</v>
      </c>
      <c r="P52">
        <v>0</v>
      </c>
      <c r="Q52">
        <v>0</v>
      </c>
      <c r="R52">
        <v>0</v>
      </c>
      <c r="S52">
        <v>0</v>
      </c>
      <c r="T52">
        <v>0</v>
      </c>
      <c r="U52">
        <v>0</v>
      </c>
      <c r="V52">
        <v>0</v>
      </c>
      <c r="W52">
        <v>0</v>
      </c>
      <c r="AO52" s="24">
        <v>99344</v>
      </c>
      <c r="AP52" s="15" t="s">
        <v>177</v>
      </c>
      <c r="AQ52">
        <v>1</v>
      </c>
      <c r="AR52" s="77">
        <v>0</v>
      </c>
      <c r="AS52" s="77">
        <v>0</v>
      </c>
      <c r="AT52" s="77">
        <v>0</v>
      </c>
      <c r="AU52" s="77">
        <v>0</v>
      </c>
      <c r="AV52" s="77">
        <v>0</v>
      </c>
      <c r="AW52" s="77">
        <v>0</v>
      </c>
      <c r="AX52" s="77">
        <v>0</v>
      </c>
      <c r="AY52" s="77">
        <v>0</v>
      </c>
      <c r="AZ52" s="77">
        <v>0</v>
      </c>
      <c r="BB52" s="81">
        <v>24</v>
      </c>
      <c r="BC52" s="81">
        <v>0</v>
      </c>
      <c r="BD52" s="81">
        <v>0</v>
      </c>
      <c r="BE52" s="81">
        <v>0</v>
      </c>
      <c r="BF52" s="81">
        <v>0</v>
      </c>
      <c r="BG52" s="81">
        <v>0</v>
      </c>
      <c r="BH52" s="81">
        <v>0</v>
      </c>
      <c r="BI52" s="81">
        <v>0</v>
      </c>
      <c r="BJ52" s="81">
        <v>0</v>
      </c>
      <c r="BK52" s="81">
        <v>0</v>
      </c>
    </row>
    <row r="53" spans="1:63" x14ac:dyDescent="0.25">
      <c r="A53" s="33">
        <v>98247</v>
      </c>
      <c r="B53" t="s">
        <v>120</v>
      </c>
      <c r="C53">
        <v>152</v>
      </c>
      <c r="D53">
        <v>0</v>
      </c>
      <c r="E53">
        <v>0</v>
      </c>
      <c r="F53">
        <v>0</v>
      </c>
      <c r="G53">
        <v>0</v>
      </c>
      <c r="H53">
        <v>0</v>
      </c>
      <c r="I53">
        <v>0</v>
      </c>
      <c r="J53">
        <v>0</v>
      </c>
      <c r="K53">
        <v>0</v>
      </c>
      <c r="L53">
        <v>0</v>
      </c>
      <c r="N53" s="32">
        <v>210.6</v>
      </c>
      <c r="O53">
        <v>0</v>
      </c>
      <c r="P53">
        <v>0</v>
      </c>
      <c r="Q53">
        <v>0</v>
      </c>
      <c r="R53">
        <v>0</v>
      </c>
      <c r="S53">
        <v>0</v>
      </c>
      <c r="T53">
        <v>0</v>
      </c>
      <c r="U53">
        <v>0</v>
      </c>
      <c r="V53">
        <v>0</v>
      </c>
      <c r="W53">
        <v>0</v>
      </c>
      <c r="BC53" s="81"/>
      <c r="BD53" s="81"/>
    </row>
    <row r="54" spans="1:63" x14ac:dyDescent="0.25">
      <c r="A54" s="33">
        <v>98248</v>
      </c>
      <c r="B54" t="s">
        <v>120</v>
      </c>
      <c r="C54">
        <v>549</v>
      </c>
      <c r="D54">
        <v>0</v>
      </c>
      <c r="E54">
        <v>0</v>
      </c>
      <c r="F54">
        <v>0</v>
      </c>
      <c r="G54">
        <v>0</v>
      </c>
      <c r="H54">
        <v>0</v>
      </c>
      <c r="I54">
        <v>0</v>
      </c>
      <c r="J54">
        <v>0</v>
      </c>
      <c r="K54">
        <v>0</v>
      </c>
      <c r="L54">
        <v>0</v>
      </c>
      <c r="N54" s="32">
        <v>774.8</v>
      </c>
      <c r="O54">
        <v>0</v>
      </c>
      <c r="P54">
        <v>0</v>
      </c>
      <c r="Q54">
        <v>0</v>
      </c>
      <c r="R54">
        <v>0</v>
      </c>
      <c r="S54">
        <v>0</v>
      </c>
      <c r="T54">
        <v>0</v>
      </c>
      <c r="U54">
        <v>0</v>
      </c>
      <c r="V54">
        <v>0</v>
      </c>
      <c r="W54">
        <v>0</v>
      </c>
    </row>
    <row r="55" spans="1:63" x14ac:dyDescent="0.25">
      <c r="A55" s="33">
        <v>98257</v>
      </c>
      <c r="B55" t="s">
        <v>120</v>
      </c>
      <c r="C55">
        <v>68</v>
      </c>
      <c r="D55">
        <v>0</v>
      </c>
      <c r="E55">
        <v>0</v>
      </c>
      <c r="F55">
        <v>0</v>
      </c>
      <c r="G55">
        <v>0</v>
      </c>
      <c r="H55">
        <v>0</v>
      </c>
      <c r="I55">
        <v>0</v>
      </c>
      <c r="J55">
        <v>0</v>
      </c>
      <c r="K55">
        <v>0</v>
      </c>
      <c r="L55">
        <v>0</v>
      </c>
      <c r="N55" s="32">
        <v>88.5</v>
      </c>
      <c r="O55">
        <v>0</v>
      </c>
      <c r="P55">
        <v>0</v>
      </c>
      <c r="Q55">
        <v>0</v>
      </c>
      <c r="R55">
        <v>0</v>
      </c>
      <c r="S55">
        <v>0</v>
      </c>
      <c r="T55">
        <v>0</v>
      </c>
      <c r="U55">
        <v>0</v>
      </c>
      <c r="V55">
        <v>0</v>
      </c>
      <c r="W55">
        <v>0</v>
      </c>
    </row>
    <row r="56" spans="1:63" x14ac:dyDescent="0.25">
      <c r="A56" s="33">
        <v>98264</v>
      </c>
      <c r="B56" t="s">
        <v>120</v>
      </c>
      <c r="C56">
        <v>579</v>
      </c>
      <c r="D56">
        <v>0</v>
      </c>
      <c r="E56">
        <v>0</v>
      </c>
      <c r="F56">
        <v>0</v>
      </c>
      <c r="G56">
        <v>0</v>
      </c>
      <c r="H56">
        <v>0</v>
      </c>
      <c r="I56">
        <v>0</v>
      </c>
      <c r="J56">
        <v>0</v>
      </c>
      <c r="K56">
        <v>0</v>
      </c>
      <c r="L56">
        <v>0</v>
      </c>
      <c r="N56" s="32">
        <v>790.78</v>
      </c>
      <c r="O56">
        <v>0</v>
      </c>
      <c r="P56">
        <v>0</v>
      </c>
      <c r="Q56">
        <v>0</v>
      </c>
      <c r="R56">
        <v>0</v>
      </c>
      <c r="S56">
        <v>0</v>
      </c>
      <c r="T56">
        <v>0</v>
      </c>
      <c r="U56">
        <v>0</v>
      </c>
      <c r="V56">
        <v>0</v>
      </c>
      <c r="W56">
        <v>0</v>
      </c>
    </row>
    <row r="57" spans="1:63" x14ac:dyDescent="0.25">
      <c r="A57" s="33">
        <v>98271</v>
      </c>
      <c r="B57" t="s">
        <v>120</v>
      </c>
      <c r="C57">
        <v>124</v>
      </c>
      <c r="D57">
        <v>0</v>
      </c>
      <c r="E57">
        <v>0</v>
      </c>
      <c r="F57">
        <v>0</v>
      </c>
      <c r="G57">
        <v>0</v>
      </c>
      <c r="H57">
        <v>0</v>
      </c>
      <c r="I57">
        <v>0</v>
      </c>
      <c r="J57">
        <v>0</v>
      </c>
      <c r="K57">
        <v>0</v>
      </c>
      <c r="L57">
        <v>0</v>
      </c>
      <c r="N57" s="32">
        <v>122.55</v>
      </c>
      <c r="O57">
        <v>0</v>
      </c>
      <c r="P57">
        <v>0</v>
      </c>
      <c r="Q57">
        <v>0</v>
      </c>
      <c r="R57">
        <v>0</v>
      </c>
      <c r="S57">
        <v>0</v>
      </c>
      <c r="T57">
        <v>0</v>
      </c>
      <c r="U57">
        <v>0</v>
      </c>
      <c r="V57">
        <v>0</v>
      </c>
      <c r="W57">
        <v>0</v>
      </c>
    </row>
    <row r="58" spans="1:63" x14ac:dyDescent="0.25">
      <c r="A58" s="33">
        <v>98273</v>
      </c>
      <c r="B58" t="s">
        <v>120</v>
      </c>
      <c r="C58">
        <v>714</v>
      </c>
      <c r="D58">
        <v>0</v>
      </c>
      <c r="E58">
        <v>0</v>
      </c>
      <c r="F58">
        <v>0</v>
      </c>
      <c r="G58">
        <v>0</v>
      </c>
      <c r="H58">
        <v>0</v>
      </c>
      <c r="I58">
        <v>0</v>
      </c>
      <c r="J58">
        <v>0</v>
      </c>
      <c r="K58">
        <v>0</v>
      </c>
      <c r="L58">
        <v>0</v>
      </c>
      <c r="N58" s="32">
        <v>868.04</v>
      </c>
      <c r="O58">
        <v>0</v>
      </c>
      <c r="P58">
        <v>0</v>
      </c>
      <c r="Q58">
        <v>0</v>
      </c>
      <c r="R58">
        <v>0</v>
      </c>
      <c r="S58">
        <v>0</v>
      </c>
      <c r="T58">
        <v>0</v>
      </c>
      <c r="U58">
        <v>0</v>
      </c>
      <c r="V58">
        <v>0</v>
      </c>
      <c r="W58">
        <v>0</v>
      </c>
    </row>
    <row r="59" spans="1:63" x14ac:dyDescent="0.25">
      <c r="A59" s="33">
        <v>98274</v>
      </c>
      <c r="B59" t="s">
        <v>120</v>
      </c>
      <c r="C59">
        <v>374</v>
      </c>
      <c r="D59">
        <v>0</v>
      </c>
      <c r="E59">
        <v>0</v>
      </c>
      <c r="F59">
        <v>0</v>
      </c>
      <c r="G59">
        <v>0</v>
      </c>
      <c r="H59">
        <v>0</v>
      </c>
      <c r="I59">
        <v>0</v>
      </c>
      <c r="J59">
        <v>0</v>
      </c>
      <c r="K59">
        <v>0</v>
      </c>
      <c r="L59">
        <v>0</v>
      </c>
      <c r="N59" s="32">
        <v>455.69</v>
      </c>
      <c r="O59">
        <v>0</v>
      </c>
      <c r="P59">
        <v>0</v>
      </c>
      <c r="Q59">
        <v>0</v>
      </c>
      <c r="R59">
        <v>0</v>
      </c>
      <c r="S59">
        <v>0</v>
      </c>
      <c r="T59">
        <v>0</v>
      </c>
      <c r="U59">
        <v>0</v>
      </c>
      <c r="V59">
        <v>0</v>
      </c>
      <c r="W59">
        <v>0</v>
      </c>
    </row>
    <row r="60" spans="1:63" x14ac:dyDescent="0.25">
      <c r="A60" s="33">
        <v>98276</v>
      </c>
      <c r="B60" t="s">
        <v>120</v>
      </c>
      <c r="C60">
        <v>37</v>
      </c>
      <c r="D60">
        <v>0</v>
      </c>
      <c r="E60">
        <v>0</v>
      </c>
      <c r="F60">
        <v>0</v>
      </c>
      <c r="G60">
        <v>0</v>
      </c>
      <c r="H60">
        <v>0</v>
      </c>
      <c r="I60">
        <v>0</v>
      </c>
      <c r="J60">
        <v>0</v>
      </c>
      <c r="K60">
        <v>0</v>
      </c>
      <c r="L60">
        <v>0</v>
      </c>
      <c r="N60" s="32">
        <v>38.24</v>
      </c>
      <c r="O60">
        <v>0</v>
      </c>
      <c r="P60">
        <v>0</v>
      </c>
      <c r="Q60">
        <v>0</v>
      </c>
      <c r="R60">
        <v>0</v>
      </c>
      <c r="S60">
        <v>0</v>
      </c>
      <c r="T60">
        <v>0</v>
      </c>
      <c r="U60">
        <v>0</v>
      </c>
      <c r="V60">
        <v>0</v>
      </c>
      <c r="W60">
        <v>0</v>
      </c>
    </row>
    <row r="61" spans="1:63" x14ac:dyDescent="0.25">
      <c r="A61" s="33">
        <v>98277</v>
      </c>
      <c r="B61" t="s">
        <v>120</v>
      </c>
      <c r="C61">
        <v>423</v>
      </c>
      <c r="D61">
        <v>0</v>
      </c>
      <c r="E61">
        <v>0</v>
      </c>
      <c r="F61">
        <v>0</v>
      </c>
      <c r="G61">
        <v>0</v>
      </c>
      <c r="H61">
        <v>0</v>
      </c>
      <c r="I61">
        <v>0</v>
      </c>
      <c r="J61">
        <v>0</v>
      </c>
      <c r="K61">
        <v>0</v>
      </c>
      <c r="L61">
        <v>0</v>
      </c>
      <c r="N61" s="32">
        <v>474.77</v>
      </c>
      <c r="O61">
        <v>0</v>
      </c>
      <c r="P61">
        <v>0</v>
      </c>
      <c r="Q61">
        <v>0</v>
      </c>
      <c r="R61">
        <v>0</v>
      </c>
      <c r="S61">
        <v>0</v>
      </c>
      <c r="T61">
        <v>0</v>
      </c>
      <c r="U61">
        <v>0</v>
      </c>
      <c r="V61">
        <v>0</v>
      </c>
      <c r="W61">
        <v>0</v>
      </c>
    </row>
    <row r="62" spans="1:63" x14ac:dyDescent="0.25">
      <c r="A62" s="33">
        <v>98282</v>
      </c>
      <c r="B62" t="s">
        <v>120</v>
      </c>
      <c r="C62">
        <v>48</v>
      </c>
      <c r="D62">
        <v>0</v>
      </c>
      <c r="E62">
        <v>0</v>
      </c>
      <c r="F62">
        <v>0</v>
      </c>
      <c r="G62">
        <v>0</v>
      </c>
      <c r="H62">
        <v>0</v>
      </c>
      <c r="I62">
        <v>0</v>
      </c>
      <c r="J62">
        <v>0</v>
      </c>
      <c r="K62">
        <v>0</v>
      </c>
      <c r="L62">
        <v>0</v>
      </c>
      <c r="N62" s="32">
        <v>54.75</v>
      </c>
      <c r="O62">
        <v>0</v>
      </c>
      <c r="P62">
        <v>0</v>
      </c>
      <c r="Q62">
        <v>0</v>
      </c>
      <c r="R62">
        <v>0</v>
      </c>
      <c r="S62">
        <v>0</v>
      </c>
      <c r="T62">
        <v>0</v>
      </c>
      <c r="U62">
        <v>0</v>
      </c>
      <c r="V62">
        <v>0</v>
      </c>
      <c r="W62">
        <v>0</v>
      </c>
    </row>
    <row r="63" spans="1:63" x14ac:dyDescent="0.25">
      <c r="A63" s="33">
        <v>98284</v>
      </c>
      <c r="B63" t="s">
        <v>120</v>
      </c>
      <c r="C63">
        <v>565</v>
      </c>
      <c r="D63">
        <v>0</v>
      </c>
      <c r="E63">
        <v>0</v>
      </c>
      <c r="F63">
        <v>0</v>
      </c>
      <c r="G63">
        <v>0</v>
      </c>
      <c r="H63">
        <v>0</v>
      </c>
      <c r="I63">
        <v>0</v>
      </c>
      <c r="J63">
        <v>0</v>
      </c>
      <c r="K63">
        <v>0</v>
      </c>
      <c r="L63">
        <v>0</v>
      </c>
      <c r="N63" s="32">
        <v>707.32</v>
      </c>
      <c r="O63">
        <v>0</v>
      </c>
      <c r="P63">
        <v>0</v>
      </c>
      <c r="Q63">
        <v>0</v>
      </c>
      <c r="R63">
        <v>0</v>
      </c>
      <c r="S63">
        <v>0</v>
      </c>
      <c r="T63">
        <v>0</v>
      </c>
      <c r="U63">
        <v>0</v>
      </c>
      <c r="V63">
        <v>0</v>
      </c>
      <c r="W63">
        <v>0</v>
      </c>
    </row>
    <row r="64" spans="1:63" x14ac:dyDescent="0.25">
      <c r="A64" s="33">
        <v>98292</v>
      </c>
      <c r="B64" t="s">
        <v>120</v>
      </c>
      <c r="C64">
        <v>206</v>
      </c>
      <c r="D64">
        <v>0</v>
      </c>
      <c r="E64">
        <v>0</v>
      </c>
      <c r="F64">
        <v>0</v>
      </c>
      <c r="G64">
        <v>0</v>
      </c>
      <c r="H64">
        <v>0</v>
      </c>
      <c r="I64">
        <v>0</v>
      </c>
      <c r="J64">
        <v>0</v>
      </c>
      <c r="K64">
        <v>0</v>
      </c>
      <c r="L64">
        <v>0</v>
      </c>
      <c r="N64" s="32">
        <v>227.03</v>
      </c>
      <c r="O64">
        <v>0</v>
      </c>
      <c r="P64">
        <v>0</v>
      </c>
      <c r="Q64">
        <v>0</v>
      </c>
      <c r="R64">
        <v>0</v>
      </c>
      <c r="S64">
        <v>0</v>
      </c>
      <c r="T64">
        <v>0</v>
      </c>
      <c r="U64">
        <v>0</v>
      </c>
      <c r="V64">
        <v>0</v>
      </c>
      <c r="W64">
        <v>0</v>
      </c>
    </row>
    <row r="65" spans="1:23" x14ac:dyDescent="0.25">
      <c r="A65" s="33">
        <v>98295</v>
      </c>
      <c r="B65" t="s">
        <v>120</v>
      </c>
      <c r="C65">
        <v>57</v>
      </c>
      <c r="D65">
        <v>0</v>
      </c>
      <c r="E65">
        <v>0</v>
      </c>
      <c r="F65">
        <v>0</v>
      </c>
      <c r="G65">
        <v>0</v>
      </c>
      <c r="H65">
        <v>0</v>
      </c>
      <c r="I65">
        <v>0</v>
      </c>
      <c r="J65">
        <v>0</v>
      </c>
      <c r="K65">
        <v>0</v>
      </c>
      <c r="L65">
        <v>0</v>
      </c>
      <c r="N65" s="32">
        <v>76.150000000000006</v>
      </c>
      <c r="O65">
        <v>0</v>
      </c>
      <c r="P65">
        <v>0</v>
      </c>
      <c r="Q65">
        <v>0</v>
      </c>
      <c r="R65">
        <v>0</v>
      </c>
      <c r="S65">
        <v>0</v>
      </c>
      <c r="T65">
        <v>0</v>
      </c>
      <c r="U65">
        <v>0</v>
      </c>
      <c r="V65">
        <v>0</v>
      </c>
      <c r="W65">
        <v>0</v>
      </c>
    </row>
    <row r="66" spans="1:23" x14ac:dyDescent="0.25">
      <c r="A66" s="33">
        <v>98310</v>
      </c>
      <c r="B66" t="s">
        <v>120</v>
      </c>
      <c r="C66">
        <v>601</v>
      </c>
      <c r="D66">
        <v>0</v>
      </c>
      <c r="E66">
        <v>0</v>
      </c>
      <c r="F66">
        <v>0</v>
      </c>
      <c r="G66">
        <v>0</v>
      </c>
      <c r="H66">
        <v>0</v>
      </c>
      <c r="I66">
        <v>0</v>
      </c>
      <c r="J66">
        <v>0</v>
      </c>
      <c r="K66">
        <v>0</v>
      </c>
      <c r="L66">
        <v>0</v>
      </c>
      <c r="N66" s="32">
        <v>651.85</v>
      </c>
      <c r="O66">
        <v>0</v>
      </c>
      <c r="P66">
        <v>0</v>
      </c>
      <c r="Q66">
        <v>0</v>
      </c>
      <c r="R66">
        <v>0</v>
      </c>
      <c r="S66">
        <v>0</v>
      </c>
      <c r="T66">
        <v>0</v>
      </c>
      <c r="U66">
        <v>0</v>
      </c>
      <c r="V66">
        <v>0</v>
      </c>
      <c r="W66">
        <v>0</v>
      </c>
    </row>
    <row r="67" spans="1:23" x14ac:dyDescent="0.25">
      <c r="A67" s="33">
        <v>98311</v>
      </c>
      <c r="B67" t="s">
        <v>120</v>
      </c>
      <c r="C67">
        <v>618</v>
      </c>
      <c r="D67">
        <v>0</v>
      </c>
      <c r="E67">
        <v>0</v>
      </c>
      <c r="F67">
        <v>0</v>
      </c>
      <c r="G67">
        <v>0</v>
      </c>
      <c r="H67">
        <v>0</v>
      </c>
      <c r="I67">
        <v>0</v>
      </c>
      <c r="J67">
        <v>0</v>
      </c>
      <c r="K67">
        <v>0</v>
      </c>
      <c r="L67">
        <v>0</v>
      </c>
      <c r="N67" s="32">
        <v>761.57</v>
      </c>
      <c r="O67">
        <v>0</v>
      </c>
      <c r="P67">
        <v>0</v>
      </c>
      <c r="Q67">
        <v>0</v>
      </c>
      <c r="R67">
        <v>0</v>
      </c>
      <c r="S67">
        <v>0</v>
      </c>
      <c r="T67">
        <v>0</v>
      </c>
      <c r="U67">
        <v>0</v>
      </c>
      <c r="V67">
        <v>0</v>
      </c>
      <c r="W67">
        <v>0</v>
      </c>
    </row>
    <row r="68" spans="1:23" x14ac:dyDescent="0.25">
      <c r="A68" s="33">
        <v>98312</v>
      </c>
      <c r="B68" t="s">
        <v>120</v>
      </c>
      <c r="C68">
        <v>644</v>
      </c>
      <c r="D68">
        <v>0</v>
      </c>
      <c r="E68">
        <v>0</v>
      </c>
      <c r="F68">
        <v>0</v>
      </c>
      <c r="G68">
        <v>0</v>
      </c>
      <c r="H68">
        <v>0</v>
      </c>
      <c r="I68">
        <v>0</v>
      </c>
      <c r="J68">
        <v>0</v>
      </c>
      <c r="K68">
        <v>0</v>
      </c>
      <c r="L68">
        <v>0</v>
      </c>
      <c r="N68" s="32">
        <v>828.9</v>
      </c>
      <c r="O68">
        <v>0</v>
      </c>
      <c r="P68">
        <v>0</v>
      </c>
      <c r="Q68">
        <v>0</v>
      </c>
      <c r="R68">
        <v>0</v>
      </c>
      <c r="S68">
        <v>0</v>
      </c>
      <c r="T68">
        <v>0</v>
      </c>
      <c r="U68">
        <v>0</v>
      </c>
      <c r="V68">
        <v>0</v>
      </c>
      <c r="W68">
        <v>0</v>
      </c>
    </row>
    <row r="69" spans="1:23" x14ac:dyDescent="0.25">
      <c r="A69" s="33">
        <v>98337</v>
      </c>
      <c r="B69" t="s">
        <v>120</v>
      </c>
      <c r="C69">
        <v>225</v>
      </c>
      <c r="D69">
        <v>0</v>
      </c>
      <c r="E69">
        <v>0</v>
      </c>
      <c r="F69">
        <v>0</v>
      </c>
      <c r="G69">
        <v>0</v>
      </c>
      <c r="H69">
        <v>0</v>
      </c>
      <c r="I69">
        <v>0</v>
      </c>
      <c r="J69">
        <v>0</v>
      </c>
      <c r="K69">
        <v>0</v>
      </c>
      <c r="L69">
        <v>0</v>
      </c>
      <c r="N69" s="32">
        <v>316.2</v>
      </c>
      <c r="O69">
        <v>0</v>
      </c>
      <c r="P69">
        <v>0</v>
      </c>
      <c r="Q69">
        <v>0</v>
      </c>
      <c r="R69">
        <v>0</v>
      </c>
      <c r="S69">
        <v>0</v>
      </c>
      <c r="T69">
        <v>0</v>
      </c>
      <c r="U69">
        <v>0</v>
      </c>
      <c r="V69">
        <v>0</v>
      </c>
      <c r="W69">
        <v>0</v>
      </c>
    </row>
    <row r="70" spans="1:23" x14ac:dyDescent="0.25">
      <c r="A70" s="33">
        <v>98345</v>
      </c>
      <c r="B70" t="s">
        <v>120</v>
      </c>
      <c r="C70">
        <v>19</v>
      </c>
      <c r="D70">
        <v>0</v>
      </c>
      <c r="E70">
        <v>0</v>
      </c>
      <c r="F70">
        <v>0</v>
      </c>
      <c r="G70">
        <v>0</v>
      </c>
      <c r="H70">
        <v>0</v>
      </c>
      <c r="I70">
        <v>0</v>
      </c>
      <c r="J70">
        <v>0</v>
      </c>
      <c r="K70">
        <v>0</v>
      </c>
      <c r="L70">
        <v>0</v>
      </c>
      <c r="N70" s="32">
        <v>23.13</v>
      </c>
      <c r="O70">
        <v>0</v>
      </c>
      <c r="P70">
        <v>0</v>
      </c>
      <c r="Q70">
        <v>0</v>
      </c>
      <c r="R70">
        <v>0</v>
      </c>
      <c r="S70">
        <v>0</v>
      </c>
      <c r="T70">
        <v>0</v>
      </c>
      <c r="U70">
        <v>0</v>
      </c>
      <c r="V70">
        <v>0</v>
      </c>
      <c r="W70">
        <v>0</v>
      </c>
    </row>
    <row r="71" spans="1:23" x14ac:dyDescent="0.25">
      <c r="A71" s="33">
        <v>98366</v>
      </c>
      <c r="B71" t="s">
        <v>120</v>
      </c>
      <c r="C71">
        <v>827</v>
      </c>
      <c r="D71">
        <v>0</v>
      </c>
      <c r="E71">
        <v>0</v>
      </c>
      <c r="F71">
        <v>0</v>
      </c>
      <c r="G71">
        <v>0</v>
      </c>
      <c r="H71">
        <v>0</v>
      </c>
      <c r="I71">
        <v>0</v>
      </c>
      <c r="J71">
        <v>0</v>
      </c>
      <c r="K71">
        <v>0</v>
      </c>
      <c r="L71">
        <v>0</v>
      </c>
      <c r="N71" s="32">
        <v>985.76</v>
      </c>
      <c r="O71">
        <v>0</v>
      </c>
      <c r="P71">
        <v>0</v>
      </c>
      <c r="Q71">
        <v>0</v>
      </c>
      <c r="R71">
        <v>0</v>
      </c>
      <c r="S71">
        <v>0</v>
      </c>
      <c r="T71">
        <v>0</v>
      </c>
      <c r="U71">
        <v>0</v>
      </c>
      <c r="V71">
        <v>0</v>
      </c>
      <c r="W71">
        <v>0</v>
      </c>
    </row>
    <row r="72" spans="1:23" x14ac:dyDescent="0.25">
      <c r="A72" s="33">
        <v>98367</v>
      </c>
      <c r="B72" t="s">
        <v>120</v>
      </c>
      <c r="C72">
        <v>244</v>
      </c>
      <c r="D72">
        <v>0</v>
      </c>
      <c r="E72">
        <v>0</v>
      </c>
      <c r="F72">
        <v>0</v>
      </c>
      <c r="G72">
        <v>0</v>
      </c>
      <c r="H72">
        <v>0</v>
      </c>
      <c r="I72">
        <v>0</v>
      </c>
      <c r="J72">
        <v>0</v>
      </c>
      <c r="K72">
        <v>0</v>
      </c>
      <c r="L72">
        <v>0</v>
      </c>
      <c r="N72" s="32">
        <v>290.86</v>
      </c>
      <c r="O72">
        <v>0</v>
      </c>
      <c r="P72">
        <v>0</v>
      </c>
      <c r="Q72">
        <v>0</v>
      </c>
      <c r="R72">
        <v>0</v>
      </c>
      <c r="S72">
        <v>0</v>
      </c>
      <c r="T72">
        <v>0</v>
      </c>
      <c r="U72">
        <v>0</v>
      </c>
      <c r="V72">
        <v>0</v>
      </c>
      <c r="W72">
        <v>0</v>
      </c>
    </row>
    <row r="73" spans="1:23" x14ac:dyDescent="0.25">
      <c r="A73" s="33">
        <v>98370</v>
      </c>
      <c r="B73" t="s">
        <v>120</v>
      </c>
      <c r="C73">
        <v>187</v>
      </c>
      <c r="D73">
        <v>0</v>
      </c>
      <c r="E73">
        <v>0</v>
      </c>
      <c r="F73">
        <v>0</v>
      </c>
      <c r="G73">
        <v>0</v>
      </c>
      <c r="H73">
        <v>0</v>
      </c>
      <c r="I73">
        <v>0</v>
      </c>
      <c r="J73">
        <v>0</v>
      </c>
      <c r="K73">
        <v>0</v>
      </c>
      <c r="L73">
        <v>0</v>
      </c>
      <c r="N73" s="32">
        <v>232.84</v>
      </c>
      <c r="O73">
        <v>0</v>
      </c>
      <c r="P73">
        <v>0</v>
      </c>
      <c r="Q73">
        <v>0</v>
      </c>
      <c r="R73">
        <v>0</v>
      </c>
      <c r="S73">
        <v>0</v>
      </c>
      <c r="T73">
        <v>0</v>
      </c>
      <c r="U73">
        <v>0</v>
      </c>
      <c r="V73">
        <v>0</v>
      </c>
      <c r="W73">
        <v>0</v>
      </c>
    </row>
    <row r="74" spans="1:23" x14ac:dyDescent="0.25">
      <c r="A74" s="33">
        <v>98383</v>
      </c>
      <c r="B74" t="s">
        <v>120</v>
      </c>
      <c r="C74">
        <v>256</v>
      </c>
      <c r="D74">
        <v>0</v>
      </c>
      <c r="E74">
        <v>0</v>
      </c>
      <c r="F74">
        <v>0</v>
      </c>
      <c r="G74">
        <v>0</v>
      </c>
      <c r="H74">
        <v>0</v>
      </c>
      <c r="I74">
        <v>0</v>
      </c>
      <c r="J74">
        <v>0</v>
      </c>
      <c r="K74">
        <v>0</v>
      </c>
      <c r="L74">
        <v>0</v>
      </c>
      <c r="N74" s="32">
        <v>341.3</v>
      </c>
      <c r="O74">
        <v>0</v>
      </c>
      <c r="P74">
        <v>0</v>
      </c>
      <c r="Q74">
        <v>0</v>
      </c>
      <c r="R74">
        <v>0</v>
      </c>
      <c r="S74">
        <v>0</v>
      </c>
      <c r="T74">
        <v>0</v>
      </c>
      <c r="U74">
        <v>0</v>
      </c>
      <c r="V74">
        <v>0</v>
      </c>
      <c r="W74">
        <v>0</v>
      </c>
    </row>
    <row r="75" spans="1:23" x14ac:dyDescent="0.25">
      <c r="A75" s="33">
        <v>98520</v>
      </c>
      <c r="B75" t="s">
        <v>120</v>
      </c>
      <c r="C75">
        <v>216</v>
      </c>
      <c r="D75">
        <v>0</v>
      </c>
      <c r="E75">
        <v>0</v>
      </c>
      <c r="F75">
        <v>0</v>
      </c>
      <c r="G75">
        <v>0</v>
      </c>
      <c r="H75">
        <v>0</v>
      </c>
      <c r="I75">
        <v>0</v>
      </c>
      <c r="J75">
        <v>0</v>
      </c>
      <c r="K75">
        <v>0</v>
      </c>
      <c r="L75">
        <v>0</v>
      </c>
      <c r="N75" s="32">
        <v>301.04000000000002</v>
      </c>
      <c r="O75">
        <v>0</v>
      </c>
      <c r="P75">
        <v>0</v>
      </c>
      <c r="Q75">
        <v>0</v>
      </c>
      <c r="R75">
        <v>0</v>
      </c>
      <c r="S75">
        <v>0</v>
      </c>
      <c r="T75">
        <v>0</v>
      </c>
      <c r="U75">
        <v>0</v>
      </c>
      <c r="V75">
        <v>0</v>
      </c>
      <c r="W75">
        <v>0</v>
      </c>
    </row>
    <row r="76" spans="1:23" x14ac:dyDescent="0.25">
      <c r="A76" s="33">
        <v>98524</v>
      </c>
      <c r="B76" t="s">
        <v>120</v>
      </c>
      <c r="C76">
        <v>7</v>
      </c>
      <c r="D76">
        <v>0</v>
      </c>
      <c r="E76">
        <v>0</v>
      </c>
      <c r="F76">
        <v>0</v>
      </c>
      <c r="G76">
        <v>0</v>
      </c>
      <c r="H76">
        <v>0</v>
      </c>
      <c r="I76">
        <v>0</v>
      </c>
      <c r="J76">
        <v>0</v>
      </c>
      <c r="K76">
        <v>0</v>
      </c>
      <c r="L76">
        <v>0</v>
      </c>
      <c r="N76" s="32">
        <v>7.09</v>
      </c>
      <c r="O76">
        <v>0</v>
      </c>
      <c r="P76">
        <v>0</v>
      </c>
      <c r="Q76">
        <v>0</v>
      </c>
      <c r="R76">
        <v>0</v>
      </c>
      <c r="S76">
        <v>0</v>
      </c>
      <c r="T76">
        <v>0</v>
      </c>
      <c r="U76">
        <v>0</v>
      </c>
      <c r="V76">
        <v>0</v>
      </c>
      <c r="W76">
        <v>0</v>
      </c>
    </row>
    <row r="77" spans="1:23" x14ac:dyDescent="0.25">
      <c r="A77" s="33">
        <v>98528</v>
      </c>
      <c r="B77" t="s">
        <v>120</v>
      </c>
      <c r="C77">
        <v>13</v>
      </c>
      <c r="D77">
        <v>0</v>
      </c>
      <c r="E77">
        <v>0</v>
      </c>
      <c r="F77">
        <v>0</v>
      </c>
      <c r="G77">
        <v>0</v>
      </c>
      <c r="H77">
        <v>0</v>
      </c>
      <c r="I77">
        <v>0</v>
      </c>
      <c r="J77">
        <v>0</v>
      </c>
      <c r="K77">
        <v>0</v>
      </c>
      <c r="L77">
        <v>0</v>
      </c>
      <c r="N77" s="32">
        <v>20.61</v>
      </c>
      <c r="O77">
        <v>0</v>
      </c>
      <c r="P77">
        <v>0</v>
      </c>
      <c r="Q77">
        <v>0</v>
      </c>
      <c r="R77">
        <v>0</v>
      </c>
      <c r="S77">
        <v>0</v>
      </c>
      <c r="T77">
        <v>0</v>
      </c>
      <c r="U77">
        <v>0</v>
      </c>
      <c r="V77">
        <v>0</v>
      </c>
      <c r="W77">
        <v>0</v>
      </c>
    </row>
    <row r="78" spans="1:23" x14ac:dyDescent="0.25">
      <c r="A78" s="33">
        <v>98541</v>
      </c>
      <c r="B78" t="s">
        <v>120</v>
      </c>
      <c r="C78">
        <v>40</v>
      </c>
      <c r="D78">
        <v>0</v>
      </c>
      <c r="E78">
        <v>0</v>
      </c>
      <c r="F78">
        <v>0</v>
      </c>
      <c r="G78">
        <v>0</v>
      </c>
      <c r="H78">
        <v>0</v>
      </c>
      <c r="I78">
        <v>0</v>
      </c>
      <c r="J78">
        <v>0</v>
      </c>
      <c r="K78">
        <v>0</v>
      </c>
      <c r="L78">
        <v>0</v>
      </c>
      <c r="N78" s="32">
        <v>43.73</v>
      </c>
      <c r="O78">
        <v>0</v>
      </c>
      <c r="P78">
        <v>0</v>
      </c>
      <c r="Q78">
        <v>0</v>
      </c>
      <c r="R78">
        <v>0</v>
      </c>
      <c r="S78">
        <v>0</v>
      </c>
      <c r="T78">
        <v>0</v>
      </c>
      <c r="U78">
        <v>0</v>
      </c>
      <c r="V78">
        <v>0</v>
      </c>
      <c r="W78">
        <v>0</v>
      </c>
    </row>
    <row r="79" spans="1:23" x14ac:dyDescent="0.25">
      <c r="A79" s="33">
        <v>98550</v>
      </c>
      <c r="B79" t="s">
        <v>120</v>
      </c>
      <c r="C79">
        <v>186</v>
      </c>
      <c r="D79">
        <v>0</v>
      </c>
      <c r="E79">
        <v>0</v>
      </c>
      <c r="F79">
        <v>0</v>
      </c>
      <c r="G79">
        <v>0</v>
      </c>
      <c r="H79">
        <v>0</v>
      </c>
      <c r="I79">
        <v>0</v>
      </c>
      <c r="J79">
        <v>0</v>
      </c>
      <c r="K79">
        <v>0</v>
      </c>
      <c r="L79">
        <v>0</v>
      </c>
      <c r="N79" s="32">
        <v>217.14</v>
      </c>
      <c r="O79">
        <v>0</v>
      </c>
      <c r="P79">
        <v>0</v>
      </c>
      <c r="Q79">
        <v>0</v>
      </c>
      <c r="R79">
        <v>0</v>
      </c>
      <c r="S79">
        <v>0</v>
      </c>
      <c r="T79">
        <v>0</v>
      </c>
      <c r="U79">
        <v>0</v>
      </c>
      <c r="V79">
        <v>0</v>
      </c>
      <c r="W79">
        <v>0</v>
      </c>
    </row>
    <row r="80" spans="1:23" x14ac:dyDescent="0.25">
      <c r="A80" s="33">
        <v>98557</v>
      </c>
      <c r="B80" t="s">
        <v>120</v>
      </c>
      <c r="C80">
        <v>19</v>
      </c>
      <c r="D80">
        <v>0</v>
      </c>
      <c r="E80">
        <v>0</v>
      </c>
      <c r="F80">
        <v>0</v>
      </c>
      <c r="G80">
        <v>0</v>
      </c>
      <c r="H80">
        <v>0</v>
      </c>
      <c r="I80">
        <v>0</v>
      </c>
      <c r="J80">
        <v>0</v>
      </c>
      <c r="K80">
        <v>0</v>
      </c>
      <c r="L80">
        <v>0</v>
      </c>
      <c r="N80" s="32">
        <v>21.81</v>
      </c>
      <c r="O80">
        <v>0</v>
      </c>
      <c r="P80">
        <v>0</v>
      </c>
      <c r="Q80">
        <v>0</v>
      </c>
      <c r="R80">
        <v>0</v>
      </c>
      <c r="S80">
        <v>0</v>
      </c>
      <c r="T80">
        <v>0</v>
      </c>
      <c r="U80">
        <v>0</v>
      </c>
      <c r="V80">
        <v>0</v>
      </c>
      <c r="W80">
        <v>0</v>
      </c>
    </row>
    <row r="81" spans="1:23" x14ac:dyDescent="0.25">
      <c r="A81" s="33">
        <v>98563</v>
      </c>
      <c r="B81" t="s">
        <v>120</v>
      </c>
      <c r="C81">
        <v>56</v>
      </c>
      <c r="D81">
        <v>0</v>
      </c>
      <c r="E81">
        <v>0</v>
      </c>
      <c r="F81">
        <v>0</v>
      </c>
      <c r="G81">
        <v>0</v>
      </c>
      <c r="H81">
        <v>0</v>
      </c>
      <c r="I81">
        <v>0</v>
      </c>
      <c r="J81">
        <v>0</v>
      </c>
      <c r="K81">
        <v>0</v>
      </c>
      <c r="L81">
        <v>0</v>
      </c>
      <c r="N81" s="32">
        <v>84.14</v>
      </c>
      <c r="O81">
        <v>0</v>
      </c>
      <c r="P81">
        <v>0</v>
      </c>
      <c r="Q81">
        <v>0</v>
      </c>
      <c r="R81">
        <v>0</v>
      </c>
      <c r="S81">
        <v>0</v>
      </c>
      <c r="T81">
        <v>0</v>
      </c>
      <c r="U81">
        <v>0</v>
      </c>
      <c r="V81">
        <v>0</v>
      </c>
      <c r="W81">
        <v>0</v>
      </c>
    </row>
    <row r="82" spans="1:23" x14ac:dyDescent="0.25">
      <c r="A82" s="33">
        <v>98584</v>
      </c>
      <c r="B82" t="s">
        <v>120</v>
      </c>
      <c r="C82">
        <v>286</v>
      </c>
      <c r="D82">
        <v>0</v>
      </c>
      <c r="E82">
        <v>0</v>
      </c>
      <c r="F82">
        <v>0</v>
      </c>
      <c r="G82">
        <v>0</v>
      </c>
      <c r="H82">
        <v>0</v>
      </c>
      <c r="I82">
        <v>0</v>
      </c>
      <c r="J82">
        <v>0</v>
      </c>
      <c r="K82">
        <v>0</v>
      </c>
      <c r="L82">
        <v>0</v>
      </c>
      <c r="N82" s="32">
        <v>308.11</v>
      </c>
      <c r="O82">
        <v>0</v>
      </c>
      <c r="P82">
        <v>0</v>
      </c>
      <c r="Q82">
        <v>0</v>
      </c>
      <c r="R82">
        <v>0</v>
      </c>
      <c r="S82">
        <v>0</v>
      </c>
      <c r="T82">
        <v>0</v>
      </c>
      <c r="U82">
        <v>0</v>
      </c>
      <c r="V82">
        <v>0</v>
      </c>
      <c r="W82">
        <v>0</v>
      </c>
    </row>
    <row r="83" spans="1:23" x14ac:dyDescent="0.25">
      <c r="A83" s="33">
        <v>98632</v>
      </c>
      <c r="B83" t="s">
        <v>120</v>
      </c>
      <c r="C83">
        <v>167</v>
      </c>
      <c r="D83">
        <v>0</v>
      </c>
      <c r="E83">
        <v>0</v>
      </c>
      <c r="F83">
        <v>0</v>
      </c>
      <c r="G83">
        <v>0</v>
      </c>
      <c r="H83">
        <v>0</v>
      </c>
      <c r="I83">
        <v>0</v>
      </c>
      <c r="J83">
        <v>0</v>
      </c>
      <c r="K83">
        <v>0</v>
      </c>
      <c r="L83">
        <v>0</v>
      </c>
      <c r="N83" s="32">
        <v>142.55000000000001</v>
      </c>
      <c r="O83">
        <v>0</v>
      </c>
      <c r="P83">
        <v>0</v>
      </c>
      <c r="Q83">
        <v>0</v>
      </c>
      <c r="R83">
        <v>0</v>
      </c>
      <c r="S83">
        <v>0</v>
      </c>
      <c r="T83">
        <v>0</v>
      </c>
      <c r="U83">
        <v>0</v>
      </c>
      <c r="V83">
        <v>0</v>
      </c>
      <c r="W83">
        <v>0</v>
      </c>
    </row>
    <row r="84" spans="1:23" x14ac:dyDescent="0.25">
      <c r="A84" s="33">
        <v>98801</v>
      </c>
      <c r="B84" t="s">
        <v>120</v>
      </c>
      <c r="C84">
        <v>115</v>
      </c>
      <c r="D84">
        <v>0</v>
      </c>
      <c r="E84">
        <v>0</v>
      </c>
      <c r="F84">
        <v>0</v>
      </c>
      <c r="G84">
        <v>0</v>
      </c>
      <c r="H84">
        <v>0</v>
      </c>
      <c r="I84">
        <v>0</v>
      </c>
      <c r="J84">
        <v>0</v>
      </c>
      <c r="K84">
        <v>0</v>
      </c>
      <c r="L84">
        <v>0</v>
      </c>
      <c r="N84" s="32">
        <v>115.06</v>
      </c>
      <c r="O84">
        <v>0</v>
      </c>
      <c r="P84">
        <v>0</v>
      </c>
      <c r="Q84">
        <v>0</v>
      </c>
      <c r="R84">
        <v>0</v>
      </c>
      <c r="S84">
        <v>0</v>
      </c>
      <c r="T84">
        <v>0</v>
      </c>
      <c r="U84">
        <v>0</v>
      </c>
      <c r="V84">
        <v>0</v>
      </c>
      <c r="W84">
        <v>0</v>
      </c>
    </row>
    <row r="85" spans="1:23" x14ac:dyDescent="0.25">
      <c r="A85" s="33">
        <v>98802</v>
      </c>
      <c r="B85" t="s">
        <v>120</v>
      </c>
      <c r="C85">
        <v>29</v>
      </c>
      <c r="D85">
        <v>0</v>
      </c>
      <c r="E85">
        <v>0</v>
      </c>
      <c r="F85">
        <v>0</v>
      </c>
      <c r="G85">
        <v>0</v>
      </c>
      <c r="H85">
        <v>0</v>
      </c>
      <c r="I85">
        <v>0</v>
      </c>
      <c r="J85">
        <v>0</v>
      </c>
      <c r="K85">
        <v>0</v>
      </c>
      <c r="L85">
        <v>0</v>
      </c>
      <c r="N85" s="32">
        <v>31.32</v>
      </c>
      <c r="O85">
        <v>0</v>
      </c>
      <c r="P85">
        <v>0</v>
      </c>
      <c r="Q85">
        <v>0</v>
      </c>
      <c r="R85">
        <v>0</v>
      </c>
      <c r="S85">
        <v>0</v>
      </c>
      <c r="T85">
        <v>0</v>
      </c>
      <c r="U85">
        <v>0</v>
      </c>
      <c r="V85">
        <v>0</v>
      </c>
      <c r="W85">
        <v>0</v>
      </c>
    </row>
    <row r="86" spans="1:23" x14ac:dyDescent="0.25">
      <c r="A86" s="33">
        <v>98837</v>
      </c>
      <c r="B86" t="s">
        <v>120</v>
      </c>
      <c r="C86">
        <v>114</v>
      </c>
      <c r="D86">
        <v>0</v>
      </c>
      <c r="E86">
        <v>0</v>
      </c>
      <c r="F86">
        <v>0</v>
      </c>
      <c r="G86">
        <v>0</v>
      </c>
      <c r="H86">
        <v>0</v>
      </c>
      <c r="I86">
        <v>0</v>
      </c>
      <c r="J86">
        <v>0</v>
      </c>
      <c r="K86">
        <v>0</v>
      </c>
      <c r="L86">
        <v>0</v>
      </c>
      <c r="N86" s="32">
        <v>118.04</v>
      </c>
      <c r="O86">
        <v>0</v>
      </c>
      <c r="P86">
        <v>0</v>
      </c>
      <c r="Q86">
        <v>0</v>
      </c>
      <c r="R86">
        <v>0</v>
      </c>
      <c r="S86">
        <v>0</v>
      </c>
      <c r="T86">
        <v>0</v>
      </c>
      <c r="U86">
        <v>0</v>
      </c>
      <c r="V86">
        <v>0</v>
      </c>
      <c r="W86">
        <v>0</v>
      </c>
    </row>
    <row r="87" spans="1:23" x14ac:dyDescent="0.25">
      <c r="A87" s="33">
        <v>98848</v>
      </c>
      <c r="B87" t="s">
        <v>120</v>
      </c>
      <c r="C87">
        <v>10</v>
      </c>
      <c r="D87">
        <v>0</v>
      </c>
      <c r="E87">
        <v>0</v>
      </c>
      <c r="F87">
        <v>0</v>
      </c>
      <c r="G87">
        <v>0</v>
      </c>
      <c r="H87">
        <v>0</v>
      </c>
      <c r="I87">
        <v>0</v>
      </c>
      <c r="J87">
        <v>0</v>
      </c>
      <c r="K87">
        <v>0</v>
      </c>
      <c r="L87">
        <v>0</v>
      </c>
      <c r="N87" s="32">
        <v>8.49</v>
      </c>
      <c r="O87">
        <v>0</v>
      </c>
      <c r="P87">
        <v>0</v>
      </c>
      <c r="Q87">
        <v>0</v>
      </c>
      <c r="R87">
        <v>0</v>
      </c>
      <c r="S87">
        <v>0</v>
      </c>
      <c r="T87">
        <v>0</v>
      </c>
      <c r="U87">
        <v>0</v>
      </c>
      <c r="V87">
        <v>0</v>
      </c>
      <c r="W87">
        <v>0</v>
      </c>
    </row>
    <row r="88" spans="1:23" x14ac:dyDescent="0.25">
      <c r="A88" s="33">
        <v>98901</v>
      </c>
      <c r="B88" t="s">
        <v>120</v>
      </c>
      <c r="C88">
        <v>466</v>
      </c>
      <c r="D88">
        <v>0</v>
      </c>
      <c r="E88">
        <v>0</v>
      </c>
      <c r="F88">
        <v>0</v>
      </c>
      <c r="G88">
        <v>0</v>
      </c>
      <c r="H88">
        <v>0</v>
      </c>
      <c r="I88">
        <v>0</v>
      </c>
      <c r="J88">
        <v>0</v>
      </c>
      <c r="K88">
        <v>0</v>
      </c>
      <c r="L88">
        <v>0</v>
      </c>
      <c r="N88" s="32">
        <v>633.28</v>
      </c>
      <c r="O88">
        <v>0</v>
      </c>
      <c r="P88">
        <v>0</v>
      </c>
      <c r="Q88">
        <v>0</v>
      </c>
      <c r="R88">
        <v>0</v>
      </c>
      <c r="S88">
        <v>0</v>
      </c>
      <c r="T88">
        <v>0</v>
      </c>
      <c r="U88">
        <v>0</v>
      </c>
      <c r="V88">
        <v>0</v>
      </c>
      <c r="W88">
        <v>0</v>
      </c>
    </row>
    <row r="89" spans="1:23" x14ac:dyDescent="0.25">
      <c r="A89" s="33">
        <v>98902</v>
      </c>
      <c r="B89" t="s">
        <v>120</v>
      </c>
      <c r="C89">
        <v>946</v>
      </c>
      <c r="D89">
        <v>0</v>
      </c>
      <c r="E89">
        <v>0</v>
      </c>
      <c r="F89">
        <v>0</v>
      </c>
      <c r="G89">
        <v>0</v>
      </c>
      <c r="H89">
        <v>0</v>
      </c>
      <c r="I89">
        <v>0</v>
      </c>
      <c r="J89">
        <v>0</v>
      </c>
      <c r="K89">
        <v>0</v>
      </c>
      <c r="L89">
        <v>0</v>
      </c>
      <c r="N89" s="32">
        <v>1368.94</v>
      </c>
      <c r="O89">
        <v>0</v>
      </c>
      <c r="P89">
        <v>0</v>
      </c>
      <c r="Q89">
        <v>0</v>
      </c>
      <c r="R89">
        <v>0</v>
      </c>
      <c r="S89">
        <v>0</v>
      </c>
      <c r="T89">
        <v>0</v>
      </c>
      <c r="U89">
        <v>0</v>
      </c>
      <c r="V89">
        <v>0</v>
      </c>
      <c r="W89">
        <v>0</v>
      </c>
    </row>
    <row r="90" spans="1:23" x14ac:dyDescent="0.25">
      <c r="A90" s="33">
        <v>98903</v>
      </c>
      <c r="B90" t="s">
        <v>120</v>
      </c>
      <c r="C90">
        <v>97</v>
      </c>
      <c r="D90">
        <v>0</v>
      </c>
      <c r="E90">
        <v>0</v>
      </c>
      <c r="F90">
        <v>0</v>
      </c>
      <c r="G90">
        <v>0</v>
      </c>
      <c r="H90">
        <v>0</v>
      </c>
      <c r="I90">
        <v>0</v>
      </c>
      <c r="J90">
        <v>0</v>
      </c>
      <c r="K90">
        <v>0</v>
      </c>
      <c r="L90">
        <v>0</v>
      </c>
      <c r="N90" s="32">
        <v>130.54</v>
      </c>
      <c r="O90">
        <v>0</v>
      </c>
      <c r="P90">
        <v>0</v>
      </c>
      <c r="Q90">
        <v>0</v>
      </c>
      <c r="R90">
        <v>0</v>
      </c>
      <c r="S90">
        <v>0</v>
      </c>
      <c r="T90">
        <v>0</v>
      </c>
      <c r="U90">
        <v>0</v>
      </c>
      <c r="V90">
        <v>0</v>
      </c>
      <c r="W90">
        <v>0</v>
      </c>
    </row>
    <row r="91" spans="1:23" x14ac:dyDescent="0.25">
      <c r="A91" s="33">
        <v>98908</v>
      </c>
      <c r="B91" t="s">
        <v>120</v>
      </c>
      <c r="C91">
        <v>721</v>
      </c>
      <c r="D91">
        <v>0</v>
      </c>
      <c r="E91">
        <v>0</v>
      </c>
      <c r="F91">
        <v>0</v>
      </c>
      <c r="G91">
        <v>0</v>
      </c>
      <c r="H91">
        <v>0</v>
      </c>
      <c r="I91">
        <v>0</v>
      </c>
      <c r="J91">
        <v>0</v>
      </c>
      <c r="K91">
        <v>0</v>
      </c>
      <c r="L91">
        <v>0</v>
      </c>
      <c r="N91" s="32">
        <v>1080.22</v>
      </c>
      <c r="O91">
        <v>0</v>
      </c>
      <c r="P91">
        <v>0</v>
      </c>
      <c r="Q91">
        <v>0</v>
      </c>
      <c r="R91">
        <v>0</v>
      </c>
      <c r="S91">
        <v>0</v>
      </c>
      <c r="T91">
        <v>0</v>
      </c>
      <c r="U91">
        <v>0</v>
      </c>
      <c r="V91">
        <v>0</v>
      </c>
      <c r="W91">
        <v>0</v>
      </c>
    </row>
    <row r="92" spans="1:23" x14ac:dyDescent="0.25">
      <c r="A92" s="33">
        <v>98930</v>
      </c>
      <c r="B92" t="s">
        <v>120</v>
      </c>
      <c r="C92">
        <v>177</v>
      </c>
      <c r="D92">
        <v>0</v>
      </c>
      <c r="E92">
        <v>0</v>
      </c>
      <c r="F92">
        <v>0</v>
      </c>
      <c r="G92">
        <v>0</v>
      </c>
      <c r="H92">
        <v>0</v>
      </c>
      <c r="I92">
        <v>0</v>
      </c>
      <c r="J92">
        <v>0</v>
      </c>
      <c r="K92">
        <v>0</v>
      </c>
      <c r="L92">
        <v>0</v>
      </c>
      <c r="N92" s="32">
        <v>245.57</v>
      </c>
      <c r="O92">
        <v>0</v>
      </c>
      <c r="P92">
        <v>0</v>
      </c>
      <c r="Q92">
        <v>0</v>
      </c>
      <c r="R92">
        <v>0</v>
      </c>
      <c r="S92">
        <v>0</v>
      </c>
      <c r="T92">
        <v>0</v>
      </c>
      <c r="U92">
        <v>0</v>
      </c>
      <c r="V92">
        <v>0</v>
      </c>
      <c r="W92">
        <v>0</v>
      </c>
    </row>
    <row r="93" spans="1:23" x14ac:dyDescent="0.25">
      <c r="A93" s="33">
        <v>98932</v>
      </c>
      <c r="B93" t="s">
        <v>120</v>
      </c>
      <c r="C93">
        <v>60</v>
      </c>
      <c r="D93">
        <v>0</v>
      </c>
      <c r="E93">
        <v>0</v>
      </c>
      <c r="F93">
        <v>0</v>
      </c>
      <c r="G93">
        <v>0</v>
      </c>
      <c r="H93">
        <v>0</v>
      </c>
      <c r="I93">
        <v>0</v>
      </c>
      <c r="J93">
        <v>0</v>
      </c>
      <c r="K93">
        <v>0</v>
      </c>
      <c r="L93">
        <v>0</v>
      </c>
      <c r="N93" s="32">
        <v>91.83</v>
      </c>
      <c r="O93">
        <v>0</v>
      </c>
      <c r="P93">
        <v>0</v>
      </c>
      <c r="Q93">
        <v>0</v>
      </c>
      <c r="R93">
        <v>0</v>
      </c>
      <c r="S93">
        <v>0</v>
      </c>
      <c r="T93">
        <v>0</v>
      </c>
      <c r="U93">
        <v>0</v>
      </c>
      <c r="V93">
        <v>0</v>
      </c>
      <c r="W93">
        <v>0</v>
      </c>
    </row>
    <row r="94" spans="1:23" x14ac:dyDescent="0.25">
      <c r="A94" s="33">
        <v>98936</v>
      </c>
      <c r="B94" t="s">
        <v>120</v>
      </c>
      <c r="C94">
        <v>160</v>
      </c>
      <c r="D94">
        <v>0</v>
      </c>
      <c r="E94">
        <v>0</v>
      </c>
      <c r="F94">
        <v>0</v>
      </c>
      <c r="G94">
        <v>0</v>
      </c>
      <c r="H94">
        <v>0</v>
      </c>
      <c r="I94">
        <v>0</v>
      </c>
      <c r="J94">
        <v>0</v>
      </c>
      <c r="K94">
        <v>0</v>
      </c>
      <c r="L94">
        <v>0</v>
      </c>
      <c r="N94" s="32">
        <v>239.72</v>
      </c>
      <c r="O94">
        <v>0</v>
      </c>
      <c r="P94">
        <v>0</v>
      </c>
      <c r="Q94">
        <v>0</v>
      </c>
      <c r="R94">
        <v>0</v>
      </c>
      <c r="S94">
        <v>0</v>
      </c>
      <c r="T94">
        <v>0</v>
      </c>
      <c r="U94">
        <v>0</v>
      </c>
      <c r="V94">
        <v>0</v>
      </c>
      <c r="W94">
        <v>0</v>
      </c>
    </row>
    <row r="95" spans="1:23" x14ac:dyDescent="0.25">
      <c r="A95" s="33">
        <v>98942</v>
      </c>
      <c r="B95" t="s">
        <v>120</v>
      </c>
      <c r="C95">
        <v>228</v>
      </c>
      <c r="D95">
        <v>0</v>
      </c>
      <c r="E95">
        <v>0</v>
      </c>
      <c r="F95">
        <v>0</v>
      </c>
      <c r="G95">
        <v>0</v>
      </c>
      <c r="H95">
        <v>0</v>
      </c>
      <c r="I95">
        <v>0</v>
      </c>
      <c r="J95">
        <v>0</v>
      </c>
      <c r="K95">
        <v>0</v>
      </c>
      <c r="L95">
        <v>0</v>
      </c>
      <c r="N95" s="32">
        <v>299.20999999999998</v>
      </c>
      <c r="O95">
        <v>0</v>
      </c>
      <c r="P95">
        <v>0</v>
      </c>
      <c r="Q95">
        <v>0</v>
      </c>
      <c r="R95">
        <v>0</v>
      </c>
      <c r="S95">
        <v>0</v>
      </c>
      <c r="T95">
        <v>0</v>
      </c>
      <c r="U95">
        <v>0</v>
      </c>
      <c r="V95">
        <v>0</v>
      </c>
      <c r="W95">
        <v>0</v>
      </c>
    </row>
    <row r="96" spans="1:23" x14ac:dyDescent="0.25">
      <c r="A96" s="33">
        <v>98944</v>
      </c>
      <c r="B96" t="s">
        <v>120</v>
      </c>
      <c r="C96">
        <v>424</v>
      </c>
      <c r="D96">
        <v>0</v>
      </c>
      <c r="E96">
        <v>0</v>
      </c>
      <c r="F96">
        <v>0</v>
      </c>
      <c r="G96">
        <v>0</v>
      </c>
      <c r="H96">
        <v>0</v>
      </c>
      <c r="I96">
        <v>0</v>
      </c>
      <c r="J96">
        <v>0</v>
      </c>
      <c r="K96">
        <v>0</v>
      </c>
      <c r="L96">
        <v>0</v>
      </c>
      <c r="N96" s="32">
        <v>551.73</v>
      </c>
      <c r="O96">
        <v>0</v>
      </c>
      <c r="P96">
        <v>0</v>
      </c>
      <c r="Q96">
        <v>0</v>
      </c>
      <c r="R96">
        <v>0</v>
      </c>
      <c r="S96">
        <v>0</v>
      </c>
      <c r="T96">
        <v>0</v>
      </c>
      <c r="U96">
        <v>0</v>
      </c>
      <c r="V96">
        <v>0</v>
      </c>
      <c r="W96">
        <v>0</v>
      </c>
    </row>
    <row r="97" spans="1:23" x14ac:dyDescent="0.25">
      <c r="A97" s="33">
        <v>98948</v>
      </c>
      <c r="B97" t="s">
        <v>120</v>
      </c>
      <c r="C97">
        <v>225</v>
      </c>
      <c r="D97">
        <v>0</v>
      </c>
      <c r="E97">
        <v>0</v>
      </c>
      <c r="F97">
        <v>0</v>
      </c>
      <c r="G97">
        <v>0</v>
      </c>
      <c r="H97">
        <v>0</v>
      </c>
      <c r="I97">
        <v>0</v>
      </c>
      <c r="J97">
        <v>0</v>
      </c>
      <c r="K97">
        <v>0</v>
      </c>
      <c r="L97">
        <v>0</v>
      </c>
      <c r="N97" s="32">
        <v>305.54000000000002</v>
      </c>
      <c r="O97">
        <v>0</v>
      </c>
      <c r="P97">
        <v>0</v>
      </c>
      <c r="Q97">
        <v>0</v>
      </c>
      <c r="R97">
        <v>0</v>
      </c>
      <c r="S97">
        <v>0</v>
      </c>
      <c r="T97">
        <v>0</v>
      </c>
      <c r="U97">
        <v>0</v>
      </c>
      <c r="V97">
        <v>0</v>
      </c>
      <c r="W97">
        <v>0</v>
      </c>
    </row>
    <row r="98" spans="1:23" x14ac:dyDescent="0.25">
      <c r="A98" s="33">
        <v>98951</v>
      </c>
      <c r="B98" t="s">
        <v>120</v>
      </c>
      <c r="C98">
        <v>68</v>
      </c>
      <c r="D98">
        <v>0</v>
      </c>
      <c r="E98">
        <v>0</v>
      </c>
      <c r="F98">
        <v>0</v>
      </c>
      <c r="G98">
        <v>0</v>
      </c>
      <c r="H98">
        <v>0</v>
      </c>
      <c r="I98">
        <v>0</v>
      </c>
      <c r="J98">
        <v>0</v>
      </c>
      <c r="K98">
        <v>0</v>
      </c>
      <c r="L98">
        <v>0</v>
      </c>
      <c r="N98" s="32">
        <v>91.33</v>
      </c>
      <c r="O98">
        <v>0</v>
      </c>
      <c r="P98">
        <v>0</v>
      </c>
      <c r="Q98">
        <v>0</v>
      </c>
      <c r="R98">
        <v>0</v>
      </c>
      <c r="S98">
        <v>0</v>
      </c>
      <c r="T98">
        <v>0</v>
      </c>
      <c r="U98">
        <v>0</v>
      </c>
      <c r="V98">
        <v>0</v>
      </c>
      <c r="W98">
        <v>0</v>
      </c>
    </row>
    <row r="99" spans="1:23" x14ac:dyDescent="0.25">
      <c r="A99" s="33">
        <v>98953</v>
      </c>
      <c r="B99" t="s">
        <v>120</v>
      </c>
      <c r="C99">
        <v>71</v>
      </c>
      <c r="D99">
        <v>0</v>
      </c>
      <c r="E99">
        <v>0</v>
      </c>
      <c r="F99">
        <v>0</v>
      </c>
      <c r="G99">
        <v>0</v>
      </c>
      <c r="H99">
        <v>0</v>
      </c>
      <c r="I99">
        <v>0</v>
      </c>
      <c r="J99">
        <v>0</v>
      </c>
      <c r="K99">
        <v>0</v>
      </c>
      <c r="L99">
        <v>0</v>
      </c>
      <c r="N99" s="32">
        <v>100.96</v>
      </c>
      <c r="O99">
        <v>0</v>
      </c>
      <c r="P99">
        <v>0</v>
      </c>
      <c r="Q99">
        <v>0</v>
      </c>
      <c r="R99">
        <v>0</v>
      </c>
      <c r="S99">
        <v>0</v>
      </c>
      <c r="T99">
        <v>0</v>
      </c>
      <c r="U99">
        <v>0</v>
      </c>
      <c r="V99">
        <v>0</v>
      </c>
      <c r="W99">
        <v>0</v>
      </c>
    </row>
    <row r="100" spans="1:23" x14ac:dyDescent="0.25">
      <c r="A100" s="33">
        <v>99301</v>
      </c>
      <c r="B100" t="s">
        <v>120</v>
      </c>
      <c r="C100">
        <v>283</v>
      </c>
      <c r="D100">
        <v>0</v>
      </c>
      <c r="E100">
        <v>0</v>
      </c>
      <c r="F100">
        <v>0</v>
      </c>
      <c r="G100">
        <v>0</v>
      </c>
      <c r="H100">
        <v>0</v>
      </c>
      <c r="I100">
        <v>0</v>
      </c>
      <c r="J100">
        <v>0</v>
      </c>
      <c r="K100">
        <v>0</v>
      </c>
      <c r="L100">
        <v>0</v>
      </c>
      <c r="N100" s="32">
        <v>385.98</v>
      </c>
      <c r="O100">
        <v>0</v>
      </c>
      <c r="P100">
        <v>0</v>
      </c>
      <c r="Q100">
        <v>0</v>
      </c>
      <c r="R100">
        <v>0</v>
      </c>
      <c r="S100">
        <v>0</v>
      </c>
      <c r="T100">
        <v>0</v>
      </c>
      <c r="U100">
        <v>0</v>
      </c>
      <c r="V100">
        <v>0</v>
      </c>
      <c r="W100">
        <v>0</v>
      </c>
    </row>
    <row r="101" spans="1:23" x14ac:dyDescent="0.25">
      <c r="A101" s="33">
        <v>99323</v>
      </c>
      <c r="B101" t="s">
        <v>120</v>
      </c>
      <c r="C101">
        <v>15</v>
      </c>
      <c r="D101">
        <v>0</v>
      </c>
      <c r="E101">
        <v>0</v>
      </c>
      <c r="F101">
        <v>0</v>
      </c>
      <c r="G101">
        <v>0</v>
      </c>
      <c r="H101">
        <v>0</v>
      </c>
      <c r="I101">
        <v>0</v>
      </c>
      <c r="J101">
        <v>0</v>
      </c>
      <c r="K101">
        <v>0</v>
      </c>
      <c r="L101">
        <v>0</v>
      </c>
      <c r="N101" s="32">
        <v>15.34</v>
      </c>
      <c r="O101">
        <v>0</v>
      </c>
      <c r="P101">
        <v>0</v>
      </c>
      <c r="Q101">
        <v>0</v>
      </c>
      <c r="R101">
        <v>0</v>
      </c>
      <c r="S101">
        <v>0</v>
      </c>
      <c r="T101">
        <v>0</v>
      </c>
      <c r="U101">
        <v>0</v>
      </c>
      <c r="V101">
        <v>0</v>
      </c>
      <c r="W101">
        <v>0</v>
      </c>
    </row>
    <row r="102" spans="1:23" x14ac:dyDescent="0.25">
      <c r="A102" s="33">
        <v>99324</v>
      </c>
      <c r="B102" t="s">
        <v>120</v>
      </c>
      <c r="C102">
        <v>213</v>
      </c>
      <c r="D102">
        <v>0</v>
      </c>
      <c r="E102">
        <v>0</v>
      </c>
      <c r="F102">
        <v>0</v>
      </c>
      <c r="G102">
        <v>0</v>
      </c>
      <c r="H102">
        <v>0</v>
      </c>
      <c r="I102">
        <v>0</v>
      </c>
      <c r="J102">
        <v>0</v>
      </c>
      <c r="K102">
        <v>0</v>
      </c>
      <c r="L102">
        <v>0</v>
      </c>
      <c r="N102" s="32">
        <v>239.72</v>
      </c>
      <c r="O102">
        <v>0</v>
      </c>
      <c r="P102">
        <v>0</v>
      </c>
      <c r="Q102">
        <v>0</v>
      </c>
      <c r="R102">
        <v>0</v>
      </c>
      <c r="S102">
        <v>0</v>
      </c>
      <c r="T102">
        <v>0</v>
      </c>
      <c r="U102">
        <v>0</v>
      </c>
      <c r="V102">
        <v>0</v>
      </c>
      <c r="W102">
        <v>0</v>
      </c>
    </row>
    <row r="103" spans="1:23" x14ac:dyDescent="0.25">
      <c r="A103" s="33">
        <v>99336</v>
      </c>
      <c r="B103" t="s">
        <v>120</v>
      </c>
      <c r="C103">
        <v>479</v>
      </c>
      <c r="D103">
        <v>0</v>
      </c>
      <c r="E103">
        <v>0</v>
      </c>
      <c r="F103">
        <v>0</v>
      </c>
      <c r="G103">
        <v>0</v>
      </c>
      <c r="H103">
        <v>0</v>
      </c>
      <c r="I103">
        <v>0</v>
      </c>
      <c r="J103">
        <v>0</v>
      </c>
      <c r="K103">
        <v>0</v>
      </c>
      <c r="L103">
        <v>0</v>
      </c>
      <c r="N103" s="32">
        <v>478.44</v>
      </c>
      <c r="O103">
        <v>0</v>
      </c>
      <c r="P103">
        <v>0</v>
      </c>
      <c r="Q103">
        <v>0</v>
      </c>
      <c r="R103">
        <v>0</v>
      </c>
      <c r="S103">
        <v>0</v>
      </c>
      <c r="T103">
        <v>0</v>
      </c>
      <c r="U103">
        <v>0</v>
      </c>
      <c r="V103">
        <v>0</v>
      </c>
      <c r="W103">
        <v>0</v>
      </c>
    </row>
    <row r="104" spans="1:23" x14ac:dyDescent="0.25">
      <c r="A104" s="33">
        <v>99337</v>
      </c>
      <c r="B104" t="s">
        <v>120</v>
      </c>
      <c r="C104">
        <v>224</v>
      </c>
      <c r="D104">
        <v>0</v>
      </c>
      <c r="E104">
        <v>0</v>
      </c>
      <c r="F104">
        <v>0</v>
      </c>
      <c r="G104">
        <v>0</v>
      </c>
      <c r="H104">
        <v>0</v>
      </c>
      <c r="I104">
        <v>0</v>
      </c>
      <c r="J104">
        <v>0</v>
      </c>
      <c r="K104">
        <v>0</v>
      </c>
      <c r="L104">
        <v>0</v>
      </c>
      <c r="N104" s="32">
        <v>313.93</v>
      </c>
      <c r="O104">
        <v>0</v>
      </c>
      <c r="P104">
        <v>0</v>
      </c>
      <c r="Q104">
        <v>0</v>
      </c>
      <c r="R104">
        <v>0</v>
      </c>
      <c r="S104">
        <v>0</v>
      </c>
      <c r="T104">
        <v>0</v>
      </c>
      <c r="U104">
        <v>0</v>
      </c>
      <c r="V104">
        <v>0</v>
      </c>
      <c r="W104">
        <v>0</v>
      </c>
    </row>
    <row r="105" spans="1:23" x14ac:dyDescent="0.25">
      <c r="A105" s="33">
        <v>99338</v>
      </c>
      <c r="B105" t="s">
        <v>120</v>
      </c>
      <c r="C105">
        <v>98</v>
      </c>
      <c r="D105">
        <v>0</v>
      </c>
      <c r="E105">
        <v>0</v>
      </c>
      <c r="F105">
        <v>0</v>
      </c>
      <c r="G105">
        <v>0</v>
      </c>
      <c r="H105">
        <v>0</v>
      </c>
      <c r="I105">
        <v>0</v>
      </c>
      <c r="J105">
        <v>0</v>
      </c>
      <c r="K105">
        <v>0</v>
      </c>
      <c r="L105">
        <v>0</v>
      </c>
      <c r="N105" s="32">
        <v>123.38</v>
      </c>
      <c r="O105">
        <v>0</v>
      </c>
      <c r="P105">
        <v>0</v>
      </c>
      <c r="Q105">
        <v>0</v>
      </c>
      <c r="R105">
        <v>0</v>
      </c>
      <c r="S105">
        <v>0</v>
      </c>
      <c r="T105">
        <v>0</v>
      </c>
      <c r="U105">
        <v>0</v>
      </c>
      <c r="V105">
        <v>0</v>
      </c>
      <c r="W105">
        <v>0</v>
      </c>
    </row>
    <row r="106" spans="1:23" x14ac:dyDescent="0.25">
      <c r="A106" s="33">
        <v>99344</v>
      </c>
      <c r="B106" t="s">
        <v>120</v>
      </c>
      <c r="C106">
        <v>212</v>
      </c>
      <c r="D106">
        <v>0</v>
      </c>
      <c r="E106">
        <v>0</v>
      </c>
      <c r="F106">
        <v>0</v>
      </c>
      <c r="G106">
        <v>0</v>
      </c>
      <c r="H106">
        <v>0</v>
      </c>
      <c r="I106">
        <v>0</v>
      </c>
      <c r="J106">
        <v>0</v>
      </c>
      <c r="K106">
        <v>0</v>
      </c>
      <c r="L106">
        <v>0</v>
      </c>
      <c r="N106" s="32">
        <v>267.10000000000002</v>
      </c>
      <c r="O106">
        <v>0</v>
      </c>
      <c r="P106">
        <v>0</v>
      </c>
      <c r="Q106">
        <v>0</v>
      </c>
      <c r="R106">
        <v>0</v>
      </c>
      <c r="S106">
        <v>0</v>
      </c>
      <c r="T106">
        <v>0</v>
      </c>
      <c r="U106">
        <v>0</v>
      </c>
      <c r="V106">
        <v>0</v>
      </c>
      <c r="W106">
        <v>0</v>
      </c>
    </row>
    <row r="107" spans="1:23" x14ac:dyDescent="0.25">
      <c r="A107" s="33">
        <v>99350</v>
      </c>
      <c r="B107" t="s">
        <v>120</v>
      </c>
      <c r="C107">
        <v>67</v>
      </c>
      <c r="D107">
        <v>0</v>
      </c>
      <c r="E107">
        <v>0</v>
      </c>
      <c r="F107">
        <v>0</v>
      </c>
      <c r="G107">
        <v>0</v>
      </c>
      <c r="H107">
        <v>0</v>
      </c>
      <c r="I107">
        <v>0</v>
      </c>
      <c r="J107">
        <v>0</v>
      </c>
      <c r="K107">
        <v>0</v>
      </c>
      <c r="L107">
        <v>0</v>
      </c>
      <c r="N107" s="32">
        <v>98.57</v>
      </c>
      <c r="O107">
        <v>0</v>
      </c>
      <c r="P107">
        <v>0</v>
      </c>
      <c r="Q107">
        <v>0</v>
      </c>
      <c r="R107">
        <v>0</v>
      </c>
      <c r="S107">
        <v>0</v>
      </c>
      <c r="T107">
        <v>0</v>
      </c>
      <c r="U107">
        <v>0</v>
      </c>
      <c r="V107">
        <v>0</v>
      </c>
      <c r="W107">
        <v>0</v>
      </c>
    </row>
    <row r="108" spans="1:23" x14ac:dyDescent="0.25">
      <c r="A108" s="33">
        <v>99352</v>
      </c>
      <c r="B108" t="s">
        <v>120</v>
      </c>
      <c r="C108">
        <v>407</v>
      </c>
      <c r="D108">
        <v>0</v>
      </c>
      <c r="E108">
        <v>0</v>
      </c>
      <c r="F108">
        <v>0</v>
      </c>
      <c r="G108">
        <v>0</v>
      </c>
      <c r="H108">
        <v>0</v>
      </c>
      <c r="I108">
        <v>0</v>
      </c>
      <c r="J108">
        <v>0</v>
      </c>
      <c r="K108">
        <v>0</v>
      </c>
      <c r="L108">
        <v>0</v>
      </c>
      <c r="N108" s="32">
        <v>453.36</v>
      </c>
      <c r="O108">
        <v>0</v>
      </c>
      <c r="P108">
        <v>0</v>
      </c>
      <c r="Q108">
        <v>0</v>
      </c>
      <c r="R108">
        <v>0</v>
      </c>
      <c r="S108">
        <v>0</v>
      </c>
      <c r="T108">
        <v>0</v>
      </c>
      <c r="U108">
        <v>0</v>
      </c>
      <c r="V108">
        <v>0</v>
      </c>
      <c r="W108">
        <v>0</v>
      </c>
    </row>
    <row r="109" spans="1:23" x14ac:dyDescent="0.25">
      <c r="A109" s="33">
        <v>99353</v>
      </c>
      <c r="B109" t="s">
        <v>120</v>
      </c>
      <c r="C109">
        <v>51</v>
      </c>
      <c r="D109">
        <v>0</v>
      </c>
      <c r="E109">
        <v>0</v>
      </c>
      <c r="F109">
        <v>0</v>
      </c>
      <c r="G109">
        <v>0</v>
      </c>
      <c r="H109">
        <v>0</v>
      </c>
      <c r="I109">
        <v>0</v>
      </c>
      <c r="J109">
        <v>0</v>
      </c>
      <c r="K109">
        <v>0</v>
      </c>
      <c r="L109">
        <v>0</v>
      </c>
      <c r="N109" s="32">
        <v>45.95</v>
      </c>
      <c r="O109">
        <v>0</v>
      </c>
      <c r="P109">
        <v>0</v>
      </c>
      <c r="Q109">
        <v>0</v>
      </c>
      <c r="R109">
        <v>0</v>
      </c>
      <c r="S109">
        <v>0</v>
      </c>
      <c r="T109">
        <v>0</v>
      </c>
      <c r="U109">
        <v>0</v>
      </c>
      <c r="V109">
        <v>0</v>
      </c>
      <c r="W109">
        <v>0</v>
      </c>
    </row>
    <row r="110" spans="1:23" x14ac:dyDescent="0.25">
      <c r="A110" s="33">
        <v>99354</v>
      </c>
      <c r="B110" t="s">
        <v>120</v>
      </c>
      <c r="C110">
        <v>202</v>
      </c>
      <c r="D110">
        <v>0</v>
      </c>
      <c r="E110">
        <v>0</v>
      </c>
      <c r="F110">
        <v>0</v>
      </c>
      <c r="G110">
        <v>0</v>
      </c>
      <c r="H110">
        <v>0</v>
      </c>
      <c r="I110">
        <v>0</v>
      </c>
      <c r="J110">
        <v>0</v>
      </c>
      <c r="K110">
        <v>0</v>
      </c>
      <c r="L110">
        <v>0</v>
      </c>
      <c r="N110" s="32">
        <v>209.77</v>
      </c>
      <c r="O110">
        <v>0</v>
      </c>
      <c r="P110">
        <v>0</v>
      </c>
      <c r="Q110">
        <v>0</v>
      </c>
      <c r="R110">
        <v>0</v>
      </c>
      <c r="S110">
        <v>0</v>
      </c>
      <c r="T110">
        <v>0</v>
      </c>
      <c r="U110">
        <v>0</v>
      </c>
      <c r="V110">
        <v>0</v>
      </c>
      <c r="W110">
        <v>0</v>
      </c>
    </row>
    <row r="111" spans="1:23" x14ac:dyDescent="0.25">
      <c r="A111" s="33">
        <v>99362</v>
      </c>
      <c r="B111" t="s">
        <v>120</v>
      </c>
      <c r="C111">
        <v>1012</v>
      </c>
      <c r="D111">
        <v>0</v>
      </c>
      <c r="E111">
        <v>0</v>
      </c>
      <c r="F111">
        <v>0</v>
      </c>
      <c r="G111">
        <v>0</v>
      </c>
      <c r="H111">
        <v>0</v>
      </c>
      <c r="I111">
        <v>0</v>
      </c>
      <c r="J111">
        <v>0</v>
      </c>
      <c r="K111">
        <v>0</v>
      </c>
      <c r="L111">
        <v>0</v>
      </c>
      <c r="N111" s="32">
        <v>1133.56</v>
      </c>
      <c r="O111">
        <v>0</v>
      </c>
      <c r="P111">
        <v>0</v>
      </c>
      <c r="Q111">
        <v>0</v>
      </c>
      <c r="R111">
        <v>0</v>
      </c>
      <c r="S111">
        <v>0</v>
      </c>
      <c r="T111">
        <v>0</v>
      </c>
      <c r="U111">
        <v>0</v>
      </c>
      <c r="V111">
        <v>0</v>
      </c>
      <c r="W111">
        <v>0</v>
      </c>
    </row>
    <row r="112" spans="1:23" x14ac:dyDescent="0.25">
      <c r="A112" s="33">
        <v>98220</v>
      </c>
      <c r="B112" t="s">
        <v>177</v>
      </c>
      <c r="C112">
        <v>1</v>
      </c>
      <c r="D112">
        <v>0</v>
      </c>
      <c r="E112">
        <v>0</v>
      </c>
      <c r="F112">
        <v>0</v>
      </c>
      <c r="G112">
        <v>0</v>
      </c>
      <c r="H112">
        <v>0</v>
      </c>
      <c r="I112">
        <v>0</v>
      </c>
      <c r="J112">
        <v>0</v>
      </c>
      <c r="K112">
        <v>0</v>
      </c>
      <c r="L112">
        <v>0</v>
      </c>
      <c r="N112" s="32">
        <v>1.71</v>
      </c>
      <c r="O112">
        <v>0</v>
      </c>
      <c r="P112">
        <v>0</v>
      </c>
      <c r="Q112">
        <v>0</v>
      </c>
      <c r="R112">
        <v>0</v>
      </c>
      <c r="S112">
        <v>0</v>
      </c>
      <c r="T112">
        <v>0</v>
      </c>
      <c r="U112">
        <v>0</v>
      </c>
      <c r="V112">
        <v>0</v>
      </c>
      <c r="W112">
        <v>0</v>
      </c>
    </row>
    <row r="113" spans="1:23" x14ac:dyDescent="0.25">
      <c r="A113" s="33">
        <v>98221</v>
      </c>
      <c r="B113" t="s">
        <v>177</v>
      </c>
      <c r="C113">
        <v>72</v>
      </c>
      <c r="D113">
        <v>0</v>
      </c>
      <c r="E113">
        <v>0</v>
      </c>
      <c r="F113">
        <v>0</v>
      </c>
      <c r="G113">
        <v>0</v>
      </c>
      <c r="H113">
        <v>0</v>
      </c>
      <c r="I113">
        <v>0</v>
      </c>
      <c r="J113">
        <v>0</v>
      </c>
      <c r="K113">
        <v>0</v>
      </c>
      <c r="L113">
        <v>0</v>
      </c>
      <c r="N113" s="32">
        <v>250.76</v>
      </c>
      <c r="O113">
        <v>0</v>
      </c>
      <c r="P113">
        <v>0</v>
      </c>
      <c r="Q113">
        <v>0</v>
      </c>
      <c r="R113">
        <v>0</v>
      </c>
      <c r="S113">
        <v>0</v>
      </c>
      <c r="T113">
        <v>0</v>
      </c>
      <c r="U113">
        <v>0</v>
      </c>
      <c r="V113">
        <v>0</v>
      </c>
      <c r="W113">
        <v>0</v>
      </c>
    </row>
    <row r="114" spans="1:23" x14ac:dyDescent="0.25">
      <c r="A114" s="33">
        <v>98223</v>
      </c>
      <c r="B114" t="s">
        <v>177</v>
      </c>
      <c r="C114">
        <v>65</v>
      </c>
      <c r="D114">
        <v>0</v>
      </c>
      <c r="E114">
        <v>0</v>
      </c>
      <c r="F114">
        <v>0</v>
      </c>
      <c r="G114">
        <v>0</v>
      </c>
      <c r="H114">
        <v>0</v>
      </c>
      <c r="I114">
        <v>0</v>
      </c>
      <c r="J114">
        <v>0</v>
      </c>
      <c r="K114">
        <v>0</v>
      </c>
      <c r="L114">
        <v>0</v>
      </c>
      <c r="N114" s="32">
        <v>333.44</v>
      </c>
      <c r="O114">
        <v>0</v>
      </c>
      <c r="P114">
        <v>0</v>
      </c>
      <c r="Q114">
        <v>0</v>
      </c>
      <c r="R114">
        <v>0</v>
      </c>
      <c r="S114">
        <v>0</v>
      </c>
      <c r="T114">
        <v>0</v>
      </c>
      <c r="U114">
        <v>0</v>
      </c>
      <c r="V114">
        <v>0</v>
      </c>
      <c r="W114">
        <v>0</v>
      </c>
    </row>
    <row r="115" spans="1:23" x14ac:dyDescent="0.25">
      <c r="A115" s="33">
        <v>98225</v>
      </c>
      <c r="B115" t="s">
        <v>177</v>
      </c>
      <c r="C115">
        <v>69</v>
      </c>
      <c r="D115">
        <v>0</v>
      </c>
      <c r="E115">
        <v>0</v>
      </c>
      <c r="F115">
        <v>0</v>
      </c>
      <c r="G115">
        <v>0</v>
      </c>
      <c r="H115">
        <v>0</v>
      </c>
      <c r="I115">
        <v>0</v>
      </c>
      <c r="J115">
        <v>0</v>
      </c>
      <c r="K115">
        <v>0</v>
      </c>
      <c r="L115">
        <v>0</v>
      </c>
      <c r="N115" s="32">
        <v>288.58999999999997</v>
      </c>
      <c r="O115">
        <v>0</v>
      </c>
      <c r="P115">
        <v>0</v>
      </c>
      <c r="Q115">
        <v>0</v>
      </c>
      <c r="R115">
        <v>0</v>
      </c>
      <c r="S115">
        <v>0</v>
      </c>
      <c r="T115">
        <v>0</v>
      </c>
      <c r="U115">
        <v>0</v>
      </c>
      <c r="V115">
        <v>0</v>
      </c>
      <c r="W115">
        <v>0</v>
      </c>
    </row>
    <row r="116" spans="1:23" x14ac:dyDescent="0.25">
      <c r="A116" s="33">
        <v>98226</v>
      </c>
      <c r="B116" t="s">
        <v>177</v>
      </c>
      <c r="C116">
        <v>67</v>
      </c>
      <c r="D116">
        <v>0</v>
      </c>
      <c r="E116">
        <v>0</v>
      </c>
      <c r="F116">
        <v>0</v>
      </c>
      <c r="G116">
        <v>0</v>
      </c>
      <c r="H116">
        <v>0</v>
      </c>
      <c r="I116">
        <v>0</v>
      </c>
      <c r="J116">
        <v>0</v>
      </c>
      <c r="K116">
        <v>0</v>
      </c>
      <c r="L116">
        <v>0</v>
      </c>
      <c r="N116" s="32">
        <v>167.72</v>
      </c>
      <c r="O116">
        <v>0</v>
      </c>
      <c r="P116">
        <v>0</v>
      </c>
      <c r="Q116">
        <v>0</v>
      </c>
      <c r="R116">
        <v>0</v>
      </c>
      <c r="S116">
        <v>0</v>
      </c>
      <c r="T116">
        <v>0</v>
      </c>
      <c r="U116">
        <v>0</v>
      </c>
      <c r="V116">
        <v>0</v>
      </c>
      <c r="W116">
        <v>0</v>
      </c>
    </row>
    <row r="117" spans="1:23" x14ac:dyDescent="0.25">
      <c r="A117" s="33">
        <v>98229</v>
      </c>
      <c r="B117" t="s">
        <v>177</v>
      </c>
      <c r="C117">
        <v>17</v>
      </c>
      <c r="D117">
        <v>0</v>
      </c>
      <c r="E117">
        <v>0</v>
      </c>
      <c r="F117">
        <v>0</v>
      </c>
      <c r="G117">
        <v>0</v>
      </c>
      <c r="H117">
        <v>0</v>
      </c>
      <c r="I117">
        <v>0</v>
      </c>
      <c r="J117">
        <v>0</v>
      </c>
      <c r="K117">
        <v>0</v>
      </c>
      <c r="L117">
        <v>0</v>
      </c>
      <c r="N117" s="32">
        <v>51.45</v>
      </c>
      <c r="O117">
        <v>0</v>
      </c>
      <c r="P117">
        <v>0</v>
      </c>
      <c r="Q117">
        <v>0</v>
      </c>
      <c r="R117">
        <v>0</v>
      </c>
      <c r="S117">
        <v>0</v>
      </c>
      <c r="T117">
        <v>0</v>
      </c>
      <c r="U117">
        <v>0</v>
      </c>
      <c r="V117">
        <v>0</v>
      </c>
      <c r="W117">
        <v>0</v>
      </c>
    </row>
    <row r="118" spans="1:23" x14ac:dyDescent="0.25">
      <c r="A118" s="33">
        <v>98230</v>
      </c>
      <c r="B118" t="s">
        <v>177</v>
      </c>
      <c r="C118">
        <v>38</v>
      </c>
      <c r="D118">
        <v>0</v>
      </c>
      <c r="E118">
        <v>0</v>
      </c>
      <c r="F118">
        <v>0</v>
      </c>
      <c r="G118">
        <v>0</v>
      </c>
      <c r="H118">
        <v>0</v>
      </c>
      <c r="I118">
        <v>0</v>
      </c>
      <c r="J118">
        <v>0</v>
      </c>
      <c r="K118">
        <v>0</v>
      </c>
      <c r="L118">
        <v>0</v>
      </c>
      <c r="N118" s="32">
        <v>201.76</v>
      </c>
      <c r="O118">
        <v>0</v>
      </c>
      <c r="P118">
        <v>0</v>
      </c>
      <c r="Q118">
        <v>0</v>
      </c>
      <c r="R118">
        <v>0</v>
      </c>
      <c r="S118">
        <v>0</v>
      </c>
      <c r="T118">
        <v>0</v>
      </c>
      <c r="U118">
        <v>0</v>
      </c>
      <c r="V118">
        <v>0</v>
      </c>
      <c r="W118">
        <v>0</v>
      </c>
    </row>
    <row r="119" spans="1:23" x14ac:dyDescent="0.25">
      <c r="A119" s="33">
        <v>98233</v>
      </c>
      <c r="B119" t="s">
        <v>177</v>
      </c>
      <c r="C119">
        <v>72</v>
      </c>
      <c r="D119">
        <v>0</v>
      </c>
      <c r="E119">
        <v>0</v>
      </c>
      <c r="F119">
        <v>0</v>
      </c>
      <c r="G119">
        <v>0</v>
      </c>
      <c r="H119">
        <v>0</v>
      </c>
      <c r="I119">
        <v>0</v>
      </c>
      <c r="J119">
        <v>0</v>
      </c>
      <c r="K119">
        <v>0</v>
      </c>
      <c r="L119">
        <v>0</v>
      </c>
      <c r="N119" s="32">
        <v>292.75</v>
      </c>
      <c r="O119">
        <v>0</v>
      </c>
      <c r="P119">
        <v>0</v>
      </c>
      <c r="Q119">
        <v>0</v>
      </c>
      <c r="R119">
        <v>0</v>
      </c>
      <c r="S119">
        <v>0</v>
      </c>
      <c r="T119">
        <v>0</v>
      </c>
      <c r="U119">
        <v>0</v>
      </c>
      <c r="V119">
        <v>0</v>
      </c>
      <c r="W119">
        <v>0</v>
      </c>
    </row>
    <row r="120" spans="1:23" x14ac:dyDescent="0.25">
      <c r="A120" s="33">
        <v>98240</v>
      </c>
      <c r="B120" t="s">
        <v>177</v>
      </c>
      <c r="C120">
        <v>2</v>
      </c>
      <c r="D120">
        <v>0</v>
      </c>
      <c r="E120">
        <v>0</v>
      </c>
      <c r="F120">
        <v>0</v>
      </c>
      <c r="G120">
        <v>0</v>
      </c>
      <c r="H120">
        <v>0</v>
      </c>
      <c r="I120">
        <v>0</v>
      </c>
      <c r="J120">
        <v>0</v>
      </c>
      <c r="K120">
        <v>0</v>
      </c>
      <c r="L120">
        <v>0</v>
      </c>
      <c r="N120" s="32">
        <v>2.2000000000000002</v>
      </c>
      <c r="O120">
        <v>0</v>
      </c>
      <c r="P120">
        <v>0</v>
      </c>
      <c r="Q120">
        <v>0</v>
      </c>
      <c r="R120">
        <v>0</v>
      </c>
      <c r="S120">
        <v>0</v>
      </c>
      <c r="T120">
        <v>0</v>
      </c>
      <c r="U120">
        <v>0</v>
      </c>
      <c r="V120">
        <v>0</v>
      </c>
      <c r="W120">
        <v>0</v>
      </c>
    </row>
    <row r="121" spans="1:23" x14ac:dyDescent="0.25">
      <c r="A121" s="33">
        <v>98244</v>
      </c>
      <c r="B121" t="s">
        <v>177</v>
      </c>
      <c r="C121">
        <v>1</v>
      </c>
      <c r="D121">
        <v>0</v>
      </c>
      <c r="E121">
        <v>0</v>
      </c>
      <c r="F121">
        <v>0</v>
      </c>
      <c r="G121">
        <v>0</v>
      </c>
      <c r="H121">
        <v>0</v>
      </c>
      <c r="I121">
        <v>0</v>
      </c>
      <c r="J121">
        <v>0</v>
      </c>
      <c r="K121">
        <v>0</v>
      </c>
      <c r="L121">
        <v>0</v>
      </c>
      <c r="N121" s="32">
        <v>0.49</v>
      </c>
      <c r="O121">
        <v>0</v>
      </c>
      <c r="P121">
        <v>0</v>
      </c>
      <c r="Q121">
        <v>0</v>
      </c>
      <c r="R121">
        <v>0</v>
      </c>
      <c r="S121">
        <v>0</v>
      </c>
      <c r="T121">
        <v>0</v>
      </c>
      <c r="U121">
        <v>0</v>
      </c>
      <c r="V121">
        <v>0</v>
      </c>
      <c r="W121">
        <v>0</v>
      </c>
    </row>
    <row r="122" spans="1:23" x14ac:dyDescent="0.25">
      <c r="A122" s="33">
        <v>98247</v>
      </c>
      <c r="B122" t="s">
        <v>177</v>
      </c>
      <c r="C122">
        <v>9</v>
      </c>
      <c r="D122">
        <v>0</v>
      </c>
      <c r="E122">
        <v>0</v>
      </c>
      <c r="F122">
        <v>0</v>
      </c>
      <c r="G122">
        <v>0</v>
      </c>
      <c r="H122">
        <v>0</v>
      </c>
      <c r="I122">
        <v>0</v>
      </c>
      <c r="J122">
        <v>0</v>
      </c>
      <c r="K122">
        <v>0</v>
      </c>
      <c r="L122">
        <v>0</v>
      </c>
      <c r="N122" s="32">
        <v>18.22</v>
      </c>
      <c r="O122">
        <v>0</v>
      </c>
      <c r="P122">
        <v>0</v>
      </c>
      <c r="Q122">
        <v>0</v>
      </c>
      <c r="R122">
        <v>0</v>
      </c>
      <c r="S122">
        <v>0</v>
      </c>
      <c r="T122">
        <v>0</v>
      </c>
      <c r="U122">
        <v>0</v>
      </c>
      <c r="V122">
        <v>0</v>
      </c>
      <c r="W122">
        <v>0</v>
      </c>
    </row>
    <row r="123" spans="1:23" x14ac:dyDescent="0.25">
      <c r="A123" s="33">
        <v>98248</v>
      </c>
      <c r="B123" t="s">
        <v>177</v>
      </c>
      <c r="C123">
        <v>70</v>
      </c>
      <c r="D123">
        <v>0</v>
      </c>
      <c r="E123">
        <v>0</v>
      </c>
      <c r="F123">
        <v>0</v>
      </c>
      <c r="G123">
        <v>0</v>
      </c>
      <c r="H123">
        <v>0</v>
      </c>
      <c r="I123">
        <v>0</v>
      </c>
      <c r="J123">
        <v>0</v>
      </c>
      <c r="K123">
        <v>0</v>
      </c>
      <c r="L123">
        <v>0</v>
      </c>
      <c r="N123" s="32">
        <v>147.84</v>
      </c>
      <c r="O123">
        <v>0</v>
      </c>
      <c r="P123">
        <v>0</v>
      </c>
      <c r="Q123">
        <v>0</v>
      </c>
      <c r="R123">
        <v>0</v>
      </c>
      <c r="S123">
        <v>0</v>
      </c>
      <c r="T123">
        <v>0</v>
      </c>
      <c r="U123">
        <v>0</v>
      </c>
      <c r="V123">
        <v>0</v>
      </c>
      <c r="W123">
        <v>0</v>
      </c>
    </row>
    <row r="124" spans="1:23" x14ac:dyDescent="0.25">
      <c r="A124" s="33">
        <v>98257</v>
      </c>
      <c r="B124" t="s">
        <v>177</v>
      </c>
      <c r="C124">
        <v>17</v>
      </c>
      <c r="D124">
        <v>0</v>
      </c>
      <c r="E124">
        <v>0</v>
      </c>
      <c r="F124">
        <v>0</v>
      </c>
      <c r="G124">
        <v>0</v>
      </c>
      <c r="H124">
        <v>0</v>
      </c>
      <c r="I124">
        <v>0</v>
      </c>
      <c r="J124">
        <v>0</v>
      </c>
      <c r="K124">
        <v>0</v>
      </c>
      <c r="L124">
        <v>0</v>
      </c>
      <c r="N124" s="32">
        <v>34.4</v>
      </c>
      <c r="O124">
        <v>0</v>
      </c>
      <c r="P124">
        <v>0</v>
      </c>
      <c r="Q124">
        <v>0</v>
      </c>
      <c r="R124">
        <v>0</v>
      </c>
      <c r="S124">
        <v>0</v>
      </c>
      <c r="T124">
        <v>0</v>
      </c>
      <c r="U124">
        <v>0</v>
      </c>
      <c r="V124">
        <v>0</v>
      </c>
      <c r="W124">
        <v>0</v>
      </c>
    </row>
    <row r="125" spans="1:23" x14ac:dyDescent="0.25">
      <c r="A125" s="33">
        <v>98264</v>
      </c>
      <c r="B125" t="s">
        <v>177</v>
      </c>
      <c r="C125">
        <v>59</v>
      </c>
      <c r="D125">
        <v>0</v>
      </c>
      <c r="E125">
        <v>0</v>
      </c>
      <c r="F125">
        <v>0</v>
      </c>
      <c r="G125">
        <v>0</v>
      </c>
      <c r="H125">
        <v>0</v>
      </c>
      <c r="I125">
        <v>0</v>
      </c>
      <c r="J125">
        <v>0</v>
      </c>
      <c r="K125">
        <v>0</v>
      </c>
      <c r="L125">
        <v>0</v>
      </c>
      <c r="N125" s="32">
        <v>317.5</v>
      </c>
      <c r="O125">
        <v>0</v>
      </c>
      <c r="P125">
        <v>0</v>
      </c>
      <c r="Q125">
        <v>0</v>
      </c>
      <c r="R125">
        <v>0</v>
      </c>
      <c r="S125">
        <v>0</v>
      </c>
      <c r="T125">
        <v>0</v>
      </c>
      <c r="U125">
        <v>0</v>
      </c>
      <c r="V125">
        <v>0</v>
      </c>
      <c r="W125">
        <v>0</v>
      </c>
    </row>
    <row r="126" spans="1:23" x14ac:dyDescent="0.25">
      <c r="A126" s="33">
        <v>98271</v>
      </c>
      <c r="B126" t="s">
        <v>177</v>
      </c>
      <c r="C126">
        <v>1</v>
      </c>
      <c r="D126">
        <v>0</v>
      </c>
      <c r="E126">
        <v>0</v>
      </c>
      <c r="F126">
        <v>0</v>
      </c>
      <c r="G126">
        <v>0</v>
      </c>
      <c r="H126">
        <v>0</v>
      </c>
      <c r="I126">
        <v>0</v>
      </c>
      <c r="J126">
        <v>0</v>
      </c>
      <c r="K126">
        <v>0</v>
      </c>
      <c r="L126">
        <v>0</v>
      </c>
      <c r="N126" s="32">
        <v>2.41</v>
      </c>
      <c r="O126">
        <v>0</v>
      </c>
      <c r="P126">
        <v>0</v>
      </c>
      <c r="Q126">
        <v>0</v>
      </c>
      <c r="R126">
        <v>0</v>
      </c>
      <c r="S126">
        <v>0</v>
      </c>
      <c r="T126">
        <v>0</v>
      </c>
      <c r="U126">
        <v>0</v>
      </c>
      <c r="V126">
        <v>0</v>
      </c>
      <c r="W126">
        <v>0</v>
      </c>
    </row>
    <row r="127" spans="1:23" x14ac:dyDescent="0.25">
      <c r="A127" s="33">
        <v>98273</v>
      </c>
      <c r="B127" t="s">
        <v>177</v>
      </c>
      <c r="C127">
        <v>76</v>
      </c>
      <c r="D127">
        <v>0</v>
      </c>
      <c r="E127">
        <v>0</v>
      </c>
      <c r="F127">
        <v>0</v>
      </c>
      <c r="G127">
        <v>0</v>
      </c>
      <c r="H127">
        <v>0</v>
      </c>
      <c r="I127">
        <v>0</v>
      </c>
      <c r="J127">
        <v>0</v>
      </c>
      <c r="K127">
        <v>0</v>
      </c>
      <c r="L127">
        <v>0</v>
      </c>
      <c r="N127" s="32">
        <v>270.45</v>
      </c>
      <c r="O127">
        <v>0</v>
      </c>
      <c r="P127">
        <v>0</v>
      </c>
      <c r="Q127">
        <v>0</v>
      </c>
      <c r="R127">
        <v>0</v>
      </c>
      <c r="S127">
        <v>0</v>
      </c>
      <c r="T127">
        <v>0</v>
      </c>
      <c r="U127">
        <v>0</v>
      </c>
      <c r="V127">
        <v>0</v>
      </c>
      <c r="W127">
        <v>0</v>
      </c>
    </row>
    <row r="128" spans="1:23" x14ac:dyDescent="0.25">
      <c r="A128" s="33">
        <v>98274</v>
      </c>
      <c r="B128" t="s">
        <v>177</v>
      </c>
      <c r="C128">
        <v>6</v>
      </c>
      <c r="D128">
        <v>0</v>
      </c>
      <c r="E128">
        <v>0</v>
      </c>
      <c r="F128">
        <v>0</v>
      </c>
      <c r="G128">
        <v>0</v>
      </c>
      <c r="H128">
        <v>0</v>
      </c>
      <c r="I128">
        <v>0</v>
      </c>
      <c r="J128">
        <v>0</v>
      </c>
      <c r="K128">
        <v>0</v>
      </c>
      <c r="L128">
        <v>0</v>
      </c>
      <c r="N128" s="32">
        <v>63.19</v>
      </c>
      <c r="O128">
        <v>0</v>
      </c>
      <c r="P128">
        <v>0</v>
      </c>
      <c r="Q128">
        <v>0</v>
      </c>
      <c r="R128">
        <v>0</v>
      </c>
      <c r="S128">
        <v>0</v>
      </c>
      <c r="T128">
        <v>0</v>
      </c>
      <c r="U128">
        <v>0</v>
      </c>
      <c r="V128">
        <v>0</v>
      </c>
      <c r="W128">
        <v>0</v>
      </c>
    </row>
    <row r="129" spans="1:23" x14ac:dyDescent="0.25">
      <c r="A129" s="33">
        <v>98276</v>
      </c>
      <c r="B129" t="s">
        <v>177</v>
      </c>
      <c r="C129">
        <v>4</v>
      </c>
      <c r="D129">
        <v>0</v>
      </c>
      <c r="E129">
        <v>0</v>
      </c>
      <c r="F129">
        <v>0</v>
      </c>
      <c r="G129">
        <v>0</v>
      </c>
      <c r="H129">
        <v>0</v>
      </c>
      <c r="I129">
        <v>0</v>
      </c>
      <c r="J129">
        <v>0</v>
      </c>
      <c r="K129">
        <v>0</v>
      </c>
      <c r="L129">
        <v>0</v>
      </c>
      <c r="N129" s="32">
        <v>5.0599999999999996</v>
      </c>
      <c r="O129">
        <v>0</v>
      </c>
      <c r="P129">
        <v>0</v>
      </c>
      <c r="Q129">
        <v>0</v>
      </c>
      <c r="R129">
        <v>0</v>
      </c>
      <c r="S129">
        <v>0</v>
      </c>
      <c r="T129">
        <v>0</v>
      </c>
      <c r="U129">
        <v>0</v>
      </c>
      <c r="V129">
        <v>0</v>
      </c>
      <c r="W129">
        <v>0</v>
      </c>
    </row>
    <row r="130" spans="1:23" x14ac:dyDescent="0.25">
      <c r="A130" s="33">
        <v>98277</v>
      </c>
      <c r="B130" t="s">
        <v>177</v>
      </c>
      <c r="C130">
        <v>58</v>
      </c>
      <c r="D130">
        <v>0</v>
      </c>
      <c r="E130">
        <v>0</v>
      </c>
      <c r="F130">
        <v>0</v>
      </c>
      <c r="G130">
        <v>0</v>
      </c>
      <c r="H130">
        <v>0</v>
      </c>
      <c r="I130">
        <v>0</v>
      </c>
      <c r="J130">
        <v>0</v>
      </c>
      <c r="K130">
        <v>0</v>
      </c>
      <c r="L130">
        <v>0</v>
      </c>
      <c r="N130" s="32">
        <v>177.33</v>
      </c>
      <c r="O130">
        <v>0</v>
      </c>
      <c r="P130">
        <v>0</v>
      </c>
      <c r="Q130">
        <v>0</v>
      </c>
      <c r="R130">
        <v>0</v>
      </c>
      <c r="S130">
        <v>0</v>
      </c>
      <c r="T130">
        <v>0</v>
      </c>
      <c r="U130">
        <v>0</v>
      </c>
      <c r="V130">
        <v>0</v>
      </c>
      <c r="W130">
        <v>0</v>
      </c>
    </row>
    <row r="131" spans="1:23" x14ac:dyDescent="0.25">
      <c r="A131" s="33">
        <v>98282</v>
      </c>
      <c r="B131" t="s">
        <v>177</v>
      </c>
      <c r="C131">
        <v>9</v>
      </c>
      <c r="D131">
        <v>0</v>
      </c>
      <c r="E131">
        <v>0</v>
      </c>
      <c r="F131">
        <v>0</v>
      </c>
      <c r="G131">
        <v>0</v>
      </c>
      <c r="H131">
        <v>0</v>
      </c>
      <c r="I131">
        <v>0</v>
      </c>
      <c r="J131">
        <v>0</v>
      </c>
      <c r="K131">
        <v>0</v>
      </c>
      <c r="L131">
        <v>0</v>
      </c>
      <c r="N131" s="32">
        <v>5.18</v>
      </c>
      <c r="O131">
        <v>0</v>
      </c>
      <c r="P131">
        <v>0</v>
      </c>
      <c r="Q131">
        <v>0</v>
      </c>
      <c r="R131">
        <v>0</v>
      </c>
      <c r="S131">
        <v>0</v>
      </c>
      <c r="T131">
        <v>0</v>
      </c>
      <c r="U131">
        <v>0</v>
      </c>
      <c r="V131">
        <v>0</v>
      </c>
      <c r="W131">
        <v>0</v>
      </c>
    </row>
    <row r="132" spans="1:23" x14ac:dyDescent="0.25">
      <c r="A132" s="33">
        <v>98284</v>
      </c>
      <c r="B132" t="s">
        <v>177</v>
      </c>
      <c r="C132">
        <v>27</v>
      </c>
      <c r="D132">
        <v>0</v>
      </c>
      <c r="E132">
        <v>0</v>
      </c>
      <c r="F132">
        <v>0</v>
      </c>
      <c r="G132">
        <v>0</v>
      </c>
      <c r="H132">
        <v>0</v>
      </c>
      <c r="I132">
        <v>0</v>
      </c>
      <c r="J132">
        <v>0</v>
      </c>
      <c r="K132">
        <v>0</v>
      </c>
      <c r="L132">
        <v>0</v>
      </c>
      <c r="N132" s="32">
        <v>131.26</v>
      </c>
      <c r="O132">
        <v>0</v>
      </c>
      <c r="P132">
        <v>0</v>
      </c>
      <c r="Q132">
        <v>0</v>
      </c>
      <c r="R132">
        <v>0</v>
      </c>
      <c r="S132">
        <v>0</v>
      </c>
      <c r="T132">
        <v>0</v>
      </c>
      <c r="U132">
        <v>0</v>
      </c>
      <c r="V132">
        <v>0</v>
      </c>
      <c r="W132">
        <v>0</v>
      </c>
    </row>
    <row r="133" spans="1:23" x14ac:dyDescent="0.25">
      <c r="A133" s="33">
        <v>98292</v>
      </c>
      <c r="B133" t="s">
        <v>177</v>
      </c>
      <c r="C133">
        <v>26</v>
      </c>
      <c r="D133">
        <v>0</v>
      </c>
      <c r="E133">
        <v>0</v>
      </c>
      <c r="F133">
        <v>0</v>
      </c>
      <c r="G133">
        <v>0</v>
      </c>
      <c r="H133">
        <v>0</v>
      </c>
      <c r="I133">
        <v>0</v>
      </c>
      <c r="J133">
        <v>0</v>
      </c>
      <c r="K133">
        <v>0</v>
      </c>
      <c r="L133">
        <v>0</v>
      </c>
      <c r="N133" s="32">
        <v>95.06</v>
      </c>
      <c r="O133">
        <v>0</v>
      </c>
      <c r="P133">
        <v>0</v>
      </c>
      <c r="Q133">
        <v>0</v>
      </c>
      <c r="R133">
        <v>0</v>
      </c>
      <c r="S133">
        <v>0</v>
      </c>
      <c r="T133">
        <v>0</v>
      </c>
      <c r="U133">
        <v>0</v>
      </c>
      <c r="V133">
        <v>0</v>
      </c>
      <c r="W133">
        <v>0</v>
      </c>
    </row>
    <row r="134" spans="1:23" x14ac:dyDescent="0.25">
      <c r="A134" s="33">
        <v>98295</v>
      </c>
      <c r="B134" t="s">
        <v>177</v>
      </c>
      <c r="C134">
        <v>7</v>
      </c>
      <c r="D134">
        <v>0</v>
      </c>
      <c r="E134">
        <v>0</v>
      </c>
      <c r="F134">
        <v>0</v>
      </c>
      <c r="G134">
        <v>0</v>
      </c>
      <c r="H134">
        <v>0</v>
      </c>
      <c r="I134">
        <v>0</v>
      </c>
      <c r="J134">
        <v>0</v>
      </c>
      <c r="K134">
        <v>0</v>
      </c>
      <c r="L134">
        <v>0</v>
      </c>
      <c r="N134" s="32">
        <v>12.88</v>
      </c>
      <c r="O134">
        <v>0</v>
      </c>
      <c r="P134">
        <v>0</v>
      </c>
      <c r="Q134">
        <v>0</v>
      </c>
      <c r="R134">
        <v>0</v>
      </c>
      <c r="S134">
        <v>0</v>
      </c>
      <c r="T134">
        <v>0</v>
      </c>
      <c r="U134">
        <v>0</v>
      </c>
      <c r="V134">
        <v>0</v>
      </c>
      <c r="W134">
        <v>0</v>
      </c>
    </row>
    <row r="135" spans="1:23" x14ac:dyDescent="0.25">
      <c r="A135" s="33">
        <v>98310</v>
      </c>
      <c r="B135" t="s">
        <v>177</v>
      </c>
      <c r="C135">
        <v>62</v>
      </c>
      <c r="D135">
        <v>0</v>
      </c>
      <c r="E135">
        <v>0</v>
      </c>
      <c r="F135">
        <v>0</v>
      </c>
      <c r="G135">
        <v>0</v>
      </c>
      <c r="H135">
        <v>0</v>
      </c>
      <c r="I135">
        <v>0</v>
      </c>
      <c r="J135">
        <v>0</v>
      </c>
      <c r="K135">
        <v>0</v>
      </c>
      <c r="L135">
        <v>0</v>
      </c>
      <c r="N135" s="32">
        <v>345.34</v>
      </c>
      <c r="O135">
        <v>0</v>
      </c>
      <c r="P135">
        <v>0</v>
      </c>
      <c r="Q135">
        <v>0</v>
      </c>
      <c r="R135">
        <v>0</v>
      </c>
      <c r="S135">
        <v>0</v>
      </c>
      <c r="T135">
        <v>0</v>
      </c>
      <c r="U135">
        <v>0</v>
      </c>
      <c r="V135">
        <v>0</v>
      </c>
      <c r="W135">
        <v>0</v>
      </c>
    </row>
    <row r="136" spans="1:23" x14ac:dyDescent="0.25">
      <c r="A136" s="33">
        <v>98311</v>
      </c>
      <c r="B136" t="s">
        <v>177</v>
      </c>
      <c r="C136">
        <v>11</v>
      </c>
      <c r="D136">
        <v>0</v>
      </c>
      <c r="E136">
        <v>0</v>
      </c>
      <c r="F136">
        <v>0</v>
      </c>
      <c r="G136">
        <v>0</v>
      </c>
      <c r="H136">
        <v>0</v>
      </c>
      <c r="I136">
        <v>0</v>
      </c>
      <c r="J136">
        <v>0</v>
      </c>
      <c r="K136">
        <v>0</v>
      </c>
      <c r="L136">
        <v>0</v>
      </c>
      <c r="N136" s="32">
        <v>22.9</v>
      </c>
      <c r="O136">
        <v>0</v>
      </c>
      <c r="P136">
        <v>0</v>
      </c>
      <c r="Q136">
        <v>0</v>
      </c>
      <c r="R136">
        <v>0</v>
      </c>
      <c r="S136">
        <v>0</v>
      </c>
      <c r="T136">
        <v>0</v>
      </c>
      <c r="U136">
        <v>0</v>
      </c>
      <c r="V136">
        <v>0</v>
      </c>
      <c r="W136">
        <v>0</v>
      </c>
    </row>
    <row r="137" spans="1:23" x14ac:dyDescent="0.25">
      <c r="A137" s="33">
        <v>98312</v>
      </c>
      <c r="B137" t="s">
        <v>177</v>
      </c>
      <c r="C137">
        <v>52</v>
      </c>
      <c r="D137">
        <v>0</v>
      </c>
      <c r="E137">
        <v>0</v>
      </c>
      <c r="F137">
        <v>0</v>
      </c>
      <c r="G137">
        <v>0</v>
      </c>
      <c r="H137">
        <v>0</v>
      </c>
      <c r="I137">
        <v>0</v>
      </c>
      <c r="J137">
        <v>0</v>
      </c>
      <c r="K137">
        <v>0</v>
      </c>
      <c r="L137">
        <v>0</v>
      </c>
      <c r="N137" s="32">
        <v>210.4</v>
      </c>
      <c r="O137">
        <v>0</v>
      </c>
      <c r="P137">
        <v>0</v>
      </c>
      <c r="Q137">
        <v>0</v>
      </c>
      <c r="R137">
        <v>0</v>
      </c>
      <c r="S137">
        <v>0</v>
      </c>
      <c r="T137">
        <v>0</v>
      </c>
      <c r="U137">
        <v>0</v>
      </c>
      <c r="V137">
        <v>0</v>
      </c>
      <c r="W137">
        <v>0</v>
      </c>
    </row>
    <row r="138" spans="1:23" x14ac:dyDescent="0.25">
      <c r="A138" s="33">
        <v>98337</v>
      </c>
      <c r="B138" t="s">
        <v>177</v>
      </c>
      <c r="C138">
        <v>22</v>
      </c>
      <c r="D138">
        <v>0</v>
      </c>
      <c r="E138">
        <v>0</v>
      </c>
      <c r="F138">
        <v>0</v>
      </c>
      <c r="G138">
        <v>0</v>
      </c>
      <c r="H138">
        <v>0</v>
      </c>
      <c r="I138">
        <v>0</v>
      </c>
      <c r="J138">
        <v>0</v>
      </c>
      <c r="K138">
        <v>0</v>
      </c>
      <c r="L138">
        <v>0</v>
      </c>
      <c r="N138" s="32">
        <v>151.01</v>
      </c>
      <c r="O138">
        <v>0</v>
      </c>
      <c r="P138">
        <v>0</v>
      </c>
      <c r="Q138">
        <v>0</v>
      </c>
      <c r="R138">
        <v>0</v>
      </c>
      <c r="S138">
        <v>0</v>
      </c>
      <c r="T138">
        <v>0</v>
      </c>
      <c r="U138">
        <v>0</v>
      </c>
      <c r="V138">
        <v>0</v>
      </c>
      <c r="W138">
        <v>0</v>
      </c>
    </row>
    <row r="139" spans="1:23" x14ac:dyDescent="0.25">
      <c r="A139" s="33">
        <v>98345</v>
      </c>
      <c r="B139" t="s">
        <v>177</v>
      </c>
      <c r="C139">
        <v>1</v>
      </c>
      <c r="D139">
        <v>0</v>
      </c>
      <c r="E139">
        <v>0</v>
      </c>
      <c r="F139">
        <v>0</v>
      </c>
      <c r="G139">
        <v>0</v>
      </c>
      <c r="H139">
        <v>0</v>
      </c>
      <c r="I139">
        <v>0</v>
      </c>
      <c r="J139">
        <v>0</v>
      </c>
      <c r="K139">
        <v>0</v>
      </c>
      <c r="L139">
        <v>0</v>
      </c>
      <c r="N139" s="32">
        <v>24.63</v>
      </c>
      <c r="O139">
        <v>0</v>
      </c>
      <c r="P139">
        <v>0</v>
      </c>
      <c r="Q139">
        <v>0</v>
      </c>
      <c r="R139">
        <v>0</v>
      </c>
      <c r="S139">
        <v>0</v>
      </c>
      <c r="T139">
        <v>0</v>
      </c>
      <c r="U139">
        <v>0</v>
      </c>
      <c r="V139">
        <v>0</v>
      </c>
      <c r="W139">
        <v>0</v>
      </c>
    </row>
    <row r="140" spans="1:23" x14ac:dyDescent="0.25">
      <c r="A140" s="33">
        <v>98366</v>
      </c>
      <c r="B140" t="s">
        <v>177</v>
      </c>
      <c r="C140">
        <v>61</v>
      </c>
      <c r="D140">
        <v>0</v>
      </c>
      <c r="E140">
        <v>0</v>
      </c>
      <c r="F140">
        <v>0</v>
      </c>
      <c r="G140">
        <v>0</v>
      </c>
      <c r="H140">
        <v>0</v>
      </c>
      <c r="I140">
        <v>0</v>
      </c>
      <c r="J140">
        <v>0</v>
      </c>
      <c r="K140">
        <v>0</v>
      </c>
      <c r="L140">
        <v>0</v>
      </c>
      <c r="N140" s="32">
        <v>163.91</v>
      </c>
      <c r="O140">
        <v>0</v>
      </c>
      <c r="P140">
        <v>0</v>
      </c>
      <c r="Q140">
        <v>0</v>
      </c>
      <c r="R140">
        <v>0</v>
      </c>
      <c r="S140">
        <v>0</v>
      </c>
      <c r="T140">
        <v>0</v>
      </c>
      <c r="U140">
        <v>0</v>
      </c>
      <c r="V140">
        <v>0</v>
      </c>
      <c r="W140">
        <v>0</v>
      </c>
    </row>
    <row r="141" spans="1:23" x14ac:dyDescent="0.25">
      <c r="A141" s="33">
        <v>98367</v>
      </c>
      <c r="B141" t="s">
        <v>177</v>
      </c>
      <c r="C141">
        <v>2</v>
      </c>
      <c r="D141">
        <v>0</v>
      </c>
      <c r="E141">
        <v>0</v>
      </c>
      <c r="F141">
        <v>0</v>
      </c>
      <c r="G141">
        <v>0</v>
      </c>
      <c r="H141">
        <v>0</v>
      </c>
      <c r="I141">
        <v>0</v>
      </c>
      <c r="J141">
        <v>0</v>
      </c>
      <c r="K141">
        <v>0</v>
      </c>
      <c r="L141">
        <v>0</v>
      </c>
      <c r="N141" s="32">
        <v>3.53</v>
      </c>
      <c r="O141">
        <v>0</v>
      </c>
      <c r="P141">
        <v>0</v>
      </c>
      <c r="Q141">
        <v>0</v>
      </c>
      <c r="R141">
        <v>0</v>
      </c>
      <c r="S141">
        <v>0</v>
      </c>
      <c r="T141">
        <v>0</v>
      </c>
      <c r="U141">
        <v>0</v>
      </c>
      <c r="V141">
        <v>0</v>
      </c>
      <c r="W141">
        <v>0</v>
      </c>
    </row>
    <row r="142" spans="1:23" x14ac:dyDescent="0.25">
      <c r="A142" s="33">
        <v>98370</v>
      </c>
      <c r="B142" t="s">
        <v>177</v>
      </c>
      <c r="C142">
        <v>12</v>
      </c>
      <c r="D142">
        <v>0</v>
      </c>
      <c r="E142">
        <v>0</v>
      </c>
      <c r="F142">
        <v>0</v>
      </c>
      <c r="G142">
        <v>0</v>
      </c>
      <c r="H142">
        <v>0</v>
      </c>
      <c r="I142">
        <v>0</v>
      </c>
      <c r="J142">
        <v>0</v>
      </c>
      <c r="K142">
        <v>0</v>
      </c>
      <c r="L142">
        <v>0</v>
      </c>
      <c r="N142" s="32">
        <v>29.84</v>
      </c>
      <c r="O142">
        <v>0</v>
      </c>
      <c r="P142">
        <v>0</v>
      </c>
      <c r="Q142">
        <v>0</v>
      </c>
      <c r="R142">
        <v>0</v>
      </c>
      <c r="S142">
        <v>0</v>
      </c>
      <c r="T142">
        <v>0</v>
      </c>
      <c r="U142">
        <v>0</v>
      </c>
      <c r="V142">
        <v>0</v>
      </c>
      <c r="W142">
        <v>0</v>
      </c>
    </row>
    <row r="143" spans="1:23" x14ac:dyDescent="0.25">
      <c r="A143" s="33">
        <v>98383</v>
      </c>
      <c r="B143" t="s">
        <v>177</v>
      </c>
      <c r="C143">
        <v>31</v>
      </c>
      <c r="D143">
        <v>0</v>
      </c>
      <c r="E143">
        <v>0</v>
      </c>
      <c r="F143">
        <v>0</v>
      </c>
      <c r="G143">
        <v>0</v>
      </c>
      <c r="H143">
        <v>0</v>
      </c>
      <c r="I143">
        <v>0</v>
      </c>
      <c r="J143">
        <v>0</v>
      </c>
      <c r="K143">
        <v>0</v>
      </c>
      <c r="L143">
        <v>0</v>
      </c>
      <c r="N143" s="32">
        <v>96.85</v>
      </c>
      <c r="O143">
        <v>0</v>
      </c>
      <c r="P143">
        <v>0</v>
      </c>
      <c r="Q143">
        <v>0</v>
      </c>
      <c r="R143">
        <v>0</v>
      </c>
      <c r="S143">
        <v>0</v>
      </c>
      <c r="T143">
        <v>0</v>
      </c>
      <c r="U143">
        <v>0</v>
      </c>
      <c r="V143">
        <v>0</v>
      </c>
      <c r="W143">
        <v>0</v>
      </c>
    </row>
    <row r="144" spans="1:23" x14ac:dyDescent="0.25">
      <c r="A144" s="33">
        <v>98520</v>
      </c>
      <c r="B144" t="s">
        <v>177</v>
      </c>
      <c r="C144">
        <v>35</v>
      </c>
      <c r="D144">
        <v>0</v>
      </c>
      <c r="E144">
        <v>0</v>
      </c>
      <c r="F144">
        <v>0</v>
      </c>
      <c r="G144">
        <v>0</v>
      </c>
      <c r="H144">
        <v>0</v>
      </c>
      <c r="I144">
        <v>0</v>
      </c>
      <c r="J144">
        <v>0</v>
      </c>
      <c r="K144">
        <v>0</v>
      </c>
      <c r="L144">
        <v>0</v>
      </c>
      <c r="N144" s="32">
        <v>89.31</v>
      </c>
      <c r="O144">
        <v>0</v>
      </c>
      <c r="P144">
        <v>0</v>
      </c>
      <c r="Q144">
        <v>0</v>
      </c>
      <c r="R144">
        <v>0</v>
      </c>
      <c r="S144">
        <v>0</v>
      </c>
      <c r="T144">
        <v>0</v>
      </c>
      <c r="U144">
        <v>0</v>
      </c>
      <c r="V144">
        <v>0</v>
      </c>
      <c r="W144">
        <v>0</v>
      </c>
    </row>
    <row r="145" spans="1:23" x14ac:dyDescent="0.25">
      <c r="A145" s="33">
        <v>98528</v>
      </c>
      <c r="B145" t="s">
        <v>177</v>
      </c>
      <c r="C145">
        <v>16</v>
      </c>
      <c r="D145">
        <v>0</v>
      </c>
      <c r="E145">
        <v>0</v>
      </c>
      <c r="F145">
        <v>0</v>
      </c>
      <c r="G145">
        <v>0</v>
      </c>
      <c r="H145">
        <v>0</v>
      </c>
      <c r="I145">
        <v>0</v>
      </c>
      <c r="J145">
        <v>0</v>
      </c>
      <c r="K145">
        <v>0</v>
      </c>
      <c r="L145">
        <v>0</v>
      </c>
      <c r="N145" s="32">
        <v>97.91</v>
      </c>
      <c r="O145">
        <v>0</v>
      </c>
      <c r="P145">
        <v>0</v>
      </c>
      <c r="Q145">
        <v>0</v>
      </c>
      <c r="R145">
        <v>0</v>
      </c>
      <c r="S145">
        <v>0</v>
      </c>
      <c r="T145">
        <v>0</v>
      </c>
      <c r="U145">
        <v>0</v>
      </c>
      <c r="V145">
        <v>0</v>
      </c>
      <c r="W145">
        <v>0</v>
      </c>
    </row>
    <row r="146" spans="1:23" x14ac:dyDescent="0.25">
      <c r="A146" s="33">
        <v>98541</v>
      </c>
      <c r="B146" t="s">
        <v>177</v>
      </c>
      <c r="C146">
        <v>9</v>
      </c>
      <c r="D146">
        <v>0</v>
      </c>
      <c r="E146">
        <v>0</v>
      </c>
      <c r="F146">
        <v>0</v>
      </c>
      <c r="G146">
        <v>0</v>
      </c>
      <c r="H146">
        <v>0</v>
      </c>
      <c r="I146">
        <v>0</v>
      </c>
      <c r="J146">
        <v>0</v>
      </c>
      <c r="K146">
        <v>0</v>
      </c>
      <c r="L146">
        <v>0</v>
      </c>
      <c r="N146" s="32">
        <v>50.12</v>
      </c>
      <c r="O146">
        <v>0</v>
      </c>
      <c r="P146">
        <v>0</v>
      </c>
      <c r="Q146">
        <v>0</v>
      </c>
      <c r="R146">
        <v>0</v>
      </c>
      <c r="S146">
        <v>0</v>
      </c>
      <c r="T146">
        <v>0</v>
      </c>
      <c r="U146">
        <v>0</v>
      </c>
      <c r="V146">
        <v>0</v>
      </c>
      <c r="W146">
        <v>0</v>
      </c>
    </row>
    <row r="147" spans="1:23" x14ac:dyDescent="0.25">
      <c r="A147" s="33">
        <v>98550</v>
      </c>
      <c r="B147" t="s">
        <v>177</v>
      </c>
      <c r="C147">
        <v>20</v>
      </c>
      <c r="D147">
        <v>0</v>
      </c>
      <c r="E147">
        <v>0</v>
      </c>
      <c r="F147">
        <v>0</v>
      </c>
      <c r="G147">
        <v>0</v>
      </c>
      <c r="H147">
        <v>0</v>
      </c>
      <c r="I147">
        <v>0</v>
      </c>
      <c r="J147">
        <v>0</v>
      </c>
      <c r="K147">
        <v>0</v>
      </c>
      <c r="L147">
        <v>0</v>
      </c>
      <c r="N147" s="32">
        <v>67.88</v>
      </c>
      <c r="O147">
        <v>0</v>
      </c>
      <c r="P147">
        <v>0</v>
      </c>
      <c r="Q147">
        <v>0</v>
      </c>
      <c r="R147">
        <v>0</v>
      </c>
      <c r="S147">
        <v>0</v>
      </c>
      <c r="T147">
        <v>0</v>
      </c>
      <c r="U147">
        <v>0</v>
      </c>
      <c r="V147">
        <v>0</v>
      </c>
      <c r="W147">
        <v>0</v>
      </c>
    </row>
    <row r="148" spans="1:23" x14ac:dyDescent="0.25">
      <c r="A148" s="33">
        <v>98557</v>
      </c>
      <c r="B148" t="s">
        <v>177</v>
      </c>
      <c r="C148">
        <v>5</v>
      </c>
      <c r="D148">
        <v>0</v>
      </c>
      <c r="E148">
        <v>0</v>
      </c>
      <c r="F148">
        <v>0</v>
      </c>
      <c r="G148">
        <v>0</v>
      </c>
      <c r="H148">
        <v>0</v>
      </c>
      <c r="I148">
        <v>0</v>
      </c>
      <c r="J148">
        <v>0</v>
      </c>
      <c r="K148">
        <v>0</v>
      </c>
      <c r="L148">
        <v>0</v>
      </c>
      <c r="N148" s="32">
        <v>21.7</v>
      </c>
      <c r="O148">
        <v>0</v>
      </c>
      <c r="P148">
        <v>0</v>
      </c>
      <c r="Q148">
        <v>0</v>
      </c>
      <c r="R148">
        <v>0</v>
      </c>
      <c r="S148">
        <v>0</v>
      </c>
      <c r="T148">
        <v>0</v>
      </c>
      <c r="U148">
        <v>0</v>
      </c>
      <c r="V148">
        <v>0</v>
      </c>
      <c r="W148">
        <v>0</v>
      </c>
    </row>
    <row r="149" spans="1:23" x14ac:dyDescent="0.25">
      <c r="A149" s="33">
        <v>98563</v>
      </c>
      <c r="B149" t="s">
        <v>177</v>
      </c>
      <c r="C149">
        <v>3</v>
      </c>
      <c r="D149">
        <v>0</v>
      </c>
      <c r="E149">
        <v>0</v>
      </c>
      <c r="F149">
        <v>0</v>
      </c>
      <c r="G149">
        <v>0</v>
      </c>
      <c r="H149">
        <v>0</v>
      </c>
      <c r="I149">
        <v>0</v>
      </c>
      <c r="J149">
        <v>0</v>
      </c>
      <c r="K149">
        <v>0</v>
      </c>
      <c r="L149">
        <v>0</v>
      </c>
      <c r="N149" s="32">
        <v>22.89</v>
      </c>
      <c r="O149">
        <v>0</v>
      </c>
      <c r="P149">
        <v>0</v>
      </c>
      <c r="Q149">
        <v>0</v>
      </c>
      <c r="R149">
        <v>0</v>
      </c>
      <c r="S149">
        <v>0</v>
      </c>
      <c r="T149">
        <v>0</v>
      </c>
      <c r="U149">
        <v>0</v>
      </c>
      <c r="V149">
        <v>0</v>
      </c>
      <c r="W149">
        <v>0</v>
      </c>
    </row>
    <row r="150" spans="1:23" x14ac:dyDescent="0.25">
      <c r="A150" s="33">
        <v>98584</v>
      </c>
      <c r="B150" t="s">
        <v>177</v>
      </c>
      <c r="C150">
        <v>32</v>
      </c>
      <c r="D150">
        <v>0</v>
      </c>
      <c r="E150">
        <v>0</v>
      </c>
      <c r="F150">
        <v>0</v>
      </c>
      <c r="G150">
        <v>0</v>
      </c>
      <c r="H150">
        <v>0</v>
      </c>
      <c r="I150">
        <v>0</v>
      </c>
      <c r="J150">
        <v>0</v>
      </c>
      <c r="K150">
        <v>0</v>
      </c>
      <c r="L150">
        <v>0</v>
      </c>
      <c r="N150" s="32">
        <v>119.79</v>
      </c>
      <c r="O150">
        <v>0</v>
      </c>
      <c r="P150">
        <v>0</v>
      </c>
      <c r="Q150">
        <v>0</v>
      </c>
      <c r="R150">
        <v>0</v>
      </c>
      <c r="S150">
        <v>0</v>
      </c>
      <c r="T150">
        <v>0</v>
      </c>
      <c r="U150">
        <v>0</v>
      </c>
      <c r="V150">
        <v>0</v>
      </c>
      <c r="W150">
        <v>0</v>
      </c>
    </row>
    <row r="151" spans="1:23" x14ac:dyDescent="0.25">
      <c r="A151" s="33">
        <v>98632</v>
      </c>
      <c r="B151" t="s">
        <v>177</v>
      </c>
      <c r="C151">
        <v>67</v>
      </c>
      <c r="D151">
        <v>0</v>
      </c>
      <c r="E151">
        <v>0</v>
      </c>
      <c r="F151">
        <v>0</v>
      </c>
      <c r="G151">
        <v>0</v>
      </c>
      <c r="H151">
        <v>0</v>
      </c>
      <c r="I151">
        <v>0</v>
      </c>
      <c r="J151">
        <v>0</v>
      </c>
      <c r="K151">
        <v>0</v>
      </c>
      <c r="L151">
        <v>0</v>
      </c>
      <c r="N151" s="32">
        <v>235.4</v>
      </c>
      <c r="O151">
        <v>0</v>
      </c>
      <c r="P151">
        <v>0</v>
      </c>
      <c r="Q151">
        <v>0</v>
      </c>
      <c r="R151">
        <v>0</v>
      </c>
      <c r="S151">
        <v>0</v>
      </c>
      <c r="T151">
        <v>0</v>
      </c>
      <c r="U151">
        <v>0</v>
      </c>
      <c r="V151">
        <v>0</v>
      </c>
      <c r="W151">
        <v>0</v>
      </c>
    </row>
    <row r="152" spans="1:23" x14ac:dyDescent="0.25">
      <c r="A152" s="33">
        <v>98801</v>
      </c>
      <c r="B152" t="s">
        <v>177</v>
      </c>
      <c r="C152">
        <v>69</v>
      </c>
      <c r="D152">
        <v>0</v>
      </c>
      <c r="E152">
        <v>0</v>
      </c>
      <c r="F152">
        <v>0</v>
      </c>
      <c r="G152">
        <v>0</v>
      </c>
      <c r="H152">
        <v>0</v>
      </c>
      <c r="I152">
        <v>0</v>
      </c>
      <c r="J152">
        <v>0</v>
      </c>
      <c r="K152">
        <v>0</v>
      </c>
      <c r="L152">
        <v>0</v>
      </c>
      <c r="N152" s="32">
        <v>362.27</v>
      </c>
      <c r="O152">
        <v>0</v>
      </c>
      <c r="P152">
        <v>0</v>
      </c>
      <c r="Q152">
        <v>0</v>
      </c>
      <c r="R152">
        <v>0</v>
      </c>
      <c r="S152">
        <v>0</v>
      </c>
      <c r="T152">
        <v>0</v>
      </c>
      <c r="U152">
        <v>0</v>
      </c>
      <c r="V152">
        <v>0</v>
      </c>
      <c r="W152">
        <v>0</v>
      </c>
    </row>
    <row r="153" spans="1:23" x14ac:dyDescent="0.25">
      <c r="A153" s="33">
        <v>98802</v>
      </c>
      <c r="B153" t="s">
        <v>177</v>
      </c>
      <c r="C153">
        <v>12</v>
      </c>
      <c r="D153">
        <v>0</v>
      </c>
      <c r="E153">
        <v>0</v>
      </c>
      <c r="F153">
        <v>0</v>
      </c>
      <c r="G153">
        <v>0</v>
      </c>
      <c r="H153">
        <v>0</v>
      </c>
      <c r="I153">
        <v>0</v>
      </c>
      <c r="J153">
        <v>0</v>
      </c>
      <c r="K153">
        <v>0</v>
      </c>
      <c r="L153">
        <v>0</v>
      </c>
      <c r="N153" s="32">
        <v>62.19</v>
      </c>
      <c r="O153">
        <v>0</v>
      </c>
      <c r="P153">
        <v>0</v>
      </c>
      <c r="Q153">
        <v>0</v>
      </c>
      <c r="R153">
        <v>0</v>
      </c>
      <c r="S153">
        <v>0</v>
      </c>
      <c r="T153">
        <v>0</v>
      </c>
      <c r="U153">
        <v>0</v>
      </c>
      <c r="V153">
        <v>0</v>
      </c>
      <c r="W153">
        <v>0</v>
      </c>
    </row>
    <row r="154" spans="1:23" x14ac:dyDescent="0.25">
      <c r="A154" s="33">
        <v>98837</v>
      </c>
      <c r="B154" t="s">
        <v>177</v>
      </c>
      <c r="C154">
        <v>36</v>
      </c>
      <c r="D154">
        <v>0</v>
      </c>
      <c r="E154">
        <v>0</v>
      </c>
      <c r="F154">
        <v>0</v>
      </c>
      <c r="G154">
        <v>0</v>
      </c>
      <c r="H154">
        <v>0</v>
      </c>
      <c r="I154">
        <v>0</v>
      </c>
      <c r="J154">
        <v>0</v>
      </c>
      <c r="K154">
        <v>0</v>
      </c>
      <c r="L154">
        <v>0</v>
      </c>
      <c r="N154" s="32">
        <v>317.02</v>
      </c>
      <c r="O154">
        <v>0</v>
      </c>
      <c r="P154">
        <v>0</v>
      </c>
      <c r="Q154">
        <v>0</v>
      </c>
      <c r="R154">
        <v>0</v>
      </c>
      <c r="S154">
        <v>0</v>
      </c>
      <c r="T154">
        <v>0</v>
      </c>
      <c r="U154">
        <v>0</v>
      </c>
      <c r="V154">
        <v>0</v>
      </c>
      <c r="W154">
        <v>0</v>
      </c>
    </row>
    <row r="155" spans="1:23" x14ac:dyDescent="0.25">
      <c r="A155" s="33">
        <v>98848</v>
      </c>
      <c r="B155" t="s">
        <v>177</v>
      </c>
      <c r="C155">
        <v>6</v>
      </c>
      <c r="D155">
        <v>0</v>
      </c>
      <c r="E155">
        <v>0</v>
      </c>
      <c r="F155">
        <v>0</v>
      </c>
      <c r="G155">
        <v>0</v>
      </c>
      <c r="H155">
        <v>0</v>
      </c>
      <c r="I155">
        <v>0</v>
      </c>
      <c r="J155">
        <v>0</v>
      </c>
      <c r="K155">
        <v>0</v>
      </c>
      <c r="L155">
        <v>0</v>
      </c>
      <c r="N155" s="32">
        <v>43.48</v>
      </c>
      <c r="O155">
        <v>0</v>
      </c>
      <c r="P155">
        <v>0</v>
      </c>
      <c r="Q155">
        <v>0</v>
      </c>
      <c r="R155">
        <v>0</v>
      </c>
      <c r="S155">
        <v>0</v>
      </c>
      <c r="T155">
        <v>0</v>
      </c>
      <c r="U155">
        <v>0</v>
      </c>
      <c r="V155">
        <v>0</v>
      </c>
      <c r="W155">
        <v>0</v>
      </c>
    </row>
    <row r="156" spans="1:23" x14ac:dyDescent="0.25">
      <c r="A156" s="33">
        <v>98901</v>
      </c>
      <c r="B156" t="s">
        <v>177</v>
      </c>
      <c r="C156">
        <v>108</v>
      </c>
      <c r="D156">
        <v>0</v>
      </c>
      <c r="E156">
        <v>0</v>
      </c>
      <c r="F156">
        <v>0</v>
      </c>
      <c r="G156">
        <v>0</v>
      </c>
      <c r="H156">
        <v>0</v>
      </c>
      <c r="I156">
        <v>0</v>
      </c>
      <c r="J156">
        <v>0</v>
      </c>
      <c r="K156">
        <v>0</v>
      </c>
      <c r="L156">
        <v>0</v>
      </c>
      <c r="N156" s="32">
        <v>473.31</v>
      </c>
      <c r="O156">
        <v>0</v>
      </c>
      <c r="P156">
        <v>0</v>
      </c>
      <c r="Q156">
        <v>0</v>
      </c>
      <c r="R156">
        <v>0</v>
      </c>
      <c r="S156">
        <v>0</v>
      </c>
      <c r="T156">
        <v>0</v>
      </c>
      <c r="U156">
        <v>0</v>
      </c>
      <c r="V156">
        <v>0</v>
      </c>
      <c r="W156">
        <v>0</v>
      </c>
    </row>
    <row r="157" spans="1:23" x14ac:dyDescent="0.25">
      <c r="A157" s="33">
        <v>98902</v>
      </c>
      <c r="B157" t="s">
        <v>177</v>
      </c>
      <c r="C157">
        <v>134</v>
      </c>
      <c r="D157">
        <v>0</v>
      </c>
      <c r="E157">
        <v>0</v>
      </c>
      <c r="F157">
        <v>0</v>
      </c>
      <c r="G157">
        <v>0</v>
      </c>
      <c r="H157">
        <v>0</v>
      </c>
      <c r="I157">
        <v>0</v>
      </c>
      <c r="J157">
        <v>0</v>
      </c>
      <c r="K157">
        <v>0</v>
      </c>
      <c r="L157">
        <v>0</v>
      </c>
      <c r="N157" s="32">
        <v>401.4</v>
      </c>
      <c r="O157">
        <v>0</v>
      </c>
      <c r="P157">
        <v>0</v>
      </c>
      <c r="Q157">
        <v>0</v>
      </c>
      <c r="R157">
        <v>0</v>
      </c>
      <c r="S157">
        <v>0</v>
      </c>
      <c r="T157">
        <v>0</v>
      </c>
      <c r="U157">
        <v>0</v>
      </c>
      <c r="V157">
        <v>0</v>
      </c>
      <c r="W157">
        <v>0</v>
      </c>
    </row>
    <row r="158" spans="1:23" x14ac:dyDescent="0.25">
      <c r="A158" s="33">
        <v>98903</v>
      </c>
      <c r="B158" t="s">
        <v>177</v>
      </c>
      <c r="C158">
        <v>50</v>
      </c>
      <c r="D158">
        <v>0</v>
      </c>
      <c r="E158">
        <v>0</v>
      </c>
      <c r="F158">
        <v>0</v>
      </c>
      <c r="G158">
        <v>0</v>
      </c>
      <c r="H158">
        <v>0</v>
      </c>
      <c r="I158">
        <v>0</v>
      </c>
      <c r="J158">
        <v>0</v>
      </c>
      <c r="K158">
        <v>0</v>
      </c>
      <c r="L158">
        <v>0</v>
      </c>
      <c r="N158" s="32">
        <v>238.04</v>
      </c>
      <c r="O158">
        <v>0</v>
      </c>
      <c r="P158">
        <v>0</v>
      </c>
      <c r="Q158">
        <v>0</v>
      </c>
      <c r="R158">
        <v>0</v>
      </c>
      <c r="S158">
        <v>0</v>
      </c>
      <c r="T158">
        <v>0</v>
      </c>
      <c r="U158">
        <v>0</v>
      </c>
      <c r="V158">
        <v>0</v>
      </c>
      <c r="W158">
        <v>0</v>
      </c>
    </row>
    <row r="159" spans="1:23" x14ac:dyDescent="0.25">
      <c r="A159" s="33">
        <v>98908</v>
      </c>
      <c r="B159" t="s">
        <v>177</v>
      </c>
      <c r="C159">
        <v>55</v>
      </c>
      <c r="D159">
        <v>0</v>
      </c>
      <c r="E159">
        <v>0</v>
      </c>
      <c r="F159">
        <v>0</v>
      </c>
      <c r="G159">
        <v>0</v>
      </c>
      <c r="H159">
        <v>0</v>
      </c>
      <c r="I159">
        <v>0</v>
      </c>
      <c r="J159">
        <v>0</v>
      </c>
      <c r="K159">
        <v>0</v>
      </c>
      <c r="L159">
        <v>0</v>
      </c>
      <c r="N159" s="32">
        <v>215.82</v>
      </c>
      <c r="O159">
        <v>0</v>
      </c>
      <c r="P159">
        <v>0</v>
      </c>
      <c r="Q159">
        <v>0</v>
      </c>
      <c r="R159">
        <v>0</v>
      </c>
      <c r="S159">
        <v>0</v>
      </c>
      <c r="T159">
        <v>0</v>
      </c>
      <c r="U159">
        <v>0</v>
      </c>
      <c r="V159">
        <v>0</v>
      </c>
      <c r="W159">
        <v>0</v>
      </c>
    </row>
    <row r="160" spans="1:23" x14ac:dyDescent="0.25">
      <c r="A160" s="33">
        <v>98930</v>
      </c>
      <c r="B160" t="s">
        <v>177</v>
      </c>
      <c r="C160">
        <v>22</v>
      </c>
      <c r="D160">
        <v>0</v>
      </c>
      <c r="E160">
        <v>0</v>
      </c>
      <c r="F160">
        <v>0</v>
      </c>
      <c r="G160">
        <v>0</v>
      </c>
      <c r="H160">
        <v>0</v>
      </c>
      <c r="I160">
        <v>0</v>
      </c>
      <c r="J160">
        <v>0</v>
      </c>
      <c r="K160">
        <v>0</v>
      </c>
      <c r="L160">
        <v>0</v>
      </c>
      <c r="N160" s="32">
        <v>103.6</v>
      </c>
      <c r="O160">
        <v>0</v>
      </c>
      <c r="P160">
        <v>0</v>
      </c>
      <c r="Q160">
        <v>0</v>
      </c>
      <c r="R160">
        <v>0</v>
      </c>
      <c r="S160">
        <v>0</v>
      </c>
      <c r="T160">
        <v>0</v>
      </c>
      <c r="U160">
        <v>0</v>
      </c>
      <c r="V160">
        <v>0</v>
      </c>
      <c r="W160">
        <v>0</v>
      </c>
    </row>
    <row r="161" spans="1:23" x14ac:dyDescent="0.25">
      <c r="A161" s="33">
        <v>98932</v>
      </c>
      <c r="B161" t="s">
        <v>177</v>
      </c>
      <c r="C161">
        <v>2</v>
      </c>
      <c r="D161">
        <v>0</v>
      </c>
      <c r="E161">
        <v>0</v>
      </c>
      <c r="F161">
        <v>0</v>
      </c>
      <c r="G161">
        <v>0</v>
      </c>
      <c r="H161">
        <v>0</v>
      </c>
      <c r="I161">
        <v>0</v>
      </c>
      <c r="J161">
        <v>0</v>
      </c>
      <c r="K161">
        <v>0</v>
      </c>
      <c r="L161">
        <v>0</v>
      </c>
      <c r="N161" s="32">
        <v>2.97</v>
      </c>
      <c r="O161">
        <v>0</v>
      </c>
      <c r="P161">
        <v>0</v>
      </c>
      <c r="Q161">
        <v>0</v>
      </c>
      <c r="R161">
        <v>0</v>
      </c>
      <c r="S161">
        <v>0</v>
      </c>
      <c r="T161">
        <v>0</v>
      </c>
      <c r="U161">
        <v>0</v>
      </c>
      <c r="V161">
        <v>0</v>
      </c>
      <c r="W161">
        <v>0</v>
      </c>
    </row>
    <row r="162" spans="1:23" x14ac:dyDescent="0.25">
      <c r="A162" s="33">
        <v>98936</v>
      </c>
      <c r="B162" t="s">
        <v>177</v>
      </c>
      <c r="C162">
        <v>9</v>
      </c>
      <c r="D162">
        <v>0</v>
      </c>
      <c r="E162">
        <v>0</v>
      </c>
      <c r="F162">
        <v>0</v>
      </c>
      <c r="G162">
        <v>0</v>
      </c>
      <c r="H162">
        <v>0</v>
      </c>
      <c r="I162">
        <v>0</v>
      </c>
      <c r="J162">
        <v>0</v>
      </c>
      <c r="K162">
        <v>0</v>
      </c>
      <c r="L162">
        <v>0</v>
      </c>
      <c r="N162" s="32">
        <v>65.92</v>
      </c>
      <c r="O162">
        <v>0</v>
      </c>
      <c r="P162">
        <v>0</v>
      </c>
      <c r="Q162">
        <v>0</v>
      </c>
      <c r="R162">
        <v>0</v>
      </c>
      <c r="S162">
        <v>0</v>
      </c>
      <c r="T162">
        <v>0</v>
      </c>
      <c r="U162">
        <v>0</v>
      </c>
      <c r="V162">
        <v>0</v>
      </c>
      <c r="W162">
        <v>0</v>
      </c>
    </row>
    <row r="163" spans="1:23" x14ac:dyDescent="0.25">
      <c r="A163" s="33">
        <v>98942</v>
      </c>
      <c r="B163" t="s">
        <v>177</v>
      </c>
      <c r="C163">
        <v>25</v>
      </c>
      <c r="D163">
        <v>0</v>
      </c>
      <c r="E163">
        <v>0</v>
      </c>
      <c r="F163">
        <v>0</v>
      </c>
      <c r="G163">
        <v>0</v>
      </c>
      <c r="H163">
        <v>0</v>
      </c>
      <c r="I163">
        <v>0</v>
      </c>
      <c r="J163">
        <v>0</v>
      </c>
      <c r="K163">
        <v>0</v>
      </c>
      <c r="L163">
        <v>0</v>
      </c>
      <c r="N163" s="32">
        <v>87.17</v>
      </c>
      <c r="O163">
        <v>0</v>
      </c>
      <c r="P163">
        <v>0</v>
      </c>
      <c r="Q163">
        <v>0</v>
      </c>
      <c r="R163">
        <v>0</v>
      </c>
      <c r="S163">
        <v>0</v>
      </c>
      <c r="T163">
        <v>0</v>
      </c>
      <c r="U163">
        <v>0</v>
      </c>
      <c r="V163">
        <v>0</v>
      </c>
      <c r="W163">
        <v>0</v>
      </c>
    </row>
    <row r="164" spans="1:23" x14ac:dyDescent="0.25">
      <c r="A164" s="33">
        <v>98944</v>
      </c>
      <c r="B164" t="s">
        <v>177</v>
      </c>
      <c r="C164">
        <v>77</v>
      </c>
      <c r="D164">
        <v>0</v>
      </c>
      <c r="E164">
        <v>0</v>
      </c>
      <c r="F164">
        <v>0</v>
      </c>
      <c r="G164">
        <v>0</v>
      </c>
      <c r="H164">
        <v>0</v>
      </c>
      <c r="I164">
        <v>0</v>
      </c>
      <c r="J164">
        <v>0</v>
      </c>
      <c r="K164">
        <v>0</v>
      </c>
      <c r="L164">
        <v>0</v>
      </c>
      <c r="N164" s="32">
        <v>299.39999999999998</v>
      </c>
      <c r="O164">
        <v>0</v>
      </c>
      <c r="P164">
        <v>0</v>
      </c>
      <c r="Q164">
        <v>0</v>
      </c>
      <c r="R164">
        <v>0</v>
      </c>
      <c r="S164">
        <v>0</v>
      </c>
      <c r="T164">
        <v>0</v>
      </c>
      <c r="U164">
        <v>0</v>
      </c>
      <c r="V164">
        <v>0</v>
      </c>
      <c r="W164">
        <v>0</v>
      </c>
    </row>
    <row r="165" spans="1:23" x14ac:dyDescent="0.25">
      <c r="A165" s="33">
        <v>98948</v>
      </c>
      <c r="B165" t="s">
        <v>177</v>
      </c>
      <c r="C165">
        <v>55</v>
      </c>
      <c r="D165">
        <v>0</v>
      </c>
      <c r="E165">
        <v>0</v>
      </c>
      <c r="F165">
        <v>0</v>
      </c>
      <c r="G165">
        <v>0</v>
      </c>
      <c r="H165">
        <v>0</v>
      </c>
      <c r="I165">
        <v>0</v>
      </c>
      <c r="J165">
        <v>0</v>
      </c>
      <c r="K165">
        <v>0</v>
      </c>
      <c r="L165">
        <v>0</v>
      </c>
      <c r="N165" s="32">
        <v>224.92</v>
      </c>
      <c r="O165">
        <v>0</v>
      </c>
      <c r="P165">
        <v>0</v>
      </c>
      <c r="Q165">
        <v>0</v>
      </c>
      <c r="R165">
        <v>0</v>
      </c>
      <c r="S165">
        <v>0</v>
      </c>
      <c r="T165">
        <v>0</v>
      </c>
      <c r="U165">
        <v>0</v>
      </c>
      <c r="V165">
        <v>0</v>
      </c>
      <c r="W165">
        <v>0</v>
      </c>
    </row>
    <row r="166" spans="1:23" x14ac:dyDescent="0.25">
      <c r="A166" s="33">
        <v>98951</v>
      </c>
      <c r="B166" t="s">
        <v>177</v>
      </c>
      <c r="C166">
        <v>23</v>
      </c>
      <c r="D166">
        <v>0</v>
      </c>
      <c r="E166">
        <v>0</v>
      </c>
      <c r="F166">
        <v>0</v>
      </c>
      <c r="G166">
        <v>0</v>
      </c>
      <c r="H166">
        <v>0</v>
      </c>
      <c r="I166">
        <v>0</v>
      </c>
      <c r="J166">
        <v>0</v>
      </c>
      <c r="K166">
        <v>0</v>
      </c>
      <c r="L166">
        <v>0</v>
      </c>
      <c r="N166" s="32">
        <v>83.2</v>
      </c>
      <c r="O166">
        <v>0</v>
      </c>
      <c r="P166">
        <v>0</v>
      </c>
      <c r="Q166">
        <v>0</v>
      </c>
      <c r="R166">
        <v>0</v>
      </c>
      <c r="S166">
        <v>0</v>
      </c>
      <c r="T166">
        <v>0</v>
      </c>
      <c r="U166">
        <v>0</v>
      </c>
      <c r="V166">
        <v>0</v>
      </c>
      <c r="W166">
        <v>0</v>
      </c>
    </row>
    <row r="167" spans="1:23" x14ac:dyDescent="0.25">
      <c r="A167" s="33">
        <v>98953</v>
      </c>
      <c r="B167" t="s">
        <v>177</v>
      </c>
      <c r="C167">
        <v>4</v>
      </c>
      <c r="D167">
        <v>0</v>
      </c>
      <c r="E167">
        <v>0</v>
      </c>
      <c r="F167">
        <v>0</v>
      </c>
      <c r="G167">
        <v>0</v>
      </c>
      <c r="H167">
        <v>0</v>
      </c>
      <c r="I167">
        <v>0</v>
      </c>
      <c r="J167">
        <v>0</v>
      </c>
      <c r="K167">
        <v>0</v>
      </c>
      <c r="L167">
        <v>0</v>
      </c>
      <c r="N167" s="32">
        <v>37.119999999999997</v>
      </c>
      <c r="O167">
        <v>0</v>
      </c>
      <c r="P167">
        <v>0</v>
      </c>
      <c r="Q167">
        <v>0</v>
      </c>
      <c r="R167">
        <v>0</v>
      </c>
      <c r="S167">
        <v>0</v>
      </c>
      <c r="T167">
        <v>0</v>
      </c>
      <c r="U167">
        <v>0</v>
      </c>
      <c r="V167">
        <v>0</v>
      </c>
      <c r="W167">
        <v>0</v>
      </c>
    </row>
    <row r="168" spans="1:23" x14ac:dyDescent="0.25">
      <c r="A168" s="33">
        <v>99301</v>
      </c>
      <c r="B168" t="s">
        <v>177</v>
      </c>
      <c r="C168">
        <v>75</v>
      </c>
      <c r="D168">
        <v>0</v>
      </c>
      <c r="E168">
        <v>0</v>
      </c>
      <c r="F168">
        <v>0</v>
      </c>
      <c r="G168">
        <v>0</v>
      </c>
      <c r="H168">
        <v>0</v>
      </c>
      <c r="I168">
        <v>0</v>
      </c>
      <c r="J168">
        <v>0</v>
      </c>
      <c r="K168">
        <v>0</v>
      </c>
      <c r="L168">
        <v>0</v>
      </c>
      <c r="N168" s="32">
        <v>395.92</v>
      </c>
      <c r="O168">
        <v>0</v>
      </c>
      <c r="P168">
        <v>0</v>
      </c>
      <c r="Q168">
        <v>0</v>
      </c>
      <c r="R168">
        <v>0</v>
      </c>
      <c r="S168">
        <v>0</v>
      </c>
      <c r="T168">
        <v>0</v>
      </c>
      <c r="U168">
        <v>0</v>
      </c>
      <c r="V168">
        <v>0</v>
      </c>
      <c r="W168">
        <v>0</v>
      </c>
    </row>
    <row r="169" spans="1:23" x14ac:dyDescent="0.25">
      <c r="A169" s="33">
        <v>99323</v>
      </c>
      <c r="B169" t="s">
        <v>177</v>
      </c>
      <c r="C169">
        <v>1</v>
      </c>
      <c r="D169">
        <v>0</v>
      </c>
      <c r="E169">
        <v>0</v>
      </c>
      <c r="F169">
        <v>0</v>
      </c>
      <c r="G169">
        <v>0</v>
      </c>
      <c r="H169">
        <v>0</v>
      </c>
      <c r="I169">
        <v>0</v>
      </c>
      <c r="J169">
        <v>0</v>
      </c>
      <c r="K169">
        <v>0</v>
      </c>
      <c r="L169">
        <v>0</v>
      </c>
      <c r="N169" s="32">
        <v>0.36</v>
      </c>
      <c r="O169">
        <v>0</v>
      </c>
      <c r="P169">
        <v>0</v>
      </c>
      <c r="Q169">
        <v>0</v>
      </c>
      <c r="R169">
        <v>0</v>
      </c>
      <c r="S169">
        <v>0</v>
      </c>
      <c r="T169">
        <v>0</v>
      </c>
      <c r="U169">
        <v>0</v>
      </c>
      <c r="V169">
        <v>0</v>
      </c>
      <c r="W169">
        <v>0</v>
      </c>
    </row>
    <row r="170" spans="1:23" x14ac:dyDescent="0.25">
      <c r="A170" s="33">
        <v>99324</v>
      </c>
      <c r="B170" t="s">
        <v>177</v>
      </c>
      <c r="C170">
        <v>5</v>
      </c>
      <c r="D170">
        <v>0</v>
      </c>
      <c r="E170">
        <v>0</v>
      </c>
      <c r="F170">
        <v>0</v>
      </c>
      <c r="G170">
        <v>0</v>
      </c>
      <c r="H170">
        <v>0</v>
      </c>
      <c r="I170">
        <v>0</v>
      </c>
      <c r="J170">
        <v>0</v>
      </c>
      <c r="K170">
        <v>0</v>
      </c>
      <c r="L170">
        <v>0</v>
      </c>
      <c r="N170" s="32">
        <v>70.28</v>
      </c>
      <c r="O170">
        <v>0</v>
      </c>
      <c r="P170">
        <v>0</v>
      </c>
      <c r="Q170">
        <v>0</v>
      </c>
      <c r="R170">
        <v>0</v>
      </c>
      <c r="S170">
        <v>0</v>
      </c>
      <c r="T170">
        <v>0</v>
      </c>
      <c r="U170">
        <v>0</v>
      </c>
      <c r="V170">
        <v>0</v>
      </c>
      <c r="W170">
        <v>0</v>
      </c>
    </row>
    <row r="171" spans="1:23" x14ac:dyDescent="0.25">
      <c r="A171" s="33">
        <v>99336</v>
      </c>
      <c r="B171" t="s">
        <v>177</v>
      </c>
      <c r="C171">
        <v>111</v>
      </c>
      <c r="D171">
        <v>0</v>
      </c>
      <c r="E171">
        <v>0</v>
      </c>
      <c r="F171">
        <v>0</v>
      </c>
      <c r="G171">
        <v>0</v>
      </c>
      <c r="H171">
        <v>0</v>
      </c>
      <c r="I171">
        <v>0</v>
      </c>
      <c r="J171">
        <v>0</v>
      </c>
      <c r="K171">
        <v>0</v>
      </c>
      <c r="L171">
        <v>0</v>
      </c>
      <c r="N171" s="32">
        <v>461.85</v>
      </c>
      <c r="O171">
        <v>0</v>
      </c>
      <c r="P171">
        <v>0</v>
      </c>
      <c r="Q171">
        <v>0</v>
      </c>
      <c r="R171">
        <v>0</v>
      </c>
      <c r="S171">
        <v>0</v>
      </c>
      <c r="T171">
        <v>0</v>
      </c>
      <c r="U171">
        <v>0</v>
      </c>
      <c r="V171">
        <v>0</v>
      </c>
      <c r="W171">
        <v>0</v>
      </c>
    </row>
    <row r="172" spans="1:23" x14ac:dyDescent="0.25">
      <c r="A172" s="33">
        <v>99337</v>
      </c>
      <c r="B172" t="s">
        <v>177</v>
      </c>
      <c r="C172">
        <v>8</v>
      </c>
      <c r="D172">
        <v>0</v>
      </c>
      <c r="E172">
        <v>0</v>
      </c>
      <c r="F172">
        <v>0</v>
      </c>
      <c r="G172">
        <v>0</v>
      </c>
      <c r="H172">
        <v>0</v>
      </c>
      <c r="I172">
        <v>0</v>
      </c>
      <c r="J172">
        <v>0</v>
      </c>
      <c r="K172">
        <v>0</v>
      </c>
      <c r="L172">
        <v>0</v>
      </c>
      <c r="N172" s="32">
        <v>51.74</v>
      </c>
      <c r="O172">
        <v>0</v>
      </c>
      <c r="P172">
        <v>0</v>
      </c>
      <c r="Q172">
        <v>0</v>
      </c>
      <c r="R172">
        <v>0</v>
      </c>
      <c r="S172">
        <v>0</v>
      </c>
      <c r="T172">
        <v>0</v>
      </c>
      <c r="U172">
        <v>0</v>
      </c>
      <c r="V172">
        <v>0</v>
      </c>
      <c r="W172">
        <v>0</v>
      </c>
    </row>
    <row r="173" spans="1:23" x14ac:dyDescent="0.25">
      <c r="A173" s="33">
        <v>99338</v>
      </c>
      <c r="B173" t="s">
        <v>177</v>
      </c>
      <c r="C173">
        <v>6</v>
      </c>
      <c r="D173">
        <v>0</v>
      </c>
      <c r="E173">
        <v>0</v>
      </c>
      <c r="F173">
        <v>0</v>
      </c>
      <c r="G173">
        <v>0</v>
      </c>
      <c r="H173">
        <v>0</v>
      </c>
      <c r="I173">
        <v>0</v>
      </c>
      <c r="J173">
        <v>0</v>
      </c>
      <c r="K173">
        <v>0</v>
      </c>
      <c r="L173">
        <v>0</v>
      </c>
      <c r="N173" s="32">
        <v>6.55</v>
      </c>
      <c r="O173">
        <v>0</v>
      </c>
      <c r="P173">
        <v>0</v>
      </c>
      <c r="Q173">
        <v>0</v>
      </c>
      <c r="R173">
        <v>0</v>
      </c>
      <c r="S173">
        <v>0</v>
      </c>
      <c r="T173">
        <v>0</v>
      </c>
      <c r="U173">
        <v>0</v>
      </c>
      <c r="V173">
        <v>0</v>
      </c>
      <c r="W173">
        <v>0</v>
      </c>
    </row>
    <row r="174" spans="1:23" x14ac:dyDescent="0.25">
      <c r="A174" s="33">
        <v>99344</v>
      </c>
      <c r="B174" t="s">
        <v>177</v>
      </c>
      <c r="C174">
        <v>36</v>
      </c>
      <c r="D174">
        <v>0</v>
      </c>
      <c r="E174">
        <v>0</v>
      </c>
      <c r="F174">
        <v>0</v>
      </c>
      <c r="G174">
        <v>0</v>
      </c>
      <c r="H174">
        <v>0</v>
      </c>
      <c r="I174">
        <v>0</v>
      </c>
      <c r="J174">
        <v>0</v>
      </c>
      <c r="K174">
        <v>0</v>
      </c>
      <c r="L174">
        <v>0</v>
      </c>
      <c r="N174" s="32">
        <v>141.57</v>
      </c>
      <c r="O174">
        <v>0</v>
      </c>
      <c r="P174">
        <v>0</v>
      </c>
      <c r="Q174">
        <v>0</v>
      </c>
      <c r="R174">
        <v>0</v>
      </c>
      <c r="S174">
        <v>0</v>
      </c>
      <c r="T174">
        <v>0</v>
      </c>
      <c r="U174">
        <v>0</v>
      </c>
      <c r="V174">
        <v>0</v>
      </c>
      <c r="W174">
        <v>0</v>
      </c>
    </row>
    <row r="175" spans="1:23" x14ac:dyDescent="0.25">
      <c r="A175" s="33">
        <v>99350</v>
      </c>
      <c r="B175" t="s">
        <v>177</v>
      </c>
      <c r="C175">
        <v>21</v>
      </c>
      <c r="D175">
        <v>0</v>
      </c>
      <c r="E175">
        <v>0</v>
      </c>
      <c r="F175">
        <v>0</v>
      </c>
      <c r="G175">
        <v>0</v>
      </c>
      <c r="H175">
        <v>0</v>
      </c>
      <c r="I175">
        <v>0</v>
      </c>
      <c r="J175">
        <v>0</v>
      </c>
      <c r="K175">
        <v>0</v>
      </c>
      <c r="L175">
        <v>0</v>
      </c>
      <c r="N175" s="32">
        <v>91.47</v>
      </c>
      <c r="O175">
        <v>0</v>
      </c>
      <c r="P175">
        <v>0</v>
      </c>
      <c r="Q175">
        <v>0</v>
      </c>
      <c r="R175">
        <v>0</v>
      </c>
      <c r="S175">
        <v>0</v>
      </c>
      <c r="T175">
        <v>0</v>
      </c>
      <c r="U175">
        <v>0</v>
      </c>
      <c r="V175">
        <v>0</v>
      </c>
      <c r="W175">
        <v>0</v>
      </c>
    </row>
    <row r="176" spans="1:23" x14ac:dyDescent="0.25">
      <c r="A176" s="33">
        <v>99352</v>
      </c>
      <c r="B176" t="s">
        <v>177</v>
      </c>
      <c r="C176">
        <v>48</v>
      </c>
      <c r="D176">
        <v>0</v>
      </c>
      <c r="E176">
        <v>0</v>
      </c>
      <c r="F176">
        <v>0</v>
      </c>
      <c r="G176">
        <v>0</v>
      </c>
      <c r="H176">
        <v>0</v>
      </c>
      <c r="I176">
        <v>0</v>
      </c>
      <c r="J176">
        <v>0</v>
      </c>
      <c r="K176">
        <v>0</v>
      </c>
      <c r="L176">
        <v>0</v>
      </c>
      <c r="N176" s="32">
        <v>215.95</v>
      </c>
      <c r="O176">
        <v>0</v>
      </c>
      <c r="P176">
        <v>0</v>
      </c>
      <c r="Q176">
        <v>0</v>
      </c>
      <c r="R176">
        <v>0</v>
      </c>
      <c r="S176">
        <v>0</v>
      </c>
      <c r="T176">
        <v>0</v>
      </c>
      <c r="U176">
        <v>0</v>
      </c>
      <c r="V176">
        <v>0</v>
      </c>
      <c r="W176">
        <v>0</v>
      </c>
    </row>
    <row r="177" spans="1:23" x14ac:dyDescent="0.25">
      <c r="A177" s="33">
        <v>99353</v>
      </c>
      <c r="B177" t="s">
        <v>177</v>
      </c>
      <c r="C177">
        <v>3</v>
      </c>
      <c r="D177">
        <v>0</v>
      </c>
      <c r="E177">
        <v>0</v>
      </c>
      <c r="F177">
        <v>0</v>
      </c>
      <c r="G177">
        <v>0</v>
      </c>
      <c r="H177">
        <v>0</v>
      </c>
      <c r="I177">
        <v>0</v>
      </c>
      <c r="J177">
        <v>0</v>
      </c>
      <c r="K177">
        <v>0</v>
      </c>
      <c r="L177">
        <v>0</v>
      </c>
      <c r="N177" s="32">
        <v>7.5</v>
      </c>
      <c r="O177">
        <v>0</v>
      </c>
      <c r="P177">
        <v>0</v>
      </c>
      <c r="Q177">
        <v>0</v>
      </c>
      <c r="R177">
        <v>0</v>
      </c>
      <c r="S177">
        <v>0</v>
      </c>
      <c r="T177">
        <v>0</v>
      </c>
      <c r="U177">
        <v>0</v>
      </c>
      <c r="V177">
        <v>0</v>
      </c>
      <c r="W177">
        <v>0</v>
      </c>
    </row>
    <row r="178" spans="1:23" x14ac:dyDescent="0.25">
      <c r="A178" s="33">
        <v>99354</v>
      </c>
      <c r="B178" t="s">
        <v>177</v>
      </c>
      <c r="C178">
        <v>13</v>
      </c>
      <c r="D178">
        <v>0</v>
      </c>
      <c r="E178">
        <v>0</v>
      </c>
      <c r="F178">
        <v>0</v>
      </c>
      <c r="G178">
        <v>0</v>
      </c>
      <c r="H178">
        <v>0</v>
      </c>
      <c r="I178">
        <v>0</v>
      </c>
      <c r="J178">
        <v>0</v>
      </c>
      <c r="K178">
        <v>0</v>
      </c>
      <c r="L178">
        <v>0</v>
      </c>
      <c r="N178" s="32">
        <v>20.38</v>
      </c>
      <c r="O178">
        <v>0</v>
      </c>
      <c r="P178">
        <v>0</v>
      </c>
      <c r="Q178">
        <v>0</v>
      </c>
      <c r="R178">
        <v>0</v>
      </c>
      <c r="S178">
        <v>0</v>
      </c>
      <c r="T178">
        <v>0</v>
      </c>
      <c r="U178">
        <v>0</v>
      </c>
      <c r="V178">
        <v>0</v>
      </c>
      <c r="W178">
        <v>0</v>
      </c>
    </row>
    <row r="179" spans="1:23" x14ac:dyDescent="0.25">
      <c r="A179" s="33">
        <v>99362</v>
      </c>
      <c r="B179" t="s">
        <v>177</v>
      </c>
      <c r="C179">
        <v>89</v>
      </c>
      <c r="D179">
        <v>0</v>
      </c>
      <c r="E179">
        <v>0</v>
      </c>
      <c r="F179">
        <v>0</v>
      </c>
      <c r="G179">
        <v>0</v>
      </c>
      <c r="H179">
        <v>0</v>
      </c>
      <c r="I179">
        <v>0</v>
      </c>
      <c r="J179">
        <v>0</v>
      </c>
      <c r="K179">
        <v>0</v>
      </c>
      <c r="L179">
        <v>0</v>
      </c>
      <c r="N179" s="32">
        <v>316.20999999999998</v>
      </c>
      <c r="O179">
        <v>0</v>
      </c>
      <c r="P179">
        <v>0</v>
      </c>
      <c r="Q179">
        <v>0</v>
      </c>
      <c r="R179">
        <v>0</v>
      </c>
      <c r="S179">
        <v>0</v>
      </c>
      <c r="T179">
        <v>0</v>
      </c>
      <c r="U179">
        <v>0</v>
      </c>
      <c r="V179">
        <v>0</v>
      </c>
      <c r="W179">
        <v>0</v>
      </c>
    </row>
  </sheetData>
  <mergeCells count="7">
    <mergeCell ref="AQ1:AZ1"/>
    <mergeCell ref="BB1:BK1"/>
    <mergeCell ref="A1:B1"/>
    <mergeCell ref="C1:L1"/>
    <mergeCell ref="N1:W1"/>
    <mergeCell ref="Y1:AE1"/>
    <mergeCell ref="AG1:AM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A6D09-5519-41C8-97E7-4A063BD54A67}">
  <sheetPr>
    <tabColor theme="6" tint="0.59999389629810485"/>
  </sheetPr>
  <dimension ref="A1:CK232"/>
  <sheetViews>
    <sheetView workbookViewId="0">
      <selection sqref="A1:B2"/>
    </sheetView>
  </sheetViews>
  <sheetFormatPr defaultColWidth="8.85546875" defaultRowHeight="15" x14ac:dyDescent="0.25"/>
  <cols>
    <col min="1" max="1" width="8" style="14" bestFit="1" customWidth="1"/>
    <col min="2" max="2" width="13.5703125" bestFit="1" customWidth="1"/>
    <col min="3" max="3" width="7" bestFit="1" customWidth="1"/>
    <col min="4" max="4" width="6.42578125" bestFit="1" customWidth="1"/>
    <col min="5" max="5" width="7.28515625" bestFit="1" customWidth="1"/>
    <col min="6" max="6" width="6.28515625" bestFit="1" customWidth="1"/>
    <col min="7" max="7" width="5.7109375" bestFit="1" customWidth="1"/>
    <col min="8" max="8" width="6.7109375" bestFit="1" customWidth="1"/>
    <col min="9" max="10" width="6.5703125" bestFit="1" customWidth="1"/>
    <col min="11" max="11" width="7" bestFit="1" customWidth="1"/>
    <col min="12" max="12" width="6.7109375" bestFit="1" customWidth="1"/>
    <col min="13" max="13" width="2.85546875" style="1" customWidth="1"/>
    <col min="14" max="17" width="10.140625" bestFit="1" customWidth="1"/>
    <col min="18" max="20" width="8.7109375" bestFit="1" customWidth="1"/>
    <col min="21" max="21" width="10.140625" bestFit="1" customWidth="1"/>
    <col min="22" max="22" width="8.7109375" bestFit="1" customWidth="1"/>
    <col min="23" max="23" width="10.140625" bestFit="1" customWidth="1"/>
    <col min="24" max="24" width="2.85546875" style="1" customWidth="1"/>
    <col min="25" max="25" width="7" bestFit="1" customWidth="1"/>
    <col min="26" max="26" width="6.42578125" bestFit="1" customWidth="1"/>
    <col min="27" max="27" width="7.28515625" bestFit="1" customWidth="1"/>
    <col min="28" max="28" width="6.28515625" bestFit="1" customWidth="1"/>
    <col min="29" max="29" width="5.7109375" bestFit="1" customWidth="1"/>
    <col min="30" max="30" width="6.7109375" bestFit="1" customWidth="1"/>
    <col min="31" max="32" width="6.5703125" bestFit="1" customWidth="1"/>
    <col min="33" max="33" width="7" bestFit="1" customWidth="1"/>
    <col min="34" max="34" width="6.7109375" bestFit="1" customWidth="1"/>
    <col min="35" max="35" width="2.85546875" style="1" customWidth="1"/>
    <col min="36" max="36" width="7" bestFit="1" customWidth="1"/>
    <col min="37" max="37" width="6.42578125" bestFit="1" customWidth="1"/>
    <col min="38" max="38" width="7.28515625" bestFit="1" customWidth="1"/>
    <col min="39" max="39" width="6.28515625" bestFit="1" customWidth="1"/>
    <col min="40" max="40" width="5.7109375" bestFit="1" customWidth="1"/>
    <col min="41" max="41" width="6.7109375" bestFit="1" customWidth="1"/>
    <col min="42" max="43" width="6.5703125" bestFit="1" customWidth="1"/>
    <col min="44" max="44" width="7" bestFit="1" customWidth="1"/>
    <col min="45" max="45" width="6.7109375" bestFit="1" customWidth="1"/>
    <col min="46" max="46" width="2.85546875" style="1" customWidth="1"/>
    <col min="47" max="47" width="11.7109375" style="25" bestFit="1" customWidth="1"/>
    <col min="48" max="48" width="13.5703125" style="15" bestFit="1" customWidth="1"/>
    <col min="49" max="49" width="7" bestFit="1" customWidth="1"/>
    <col min="50" max="50" width="6.42578125" bestFit="1" customWidth="1"/>
    <col min="51" max="51" width="7.28515625" bestFit="1" customWidth="1"/>
    <col min="52" max="52" width="6.28515625" bestFit="1" customWidth="1"/>
    <col min="53" max="53" width="5.7109375" bestFit="1" customWidth="1"/>
    <col min="54" max="54" width="6.7109375" bestFit="1" customWidth="1"/>
    <col min="55" max="56" width="6.5703125" bestFit="1" customWidth="1"/>
    <col min="57" max="57" width="7" bestFit="1" customWidth="1"/>
    <col min="58" max="58" width="6.7109375" bestFit="1" customWidth="1"/>
    <col min="59" max="59" width="2.85546875" style="1" customWidth="1"/>
    <col min="60" max="66" width="8.7109375" bestFit="1" customWidth="1"/>
    <col min="67" max="67" width="10.140625" bestFit="1" customWidth="1"/>
    <col min="68" max="69" width="8.7109375" bestFit="1" customWidth="1"/>
    <col min="70" max="76" width="9.28515625" bestFit="1" customWidth="1"/>
    <col min="77" max="79" width="9.7109375" bestFit="1" customWidth="1"/>
  </cols>
  <sheetData>
    <row r="1" spans="1:89" ht="30" customHeight="1" x14ac:dyDescent="0.25">
      <c r="A1" s="144" t="s">
        <v>40</v>
      </c>
      <c r="B1" s="144"/>
      <c r="C1" s="155" t="s">
        <v>21</v>
      </c>
      <c r="D1" s="155"/>
      <c r="E1" s="155"/>
      <c r="F1" s="155"/>
      <c r="G1" s="155"/>
      <c r="H1" s="155"/>
      <c r="I1" s="155"/>
      <c r="J1" s="155"/>
      <c r="K1" s="155"/>
      <c r="L1" s="155"/>
      <c r="N1" s="144" t="s">
        <v>22</v>
      </c>
      <c r="O1" s="144"/>
      <c r="P1" s="144"/>
      <c r="Q1" s="144"/>
      <c r="R1" s="144"/>
      <c r="S1" s="144"/>
      <c r="T1" s="144"/>
      <c r="U1" s="144"/>
      <c r="V1" s="144"/>
      <c r="W1" s="144"/>
      <c r="Y1" s="155" t="s">
        <v>23</v>
      </c>
      <c r="Z1" s="155"/>
      <c r="AA1" s="155"/>
      <c r="AB1" s="155"/>
      <c r="AC1" s="155"/>
      <c r="AD1" s="155"/>
      <c r="AE1" s="155"/>
      <c r="AF1" s="155"/>
      <c r="AG1" s="155"/>
      <c r="AH1" s="155"/>
      <c r="AJ1" s="144" t="s">
        <v>24</v>
      </c>
      <c r="AK1" s="144"/>
      <c r="AL1" s="144"/>
      <c r="AM1" s="144"/>
      <c r="AN1" s="144"/>
      <c r="AO1" s="144"/>
      <c r="AP1" s="144"/>
      <c r="AQ1" s="144"/>
      <c r="AR1" s="144"/>
      <c r="AS1" s="144"/>
      <c r="AU1" s="22" t="s">
        <v>40</v>
      </c>
      <c r="AV1" s="17"/>
      <c r="AW1" s="155" t="s">
        <v>25</v>
      </c>
      <c r="AX1" s="155"/>
      <c r="AY1" s="155"/>
      <c r="AZ1" s="155"/>
      <c r="BA1" s="155"/>
      <c r="BB1" s="155"/>
      <c r="BC1" s="155"/>
      <c r="BD1" s="155"/>
      <c r="BE1" s="155"/>
      <c r="BF1" s="155"/>
      <c r="BH1" s="144" t="s">
        <v>26</v>
      </c>
      <c r="BI1" s="144"/>
      <c r="BJ1" s="144"/>
      <c r="BK1" s="144"/>
      <c r="BL1" s="144"/>
      <c r="BM1" s="144"/>
      <c r="BN1" s="144"/>
      <c r="BO1" s="144"/>
      <c r="BP1" s="144"/>
      <c r="BQ1" s="144"/>
      <c r="BR1" s="28"/>
      <c r="BS1" s="28"/>
    </row>
    <row r="2" spans="1:89" x14ac:dyDescent="0.25">
      <c r="A2" s="26" t="s">
        <v>0</v>
      </c>
      <c r="B2" s="2" t="s">
        <v>1</v>
      </c>
      <c r="C2" s="5">
        <v>43525</v>
      </c>
      <c r="D2" s="5">
        <v>43556</v>
      </c>
      <c r="E2" s="5">
        <v>43586</v>
      </c>
      <c r="F2" s="5">
        <v>43617</v>
      </c>
      <c r="G2" s="5">
        <v>43647</v>
      </c>
      <c r="H2" s="5">
        <v>43678</v>
      </c>
      <c r="I2" s="5">
        <v>43709</v>
      </c>
      <c r="J2" s="5">
        <v>43739</v>
      </c>
      <c r="K2" s="5">
        <v>43770</v>
      </c>
      <c r="L2" s="5">
        <v>43800</v>
      </c>
      <c r="N2" s="5">
        <v>43525</v>
      </c>
      <c r="O2" s="5">
        <v>43556</v>
      </c>
      <c r="P2" s="5">
        <v>43586</v>
      </c>
      <c r="Q2" s="5">
        <v>43617</v>
      </c>
      <c r="R2" s="5">
        <v>43647</v>
      </c>
      <c r="S2" s="5">
        <v>43678</v>
      </c>
      <c r="T2" s="5">
        <v>43709</v>
      </c>
      <c r="U2" s="5">
        <v>43739</v>
      </c>
      <c r="V2" s="5">
        <v>43770</v>
      </c>
      <c r="W2" s="5">
        <v>43800</v>
      </c>
      <c r="Y2" s="5">
        <v>43525</v>
      </c>
      <c r="Z2" s="5">
        <v>43556</v>
      </c>
      <c r="AA2" s="5">
        <v>43586</v>
      </c>
      <c r="AB2" s="5">
        <v>43617</v>
      </c>
      <c r="AC2" s="5">
        <v>43647</v>
      </c>
      <c r="AD2" s="5">
        <v>43678</v>
      </c>
      <c r="AE2" s="5">
        <v>43709</v>
      </c>
      <c r="AF2" s="5">
        <v>43739</v>
      </c>
      <c r="AG2" s="5">
        <v>43770</v>
      </c>
      <c r="AH2" s="5">
        <v>43800</v>
      </c>
      <c r="AJ2" s="5">
        <v>43525</v>
      </c>
      <c r="AK2" s="5">
        <v>43556</v>
      </c>
      <c r="AL2" s="5">
        <v>43586</v>
      </c>
      <c r="AM2" s="5">
        <v>43617</v>
      </c>
      <c r="AN2" s="5">
        <v>43647</v>
      </c>
      <c r="AO2" s="5">
        <v>43678</v>
      </c>
      <c r="AP2" s="5">
        <v>43709</v>
      </c>
      <c r="AQ2" s="5">
        <v>43739</v>
      </c>
      <c r="AR2" s="5">
        <v>43770</v>
      </c>
      <c r="AS2" s="5">
        <v>43800</v>
      </c>
      <c r="AU2" s="23" t="s">
        <v>0</v>
      </c>
      <c r="AV2" s="19" t="s">
        <v>1</v>
      </c>
      <c r="AW2" s="5">
        <v>43525</v>
      </c>
      <c r="AX2" s="5">
        <v>43556</v>
      </c>
      <c r="AY2" s="5">
        <v>43586</v>
      </c>
      <c r="AZ2" s="5">
        <v>43617</v>
      </c>
      <c r="BA2" s="5">
        <v>43647</v>
      </c>
      <c r="BB2" s="5">
        <v>43678</v>
      </c>
      <c r="BC2" s="5">
        <v>43709</v>
      </c>
      <c r="BD2" s="5">
        <v>43739</v>
      </c>
      <c r="BE2" s="5">
        <v>43770</v>
      </c>
      <c r="BF2" s="5">
        <v>43800</v>
      </c>
      <c r="BH2" s="5">
        <v>43525</v>
      </c>
      <c r="BI2" s="5">
        <v>43556</v>
      </c>
      <c r="BJ2" s="5">
        <v>43586</v>
      </c>
      <c r="BK2" s="5">
        <v>43617</v>
      </c>
      <c r="BL2" s="5">
        <v>43647</v>
      </c>
      <c r="BM2" s="5">
        <v>43678</v>
      </c>
      <c r="BN2" s="5">
        <v>43709</v>
      </c>
      <c r="BO2" s="5">
        <v>43739</v>
      </c>
      <c r="BP2" s="5">
        <v>43770</v>
      </c>
      <c r="BQ2" s="5">
        <v>43800</v>
      </c>
      <c r="BR2" s="27"/>
      <c r="BS2" s="27"/>
    </row>
    <row r="3" spans="1:89" x14ac:dyDescent="0.25">
      <c r="A3" s="33">
        <v>98247</v>
      </c>
      <c r="B3" t="s">
        <v>113</v>
      </c>
      <c r="J3">
        <v>2</v>
      </c>
      <c r="K3">
        <v>2</v>
      </c>
      <c r="N3" s="32"/>
      <c r="O3" s="32"/>
      <c r="P3" s="32"/>
      <c r="Q3" s="32"/>
      <c r="R3" s="32"/>
      <c r="S3" s="32"/>
      <c r="T3" s="32"/>
      <c r="U3" s="32">
        <v>0.18</v>
      </c>
      <c r="V3" s="32">
        <v>0.18</v>
      </c>
      <c r="W3" s="32"/>
      <c r="Y3" t="s">
        <v>178</v>
      </c>
      <c r="AJ3" t="s">
        <v>178</v>
      </c>
      <c r="AU3" s="24">
        <v>98223</v>
      </c>
      <c r="AV3" s="15" t="s">
        <v>175</v>
      </c>
      <c r="AW3" s="15"/>
      <c r="AX3" s="15"/>
      <c r="AY3" s="15"/>
      <c r="AZ3" s="15"/>
      <c r="BA3" s="15"/>
      <c r="BB3" s="15"/>
      <c r="BC3" s="15"/>
      <c r="BD3" s="15">
        <v>1</v>
      </c>
      <c r="BE3" s="15"/>
      <c r="BF3" s="15"/>
      <c r="BH3" s="15"/>
      <c r="BI3" s="34"/>
      <c r="BJ3" s="34"/>
      <c r="BK3" s="34"/>
      <c r="BL3" s="34"/>
      <c r="BM3" s="34"/>
      <c r="BN3" s="34"/>
      <c r="BO3" s="34">
        <v>24</v>
      </c>
      <c r="BP3" s="34"/>
      <c r="BQ3" s="34"/>
      <c r="BR3" s="35"/>
      <c r="BS3" s="35"/>
      <c r="BT3" s="11"/>
      <c r="BU3" s="11"/>
      <c r="BV3" s="11"/>
      <c r="BW3" s="11"/>
      <c r="BX3" s="11"/>
      <c r="BY3" s="11"/>
      <c r="BZ3" s="11"/>
      <c r="CA3" s="11"/>
      <c r="CB3" s="10"/>
      <c r="CC3" s="10"/>
      <c r="CD3" s="10"/>
      <c r="CE3" s="10"/>
      <c r="CF3" s="10"/>
      <c r="CG3" s="10"/>
      <c r="CH3" s="10"/>
      <c r="CI3" s="10"/>
      <c r="CJ3" s="10"/>
      <c r="CK3" s="10"/>
    </row>
    <row r="4" spans="1:89" x14ac:dyDescent="0.25">
      <c r="A4" s="33">
        <v>98345</v>
      </c>
      <c r="B4" t="s">
        <v>113</v>
      </c>
      <c r="D4">
        <v>1</v>
      </c>
      <c r="N4" s="32"/>
      <c r="O4" s="32">
        <v>75.650000000000006</v>
      </c>
      <c r="P4" s="32"/>
      <c r="Q4" s="32"/>
      <c r="R4" s="32"/>
      <c r="S4" s="32"/>
      <c r="T4" s="32"/>
      <c r="U4" s="32"/>
      <c r="V4" s="32"/>
      <c r="W4" s="32"/>
      <c r="AU4" s="24">
        <v>98220</v>
      </c>
      <c r="AV4" s="15" t="s">
        <v>120</v>
      </c>
      <c r="AW4" s="15"/>
      <c r="AX4" s="15"/>
      <c r="AY4" s="15"/>
      <c r="AZ4" s="15">
        <v>1</v>
      </c>
      <c r="BA4" s="15"/>
      <c r="BB4" s="15"/>
      <c r="BC4" s="15"/>
      <c r="BD4" s="15">
        <v>1</v>
      </c>
      <c r="BE4" s="15"/>
      <c r="BF4" s="15"/>
      <c r="BH4" s="34">
        <v>0</v>
      </c>
      <c r="BI4" s="34">
        <v>0</v>
      </c>
      <c r="BJ4" s="34">
        <v>0</v>
      </c>
      <c r="BK4" s="34">
        <v>24</v>
      </c>
      <c r="BL4" s="34">
        <v>0</v>
      </c>
      <c r="BM4" s="34">
        <v>0</v>
      </c>
      <c r="BN4" s="34">
        <v>0</v>
      </c>
      <c r="BO4" s="34">
        <v>24</v>
      </c>
      <c r="BP4" s="34">
        <v>0</v>
      </c>
      <c r="BQ4" s="34">
        <v>0</v>
      </c>
      <c r="BR4" s="15"/>
      <c r="BS4" s="15"/>
    </row>
    <row r="5" spans="1:89" x14ac:dyDescent="0.25">
      <c r="A5" s="33">
        <v>98223</v>
      </c>
      <c r="B5" t="s">
        <v>175</v>
      </c>
      <c r="C5">
        <v>6</v>
      </c>
      <c r="D5">
        <v>7</v>
      </c>
      <c r="E5">
        <v>4</v>
      </c>
      <c r="F5">
        <v>4</v>
      </c>
      <c r="G5">
        <v>2</v>
      </c>
      <c r="H5">
        <v>1</v>
      </c>
      <c r="I5">
        <v>1</v>
      </c>
      <c r="J5">
        <v>1</v>
      </c>
      <c r="N5" s="32">
        <v>97.69</v>
      </c>
      <c r="O5" s="32">
        <v>109.49</v>
      </c>
      <c r="P5" s="32">
        <v>55.06</v>
      </c>
      <c r="Q5" s="32">
        <v>43.81</v>
      </c>
      <c r="R5" s="32">
        <v>0.8</v>
      </c>
      <c r="S5" s="32">
        <v>0.69</v>
      </c>
      <c r="T5" s="32">
        <v>0.64</v>
      </c>
      <c r="U5" s="32">
        <v>0.64</v>
      </c>
      <c r="V5" s="32"/>
      <c r="W5" s="32"/>
      <c r="AU5" s="24">
        <v>98221</v>
      </c>
      <c r="AV5" s="15" t="s">
        <v>120</v>
      </c>
      <c r="AW5" s="15">
        <f>1+BH5</f>
        <v>157</v>
      </c>
      <c r="AX5" s="15">
        <v>3</v>
      </c>
      <c r="AY5" s="15">
        <v>5</v>
      </c>
      <c r="AZ5" s="15">
        <v>7</v>
      </c>
      <c r="BA5" s="15">
        <v>4</v>
      </c>
      <c r="BB5" s="15">
        <v>5</v>
      </c>
      <c r="BC5" s="15"/>
      <c r="BD5" s="15">
        <v>11</v>
      </c>
      <c r="BE5" s="15">
        <v>2</v>
      </c>
      <c r="BF5" s="15">
        <v>4</v>
      </c>
      <c r="BH5" s="34">
        <v>156</v>
      </c>
      <c r="BI5" s="34">
        <v>72</v>
      </c>
      <c r="BJ5" s="34">
        <v>120</v>
      </c>
      <c r="BK5" s="34">
        <v>168</v>
      </c>
      <c r="BL5" s="34">
        <v>96</v>
      </c>
      <c r="BM5" s="34">
        <v>120</v>
      </c>
      <c r="BN5" s="34">
        <v>0</v>
      </c>
      <c r="BO5" s="34">
        <v>264</v>
      </c>
      <c r="BP5" s="34">
        <v>120</v>
      </c>
      <c r="BQ5" s="34">
        <v>132</v>
      </c>
      <c r="BR5" s="15"/>
      <c r="BS5" s="15"/>
    </row>
    <row r="6" spans="1:89" x14ac:dyDescent="0.25">
      <c r="A6" s="33">
        <v>98225</v>
      </c>
      <c r="B6" t="s">
        <v>175</v>
      </c>
      <c r="C6">
        <v>1</v>
      </c>
      <c r="E6">
        <v>1</v>
      </c>
      <c r="G6">
        <v>1</v>
      </c>
      <c r="H6">
        <v>2</v>
      </c>
      <c r="I6">
        <v>1</v>
      </c>
      <c r="J6">
        <v>2</v>
      </c>
      <c r="K6">
        <v>3</v>
      </c>
      <c r="L6">
        <v>3</v>
      </c>
      <c r="N6" s="32">
        <v>4.6100000000000003</v>
      </c>
      <c r="O6" s="32"/>
      <c r="P6" s="32">
        <v>3.45</v>
      </c>
      <c r="Q6" s="32"/>
      <c r="R6" s="32">
        <v>9.9700000000000006</v>
      </c>
      <c r="S6" s="32">
        <v>7.67</v>
      </c>
      <c r="T6" s="32">
        <v>5.0999999999999996</v>
      </c>
      <c r="U6" s="32">
        <v>3.33</v>
      </c>
      <c r="V6" s="32">
        <v>28.01</v>
      </c>
      <c r="W6" s="32">
        <v>48.37</v>
      </c>
      <c r="AU6" s="24">
        <v>98223</v>
      </c>
      <c r="AV6" s="15" t="s">
        <v>120</v>
      </c>
      <c r="AW6" s="15">
        <v>1</v>
      </c>
      <c r="AX6" s="15">
        <v>4</v>
      </c>
      <c r="AY6" s="15">
        <v>4</v>
      </c>
      <c r="AZ6" s="15">
        <v>9</v>
      </c>
      <c r="BA6" s="15">
        <v>0</v>
      </c>
      <c r="BB6" s="15">
        <v>2</v>
      </c>
      <c r="BC6" s="15">
        <v>1</v>
      </c>
      <c r="BD6" s="15">
        <v>8</v>
      </c>
      <c r="BE6" s="15">
        <v>1</v>
      </c>
      <c r="BF6" s="15">
        <v>0</v>
      </c>
      <c r="BH6" s="34">
        <v>24</v>
      </c>
      <c r="BI6" s="34">
        <v>132</v>
      </c>
      <c r="BJ6" s="34">
        <v>204</v>
      </c>
      <c r="BK6" s="34">
        <v>396</v>
      </c>
      <c r="BL6" s="34">
        <v>0</v>
      </c>
      <c r="BM6" s="34">
        <v>84</v>
      </c>
      <c r="BN6" s="34">
        <v>24</v>
      </c>
      <c r="BO6" s="34">
        <v>264</v>
      </c>
      <c r="BP6" s="34">
        <v>24</v>
      </c>
      <c r="BQ6" s="34">
        <v>0</v>
      </c>
      <c r="BR6" s="15"/>
      <c r="BS6" s="15"/>
    </row>
    <row r="7" spans="1:89" x14ac:dyDescent="0.25">
      <c r="A7" s="33">
        <v>98226</v>
      </c>
      <c r="B7" t="s">
        <v>175</v>
      </c>
      <c r="C7">
        <v>1</v>
      </c>
      <c r="D7">
        <v>2</v>
      </c>
      <c r="E7">
        <v>1</v>
      </c>
      <c r="K7">
        <v>2</v>
      </c>
      <c r="L7">
        <v>1</v>
      </c>
      <c r="N7" s="32">
        <v>36.31</v>
      </c>
      <c r="O7" s="32">
        <v>46.41</v>
      </c>
      <c r="P7" s="32">
        <v>75.59</v>
      </c>
      <c r="Q7" s="32"/>
      <c r="R7" s="32"/>
      <c r="S7" s="32"/>
      <c r="T7" s="32"/>
      <c r="U7" s="32"/>
      <c r="V7" s="32">
        <v>16.64</v>
      </c>
      <c r="W7" s="32">
        <v>21.56</v>
      </c>
      <c r="AU7" s="24">
        <v>98225</v>
      </c>
      <c r="AV7" s="15" t="s">
        <v>120</v>
      </c>
      <c r="AW7" s="15">
        <v>9</v>
      </c>
      <c r="AX7" s="15">
        <v>8</v>
      </c>
      <c r="AY7" s="15">
        <v>3</v>
      </c>
      <c r="AZ7" s="15">
        <v>5</v>
      </c>
      <c r="BA7" s="15">
        <v>2</v>
      </c>
      <c r="BB7" s="15">
        <v>6</v>
      </c>
      <c r="BC7" s="15">
        <v>4</v>
      </c>
      <c r="BD7" s="15">
        <v>9</v>
      </c>
      <c r="BE7" s="15">
        <v>4</v>
      </c>
      <c r="BF7" s="15">
        <v>0</v>
      </c>
      <c r="BH7" s="34">
        <v>268.07</v>
      </c>
      <c r="BI7" s="34">
        <v>242.54000000000002</v>
      </c>
      <c r="BJ7" s="34">
        <v>76.59</v>
      </c>
      <c r="BK7" s="34">
        <v>127.65</v>
      </c>
      <c r="BL7" s="34">
        <v>51.06</v>
      </c>
      <c r="BM7" s="34">
        <v>191.48000000000002</v>
      </c>
      <c r="BN7" s="34">
        <v>100.59</v>
      </c>
      <c r="BO7" s="34">
        <v>306.37</v>
      </c>
      <c r="BP7" s="34">
        <v>100.59</v>
      </c>
      <c r="BQ7" s="34">
        <v>0</v>
      </c>
      <c r="BR7" s="15"/>
      <c r="BS7" s="15"/>
    </row>
    <row r="8" spans="1:89" x14ac:dyDescent="0.25">
      <c r="A8" s="33">
        <v>98230</v>
      </c>
      <c r="B8" t="s">
        <v>175</v>
      </c>
      <c r="F8">
        <v>1</v>
      </c>
      <c r="H8">
        <v>1</v>
      </c>
      <c r="K8">
        <v>1</v>
      </c>
      <c r="L8">
        <v>1</v>
      </c>
      <c r="N8" s="32"/>
      <c r="O8" s="32"/>
      <c r="P8" s="32"/>
      <c r="Q8" s="32">
        <v>27.18</v>
      </c>
      <c r="R8" s="32"/>
      <c r="S8" s="32">
        <v>33.520000000000003</v>
      </c>
      <c r="T8" s="32"/>
      <c r="U8" s="32"/>
      <c r="V8" s="32">
        <v>9.11</v>
      </c>
      <c r="W8" s="32">
        <v>10.029999999999999</v>
      </c>
      <c r="AU8" s="24">
        <v>98226</v>
      </c>
      <c r="AV8" s="15" t="s">
        <v>120</v>
      </c>
      <c r="AW8" s="15">
        <v>5</v>
      </c>
      <c r="AX8" s="15">
        <v>7</v>
      </c>
      <c r="AY8" s="15">
        <v>4</v>
      </c>
      <c r="AZ8" s="15">
        <v>11</v>
      </c>
      <c r="BA8" s="15">
        <v>2</v>
      </c>
      <c r="BB8" s="15">
        <v>5</v>
      </c>
      <c r="BC8" s="15">
        <v>4</v>
      </c>
      <c r="BD8" s="15">
        <v>3</v>
      </c>
      <c r="BE8" s="15">
        <v>2</v>
      </c>
      <c r="BF8" s="15">
        <v>1</v>
      </c>
      <c r="BH8" s="34">
        <v>164.42000000000002</v>
      </c>
      <c r="BI8" s="34">
        <v>210.12</v>
      </c>
      <c r="BJ8" s="34">
        <v>135.06</v>
      </c>
      <c r="BK8" s="34">
        <v>307.64999999999998</v>
      </c>
      <c r="BL8" s="34">
        <v>51.06</v>
      </c>
      <c r="BM8" s="34">
        <v>162.88999999999999</v>
      </c>
      <c r="BN8" s="34">
        <v>100.59</v>
      </c>
      <c r="BO8" s="34">
        <v>111.83</v>
      </c>
      <c r="BP8" s="34">
        <v>51.06</v>
      </c>
      <c r="BQ8" s="34">
        <v>25.53</v>
      </c>
      <c r="BR8" s="15"/>
      <c r="BS8" s="15"/>
    </row>
    <row r="9" spans="1:89" x14ac:dyDescent="0.25">
      <c r="A9" s="33">
        <v>98233</v>
      </c>
      <c r="B9" t="s">
        <v>175</v>
      </c>
      <c r="C9">
        <v>5</v>
      </c>
      <c r="D9">
        <v>4</v>
      </c>
      <c r="E9">
        <v>3</v>
      </c>
      <c r="F9">
        <v>7</v>
      </c>
      <c r="G9">
        <v>4</v>
      </c>
      <c r="I9">
        <v>4</v>
      </c>
      <c r="J9">
        <v>6</v>
      </c>
      <c r="K9">
        <v>2</v>
      </c>
      <c r="L9">
        <v>4</v>
      </c>
      <c r="N9" s="32">
        <v>94.05</v>
      </c>
      <c r="O9" s="32">
        <v>144.35</v>
      </c>
      <c r="P9" s="32">
        <v>17.38</v>
      </c>
      <c r="Q9" s="32">
        <v>23.75</v>
      </c>
      <c r="R9" s="32">
        <v>5.66</v>
      </c>
      <c r="S9" s="32"/>
      <c r="T9" s="32">
        <v>4.7</v>
      </c>
      <c r="U9" s="32">
        <v>5.39</v>
      </c>
      <c r="V9" s="32">
        <v>10.31</v>
      </c>
      <c r="W9" s="32">
        <v>26.2</v>
      </c>
      <c r="AU9" s="24">
        <v>98229</v>
      </c>
      <c r="AV9" s="15" t="s">
        <v>120</v>
      </c>
      <c r="AW9" s="15">
        <v>6</v>
      </c>
      <c r="AX9" s="15">
        <v>6</v>
      </c>
      <c r="AY9" s="15">
        <v>6</v>
      </c>
      <c r="AZ9" s="15">
        <v>2</v>
      </c>
      <c r="BA9" s="15">
        <v>2</v>
      </c>
      <c r="BB9" s="15">
        <v>1</v>
      </c>
      <c r="BC9" s="15">
        <v>3</v>
      </c>
      <c r="BD9" s="15">
        <v>1</v>
      </c>
      <c r="BE9" s="15">
        <v>3</v>
      </c>
      <c r="BF9" s="15">
        <v>1</v>
      </c>
      <c r="BH9" s="34">
        <v>189.95</v>
      </c>
      <c r="BI9" s="34">
        <v>187.65</v>
      </c>
      <c r="BJ9" s="34">
        <v>151.65</v>
      </c>
      <c r="BK9" s="34">
        <v>51.06</v>
      </c>
      <c r="BL9" s="34">
        <v>84</v>
      </c>
      <c r="BM9" s="34">
        <v>63.83</v>
      </c>
      <c r="BN9" s="34">
        <v>109.53</v>
      </c>
      <c r="BO9" s="34">
        <v>60</v>
      </c>
      <c r="BP9" s="34">
        <v>109.53</v>
      </c>
      <c r="BQ9" s="34">
        <v>25.53</v>
      </c>
      <c r="BR9" s="15"/>
      <c r="BS9" s="15"/>
    </row>
    <row r="10" spans="1:89" x14ac:dyDescent="0.25">
      <c r="A10" s="33">
        <v>98247</v>
      </c>
      <c r="B10" t="s">
        <v>175</v>
      </c>
      <c r="I10">
        <v>1</v>
      </c>
      <c r="N10" s="32"/>
      <c r="O10" s="32"/>
      <c r="P10" s="32"/>
      <c r="Q10" s="32"/>
      <c r="R10" s="32"/>
      <c r="S10" s="32"/>
      <c r="T10" s="32">
        <v>0.76</v>
      </c>
      <c r="U10" s="32"/>
      <c r="V10" s="32"/>
      <c r="W10" s="32"/>
      <c r="AU10" s="24">
        <v>98230</v>
      </c>
      <c r="AV10" s="15" t="s">
        <v>120</v>
      </c>
      <c r="AW10" s="15">
        <v>3</v>
      </c>
      <c r="AX10" s="15">
        <v>1</v>
      </c>
      <c r="AY10" s="15">
        <v>3</v>
      </c>
      <c r="AZ10" s="15">
        <v>4</v>
      </c>
      <c r="BA10" s="15">
        <v>6</v>
      </c>
      <c r="BB10" s="15">
        <v>6</v>
      </c>
      <c r="BC10" s="15">
        <v>2</v>
      </c>
      <c r="BD10" s="15">
        <v>0</v>
      </c>
      <c r="BE10" s="15">
        <v>1</v>
      </c>
      <c r="BF10" s="15">
        <v>2</v>
      </c>
      <c r="BH10" s="34">
        <v>108</v>
      </c>
      <c r="BI10" s="34">
        <v>24</v>
      </c>
      <c r="BJ10" s="34">
        <v>72</v>
      </c>
      <c r="BK10" s="34">
        <v>132</v>
      </c>
      <c r="BL10" s="34">
        <v>216</v>
      </c>
      <c r="BM10" s="34">
        <v>144</v>
      </c>
      <c r="BN10" s="34">
        <v>48</v>
      </c>
      <c r="BO10" s="34">
        <v>0</v>
      </c>
      <c r="BP10" s="34">
        <v>24</v>
      </c>
      <c r="BQ10" s="34">
        <v>84</v>
      </c>
      <c r="BR10" s="15"/>
      <c r="BS10" s="15"/>
    </row>
    <row r="11" spans="1:89" x14ac:dyDescent="0.25">
      <c r="A11" s="33">
        <v>98248</v>
      </c>
      <c r="B11" t="s">
        <v>175</v>
      </c>
      <c r="C11">
        <v>5</v>
      </c>
      <c r="D11">
        <v>4</v>
      </c>
      <c r="E11">
        <v>5</v>
      </c>
      <c r="F11">
        <v>3</v>
      </c>
      <c r="G11">
        <v>2</v>
      </c>
      <c r="H11">
        <v>1</v>
      </c>
      <c r="I11">
        <v>2</v>
      </c>
      <c r="J11">
        <v>1</v>
      </c>
      <c r="K11">
        <v>1</v>
      </c>
      <c r="L11">
        <v>2</v>
      </c>
      <c r="N11" s="32">
        <v>234.71</v>
      </c>
      <c r="O11" s="32">
        <v>93.8</v>
      </c>
      <c r="P11" s="32">
        <v>92.31</v>
      </c>
      <c r="Q11" s="32">
        <v>63.12</v>
      </c>
      <c r="R11" s="32">
        <v>20.59</v>
      </c>
      <c r="S11" s="32">
        <v>22.73</v>
      </c>
      <c r="T11" s="32">
        <v>46.76</v>
      </c>
      <c r="U11" s="32">
        <v>1.67</v>
      </c>
      <c r="V11" s="32">
        <v>4.26</v>
      </c>
      <c r="W11" s="32">
        <v>5.99</v>
      </c>
      <c r="AU11" s="24">
        <v>98233</v>
      </c>
      <c r="AV11" s="15" t="s">
        <v>120</v>
      </c>
      <c r="AW11" s="15">
        <v>6</v>
      </c>
      <c r="AX11" s="15">
        <v>3</v>
      </c>
      <c r="AY11" s="15">
        <v>4</v>
      </c>
      <c r="AZ11" s="15">
        <v>5</v>
      </c>
      <c r="BA11" s="15">
        <v>4</v>
      </c>
      <c r="BB11" s="15">
        <v>1</v>
      </c>
      <c r="BC11" s="15">
        <v>1</v>
      </c>
      <c r="BD11" s="15">
        <v>3</v>
      </c>
      <c r="BE11" s="15">
        <v>1</v>
      </c>
      <c r="BF11" s="15">
        <v>0</v>
      </c>
      <c r="BH11" s="34">
        <v>216</v>
      </c>
      <c r="BI11" s="34">
        <v>72</v>
      </c>
      <c r="BJ11" s="34">
        <v>96</v>
      </c>
      <c r="BK11" s="34">
        <v>156</v>
      </c>
      <c r="BL11" s="34">
        <v>132</v>
      </c>
      <c r="BM11" s="34">
        <v>60</v>
      </c>
      <c r="BN11" s="34">
        <v>24</v>
      </c>
      <c r="BO11" s="34">
        <v>72</v>
      </c>
      <c r="BP11" s="34">
        <v>24</v>
      </c>
      <c r="BQ11" s="34">
        <v>0</v>
      </c>
      <c r="BR11" s="15"/>
      <c r="BS11" s="15"/>
    </row>
    <row r="12" spans="1:89" x14ac:dyDescent="0.25">
      <c r="A12" s="33">
        <v>98257</v>
      </c>
      <c r="B12" t="s">
        <v>175</v>
      </c>
      <c r="D12">
        <v>1</v>
      </c>
      <c r="F12">
        <v>1</v>
      </c>
      <c r="N12" s="32"/>
      <c r="O12" s="32">
        <v>4.28</v>
      </c>
      <c r="P12" s="32"/>
      <c r="Q12" s="32">
        <v>1.5</v>
      </c>
      <c r="R12" s="32"/>
      <c r="S12" s="32"/>
      <c r="T12" s="32"/>
      <c r="U12" s="32"/>
      <c r="V12" s="32"/>
      <c r="W12" s="32"/>
      <c r="AU12" s="24">
        <v>98240</v>
      </c>
      <c r="AV12" s="15" t="s">
        <v>120</v>
      </c>
      <c r="AW12" s="15">
        <v>0</v>
      </c>
      <c r="AX12" s="15">
        <v>1</v>
      </c>
      <c r="AY12" s="15">
        <v>0</v>
      </c>
      <c r="AZ12" s="15">
        <v>0</v>
      </c>
      <c r="BA12" s="15">
        <v>0</v>
      </c>
      <c r="BB12" s="15">
        <v>0</v>
      </c>
      <c r="BC12" s="15">
        <v>0</v>
      </c>
      <c r="BD12" s="15">
        <v>0</v>
      </c>
      <c r="BE12" s="15">
        <v>0</v>
      </c>
      <c r="BF12" s="15">
        <v>0</v>
      </c>
      <c r="BH12" s="34">
        <v>0</v>
      </c>
      <c r="BI12" s="34">
        <v>24</v>
      </c>
      <c r="BJ12" s="34">
        <v>0</v>
      </c>
      <c r="BK12" s="34">
        <v>0</v>
      </c>
      <c r="BL12" s="34">
        <v>0</v>
      </c>
      <c r="BM12" s="34">
        <v>0</v>
      </c>
      <c r="BN12" s="34">
        <v>0</v>
      </c>
      <c r="BO12" s="34">
        <v>0</v>
      </c>
      <c r="BP12" s="34">
        <v>0</v>
      </c>
      <c r="BQ12" s="34">
        <v>0</v>
      </c>
      <c r="BR12" s="15"/>
      <c r="BS12" s="15"/>
    </row>
    <row r="13" spans="1:89" x14ac:dyDescent="0.25">
      <c r="A13" s="33">
        <v>98264</v>
      </c>
      <c r="B13" t="s">
        <v>175</v>
      </c>
      <c r="I13">
        <v>1</v>
      </c>
      <c r="N13" s="32"/>
      <c r="O13" s="32"/>
      <c r="P13" s="32"/>
      <c r="Q13" s="32"/>
      <c r="R13" s="32"/>
      <c r="S13" s="32"/>
      <c r="T13" s="32">
        <v>3.37</v>
      </c>
      <c r="U13" s="32"/>
      <c r="V13" s="32"/>
      <c r="W13" s="32"/>
      <c r="AU13" s="24">
        <v>98247</v>
      </c>
      <c r="AV13" s="15" t="s">
        <v>120</v>
      </c>
      <c r="AW13" s="15">
        <v>4</v>
      </c>
      <c r="AX13" s="15">
        <v>2</v>
      </c>
      <c r="AY13" s="15">
        <v>1</v>
      </c>
      <c r="AZ13" s="15">
        <v>4</v>
      </c>
      <c r="BA13" s="15">
        <v>1</v>
      </c>
      <c r="BB13" s="15">
        <v>0</v>
      </c>
      <c r="BC13" s="15">
        <v>1</v>
      </c>
      <c r="BD13" s="15">
        <v>2</v>
      </c>
      <c r="BE13" s="15">
        <v>3</v>
      </c>
      <c r="BF13" s="15">
        <v>1</v>
      </c>
      <c r="BH13" s="34">
        <v>96</v>
      </c>
      <c r="BI13" s="34">
        <v>48</v>
      </c>
      <c r="BJ13" s="34">
        <v>24</v>
      </c>
      <c r="BK13" s="34">
        <v>168</v>
      </c>
      <c r="BL13" s="34">
        <v>24</v>
      </c>
      <c r="BM13" s="34">
        <v>0</v>
      </c>
      <c r="BN13" s="34">
        <v>24</v>
      </c>
      <c r="BO13" s="34">
        <v>84</v>
      </c>
      <c r="BP13" s="34">
        <v>108</v>
      </c>
      <c r="BQ13" s="34">
        <v>24</v>
      </c>
      <c r="BR13" s="15"/>
      <c r="BS13" s="15"/>
    </row>
    <row r="14" spans="1:89" x14ac:dyDescent="0.25">
      <c r="A14" s="33">
        <v>98273</v>
      </c>
      <c r="B14" t="s">
        <v>175</v>
      </c>
      <c r="C14">
        <v>1</v>
      </c>
      <c r="D14">
        <v>1</v>
      </c>
      <c r="E14">
        <v>1</v>
      </c>
      <c r="F14">
        <v>1</v>
      </c>
      <c r="G14">
        <v>1</v>
      </c>
      <c r="H14">
        <v>2</v>
      </c>
      <c r="J14">
        <v>2</v>
      </c>
      <c r="K14">
        <v>1</v>
      </c>
      <c r="L14">
        <v>1</v>
      </c>
      <c r="N14" s="32">
        <v>56.12</v>
      </c>
      <c r="O14" s="32">
        <v>21.05</v>
      </c>
      <c r="P14" s="32">
        <v>20.92</v>
      </c>
      <c r="Q14" s="32">
        <v>1.72</v>
      </c>
      <c r="R14" s="32">
        <v>24.95</v>
      </c>
      <c r="S14" s="32">
        <v>42.95</v>
      </c>
      <c r="T14" s="32"/>
      <c r="U14" s="32">
        <v>47.75</v>
      </c>
      <c r="V14" s="32">
        <v>30.42</v>
      </c>
      <c r="W14" s="32">
        <v>0.6</v>
      </c>
      <c r="AU14" s="24">
        <v>98248</v>
      </c>
      <c r="AV14" s="15" t="s">
        <v>120</v>
      </c>
      <c r="AW14" s="15">
        <v>3</v>
      </c>
      <c r="AX14" s="15">
        <v>8</v>
      </c>
      <c r="AY14" s="15">
        <v>7</v>
      </c>
      <c r="AZ14" s="15">
        <v>8</v>
      </c>
      <c r="BA14" s="15">
        <v>4</v>
      </c>
      <c r="BB14" s="15">
        <v>0</v>
      </c>
      <c r="BC14" s="15">
        <v>1</v>
      </c>
      <c r="BD14" s="15">
        <v>9</v>
      </c>
      <c r="BE14" s="15">
        <v>1</v>
      </c>
      <c r="BF14" s="15">
        <v>1</v>
      </c>
      <c r="BH14" s="34">
        <v>72</v>
      </c>
      <c r="BI14" s="34">
        <v>228</v>
      </c>
      <c r="BJ14" s="34">
        <v>204</v>
      </c>
      <c r="BK14" s="34">
        <v>300</v>
      </c>
      <c r="BL14" s="34">
        <v>96</v>
      </c>
      <c r="BM14" s="34">
        <v>0</v>
      </c>
      <c r="BN14" s="34">
        <v>24</v>
      </c>
      <c r="BO14" s="34">
        <v>252</v>
      </c>
      <c r="BP14" s="34">
        <v>24</v>
      </c>
      <c r="BQ14" s="34">
        <v>24</v>
      </c>
      <c r="BR14" s="15"/>
      <c r="BS14" s="15"/>
    </row>
    <row r="15" spans="1:89" x14ac:dyDescent="0.25">
      <c r="A15" s="33">
        <v>98277</v>
      </c>
      <c r="B15" t="s">
        <v>175</v>
      </c>
      <c r="C15">
        <v>1</v>
      </c>
      <c r="N15" s="32">
        <v>1.7</v>
      </c>
      <c r="O15" s="32"/>
      <c r="P15" s="32"/>
      <c r="Q15" s="32"/>
      <c r="R15" s="32"/>
      <c r="S15" s="32"/>
      <c r="T15" s="32"/>
      <c r="U15" s="32"/>
      <c r="V15" s="32"/>
      <c r="W15" s="32"/>
      <c r="AU15" s="24">
        <v>98257</v>
      </c>
      <c r="AV15" s="15" t="s">
        <v>120</v>
      </c>
      <c r="AW15" s="15">
        <v>2</v>
      </c>
      <c r="AX15" s="15">
        <v>1</v>
      </c>
      <c r="AY15" s="15">
        <v>1</v>
      </c>
      <c r="AZ15" s="15">
        <v>2</v>
      </c>
      <c r="BA15" s="15">
        <v>2</v>
      </c>
      <c r="BB15" s="15">
        <v>1</v>
      </c>
      <c r="BC15" s="15">
        <v>2</v>
      </c>
      <c r="BD15" s="15">
        <v>0</v>
      </c>
      <c r="BE15" s="15">
        <v>0</v>
      </c>
      <c r="BF15" s="15">
        <v>0</v>
      </c>
      <c r="BH15" s="34">
        <v>84</v>
      </c>
      <c r="BI15" s="34">
        <v>24</v>
      </c>
      <c r="BJ15" s="34">
        <v>24</v>
      </c>
      <c r="BK15" s="34">
        <v>84</v>
      </c>
      <c r="BL15" s="34">
        <v>48</v>
      </c>
      <c r="BM15" s="34">
        <v>60</v>
      </c>
      <c r="BN15" s="34">
        <v>48</v>
      </c>
      <c r="BO15" s="34">
        <v>0</v>
      </c>
      <c r="BP15" s="34">
        <v>0</v>
      </c>
      <c r="BQ15" s="34">
        <v>0</v>
      </c>
      <c r="BR15" s="15"/>
      <c r="BS15" s="15"/>
    </row>
    <row r="16" spans="1:89" x14ac:dyDescent="0.25">
      <c r="A16" s="33">
        <v>98284</v>
      </c>
      <c r="B16" t="s">
        <v>175</v>
      </c>
      <c r="C16">
        <v>1</v>
      </c>
      <c r="D16">
        <v>1</v>
      </c>
      <c r="E16">
        <v>1</v>
      </c>
      <c r="G16">
        <v>1</v>
      </c>
      <c r="H16">
        <v>1</v>
      </c>
      <c r="I16">
        <v>1</v>
      </c>
      <c r="J16">
        <v>1</v>
      </c>
      <c r="K16">
        <v>1</v>
      </c>
      <c r="L16">
        <v>2</v>
      </c>
      <c r="N16" s="32">
        <v>19.579999999999998</v>
      </c>
      <c r="O16" s="32">
        <v>22.3</v>
      </c>
      <c r="P16" s="32">
        <v>13.83</v>
      </c>
      <c r="Q16" s="32"/>
      <c r="R16" s="32">
        <v>1.1299999999999999</v>
      </c>
      <c r="S16" s="32">
        <v>1.05</v>
      </c>
      <c r="T16" s="32">
        <v>1.1200000000000001</v>
      </c>
      <c r="U16" s="32">
        <v>2.25</v>
      </c>
      <c r="V16" s="32">
        <v>3.67</v>
      </c>
      <c r="W16" s="32">
        <v>15.61</v>
      </c>
      <c r="AU16" s="24">
        <v>98264</v>
      </c>
      <c r="AV16" s="15" t="s">
        <v>120</v>
      </c>
      <c r="AW16" s="15">
        <v>2</v>
      </c>
      <c r="AX16" s="15">
        <v>2</v>
      </c>
      <c r="AY16" s="15">
        <v>8</v>
      </c>
      <c r="AZ16" s="15">
        <v>4</v>
      </c>
      <c r="BA16" s="15">
        <v>7</v>
      </c>
      <c r="BB16" s="15">
        <v>5</v>
      </c>
      <c r="BC16" s="15">
        <v>7</v>
      </c>
      <c r="BD16" s="15">
        <v>5</v>
      </c>
      <c r="BE16" s="15">
        <v>4</v>
      </c>
      <c r="BF16" s="15">
        <v>1</v>
      </c>
      <c r="BH16" s="34">
        <v>48</v>
      </c>
      <c r="BI16" s="34">
        <v>84</v>
      </c>
      <c r="BJ16" s="34">
        <v>300</v>
      </c>
      <c r="BK16" s="34">
        <v>96</v>
      </c>
      <c r="BL16" s="34">
        <v>240</v>
      </c>
      <c r="BM16" s="34">
        <v>192</v>
      </c>
      <c r="BN16" s="34">
        <v>204</v>
      </c>
      <c r="BO16" s="34">
        <v>156</v>
      </c>
      <c r="BP16" s="34">
        <v>132</v>
      </c>
      <c r="BQ16" s="34">
        <v>24</v>
      </c>
      <c r="BR16" s="15"/>
      <c r="BS16" s="15"/>
    </row>
    <row r="17" spans="1:71" x14ac:dyDescent="0.25">
      <c r="A17" s="33">
        <v>98310</v>
      </c>
      <c r="B17" t="s">
        <v>175</v>
      </c>
      <c r="D17">
        <v>1</v>
      </c>
      <c r="F17">
        <v>1</v>
      </c>
      <c r="G17">
        <v>1</v>
      </c>
      <c r="H17">
        <v>1</v>
      </c>
      <c r="I17">
        <v>1</v>
      </c>
      <c r="K17">
        <v>1</v>
      </c>
      <c r="N17" s="32"/>
      <c r="O17" s="32">
        <v>0.34</v>
      </c>
      <c r="P17" s="32"/>
      <c r="Q17" s="32">
        <v>0.08</v>
      </c>
      <c r="R17" s="32">
        <v>0.13</v>
      </c>
      <c r="S17" s="32">
        <v>0.2</v>
      </c>
      <c r="T17" s="32">
        <v>0.25</v>
      </c>
      <c r="U17" s="32"/>
      <c r="V17" s="32">
        <v>0.14000000000000001</v>
      </c>
      <c r="W17" s="32"/>
      <c r="AU17" s="24">
        <v>98271</v>
      </c>
      <c r="AV17" s="15" t="s">
        <v>120</v>
      </c>
      <c r="AW17" s="15">
        <v>0</v>
      </c>
      <c r="AX17" s="15">
        <v>0</v>
      </c>
      <c r="AY17" s="15">
        <v>3</v>
      </c>
      <c r="AZ17" s="15">
        <v>4</v>
      </c>
      <c r="BA17" s="15">
        <v>1</v>
      </c>
      <c r="BB17" s="15">
        <v>1</v>
      </c>
      <c r="BC17" s="15">
        <v>1</v>
      </c>
      <c r="BD17" s="15">
        <v>1</v>
      </c>
      <c r="BE17" s="15">
        <v>3</v>
      </c>
      <c r="BF17" s="15">
        <v>0</v>
      </c>
      <c r="BH17" s="34">
        <v>0</v>
      </c>
      <c r="BI17" s="34">
        <v>0</v>
      </c>
      <c r="BJ17" s="34">
        <v>72</v>
      </c>
      <c r="BK17" s="34">
        <v>96</v>
      </c>
      <c r="BL17" s="34">
        <v>24</v>
      </c>
      <c r="BM17" s="34">
        <v>24</v>
      </c>
      <c r="BN17" s="34">
        <v>24</v>
      </c>
      <c r="BO17" s="34">
        <v>24</v>
      </c>
      <c r="BP17" s="34">
        <v>108</v>
      </c>
      <c r="BQ17" s="34">
        <v>0</v>
      </c>
      <c r="BR17" s="15"/>
      <c r="BS17" s="15"/>
    </row>
    <row r="18" spans="1:71" x14ac:dyDescent="0.25">
      <c r="A18" s="33">
        <v>98520</v>
      </c>
      <c r="B18" t="s">
        <v>175</v>
      </c>
      <c r="C18">
        <v>1</v>
      </c>
      <c r="E18">
        <v>2</v>
      </c>
      <c r="H18">
        <v>1</v>
      </c>
      <c r="I18">
        <v>1</v>
      </c>
      <c r="K18">
        <v>2</v>
      </c>
      <c r="N18" s="32">
        <v>11.3</v>
      </c>
      <c r="O18" s="32"/>
      <c r="P18" s="32">
        <v>37.479999999999997</v>
      </c>
      <c r="Q18" s="32"/>
      <c r="R18" s="32"/>
      <c r="S18" s="32">
        <v>28.14</v>
      </c>
      <c r="T18" s="32">
        <v>0.64</v>
      </c>
      <c r="U18" s="32"/>
      <c r="V18" s="32">
        <v>28.84</v>
      </c>
      <c r="W18" s="32"/>
      <c r="AU18" s="24">
        <v>98273</v>
      </c>
      <c r="AV18" s="15" t="s">
        <v>120</v>
      </c>
      <c r="AW18" s="15">
        <v>3</v>
      </c>
      <c r="AX18" s="15">
        <v>13</v>
      </c>
      <c r="AY18" s="15">
        <v>1</v>
      </c>
      <c r="AZ18" s="15">
        <v>2</v>
      </c>
      <c r="BA18" s="15">
        <v>6</v>
      </c>
      <c r="BB18" s="15">
        <v>12</v>
      </c>
      <c r="BC18" s="15">
        <v>5</v>
      </c>
      <c r="BD18" s="15">
        <v>6</v>
      </c>
      <c r="BE18" s="15">
        <v>2</v>
      </c>
      <c r="BF18" s="15">
        <v>4</v>
      </c>
      <c r="BH18" s="34">
        <v>72</v>
      </c>
      <c r="BI18" s="34">
        <v>348</v>
      </c>
      <c r="BJ18" s="34">
        <v>24</v>
      </c>
      <c r="BK18" s="34">
        <v>48</v>
      </c>
      <c r="BL18" s="34">
        <v>252</v>
      </c>
      <c r="BM18" s="34">
        <v>324</v>
      </c>
      <c r="BN18" s="34">
        <v>120</v>
      </c>
      <c r="BO18" s="34">
        <v>144</v>
      </c>
      <c r="BP18" s="34">
        <v>84</v>
      </c>
      <c r="BQ18" s="34">
        <v>132</v>
      </c>
      <c r="BR18" s="15"/>
      <c r="BS18" s="15"/>
    </row>
    <row r="19" spans="1:71" x14ac:dyDescent="0.25">
      <c r="A19" s="33">
        <v>98550</v>
      </c>
      <c r="B19" t="s">
        <v>175</v>
      </c>
      <c r="C19">
        <v>1</v>
      </c>
      <c r="F19">
        <v>1</v>
      </c>
      <c r="H19">
        <v>1</v>
      </c>
      <c r="N19" s="32">
        <v>24.84</v>
      </c>
      <c r="O19" s="32"/>
      <c r="P19" s="32"/>
      <c r="Q19" s="32">
        <v>2.62</v>
      </c>
      <c r="R19" s="32"/>
      <c r="S19" s="32">
        <v>0.79</v>
      </c>
      <c r="T19" s="32"/>
      <c r="U19" s="32"/>
      <c r="V19" s="32"/>
      <c r="W19" s="32"/>
      <c r="AU19" s="24">
        <v>98274</v>
      </c>
      <c r="AV19" s="15" t="s">
        <v>120</v>
      </c>
      <c r="AW19" s="15">
        <v>2</v>
      </c>
      <c r="AX19" s="15">
        <v>9</v>
      </c>
      <c r="AY19" s="15">
        <v>2</v>
      </c>
      <c r="AZ19" s="15">
        <v>3</v>
      </c>
      <c r="BA19" s="15">
        <v>1</v>
      </c>
      <c r="BB19" s="15">
        <v>1</v>
      </c>
      <c r="BC19" s="15">
        <v>0</v>
      </c>
      <c r="BD19" s="15">
        <v>3</v>
      </c>
      <c r="BE19" s="15">
        <v>1</v>
      </c>
      <c r="BF19" s="15">
        <v>1</v>
      </c>
      <c r="BH19" s="34">
        <v>48</v>
      </c>
      <c r="BI19" s="34">
        <v>252</v>
      </c>
      <c r="BJ19" s="34">
        <v>48</v>
      </c>
      <c r="BK19" s="34">
        <v>108</v>
      </c>
      <c r="BL19" s="34">
        <v>24</v>
      </c>
      <c r="BM19" s="34">
        <v>24</v>
      </c>
      <c r="BN19" s="34">
        <v>0</v>
      </c>
      <c r="BO19" s="34">
        <v>72</v>
      </c>
      <c r="BP19" s="34">
        <v>24</v>
      </c>
      <c r="BQ19" s="34">
        <v>60</v>
      </c>
      <c r="BR19" s="15"/>
      <c r="BS19" s="15"/>
    </row>
    <row r="20" spans="1:71" x14ac:dyDescent="0.25">
      <c r="A20" s="33">
        <v>98584</v>
      </c>
      <c r="B20" t="s">
        <v>175</v>
      </c>
      <c r="C20">
        <v>1</v>
      </c>
      <c r="D20">
        <v>1</v>
      </c>
      <c r="F20">
        <v>1</v>
      </c>
      <c r="G20">
        <v>1</v>
      </c>
      <c r="H20">
        <v>1</v>
      </c>
      <c r="I20">
        <v>1</v>
      </c>
      <c r="J20">
        <v>1</v>
      </c>
      <c r="K20">
        <v>2</v>
      </c>
      <c r="L20">
        <v>1</v>
      </c>
      <c r="N20" s="32">
        <v>2.65</v>
      </c>
      <c r="O20" s="32">
        <v>1.28</v>
      </c>
      <c r="P20" s="32"/>
      <c r="Q20" s="32">
        <v>1.1200000000000001</v>
      </c>
      <c r="R20" s="32">
        <v>1.1000000000000001</v>
      </c>
      <c r="S20" s="32">
        <v>0.64</v>
      </c>
      <c r="T20" s="32">
        <v>0.63</v>
      </c>
      <c r="U20" s="32">
        <v>0.63</v>
      </c>
      <c r="V20" s="32">
        <v>1.94</v>
      </c>
      <c r="W20" s="32">
        <v>1.95</v>
      </c>
      <c r="AU20" s="24">
        <v>98276</v>
      </c>
      <c r="AV20" s="15" t="s">
        <v>120</v>
      </c>
      <c r="AW20" s="15">
        <v>0</v>
      </c>
      <c r="AX20" s="15">
        <v>0</v>
      </c>
      <c r="AY20" s="15">
        <v>0</v>
      </c>
      <c r="AZ20" s="15">
        <v>0</v>
      </c>
      <c r="BA20" s="15">
        <v>1</v>
      </c>
      <c r="BB20" s="15">
        <v>0</v>
      </c>
      <c r="BC20" s="15">
        <v>2</v>
      </c>
      <c r="BD20" s="15">
        <v>0</v>
      </c>
      <c r="BE20" s="15">
        <v>0</v>
      </c>
      <c r="BF20" s="15">
        <v>0</v>
      </c>
      <c r="BH20" s="34">
        <v>0</v>
      </c>
      <c r="BI20" s="34">
        <v>0</v>
      </c>
      <c r="BJ20" s="34">
        <v>0</v>
      </c>
      <c r="BK20" s="34">
        <v>0</v>
      </c>
      <c r="BL20" s="34">
        <v>60</v>
      </c>
      <c r="BM20" s="34">
        <v>0</v>
      </c>
      <c r="BN20" s="34">
        <v>48</v>
      </c>
      <c r="BO20" s="34">
        <v>0</v>
      </c>
      <c r="BP20" s="34">
        <v>0</v>
      </c>
      <c r="BQ20" s="34">
        <v>0</v>
      </c>
      <c r="BR20" s="15"/>
      <c r="BS20" s="15"/>
    </row>
    <row r="21" spans="1:71" x14ac:dyDescent="0.25">
      <c r="A21" s="33">
        <v>98625</v>
      </c>
      <c r="B21" t="s">
        <v>175</v>
      </c>
      <c r="C21">
        <v>2</v>
      </c>
      <c r="D21">
        <v>2</v>
      </c>
      <c r="E21">
        <v>2</v>
      </c>
      <c r="F21">
        <v>2</v>
      </c>
      <c r="G21">
        <v>2</v>
      </c>
      <c r="H21">
        <v>2</v>
      </c>
      <c r="J21">
        <v>4</v>
      </c>
      <c r="K21">
        <v>2</v>
      </c>
      <c r="L21">
        <v>2</v>
      </c>
      <c r="N21" s="32">
        <v>3.67</v>
      </c>
      <c r="O21" s="32">
        <v>3.67</v>
      </c>
      <c r="P21" s="32">
        <v>5.36</v>
      </c>
      <c r="Q21" s="32">
        <v>5.17</v>
      </c>
      <c r="R21" s="32">
        <v>5.01</v>
      </c>
      <c r="S21" s="32">
        <v>4.9000000000000004</v>
      </c>
      <c r="T21" s="32"/>
      <c r="U21" s="32">
        <v>10.47</v>
      </c>
      <c r="V21" s="32">
        <v>4.9000000000000004</v>
      </c>
      <c r="W21" s="32">
        <v>5.18</v>
      </c>
      <c r="AU21" s="24">
        <v>98277</v>
      </c>
      <c r="AV21" s="15" t="s">
        <v>120</v>
      </c>
      <c r="AW21" s="15">
        <v>1</v>
      </c>
      <c r="AX21" s="15">
        <v>6</v>
      </c>
      <c r="AY21" s="15">
        <v>7</v>
      </c>
      <c r="AZ21" s="15">
        <v>3</v>
      </c>
      <c r="BA21" s="15">
        <v>7</v>
      </c>
      <c r="BB21" s="15">
        <v>1</v>
      </c>
      <c r="BC21" s="15">
        <v>3</v>
      </c>
      <c r="BD21" s="15">
        <v>4</v>
      </c>
      <c r="BE21" s="15">
        <v>2</v>
      </c>
      <c r="BF21" s="15">
        <v>1</v>
      </c>
      <c r="BH21" s="34">
        <v>24</v>
      </c>
      <c r="BI21" s="34">
        <v>144</v>
      </c>
      <c r="BJ21" s="34">
        <v>204</v>
      </c>
      <c r="BK21" s="34">
        <v>108</v>
      </c>
      <c r="BL21" s="34">
        <v>168</v>
      </c>
      <c r="BM21" s="34">
        <v>24</v>
      </c>
      <c r="BN21" s="34">
        <v>108</v>
      </c>
      <c r="BO21" s="34">
        <v>96</v>
      </c>
      <c r="BP21" s="34">
        <v>84</v>
      </c>
      <c r="BQ21" s="34">
        <v>24</v>
      </c>
      <c r="BR21" s="15"/>
      <c r="BS21" s="15"/>
    </row>
    <row r="22" spans="1:71" x14ac:dyDescent="0.25">
      <c r="A22" s="33">
        <v>98626</v>
      </c>
      <c r="B22" t="s">
        <v>175</v>
      </c>
      <c r="J22">
        <v>2</v>
      </c>
      <c r="K22">
        <v>2</v>
      </c>
      <c r="N22" s="32"/>
      <c r="O22" s="32"/>
      <c r="P22" s="32"/>
      <c r="Q22" s="32"/>
      <c r="R22" s="32"/>
      <c r="S22" s="32"/>
      <c r="T22" s="32"/>
      <c r="U22" s="32">
        <v>21.3</v>
      </c>
      <c r="V22" s="32">
        <v>52.23</v>
      </c>
      <c r="W22" s="32"/>
      <c r="AU22" s="24">
        <v>98282</v>
      </c>
      <c r="AV22" s="15" t="s">
        <v>120</v>
      </c>
      <c r="AW22" s="15">
        <v>0</v>
      </c>
      <c r="AX22" s="15">
        <v>0</v>
      </c>
      <c r="AY22" s="15">
        <v>0</v>
      </c>
      <c r="AZ22" s="15">
        <v>0</v>
      </c>
      <c r="BA22" s="15">
        <v>0</v>
      </c>
      <c r="BB22" s="15">
        <v>0</v>
      </c>
      <c r="BC22" s="15">
        <v>0</v>
      </c>
      <c r="BD22" s="15">
        <v>0</v>
      </c>
      <c r="BE22" s="15">
        <v>2</v>
      </c>
      <c r="BF22" s="15">
        <v>0</v>
      </c>
      <c r="BH22" s="34">
        <v>0</v>
      </c>
      <c r="BI22" s="34">
        <v>0</v>
      </c>
      <c r="BJ22" s="34">
        <v>0</v>
      </c>
      <c r="BK22" s="34">
        <v>0</v>
      </c>
      <c r="BL22" s="34">
        <v>0</v>
      </c>
      <c r="BM22" s="34">
        <v>0</v>
      </c>
      <c r="BN22" s="34">
        <v>0</v>
      </c>
      <c r="BO22" s="34">
        <v>0</v>
      </c>
      <c r="BP22" s="34">
        <v>48</v>
      </c>
      <c r="BQ22" s="34">
        <v>0</v>
      </c>
      <c r="BR22" s="15"/>
      <c r="BS22" s="15"/>
    </row>
    <row r="23" spans="1:71" x14ac:dyDescent="0.25">
      <c r="A23" s="33">
        <v>98632</v>
      </c>
      <c r="B23" t="s">
        <v>175</v>
      </c>
      <c r="D23">
        <v>1</v>
      </c>
      <c r="G23">
        <v>1</v>
      </c>
      <c r="H23">
        <v>1</v>
      </c>
      <c r="J23">
        <v>1</v>
      </c>
      <c r="L23">
        <v>3</v>
      </c>
      <c r="N23" s="32"/>
      <c r="O23" s="32">
        <v>3.02</v>
      </c>
      <c r="P23" s="32"/>
      <c r="Q23" s="32"/>
      <c r="R23" s="32">
        <v>6.65</v>
      </c>
      <c r="S23" s="32">
        <v>13.77</v>
      </c>
      <c r="T23" s="32"/>
      <c r="U23" s="32">
        <v>6.09</v>
      </c>
      <c r="V23" s="32"/>
      <c r="W23" s="32">
        <v>14.45</v>
      </c>
      <c r="AU23" s="24">
        <v>98284</v>
      </c>
      <c r="AV23" s="15" t="s">
        <v>120</v>
      </c>
      <c r="AW23" s="15">
        <v>8</v>
      </c>
      <c r="AX23" s="15">
        <v>5</v>
      </c>
      <c r="AY23" s="15">
        <v>3</v>
      </c>
      <c r="AZ23" s="15">
        <v>5</v>
      </c>
      <c r="BA23" s="15">
        <v>13</v>
      </c>
      <c r="BB23" s="15">
        <v>4</v>
      </c>
      <c r="BC23" s="15">
        <v>11</v>
      </c>
      <c r="BD23" s="15">
        <v>8</v>
      </c>
      <c r="BE23" s="15">
        <v>2</v>
      </c>
      <c r="BF23" s="15">
        <v>1</v>
      </c>
      <c r="BH23" s="34">
        <v>228</v>
      </c>
      <c r="BI23" s="34">
        <v>156</v>
      </c>
      <c r="BJ23" s="34">
        <v>72</v>
      </c>
      <c r="BK23" s="34">
        <v>120</v>
      </c>
      <c r="BL23" s="34">
        <v>384</v>
      </c>
      <c r="BM23" s="34">
        <v>96</v>
      </c>
      <c r="BN23" s="34">
        <v>372</v>
      </c>
      <c r="BO23" s="34">
        <v>192</v>
      </c>
      <c r="BP23" s="34">
        <v>84</v>
      </c>
      <c r="BQ23" s="34">
        <v>24</v>
      </c>
      <c r="BR23" s="15"/>
      <c r="BS23" s="15"/>
    </row>
    <row r="24" spans="1:71" x14ac:dyDescent="0.25">
      <c r="A24" s="33">
        <v>98674</v>
      </c>
      <c r="B24" t="s">
        <v>175</v>
      </c>
      <c r="D24">
        <v>4</v>
      </c>
      <c r="H24">
        <v>1</v>
      </c>
      <c r="N24" s="32"/>
      <c r="O24" s="32">
        <v>38.92</v>
      </c>
      <c r="P24" s="32"/>
      <c r="Q24" s="32"/>
      <c r="R24" s="32"/>
      <c r="S24" s="32">
        <v>0.16</v>
      </c>
      <c r="T24" s="32"/>
      <c r="U24" s="32"/>
      <c r="V24" s="32"/>
      <c r="W24" s="32"/>
      <c r="AU24" s="24">
        <v>98292</v>
      </c>
      <c r="AV24" s="15" t="s">
        <v>120</v>
      </c>
      <c r="AW24" s="15">
        <v>0</v>
      </c>
      <c r="AX24" s="15">
        <v>2</v>
      </c>
      <c r="AY24" s="15">
        <v>4</v>
      </c>
      <c r="AZ24" s="15">
        <v>2</v>
      </c>
      <c r="BA24" s="15">
        <v>1</v>
      </c>
      <c r="BB24" s="15">
        <v>1</v>
      </c>
      <c r="BC24" s="15">
        <v>2</v>
      </c>
      <c r="BD24" s="15">
        <v>3</v>
      </c>
      <c r="BE24" s="15">
        <v>2</v>
      </c>
      <c r="BF24" s="15">
        <v>1</v>
      </c>
      <c r="BH24" s="34">
        <v>0</v>
      </c>
      <c r="BI24" s="34">
        <v>48</v>
      </c>
      <c r="BJ24" s="34">
        <v>132</v>
      </c>
      <c r="BK24" s="34">
        <v>48</v>
      </c>
      <c r="BL24" s="34">
        <v>24</v>
      </c>
      <c r="BM24" s="34">
        <v>60</v>
      </c>
      <c r="BN24" s="34">
        <v>48</v>
      </c>
      <c r="BO24" s="34">
        <v>72</v>
      </c>
      <c r="BP24" s="34">
        <v>84</v>
      </c>
      <c r="BQ24" s="34">
        <v>60</v>
      </c>
      <c r="BR24" s="15"/>
      <c r="BS24" s="15"/>
    </row>
    <row r="25" spans="1:71" x14ac:dyDescent="0.25">
      <c r="A25" s="33">
        <v>98801</v>
      </c>
      <c r="B25" t="s">
        <v>175</v>
      </c>
      <c r="C25">
        <v>2</v>
      </c>
      <c r="F25">
        <v>1</v>
      </c>
      <c r="G25">
        <v>1</v>
      </c>
      <c r="H25">
        <v>1</v>
      </c>
      <c r="I25">
        <v>1</v>
      </c>
      <c r="N25" s="32">
        <v>46.05</v>
      </c>
      <c r="O25" s="32"/>
      <c r="P25" s="32"/>
      <c r="Q25" s="32">
        <v>3.01</v>
      </c>
      <c r="R25" s="32">
        <v>6.71</v>
      </c>
      <c r="S25" s="32">
        <v>0.64</v>
      </c>
      <c r="T25" s="32">
        <v>0.71</v>
      </c>
      <c r="U25" s="32"/>
      <c r="V25" s="32"/>
      <c r="W25" s="32"/>
      <c r="AU25" s="24">
        <v>98295</v>
      </c>
      <c r="AV25" s="15" t="s">
        <v>120</v>
      </c>
      <c r="AW25" s="15">
        <v>4</v>
      </c>
      <c r="AX25" s="15">
        <v>0</v>
      </c>
      <c r="AY25" s="15">
        <v>0</v>
      </c>
      <c r="AZ25" s="15">
        <v>0</v>
      </c>
      <c r="BA25" s="15">
        <v>0</v>
      </c>
      <c r="BB25" s="15">
        <v>0</v>
      </c>
      <c r="BC25" s="15">
        <v>0</v>
      </c>
      <c r="BD25" s="15">
        <v>0</v>
      </c>
      <c r="BE25" s="15">
        <v>0</v>
      </c>
      <c r="BF25" s="15">
        <v>0</v>
      </c>
      <c r="BH25" s="34">
        <v>96</v>
      </c>
      <c r="BI25" s="34">
        <v>0</v>
      </c>
      <c r="BJ25" s="34">
        <v>0</v>
      </c>
      <c r="BK25" s="34">
        <v>0</v>
      </c>
      <c r="BL25" s="34">
        <v>0</v>
      </c>
      <c r="BM25" s="34">
        <v>0</v>
      </c>
      <c r="BN25" s="34">
        <v>0</v>
      </c>
      <c r="BO25" s="34">
        <v>0</v>
      </c>
      <c r="BP25" s="34">
        <v>0</v>
      </c>
      <c r="BQ25" s="34">
        <v>0</v>
      </c>
      <c r="BR25" s="15"/>
      <c r="BS25" s="15"/>
    </row>
    <row r="26" spans="1:71" x14ac:dyDescent="0.25">
      <c r="A26" s="33">
        <v>98802</v>
      </c>
      <c r="B26" t="s">
        <v>175</v>
      </c>
      <c r="C26">
        <v>2</v>
      </c>
      <c r="N26" s="32">
        <v>91.92</v>
      </c>
      <c r="O26" s="32"/>
      <c r="P26" s="32"/>
      <c r="Q26" s="32"/>
      <c r="R26" s="32"/>
      <c r="S26" s="32"/>
      <c r="T26" s="32"/>
      <c r="U26" s="32"/>
      <c r="V26" s="32"/>
      <c r="W26" s="32"/>
      <c r="AU26" s="24">
        <v>98310</v>
      </c>
      <c r="AV26" s="15" t="s">
        <v>120</v>
      </c>
      <c r="AW26" s="15">
        <v>3</v>
      </c>
      <c r="AX26" s="15">
        <v>4</v>
      </c>
      <c r="AY26" s="15">
        <v>2</v>
      </c>
      <c r="AZ26" s="15">
        <v>2</v>
      </c>
      <c r="BA26" s="15">
        <v>6</v>
      </c>
      <c r="BB26" s="15">
        <v>5</v>
      </c>
      <c r="BC26" s="15">
        <v>4</v>
      </c>
      <c r="BD26" s="15">
        <v>4</v>
      </c>
      <c r="BE26" s="15">
        <v>1</v>
      </c>
      <c r="BF26" s="15">
        <v>4</v>
      </c>
      <c r="BH26" s="34">
        <v>144</v>
      </c>
      <c r="BI26" s="34">
        <v>96</v>
      </c>
      <c r="BJ26" s="34">
        <v>120</v>
      </c>
      <c r="BK26" s="34">
        <v>48</v>
      </c>
      <c r="BL26" s="34">
        <v>180</v>
      </c>
      <c r="BM26" s="34">
        <v>156</v>
      </c>
      <c r="BN26" s="34">
        <v>96</v>
      </c>
      <c r="BO26" s="34">
        <v>96</v>
      </c>
      <c r="BP26" s="34">
        <v>60</v>
      </c>
      <c r="BQ26" s="34">
        <v>96</v>
      </c>
      <c r="BR26" s="15"/>
      <c r="BS26" s="15"/>
    </row>
    <row r="27" spans="1:71" x14ac:dyDescent="0.25">
      <c r="A27" s="33">
        <v>98837</v>
      </c>
      <c r="B27" t="s">
        <v>175</v>
      </c>
      <c r="L27">
        <v>1</v>
      </c>
      <c r="N27" s="32"/>
      <c r="O27" s="32"/>
      <c r="P27" s="32"/>
      <c r="Q27" s="32"/>
      <c r="R27" s="32"/>
      <c r="S27" s="32"/>
      <c r="T27" s="32"/>
      <c r="U27" s="32"/>
      <c r="V27" s="32"/>
      <c r="W27" s="32">
        <v>5.67</v>
      </c>
      <c r="AU27" s="24">
        <v>98311</v>
      </c>
      <c r="AV27" s="15" t="s">
        <v>120</v>
      </c>
      <c r="AW27" s="15">
        <v>2</v>
      </c>
      <c r="AX27" s="15">
        <v>0</v>
      </c>
      <c r="AY27" s="15">
        <v>1</v>
      </c>
      <c r="AZ27" s="15">
        <v>9</v>
      </c>
      <c r="BA27" s="15">
        <v>4</v>
      </c>
      <c r="BB27" s="15">
        <v>2</v>
      </c>
      <c r="BC27" s="15">
        <v>4</v>
      </c>
      <c r="BD27" s="15">
        <v>5</v>
      </c>
      <c r="BE27" s="15">
        <v>7</v>
      </c>
      <c r="BF27" s="15">
        <v>0</v>
      </c>
      <c r="BH27" s="34">
        <v>48</v>
      </c>
      <c r="BI27" s="34">
        <v>0</v>
      </c>
      <c r="BJ27" s="34">
        <v>60</v>
      </c>
      <c r="BK27" s="34">
        <v>252</v>
      </c>
      <c r="BL27" s="34">
        <v>132</v>
      </c>
      <c r="BM27" s="34">
        <v>48</v>
      </c>
      <c r="BN27" s="34">
        <v>168</v>
      </c>
      <c r="BO27" s="34">
        <v>192</v>
      </c>
      <c r="BP27" s="34">
        <v>240</v>
      </c>
      <c r="BQ27" s="34">
        <v>0</v>
      </c>
      <c r="BR27" s="15"/>
      <c r="BS27" s="15"/>
    </row>
    <row r="28" spans="1:71" x14ac:dyDescent="0.25">
      <c r="A28" s="33">
        <v>98848</v>
      </c>
      <c r="B28" t="s">
        <v>175</v>
      </c>
      <c r="D28">
        <v>2</v>
      </c>
      <c r="E28">
        <v>1</v>
      </c>
      <c r="F28">
        <v>2</v>
      </c>
      <c r="G28">
        <v>1</v>
      </c>
      <c r="H28">
        <v>1</v>
      </c>
      <c r="I28">
        <v>1</v>
      </c>
      <c r="K28">
        <v>1</v>
      </c>
      <c r="L28">
        <v>2</v>
      </c>
      <c r="N28" s="32"/>
      <c r="O28" s="32">
        <v>11.89</v>
      </c>
      <c r="P28" s="32">
        <v>162.61000000000001</v>
      </c>
      <c r="Q28" s="32">
        <v>323.72000000000003</v>
      </c>
      <c r="R28" s="32">
        <v>0.63</v>
      </c>
      <c r="S28" s="32">
        <v>0.66</v>
      </c>
      <c r="T28" s="32">
        <v>0.64</v>
      </c>
      <c r="U28" s="32"/>
      <c r="V28" s="32">
        <v>0.62</v>
      </c>
      <c r="W28" s="32">
        <v>17.75</v>
      </c>
      <c r="AU28" s="24">
        <v>98312</v>
      </c>
      <c r="AV28" s="15" t="s">
        <v>120</v>
      </c>
      <c r="AW28" s="15">
        <v>5</v>
      </c>
      <c r="AX28" s="15">
        <v>3</v>
      </c>
      <c r="AY28" s="15">
        <v>2</v>
      </c>
      <c r="AZ28" s="15">
        <v>3</v>
      </c>
      <c r="BA28" s="15">
        <v>3</v>
      </c>
      <c r="BB28" s="15">
        <v>2</v>
      </c>
      <c r="BC28" s="15">
        <v>2</v>
      </c>
      <c r="BD28" s="15">
        <v>6</v>
      </c>
      <c r="BE28" s="15">
        <v>1</v>
      </c>
      <c r="BF28" s="15">
        <v>0</v>
      </c>
      <c r="BH28" s="34">
        <v>120</v>
      </c>
      <c r="BI28" s="34">
        <v>72</v>
      </c>
      <c r="BJ28" s="34">
        <v>84</v>
      </c>
      <c r="BK28" s="34">
        <v>72</v>
      </c>
      <c r="BL28" s="34">
        <v>72</v>
      </c>
      <c r="BM28" s="34">
        <v>120</v>
      </c>
      <c r="BN28" s="34">
        <v>48</v>
      </c>
      <c r="BO28" s="34">
        <v>180</v>
      </c>
      <c r="BP28" s="34">
        <v>60</v>
      </c>
      <c r="BQ28" s="34">
        <v>0</v>
      </c>
      <c r="BR28" s="15"/>
      <c r="BS28" s="15"/>
    </row>
    <row r="29" spans="1:71" x14ac:dyDescent="0.25">
      <c r="A29" s="33">
        <v>98901</v>
      </c>
      <c r="B29" t="s">
        <v>175</v>
      </c>
      <c r="H29">
        <v>1</v>
      </c>
      <c r="J29">
        <v>1</v>
      </c>
      <c r="K29">
        <v>1</v>
      </c>
      <c r="N29" s="32"/>
      <c r="O29" s="32"/>
      <c r="P29" s="32"/>
      <c r="Q29" s="32"/>
      <c r="R29" s="32"/>
      <c r="S29" s="32">
        <v>1.65</v>
      </c>
      <c r="T29" s="32"/>
      <c r="U29" s="32">
        <v>0.69</v>
      </c>
      <c r="V29" s="32">
        <v>0.01</v>
      </c>
      <c r="W29" s="32"/>
      <c r="AU29" s="24">
        <v>98337</v>
      </c>
      <c r="AV29" s="15" t="s">
        <v>120</v>
      </c>
      <c r="AW29" s="15">
        <v>4</v>
      </c>
      <c r="AX29" s="15">
        <v>1</v>
      </c>
      <c r="AY29" s="15">
        <v>3</v>
      </c>
      <c r="AZ29" s="15">
        <v>1</v>
      </c>
      <c r="BA29" s="15">
        <v>1</v>
      </c>
      <c r="BB29" s="15">
        <v>1</v>
      </c>
      <c r="BC29" s="15">
        <v>1</v>
      </c>
      <c r="BD29" s="15">
        <v>2</v>
      </c>
      <c r="BE29" s="15">
        <v>0</v>
      </c>
      <c r="BF29" s="15">
        <v>0</v>
      </c>
      <c r="BH29" s="34">
        <v>168</v>
      </c>
      <c r="BI29" s="34">
        <v>24</v>
      </c>
      <c r="BJ29" s="34">
        <v>72</v>
      </c>
      <c r="BK29" s="34">
        <v>24</v>
      </c>
      <c r="BL29" s="34">
        <v>24</v>
      </c>
      <c r="BM29" s="34">
        <v>24</v>
      </c>
      <c r="BN29" s="34">
        <v>24</v>
      </c>
      <c r="BO29" s="34">
        <v>48</v>
      </c>
      <c r="BP29" s="34">
        <v>0</v>
      </c>
      <c r="BQ29" s="34">
        <v>0</v>
      </c>
      <c r="BR29" s="15"/>
      <c r="BS29" s="15"/>
    </row>
    <row r="30" spans="1:71" x14ac:dyDescent="0.25">
      <c r="A30" s="33">
        <v>98902</v>
      </c>
      <c r="B30" t="s">
        <v>175</v>
      </c>
      <c r="C30">
        <v>2</v>
      </c>
      <c r="D30">
        <v>1</v>
      </c>
      <c r="F30">
        <v>1</v>
      </c>
      <c r="J30">
        <v>2</v>
      </c>
      <c r="N30" s="32">
        <v>60.31</v>
      </c>
      <c r="O30" s="32">
        <v>12.56</v>
      </c>
      <c r="P30" s="32"/>
      <c r="Q30" s="32">
        <v>1.95</v>
      </c>
      <c r="R30" s="32"/>
      <c r="S30" s="32"/>
      <c r="T30" s="32"/>
      <c r="U30" s="32">
        <v>2.25</v>
      </c>
      <c r="V30" s="32"/>
      <c r="W30" s="32"/>
      <c r="AU30" s="24">
        <v>98345</v>
      </c>
      <c r="AV30" s="15" t="s">
        <v>120</v>
      </c>
      <c r="AW30" s="15">
        <v>0</v>
      </c>
      <c r="AX30" s="15">
        <v>1</v>
      </c>
      <c r="AY30" s="15">
        <v>0</v>
      </c>
      <c r="AZ30" s="15">
        <v>0</v>
      </c>
      <c r="BA30" s="15">
        <v>1</v>
      </c>
      <c r="BB30" s="15">
        <v>0</v>
      </c>
      <c r="BC30" s="15">
        <v>0</v>
      </c>
      <c r="BD30" s="15">
        <v>0</v>
      </c>
      <c r="BE30" s="15">
        <v>0</v>
      </c>
      <c r="BF30" s="15">
        <v>0</v>
      </c>
      <c r="BH30" s="34">
        <v>0</v>
      </c>
      <c r="BI30" s="34">
        <v>24</v>
      </c>
      <c r="BJ30" s="34">
        <v>0</v>
      </c>
      <c r="BK30" s="34">
        <v>0</v>
      </c>
      <c r="BL30" s="34">
        <v>60</v>
      </c>
      <c r="BM30" s="34">
        <v>0</v>
      </c>
      <c r="BN30" s="34">
        <v>0</v>
      </c>
      <c r="BO30" s="34">
        <v>0</v>
      </c>
      <c r="BP30" s="34">
        <v>0</v>
      </c>
      <c r="BQ30" s="34">
        <v>0</v>
      </c>
      <c r="BR30" s="15"/>
      <c r="BS30" s="15"/>
    </row>
    <row r="31" spans="1:71" x14ac:dyDescent="0.25">
      <c r="A31" s="33">
        <v>98903</v>
      </c>
      <c r="B31" t="s">
        <v>175</v>
      </c>
      <c r="E31">
        <v>1</v>
      </c>
      <c r="G31">
        <v>1</v>
      </c>
      <c r="K31">
        <v>1</v>
      </c>
      <c r="N31" s="32"/>
      <c r="O31" s="32"/>
      <c r="P31" s="32">
        <v>37.86</v>
      </c>
      <c r="Q31" s="32"/>
      <c r="R31" s="32">
        <v>62.91</v>
      </c>
      <c r="S31" s="32"/>
      <c r="T31" s="32"/>
      <c r="U31" s="32"/>
      <c r="V31" s="32">
        <v>3.86</v>
      </c>
      <c r="W31" s="32"/>
      <c r="AU31" s="24">
        <v>98366</v>
      </c>
      <c r="AV31" s="15" t="s">
        <v>120</v>
      </c>
      <c r="AW31" s="15">
        <v>5</v>
      </c>
      <c r="AX31" s="15">
        <v>4</v>
      </c>
      <c r="AY31" s="15">
        <v>5</v>
      </c>
      <c r="AZ31" s="15">
        <v>5</v>
      </c>
      <c r="BA31" s="15">
        <v>7</v>
      </c>
      <c r="BB31" s="15">
        <v>6</v>
      </c>
      <c r="BC31" s="15">
        <v>8</v>
      </c>
      <c r="BD31" s="15">
        <v>8</v>
      </c>
      <c r="BE31" s="15">
        <v>2</v>
      </c>
      <c r="BF31" s="15">
        <v>7</v>
      </c>
      <c r="BH31" s="34">
        <v>120</v>
      </c>
      <c r="BI31" s="34">
        <v>96</v>
      </c>
      <c r="BJ31" s="34">
        <v>120</v>
      </c>
      <c r="BK31" s="34">
        <v>156</v>
      </c>
      <c r="BL31" s="34">
        <v>168</v>
      </c>
      <c r="BM31" s="34">
        <v>216</v>
      </c>
      <c r="BN31" s="34">
        <v>264</v>
      </c>
      <c r="BO31" s="34">
        <v>264</v>
      </c>
      <c r="BP31" s="34">
        <v>48</v>
      </c>
      <c r="BQ31" s="34">
        <v>240</v>
      </c>
      <c r="BR31" s="15"/>
      <c r="BS31" s="15"/>
    </row>
    <row r="32" spans="1:71" x14ac:dyDescent="0.25">
      <c r="A32" s="33">
        <v>98930</v>
      </c>
      <c r="B32" t="s">
        <v>175</v>
      </c>
      <c r="C32">
        <v>1</v>
      </c>
      <c r="D32">
        <v>1</v>
      </c>
      <c r="E32">
        <v>1</v>
      </c>
      <c r="F32">
        <v>1</v>
      </c>
      <c r="G32">
        <v>1</v>
      </c>
      <c r="H32">
        <v>2</v>
      </c>
      <c r="I32">
        <v>1</v>
      </c>
      <c r="J32">
        <v>2</v>
      </c>
      <c r="K32">
        <v>2</v>
      </c>
      <c r="L32">
        <v>2</v>
      </c>
      <c r="N32" s="32">
        <v>0.06</v>
      </c>
      <c r="O32" s="32">
        <v>0.06</v>
      </c>
      <c r="P32" s="32">
        <v>0.06</v>
      </c>
      <c r="Q32" s="32">
        <v>0.06</v>
      </c>
      <c r="R32" s="32">
        <v>0.06</v>
      </c>
      <c r="S32" s="32">
        <v>603.85</v>
      </c>
      <c r="T32" s="32">
        <v>0.06</v>
      </c>
      <c r="U32" s="32">
        <v>818.24</v>
      </c>
      <c r="V32" s="32">
        <v>732.6</v>
      </c>
      <c r="W32" s="32">
        <v>1073.6500000000001</v>
      </c>
      <c r="AU32" s="24">
        <v>98367</v>
      </c>
      <c r="AV32" s="15" t="s">
        <v>120</v>
      </c>
      <c r="AW32" s="15">
        <v>2</v>
      </c>
      <c r="AX32" s="15">
        <v>2</v>
      </c>
      <c r="AY32" s="15">
        <v>0</v>
      </c>
      <c r="AZ32" s="15">
        <v>1</v>
      </c>
      <c r="BA32" s="15">
        <v>1</v>
      </c>
      <c r="BB32" s="15">
        <v>2</v>
      </c>
      <c r="BC32" s="15">
        <v>1</v>
      </c>
      <c r="BD32" s="15">
        <v>2</v>
      </c>
      <c r="BE32" s="15">
        <v>0</v>
      </c>
      <c r="BF32" s="15">
        <v>1</v>
      </c>
      <c r="BH32" s="34">
        <v>48</v>
      </c>
      <c r="BI32" s="34">
        <v>84</v>
      </c>
      <c r="BJ32" s="34">
        <v>0</v>
      </c>
      <c r="BK32" s="34">
        <v>24</v>
      </c>
      <c r="BL32" s="34">
        <v>24</v>
      </c>
      <c r="BM32" s="34">
        <v>84</v>
      </c>
      <c r="BN32" s="34">
        <v>60</v>
      </c>
      <c r="BO32" s="34">
        <v>48</v>
      </c>
      <c r="BP32" s="34">
        <v>0</v>
      </c>
      <c r="BQ32" s="34">
        <v>24</v>
      </c>
      <c r="BR32" s="15"/>
      <c r="BS32" s="15"/>
    </row>
    <row r="33" spans="1:71" x14ac:dyDescent="0.25">
      <c r="A33" s="33">
        <v>98936</v>
      </c>
      <c r="B33" t="s">
        <v>175</v>
      </c>
      <c r="C33">
        <v>1</v>
      </c>
      <c r="D33">
        <v>2</v>
      </c>
      <c r="E33">
        <v>2</v>
      </c>
      <c r="N33" s="32">
        <v>12.04</v>
      </c>
      <c r="O33" s="32">
        <v>60.84</v>
      </c>
      <c r="P33" s="32">
        <v>130.35</v>
      </c>
      <c r="Q33" s="32"/>
      <c r="R33" s="32"/>
      <c r="S33" s="32"/>
      <c r="T33" s="32"/>
      <c r="U33" s="32"/>
      <c r="V33" s="32"/>
      <c r="W33" s="32"/>
      <c r="AU33" s="24">
        <v>98370</v>
      </c>
      <c r="AV33" s="15" t="s">
        <v>120</v>
      </c>
      <c r="AW33" s="15">
        <v>1</v>
      </c>
      <c r="AX33" s="15">
        <v>1</v>
      </c>
      <c r="AY33" s="15">
        <v>0</v>
      </c>
      <c r="AZ33" s="15">
        <v>4</v>
      </c>
      <c r="BA33" s="15">
        <v>1</v>
      </c>
      <c r="BB33" s="15">
        <v>0</v>
      </c>
      <c r="BC33" s="15">
        <v>1</v>
      </c>
      <c r="BD33" s="15">
        <v>1</v>
      </c>
      <c r="BE33" s="15">
        <v>4</v>
      </c>
      <c r="BF33" s="15">
        <v>0</v>
      </c>
      <c r="BH33" s="34">
        <v>24</v>
      </c>
      <c r="BI33" s="34">
        <v>24</v>
      </c>
      <c r="BJ33" s="34">
        <v>0</v>
      </c>
      <c r="BK33" s="34">
        <v>96</v>
      </c>
      <c r="BL33" s="34">
        <v>24</v>
      </c>
      <c r="BM33" s="34">
        <v>0</v>
      </c>
      <c r="BN33" s="34">
        <v>24</v>
      </c>
      <c r="BO33" s="34">
        <v>24</v>
      </c>
      <c r="BP33" s="34">
        <v>168</v>
      </c>
      <c r="BQ33" s="34">
        <v>0</v>
      </c>
      <c r="BR33" s="15"/>
      <c r="BS33" s="15"/>
    </row>
    <row r="34" spans="1:71" x14ac:dyDescent="0.25">
      <c r="A34" s="33">
        <v>98942</v>
      </c>
      <c r="B34" t="s">
        <v>175</v>
      </c>
      <c r="C34">
        <v>1</v>
      </c>
      <c r="D34">
        <v>1</v>
      </c>
      <c r="E34">
        <v>1</v>
      </c>
      <c r="I34">
        <v>1</v>
      </c>
      <c r="J34">
        <v>1</v>
      </c>
      <c r="N34" s="32">
        <v>4.66</v>
      </c>
      <c r="O34" s="32">
        <v>0.05</v>
      </c>
      <c r="P34" s="32">
        <v>0.05</v>
      </c>
      <c r="Q34" s="32"/>
      <c r="R34" s="32"/>
      <c r="S34" s="32"/>
      <c r="T34" s="32">
        <v>5.09</v>
      </c>
      <c r="U34" s="32">
        <v>2.17</v>
      </c>
      <c r="V34" s="32"/>
      <c r="W34" s="32"/>
      <c r="AU34" s="24">
        <v>98383</v>
      </c>
      <c r="AV34" s="15" t="s">
        <v>120</v>
      </c>
      <c r="AW34" s="15">
        <v>1</v>
      </c>
      <c r="AX34" s="15">
        <v>1</v>
      </c>
      <c r="AY34" s="15">
        <v>0</v>
      </c>
      <c r="AZ34" s="15">
        <v>4</v>
      </c>
      <c r="BA34" s="15">
        <v>2</v>
      </c>
      <c r="BB34" s="15">
        <v>0</v>
      </c>
      <c r="BC34" s="15">
        <v>0</v>
      </c>
      <c r="BD34" s="15">
        <v>2</v>
      </c>
      <c r="BE34" s="15">
        <v>0</v>
      </c>
      <c r="BF34" s="15">
        <v>2</v>
      </c>
      <c r="BH34" s="34">
        <v>24</v>
      </c>
      <c r="BI34" s="34">
        <v>60</v>
      </c>
      <c r="BJ34" s="34">
        <v>0</v>
      </c>
      <c r="BK34" s="34">
        <v>96</v>
      </c>
      <c r="BL34" s="34">
        <v>84</v>
      </c>
      <c r="BM34" s="34">
        <v>0</v>
      </c>
      <c r="BN34" s="34">
        <v>0</v>
      </c>
      <c r="BO34" s="34">
        <v>48</v>
      </c>
      <c r="BP34" s="34">
        <v>0</v>
      </c>
      <c r="BQ34" s="34">
        <v>120</v>
      </c>
      <c r="BR34" s="15"/>
      <c r="BS34" s="15"/>
    </row>
    <row r="35" spans="1:71" x14ac:dyDescent="0.25">
      <c r="A35" s="33">
        <v>98944</v>
      </c>
      <c r="B35" t="s">
        <v>175</v>
      </c>
      <c r="C35">
        <v>1</v>
      </c>
      <c r="D35">
        <v>1</v>
      </c>
      <c r="E35">
        <v>2</v>
      </c>
      <c r="F35">
        <v>1</v>
      </c>
      <c r="G35">
        <v>1</v>
      </c>
      <c r="H35">
        <v>1</v>
      </c>
      <c r="I35">
        <v>1</v>
      </c>
      <c r="J35">
        <v>1</v>
      </c>
      <c r="K35">
        <v>1</v>
      </c>
      <c r="L35">
        <v>1</v>
      </c>
      <c r="N35" s="32">
        <v>14.1</v>
      </c>
      <c r="O35" s="32">
        <v>31.18</v>
      </c>
      <c r="P35" s="32">
        <v>40.06</v>
      </c>
      <c r="Q35" s="32">
        <v>9.2799999999999994</v>
      </c>
      <c r="R35" s="32">
        <v>6.31</v>
      </c>
      <c r="S35" s="32">
        <v>7.51</v>
      </c>
      <c r="T35" s="32">
        <v>1.1599999999999999</v>
      </c>
      <c r="U35" s="32">
        <v>1.1200000000000001</v>
      </c>
      <c r="V35" s="32">
        <v>4.95</v>
      </c>
      <c r="W35" s="32">
        <v>19.420000000000002</v>
      </c>
      <c r="AU35" s="24">
        <v>98520</v>
      </c>
      <c r="AV35" s="15" t="s">
        <v>120</v>
      </c>
      <c r="AW35" s="15">
        <v>2</v>
      </c>
      <c r="AX35" s="15">
        <v>4</v>
      </c>
      <c r="AY35" s="15">
        <v>3</v>
      </c>
      <c r="AZ35" s="15">
        <v>3</v>
      </c>
      <c r="BA35" s="15">
        <v>1</v>
      </c>
      <c r="BB35" s="15">
        <v>3</v>
      </c>
      <c r="BC35" s="15">
        <v>2</v>
      </c>
      <c r="BD35" s="15">
        <v>11</v>
      </c>
      <c r="BE35" s="15">
        <v>1</v>
      </c>
      <c r="BF35" s="15">
        <v>1</v>
      </c>
      <c r="BH35" s="34">
        <v>108</v>
      </c>
      <c r="BI35" s="34">
        <v>96</v>
      </c>
      <c r="BJ35" s="34">
        <v>72</v>
      </c>
      <c r="BK35" s="34">
        <v>72</v>
      </c>
      <c r="BL35" s="34">
        <v>24</v>
      </c>
      <c r="BM35" s="34">
        <v>72</v>
      </c>
      <c r="BN35" s="34">
        <v>84</v>
      </c>
      <c r="BO35" s="34">
        <v>264</v>
      </c>
      <c r="BP35" s="34">
        <v>24</v>
      </c>
      <c r="BQ35" s="34">
        <v>24</v>
      </c>
      <c r="BR35" s="15"/>
      <c r="BS35" s="15"/>
    </row>
    <row r="36" spans="1:71" x14ac:dyDescent="0.25">
      <c r="A36" s="33">
        <v>98951</v>
      </c>
      <c r="B36" t="s">
        <v>175</v>
      </c>
      <c r="C36">
        <v>2</v>
      </c>
      <c r="D36">
        <v>2</v>
      </c>
      <c r="F36">
        <v>2</v>
      </c>
      <c r="H36">
        <v>2</v>
      </c>
      <c r="J36">
        <v>2</v>
      </c>
      <c r="K36">
        <v>2</v>
      </c>
      <c r="L36">
        <v>2</v>
      </c>
      <c r="N36" s="32">
        <v>226.25</v>
      </c>
      <c r="O36" s="32">
        <v>229.51</v>
      </c>
      <c r="P36" s="32"/>
      <c r="Q36" s="32">
        <v>61.21</v>
      </c>
      <c r="R36" s="32"/>
      <c r="S36" s="32">
        <v>22.15</v>
      </c>
      <c r="T36" s="32"/>
      <c r="U36" s="32">
        <v>22.19</v>
      </c>
      <c r="V36" s="32">
        <v>97.57</v>
      </c>
      <c r="W36" s="32">
        <v>187.71</v>
      </c>
      <c r="AU36" s="24">
        <v>98528</v>
      </c>
      <c r="AV36" s="15" t="s">
        <v>120</v>
      </c>
      <c r="AW36" s="15">
        <v>0</v>
      </c>
      <c r="AX36" s="15">
        <v>0</v>
      </c>
      <c r="AY36" s="15">
        <v>0</v>
      </c>
      <c r="AZ36" s="15">
        <v>0</v>
      </c>
      <c r="BA36" s="15">
        <v>0</v>
      </c>
      <c r="BB36" s="15">
        <v>0</v>
      </c>
      <c r="BC36" s="15">
        <v>0</v>
      </c>
      <c r="BD36" s="15">
        <v>0</v>
      </c>
      <c r="BE36" s="15">
        <v>0</v>
      </c>
      <c r="BF36" s="15">
        <v>1</v>
      </c>
      <c r="BH36" s="34">
        <v>0</v>
      </c>
      <c r="BI36" s="34">
        <v>0</v>
      </c>
      <c r="BJ36" s="34">
        <v>0</v>
      </c>
      <c r="BK36" s="34">
        <v>0</v>
      </c>
      <c r="BL36" s="34">
        <v>0</v>
      </c>
      <c r="BM36" s="34">
        <v>0</v>
      </c>
      <c r="BN36" s="34">
        <v>0</v>
      </c>
      <c r="BO36" s="34">
        <v>0</v>
      </c>
      <c r="BP36" s="34">
        <v>0</v>
      </c>
      <c r="BQ36" s="34">
        <v>24</v>
      </c>
      <c r="BR36" s="15"/>
      <c r="BS36" s="15"/>
    </row>
    <row r="37" spans="1:71" x14ac:dyDescent="0.25">
      <c r="A37" s="33">
        <v>99323</v>
      </c>
      <c r="B37" t="s">
        <v>175</v>
      </c>
      <c r="C37">
        <v>1</v>
      </c>
      <c r="D37">
        <v>1</v>
      </c>
      <c r="E37">
        <v>1</v>
      </c>
      <c r="F37">
        <v>1</v>
      </c>
      <c r="G37">
        <v>1</v>
      </c>
      <c r="H37">
        <v>1</v>
      </c>
      <c r="I37">
        <v>1</v>
      </c>
      <c r="J37">
        <v>1</v>
      </c>
      <c r="K37">
        <v>1</v>
      </c>
      <c r="L37">
        <v>1</v>
      </c>
      <c r="N37" s="32">
        <v>0.49</v>
      </c>
      <c r="O37" s="32">
        <v>1.1000000000000001</v>
      </c>
      <c r="P37" s="32">
        <v>1.1000000000000001</v>
      </c>
      <c r="Q37" s="32">
        <v>0.01</v>
      </c>
      <c r="R37" s="32">
        <v>0.61</v>
      </c>
      <c r="S37" s="32">
        <v>0.61</v>
      </c>
      <c r="T37" s="32">
        <v>0.61</v>
      </c>
      <c r="U37" s="32">
        <v>0.61</v>
      </c>
      <c r="V37" s="32">
        <v>0.61</v>
      </c>
      <c r="W37" s="32">
        <v>103.82</v>
      </c>
      <c r="AU37" s="24">
        <v>98541</v>
      </c>
      <c r="AV37" s="15" t="s">
        <v>120</v>
      </c>
      <c r="AW37" s="15">
        <v>2</v>
      </c>
      <c r="AX37" s="15">
        <v>0</v>
      </c>
      <c r="AY37" s="15">
        <v>1</v>
      </c>
      <c r="AZ37" s="15">
        <v>0</v>
      </c>
      <c r="BA37" s="15">
        <v>0</v>
      </c>
      <c r="BB37" s="15">
        <v>0</v>
      </c>
      <c r="BC37" s="15">
        <v>0</v>
      </c>
      <c r="BD37" s="15">
        <v>1</v>
      </c>
      <c r="BE37" s="15">
        <v>0</v>
      </c>
      <c r="BF37" s="15">
        <v>0</v>
      </c>
      <c r="BH37" s="34">
        <v>48</v>
      </c>
      <c r="BI37" s="34">
        <v>0</v>
      </c>
      <c r="BJ37" s="34">
        <v>24</v>
      </c>
      <c r="BK37" s="34">
        <v>0</v>
      </c>
      <c r="BL37" s="34">
        <v>0</v>
      </c>
      <c r="BM37" s="34">
        <v>0</v>
      </c>
      <c r="BN37" s="34">
        <v>0</v>
      </c>
      <c r="BO37" s="34">
        <v>24</v>
      </c>
      <c r="BP37" s="34">
        <v>0</v>
      </c>
      <c r="BQ37" s="34">
        <v>0</v>
      </c>
      <c r="BR37" s="15"/>
      <c r="BS37" s="15"/>
    </row>
    <row r="38" spans="1:71" x14ac:dyDescent="0.25">
      <c r="A38" s="33">
        <v>99336</v>
      </c>
      <c r="B38" t="s">
        <v>175</v>
      </c>
      <c r="C38">
        <v>2</v>
      </c>
      <c r="D38">
        <v>3</v>
      </c>
      <c r="E38">
        <v>1</v>
      </c>
      <c r="G38">
        <v>1</v>
      </c>
      <c r="I38">
        <v>1</v>
      </c>
      <c r="J38">
        <v>1</v>
      </c>
      <c r="L38">
        <v>1</v>
      </c>
      <c r="N38" s="32">
        <v>94.06</v>
      </c>
      <c r="O38" s="32">
        <v>59.84</v>
      </c>
      <c r="P38" s="32">
        <v>0.38</v>
      </c>
      <c r="Q38" s="32"/>
      <c r="R38" s="32">
        <v>0.17</v>
      </c>
      <c r="S38" s="32"/>
      <c r="T38" s="32">
        <v>0.15</v>
      </c>
      <c r="U38" s="32">
        <v>0.31</v>
      </c>
      <c r="V38" s="32"/>
      <c r="W38" s="32">
        <v>0.2</v>
      </c>
      <c r="AU38" s="24">
        <v>98550</v>
      </c>
      <c r="AV38" s="15" t="s">
        <v>120</v>
      </c>
      <c r="AW38" s="15">
        <v>2</v>
      </c>
      <c r="AX38" s="15">
        <v>2</v>
      </c>
      <c r="AY38" s="15">
        <v>0</v>
      </c>
      <c r="AZ38" s="15">
        <v>5</v>
      </c>
      <c r="BA38" s="15">
        <v>0</v>
      </c>
      <c r="BB38" s="15">
        <v>2</v>
      </c>
      <c r="BC38" s="15">
        <v>7</v>
      </c>
      <c r="BD38" s="15">
        <v>7</v>
      </c>
      <c r="BE38" s="15">
        <v>4</v>
      </c>
      <c r="BF38" s="15">
        <v>2</v>
      </c>
      <c r="BH38" s="34">
        <v>48</v>
      </c>
      <c r="BI38" s="34">
        <v>48</v>
      </c>
      <c r="BJ38" s="34">
        <v>0</v>
      </c>
      <c r="BK38" s="34">
        <v>156</v>
      </c>
      <c r="BL38" s="34">
        <v>0</v>
      </c>
      <c r="BM38" s="34">
        <v>48</v>
      </c>
      <c r="BN38" s="34">
        <v>168</v>
      </c>
      <c r="BO38" s="34">
        <v>204</v>
      </c>
      <c r="BP38" s="34">
        <v>96</v>
      </c>
      <c r="BQ38" s="34">
        <v>48</v>
      </c>
      <c r="BR38" s="15"/>
      <c r="BS38" s="15"/>
    </row>
    <row r="39" spans="1:71" x14ac:dyDescent="0.25">
      <c r="A39" s="33">
        <v>99338</v>
      </c>
      <c r="B39" t="s">
        <v>175</v>
      </c>
      <c r="L39">
        <v>1</v>
      </c>
      <c r="N39" s="32"/>
      <c r="O39" s="32"/>
      <c r="P39" s="32"/>
      <c r="Q39" s="32"/>
      <c r="R39" s="32"/>
      <c r="S39" s="32"/>
      <c r="T39" s="32"/>
      <c r="U39" s="32"/>
      <c r="V39" s="32"/>
      <c r="W39" s="32">
        <v>0.17</v>
      </c>
      <c r="AU39" s="24">
        <v>98557</v>
      </c>
      <c r="AV39" s="15" t="s">
        <v>120</v>
      </c>
      <c r="AW39" s="15">
        <v>0</v>
      </c>
      <c r="AX39" s="15">
        <v>0</v>
      </c>
      <c r="AY39" s="15">
        <v>0</v>
      </c>
      <c r="AZ39" s="15">
        <v>0</v>
      </c>
      <c r="BA39" s="15">
        <v>1</v>
      </c>
      <c r="BB39" s="15">
        <v>0</v>
      </c>
      <c r="BC39" s="15">
        <v>0</v>
      </c>
      <c r="BD39" s="15">
        <v>0</v>
      </c>
      <c r="BE39" s="15">
        <v>0</v>
      </c>
      <c r="BF39" s="15">
        <v>0</v>
      </c>
      <c r="BH39" s="34">
        <v>0</v>
      </c>
      <c r="BI39" s="34">
        <v>0</v>
      </c>
      <c r="BJ39" s="34">
        <v>0</v>
      </c>
      <c r="BK39" s="34">
        <v>0</v>
      </c>
      <c r="BL39" s="34">
        <v>60</v>
      </c>
      <c r="BM39" s="34">
        <v>0</v>
      </c>
      <c r="BN39" s="34">
        <v>0</v>
      </c>
      <c r="BO39" s="34">
        <v>0</v>
      </c>
      <c r="BP39" s="34">
        <v>0</v>
      </c>
      <c r="BQ39" s="34">
        <v>0</v>
      </c>
      <c r="BR39" s="15"/>
      <c r="BS39" s="15"/>
    </row>
    <row r="40" spans="1:71" x14ac:dyDescent="0.25">
      <c r="A40" s="33">
        <v>99344</v>
      </c>
      <c r="B40" t="s">
        <v>175</v>
      </c>
      <c r="C40">
        <v>2</v>
      </c>
      <c r="D40">
        <v>2</v>
      </c>
      <c r="E40">
        <v>2</v>
      </c>
      <c r="F40">
        <v>2</v>
      </c>
      <c r="G40">
        <v>4</v>
      </c>
      <c r="H40">
        <v>2</v>
      </c>
      <c r="I40">
        <v>2</v>
      </c>
      <c r="J40">
        <v>4</v>
      </c>
      <c r="K40">
        <v>4</v>
      </c>
      <c r="L40">
        <v>2</v>
      </c>
      <c r="N40" s="32">
        <v>13.64</v>
      </c>
      <c r="O40" s="32">
        <v>13.77</v>
      </c>
      <c r="P40" s="32">
        <v>13.91</v>
      </c>
      <c r="Q40" s="32">
        <v>14.05</v>
      </c>
      <c r="R40" s="32">
        <v>15.39</v>
      </c>
      <c r="S40" s="32">
        <v>14.33</v>
      </c>
      <c r="T40" s="32">
        <v>14.47</v>
      </c>
      <c r="U40" s="32">
        <v>15.82</v>
      </c>
      <c r="V40" s="32">
        <v>109.73</v>
      </c>
      <c r="W40" s="32">
        <v>15.04</v>
      </c>
      <c r="AU40" s="24">
        <v>98563</v>
      </c>
      <c r="AV40" s="15" t="s">
        <v>120</v>
      </c>
      <c r="AW40" s="15">
        <v>0</v>
      </c>
      <c r="AX40" s="15">
        <v>0</v>
      </c>
      <c r="AY40" s="15">
        <v>1</v>
      </c>
      <c r="AZ40" s="15">
        <v>0</v>
      </c>
      <c r="BA40" s="15">
        <v>0</v>
      </c>
      <c r="BB40" s="15">
        <v>2</v>
      </c>
      <c r="BC40" s="15">
        <v>0</v>
      </c>
      <c r="BD40" s="15">
        <v>1</v>
      </c>
      <c r="BE40" s="15">
        <v>0</v>
      </c>
      <c r="BF40" s="15">
        <v>0</v>
      </c>
      <c r="BH40" s="34">
        <v>0</v>
      </c>
      <c r="BI40" s="34">
        <v>0</v>
      </c>
      <c r="BJ40" s="34">
        <v>24</v>
      </c>
      <c r="BK40" s="34">
        <v>0</v>
      </c>
      <c r="BL40" s="34">
        <v>0</v>
      </c>
      <c r="BM40" s="34">
        <v>48</v>
      </c>
      <c r="BN40" s="34">
        <v>0</v>
      </c>
      <c r="BO40" s="34">
        <v>24</v>
      </c>
      <c r="BP40" s="34">
        <v>0</v>
      </c>
      <c r="BQ40" s="34">
        <v>0</v>
      </c>
      <c r="BR40" s="15"/>
      <c r="BS40" s="15"/>
    </row>
    <row r="41" spans="1:71" x14ac:dyDescent="0.25">
      <c r="A41" s="33">
        <v>99352</v>
      </c>
      <c r="B41" t="s">
        <v>175</v>
      </c>
      <c r="C41">
        <v>1</v>
      </c>
      <c r="D41">
        <v>2</v>
      </c>
      <c r="J41">
        <v>1</v>
      </c>
      <c r="K41">
        <v>2</v>
      </c>
      <c r="L41">
        <v>1</v>
      </c>
      <c r="N41" s="32">
        <v>0.08</v>
      </c>
      <c r="O41" s="32">
        <v>35.97</v>
      </c>
      <c r="P41" s="32"/>
      <c r="Q41" s="32"/>
      <c r="R41" s="32"/>
      <c r="S41" s="32"/>
      <c r="T41" s="32"/>
      <c r="U41" s="32">
        <v>53</v>
      </c>
      <c r="V41" s="32">
        <v>98.48</v>
      </c>
      <c r="W41" s="32">
        <v>68.599999999999994</v>
      </c>
      <c r="AU41" s="24">
        <v>98584</v>
      </c>
      <c r="AV41" s="15" t="s">
        <v>120</v>
      </c>
      <c r="AW41" s="15">
        <v>6</v>
      </c>
      <c r="AX41" s="15">
        <v>3</v>
      </c>
      <c r="AY41" s="15">
        <v>2</v>
      </c>
      <c r="AZ41" s="15">
        <v>3</v>
      </c>
      <c r="BA41" s="15">
        <v>6</v>
      </c>
      <c r="BB41" s="15">
        <v>1</v>
      </c>
      <c r="BC41" s="15">
        <v>6</v>
      </c>
      <c r="BD41" s="15">
        <v>9</v>
      </c>
      <c r="BE41" s="15">
        <v>2</v>
      </c>
      <c r="BF41" s="15">
        <v>0</v>
      </c>
      <c r="BH41" s="34">
        <v>216</v>
      </c>
      <c r="BI41" s="34">
        <v>72</v>
      </c>
      <c r="BJ41" s="34">
        <v>84</v>
      </c>
      <c r="BK41" s="34">
        <v>72</v>
      </c>
      <c r="BL41" s="34">
        <v>216</v>
      </c>
      <c r="BM41" s="34">
        <v>60</v>
      </c>
      <c r="BN41" s="34">
        <v>180</v>
      </c>
      <c r="BO41" s="34">
        <v>288</v>
      </c>
      <c r="BP41" s="34">
        <v>48</v>
      </c>
      <c r="BQ41" s="34">
        <v>0</v>
      </c>
      <c r="BR41" s="15"/>
      <c r="BS41" s="15"/>
    </row>
    <row r="42" spans="1:71" x14ac:dyDescent="0.25">
      <c r="A42" s="33">
        <v>99354</v>
      </c>
      <c r="B42" t="s">
        <v>175</v>
      </c>
      <c r="K42">
        <v>1</v>
      </c>
      <c r="N42" s="32"/>
      <c r="O42" s="32"/>
      <c r="P42" s="32"/>
      <c r="Q42" s="32"/>
      <c r="R42" s="32"/>
      <c r="S42" s="32"/>
      <c r="T42" s="32"/>
      <c r="U42" s="32"/>
      <c r="V42" s="32">
        <v>0.75</v>
      </c>
      <c r="W42" s="32"/>
      <c r="AU42" s="24">
        <v>98611</v>
      </c>
      <c r="AV42" s="15" t="s">
        <v>120</v>
      </c>
      <c r="AW42" s="15">
        <v>0</v>
      </c>
      <c r="AX42" s="15">
        <v>1</v>
      </c>
      <c r="AY42" s="15">
        <v>0</v>
      </c>
      <c r="AZ42" s="15">
        <v>1</v>
      </c>
      <c r="BA42" s="15">
        <v>0</v>
      </c>
      <c r="BB42" s="15">
        <v>0</v>
      </c>
      <c r="BC42" s="15">
        <v>0</v>
      </c>
      <c r="BD42" s="15">
        <v>0</v>
      </c>
      <c r="BE42" s="15">
        <v>0</v>
      </c>
      <c r="BF42" s="15">
        <v>0</v>
      </c>
      <c r="BH42" s="34">
        <v>0</v>
      </c>
      <c r="BI42" s="34">
        <v>24</v>
      </c>
      <c r="BJ42" s="34">
        <v>0</v>
      </c>
      <c r="BK42" s="34">
        <v>24</v>
      </c>
      <c r="BL42" s="34">
        <v>0</v>
      </c>
      <c r="BM42" s="34">
        <v>0</v>
      </c>
      <c r="BN42" s="34">
        <v>0</v>
      </c>
      <c r="BO42" s="34">
        <v>0</v>
      </c>
      <c r="BP42" s="34">
        <v>0</v>
      </c>
      <c r="BQ42" s="34">
        <v>0</v>
      </c>
      <c r="BR42" s="15"/>
      <c r="BS42" s="15"/>
    </row>
    <row r="43" spans="1:71" x14ac:dyDescent="0.25">
      <c r="A43" s="33">
        <v>99362</v>
      </c>
      <c r="B43" t="s">
        <v>175</v>
      </c>
      <c r="D43">
        <v>1</v>
      </c>
      <c r="E43">
        <v>1</v>
      </c>
      <c r="I43">
        <v>1</v>
      </c>
      <c r="J43">
        <v>1</v>
      </c>
      <c r="K43">
        <v>1</v>
      </c>
      <c r="N43" s="32"/>
      <c r="O43" s="32">
        <v>3.78</v>
      </c>
      <c r="P43" s="32">
        <v>1.32</v>
      </c>
      <c r="Q43" s="32"/>
      <c r="R43" s="32"/>
      <c r="S43" s="32"/>
      <c r="T43" s="32">
        <v>0.6</v>
      </c>
      <c r="U43" s="32">
        <v>0.01</v>
      </c>
      <c r="V43" s="32">
        <v>0.64</v>
      </c>
      <c r="W43" s="32"/>
      <c r="AU43" s="24">
        <v>98626</v>
      </c>
      <c r="AV43" s="15" t="s">
        <v>120</v>
      </c>
      <c r="AW43" s="15">
        <v>0</v>
      </c>
      <c r="AX43" s="15">
        <v>0</v>
      </c>
      <c r="AY43" s="15">
        <v>0</v>
      </c>
      <c r="AZ43" s="15">
        <v>0</v>
      </c>
      <c r="BA43" s="15">
        <v>0</v>
      </c>
      <c r="BB43" s="15">
        <v>0</v>
      </c>
      <c r="BC43" s="15">
        <v>1</v>
      </c>
      <c r="BD43" s="15">
        <v>0</v>
      </c>
      <c r="BE43" s="15">
        <v>1</v>
      </c>
      <c r="BF43" s="15">
        <v>0</v>
      </c>
      <c r="BH43" s="34">
        <v>0</v>
      </c>
      <c r="BI43" s="34">
        <v>0</v>
      </c>
      <c r="BJ43" s="34">
        <v>0</v>
      </c>
      <c r="BK43" s="34">
        <v>0</v>
      </c>
      <c r="BL43" s="34">
        <v>0</v>
      </c>
      <c r="BM43" s="34">
        <v>0</v>
      </c>
      <c r="BN43" s="34">
        <v>24</v>
      </c>
      <c r="BO43" s="34">
        <v>0</v>
      </c>
      <c r="BP43" s="34">
        <v>60</v>
      </c>
      <c r="BQ43" s="34">
        <v>0</v>
      </c>
      <c r="BR43" s="15"/>
      <c r="BS43" s="15"/>
    </row>
    <row r="44" spans="1:71" x14ac:dyDescent="0.25">
      <c r="A44" s="33">
        <v>98221</v>
      </c>
      <c r="B44" t="s">
        <v>176</v>
      </c>
      <c r="C44">
        <v>1</v>
      </c>
      <c r="D44">
        <v>1</v>
      </c>
      <c r="E44">
        <v>1</v>
      </c>
      <c r="I44">
        <v>2</v>
      </c>
      <c r="J44">
        <v>3</v>
      </c>
      <c r="K44">
        <v>1</v>
      </c>
      <c r="L44">
        <v>2</v>
      </c>
      <c r="N44" s="32">
        <v>88.2</v>
      </c>
      <c r="O44" s="32">
        <v>17.66</v>
      </c>
      <c r="P44" s="32">
        <v>0.18</v>
      </c>
      <c r="Q44" s="32"/>
      <c r="R44" s="32"/>
      <c r="S44" s="32"/>
      <c r="T44" s="32">
        <v>45.11</v>
      </c>
      <c r="U44" s="32">
        <v>162.79</v>
      </c>
      <c r="V44" s="32">
        <v>30.68</v>
      </c>
      <c r="W44" s="32">
        <v>121.8</v>
      </c>
      <c r="AU44" s="24">
        <v>98632</v>
      </c>
      <c r="AV44" s="15" t="s">
        <v>120</v>
      </c>
      <c r="AW44" s="15">
        <v>0</v>
      </c>
      <c r="AX44" s="15">
        <v>2</v>
      </c>
      <c r="AY44" s="15">
        <v>0</v>
      </c>
      <c r="AZ44" s="15">
        <v>1</v>
      </c>
      <c r="BA44" s="15">
        <v>0</v>
      </c>
      <c r="BB44" s="15">
        <v>0</v>
      </c>
      <c r="BC44" s="15">
        <v>3</v>
      </c>
      <c r="BD44" s="15">
        <v>4</v>
      </c>
      <c r="BE44" s="15">
        <v>1</v>
      </c>
      <c r="BF44" s="15">
        <v>0</v>
      </c>
      <c r="BH44" s="34">
        <v>0</v>
      </c>
      <c r="BI44" s="34">
        <v>48</v>
      </c>
      <c r="BJ44" s="34">
        <v>0</v>
      </c>
      <c r="BK44" s="34">
        <v>24</v>
      </c>
      <c r="BL44" s="34">
        <v>0</v>
      </c>
      <c r="BM44" s="34">
        <v>0</v>
      </c>
      <c r="BN44" s="34">
        <v>108</v>
      </c>
      <c r="BO44" s="34">
        <v>132</v>
      </c>
      <c r="BP44" s="34">
        <v>24</v>
      </c>
      <c r="BQ44" s="34">
        <v>0</v>
      </c>
      <c r="BR44" s="15"/>
      <c r="BS44" s="15"/>
    </row>
    <row r="45" spans="1:71" x14ac:dyDescent="0.25">
      <c r="A45" s="33">
        <v>98223</v>
      </c>
      <c r="B45" t="s">
        <v>176</v>
      </c>
      <c r="C45">
        <v>1</v>
      </c>
      <c r="D45">
        <v>2</v>
      </c>
      <c r="N45" s="32">
        <v>15.43</v>
      </c>
      <c r="O45" s="32">
        <v>45.38</v>
      </c>
      <c r="P45" s="32"/>
      <c r="Q45" s="32"/>
      <c r="R45" s="32"/>
      <c r="S45" s="32"/>
      <c r="T45" s="32"/>
      <c r="U45" s="32"/>
      <c r="V45" s="32"/>
      <c r="W45" s="32"/>
      <c r="AU45" s="24">
        <v>98674</v>
      </c>
      <c r="AV45" s="15" t="s">
        <v>120</v>
      </c>
      <c r="AW45" s="15">
        <v>0</v>
      </c>
      <c r="AX45" s="15">
        <v>2</v>
      </c>
      <c r="AY45" s="15">
        <v>0</v>
      </c>
      <c r="AZ45" s="15">
        <v>1</v>
      </c>
      <c r="BA45" s="15">
        <v>0</v>
      </c>
      <c r="BB45" s="15">
        <v>0</v>
      </c>
      <c r="BC45" s="15">
        <v>0</v>
      </c>
      <c r="BD45" s="15">
        <v>1</v>
      </c>
      <c r="BE45" s="15">
        <v>0</v>
      </c>
      <c r="BF45" s="15">
        <v>0</v>
      </c>
      <c r="BH45" s="34">
        <v>0</v>
      </c>
      <c r="BI45" s="34">
        <v>48</v>
      </c>
      <c r="BJ45" s="34">
        <v>0</v>
      </c>
      <c r="BK45" s="34">
        <v>60</v>
      </c>
      <c r="BL45" s="34">
        <v>0</v>
      </c>
      <c r="BM45" s="34">
        <v>0</v>
      </c>
      <c r="BN45" s="34">
        <v>0</v>
      </c>
      <c r="BO45" s="34">
        <v>24</v>
      </c>
      <c r="BP45" s="34">
        <v>0</v>
      </c>
      <c r="BQ45" s="34">
        <v>0</v>
      </c>
      <c r="BR45" s="15"/>
      <c r="BS45" s="15"/>
    </row>
    <row r="46" spans="1:71" x14ac:dyDescent="0.25">
      <c r="A46" s="33">
        <v>98225</v>
      </c>
      <c r="B46" t="s">
        <v>176</v>
      </c>
      <c r="C46">
        <v>3</v>
      </c>
      <c r="D46">
        <v>2</v>
      </c>
      <c r="F46">
        <v>1</v>
      </c>
      <c r="G46">
        <v>1</v>
      </c>
      <c r="L46">
        <v>1</v>
      </c>
      <c r="N46" s="32">
        <v>257.8</v>
      </c>
      <c r="O46" s="32">
        <v>113.47</v>
      </c>
      <c r="P46" s="32"/>
      <c r="Q46" s="32">
        <v>47.96</v>
      </c>
      <c r="R46" s="32">
        <v>0.51</v>
      </c>
      <c r="S46" s="32"/>
      <c r="T46" s="32"/>
      <c r="U46" s="32"/>
      <c r="V46" s="32"/>
      <c r="W46" s="32">
        <v>54.26</v>
      </c>
      <c r="AU46" s="24">
        <v>98801</v>
      </c>
      <c r="AV46" s="15" t="s">
        <v>120</v>
      </c>
      <c r="AW46" s="15">
        <v>0</v>
      </c>
      <c r="AX46" s="15">
        <v>0</v>
      </c>
      <c r="AY46" s="15">
        <v>0</v>
      </c>
      <c r="AZ46" s="15">
        <v>0</v>
      </c>
      <c r="BA46" s="15">
        <v>0</v>
      </c>
      <c r="BB46" s="15">
        <v>0</v>
      </c>
      <c r="BC46" s="15">
        <v>0</v>
      </c>
      <c r="BD46" s="15">
        <v>2</v>
      </c>
      <c r="BE46" s="15">
        <v>1</v>
      </c>
      <c r="BF46" s="15">
        <v>0</v>
      </c>
      <c r="BH46" s="34">
        <v>60</v>
      </c>
      <c r="BI46" s="34">
        <v>0</v>
      </c>
      <c r="BJ46" s="34">
        <v>0</v>
      </c>
      <c r="BK46" s="34">
        <v>0</v>
      </c>
      <c r="BL46" s="34">
        <v>0</v>
      </c>
      <c r="BM46" s="34">
        <v>0</v>
      </c>
      <c r="BN46" s="34">
        <v>0</v>
      </c>
      <c r="BO46" s="34">
        <v>48</v>
      </c>
      <c r="BP46" s="34">
        <v>24</v>
      </c>
      <c r="BQ46" s="34">
        <v>0</v>
      </c>
      <c r="BR46" s="15"/>
      <c r="BS46" s="15"/>
    </row>
    <row r="47" spans="1:71" x14ac:dyDescent="0.25">
      <c r="A47" s="33">
        <v>98226</v>
      </c>
      <c r="B47" t="s">
        <v>176</v>
      </c>
      <c r="G47">
        <v>1</v>
      </c>
      <c r="K47">
        <v>1</v>
      </c>
      <c r="N47" s="32"/>
      <c r="O47" s="32"/>
      <c r="P47" s="32"/>
      <c r="Q47" s="32"/>
      <c r="R47" s="32">
        <v>18.2</v>
      </c>
      <c r="S47" s="32"/>
      <c r="T47" s="32"/>
      <c r="U47" s="32"/>
      <c r="V47" s="32">
        <v>17.8</v>
      </c>
      <c r="W47" s="32"/>
      <c r="AU47" s="24">
        <v>98802</v>
      </c>
      <c r="AV47" s="15" t="s">
        <v>120</v>
      </c>
      <c r="AW47" s="15">
        <v>0</v>
      </c>
      <c r="AX47" s="15">
        <v>0</v>
      </c>
      <c r="AY47" s="15">
        <v>0</v>
      </c>
      <c r="AZ47" s="15">
        <v>0</v>
      </c>
      <c r="BA47" s="15">
        <v>0</v>
      </c>
      <c r="BB47" s="15">
        <v>1</v>
      </c>
      <c r="BC47" s="15">
        <v>0</v>
      </c>
      <c r="BD47" s="15">
        <v>0</v>
      </c>
      <c r="BE47" s="15">
        <v>0</v>
      </c>
      <c r="BF47" s="15">
        <v>0</v>
      </c>
      <c r="BH47" s="34">
        <v>0</v>
      </c>
      <c r="BI47" s="34">
        <v>0</v>
      </c>
      <c r="BJ47" s="34">
        <v>0</v>
      </c>
      <c r="BK47" s="34">
        <v>0</v>
      </c>
      <c r="BL47" s="34">
        <v>0</v>
      </c>
      <c r="BM47" s="34">
        <v>24</v>
      </c>
      <c r="BN47" s="34">
        <v>0</v>
      </c>
      <c r="BO47" s="34">
        <v>0</v>
      </c>
      <c r="BP47" s="34">
        <v>0</v>
      </c>
      <c r="BQ47" s="34">
        <v>0</v>
      </c>
      <c r="BR47" s="15"/>
      <c r="BS47" s="15"/>
    </row>
    <row r="48" spans="1:71" x14ac:dyDescent="0.25">
      <c r="A48" s="33">
        <v>98230</v>
      </c>
      <c r="B48" t="s">
        <v>176</v>
      </c>
      <c r="C48">
        <v>2</v>
      </c>
      <c r="D48">
        <v>3</v>
      </c>
      <c r="E48">
        <v>3</v>
      </c>
      <c r="F48">
        <v>3</v>
      </c>
      <c r="G48">
        <v>1</v>
      </c>
      <c r="H48">
        <v>2</v>
      </c>
      <c r="I48">
        <v>2</v>
      </c>
      <c r="J48">
        <v>2</v>
      </c>
      <c r="K48">
        <v>3</v>
      </c>
      <c r="L48">
        <v>3</v>
      </c>
      <c r="N48" s="32">
        <v>49.13</v>
      </c>
      <c r="O48" s="32">
        <v>136.62</v>
      </c>
      <c r="P48" s="32">
        <v>108.24</v>
      </c>
      <c r="Q48" s="32">
        <v>85.37</v>
      </c>
      <c r="R48" s="32">
        <v>65.83</v>
      </c>
      <c r="S48" s="32">
        <v>91.96</v>
      </c>
      <c r="T48" s="32">
        <v>42.16</v>
      </c>
      <c r="U48" s="32">
        <v>24.53</v>
      </c>
      <c r="V48" s="32">
        <v>65.239999999999995</v>
      </c>
      <c r="W48" s="32">
        <v>89.11</v>
      </c>
      <c r="AU48" s="24">
        <v>98837</v>
      </c>
      <c r="AV48" s="15" t="s">
        <v>120</v>
      </c>
      <c r="AW48" s="15">
        <v>2</v>
      </c>
      <c r="AX48" s="15">
        <v>0</v>
      </c>
      <c r="AY48" s="15">
        <v>2</v>
      </c>
      <c r="AZ48" s="15">
        <v>1</v>
      </c>
      <c r="BA48" s="15">
        <v>1</v>
      </c>
      <c r="BB48" s="15">
        <v>1</v>
      </c>
      <c r="BC48" s="15">
        <v>2</v>
      </c>
      <c r="BD48" s="15">
        <v>2</v>
      </c>
      <c r="BE48" s="15">
        <v>0</v>
      </c>
      <c r="BF48" s="15">
        <v>0</v>
      </c>
      <c r="BH48" s="34">
        <v>48</v>
      </c>
      <c r="BI48" s="34">
        <v>0</v>
      </c>
      <c r="BJ48" s="34">
        <v>48</v>
      </c>
      <c r="BK48" s="34">
        <v>24</v>
      </c>
      <c r="BL48" s="34">
        <v>24</v>
      </c>
      <c r="BM48" s="34">
        <v>24</v>
      </c>
      <c r="BN48" s="34">
        <v>48</v>
      </c>
      <c r="BO48" s="34">
        <v>48</v>
      </c>
      <c r="BP48" s="34">
        <v>0</v>
      </c>
      <c r="BQ48" s="34">
        <v>0</v>
      </c>
      <c r="BR48" s="15"/>
      <c r="BS48" s="15"/>
    </row>
    <row r="49" spans="1:71" x14ac:dyDescent="0.25">
      <c r="A49" s="33">
        <v>98233</v>
      </c>
      <c r="B49" t="s">
        <v>176</v>
      </c>
      <c r="C49">
        <v>1</v>
      </c>
      <c r="N49" s="32">
        <v>53.81</v>
      </c>
      <c r="O49" s="32"/>
      <c r="P49" s="32"/>
      <c r="Q49" s="32"/>
      <c r="R49" s="32"/>
      <c r="S49" s="32"/>
      <c r="T49" s="32"/>
      <c r="U49" s="32"/>
      <c r="V49" s="32"/>
      <c r="W49" s="32"/>
      <c r="AU49" s="24">
        <v>98901</v>
      </c>
      <c r="AV49" s="15" t="s">
        <v>120</v>
      </c>
      <c r="AW49" s="15">
        <v>2</v>
      </c>
      <c r="AX49" s="15">
        <v>3</v>
      </c>
      <c r="AY49" s="15">
        <v>4</v>
      </c>
      <c r="AZ49" s="15">
        <v>3</v>
      </c>
      <c r="BA49" s="15">
        <v>6</v>
      </c>
      <c r="BB49" s="15">
        <v>3</v>
      </c>
      <c r="BC49" s="15">
        <v>3</v>
      </c>
      <c r="BD49" s="15">
        <v>23</v>
      </c>
      <c r="BE49" s="15">
        <v>2</v>
      </c>
      <c r="BF49" s="15">
        <v>0</v>
      </c>
      <c r="BH49" s="34">
        <v>48</v>
      </c>
      <c r="BI49" s="34">
        <v>72</v>
      </c>
      <c r="BJ49" s="34">
        <v>96</v>
      </c>
      <c r="BK49" s="34">
        <v>108</v>
      </c>
      <c r="BL49" s="34">
        <v>144</v>
      </c>
      <c r="BM49" s="34">
        <v>108</v>
      </c>
      <c r="BN49" s="34">
        <v>72</v>
      </c>
      <c r="BO49" s="34">
        <v>588</v>
      </c>
      <c r="BP49" s="34">
        <v>48</v>
      </c>
      <c r="BQ49" s="34">
        <v>0</v>
      </c>
      <c r="BR49" s="15"/>
      <c r="BS49" s="15"/>
    </row>
    <row r="50" spans="1:71" x14ac:dyDescent="0.25">
      <c r="A50" s="33">
        <v>98247</v>
      </c>
      <c r="B50" t="s">
        <v>176</v>
      </c>
      <c r="C50">
        <v>1</v>
      </c>
      <c r="D50">
        <v>1</v>
      </c>
      <c r="E50">
        <v>1</v>
      </c>
      <c r="F50">
        <v>1</v>
      </c>
      <c r="G50">
        <v>1</v>
      </c>
      <c r="H50">
        <v>1</v>
      </c>
      <c r="I50">
        <v>1</v>
      </c>
      <c r="J50">
        <v>1</v>
      </c>
      <c r="L50">
        <v>1</v>
      </c>
      <c r="N50" s="32">
        <v>0.63</v>
      </c>
      <c r="O50" s="32">
        <v>0.63</v>
      </c>
      <c r="P50" s="32">
        <v>24.63</v>
      </c>
      <c r="Q50" s="32">
        <v>34.44</v>
      </c>
      <c r="R50" s="32">
        <v>0.63</v>
      </c>
      <c r="S50" s="32">
        <v>31.09</v>
      </c>
      <c r="T50" s="32">
        <v>0.63</v>
      </c>
      <c r="U50" s="32">
        <v>40.75</v>
      </c>
      <c r="V50" s="32"/>
      <c r="W50" s="32">
        <v>31.16</v>
      </c>
      <c r="AU50" s="24">
        <v>98902</v>
      </c>
      <c r="AV50" s="15" t="s">
        <v>120</v>
      </c>
      <c r="AW50" s="15">
        <v>12</v>
      </c>
      <c r="AX50" s="15">
        <v>11</v>
      </c>
      <c r="AY50" s="15">
        <v>4</v>
      </c>
      <c r="AZ50" s="15">
        <v>9</v>
      </c>
      <c r="BA50" s="15">
        <v>13</v>
      </c>
      <c r="BB50" s="15">
        <v>9</v>
      </c>
      <c r="BC50" s="15">
        <v>32</v>
      </c>
      <c r="BD50" s="15">
        <v>64</v>
      </c>
      <c r="BE50" s="15">
        <v>14</v>
      </c>
      <c r="BF50" s="15">
        <v>3</v>
      </c>
      <c r="BH50" s="34">
        <v>360</v>
      </c>
      <c r="BI50" s="34">
        <v>336</v>
      </c>
      <c r="BJ50" s="34">
        <v>132</v>
      </c>
      <c r="BK50" s="34">
        <v>252</v>
      </c>
      <c r="BL50" s="34">
        <v>348</v>
      </c>
      <c r="BM50" s="34">
        <v>288</v>
      </c>
      <c r="BN50" s="34">
        <v>840</v>
      </c>
      <c r="BO50" s="34">
        <v>1644</v>
      </c>
      <c r="BP50" s="34">
        <v>336</v>
      </c>
      <c r="BQ50" s="34">
        <v>72</v>
      </c>
      <c r="BR50" s="15"/>
      <c r="BS50" s="15"/>
    </row>
    <row r="51" spans="1:71" x14ac:dyDescent="0.25">
      <c r="A51" s="33">
        <v>98248</v>
      </c>
      <c r="B51" t="s">
        <v>176</v>
      </c>
      <c r="I51">
        <v>1</v>
      </c>
      <c r="J51">
        <v>1</v>
      </c>
      <c r="N51" s="32"/>
      <c r="O51" s="32"/>
      <c r="P51" s="32"/>
      <c r="Q51" s="32"/>
      <c r="R51" s="32"/>
      <c r="S51" s="32"/>
      <c r="T51" s="32">
        <v>30.9</v>
      </c>
      <c r="U51" s="32">
        <v>39.409999999999997</v>
      </c>
      <c r="V51" s="32"/>
      <c r="W51" s="32"/>
      <c r="AU51" s="24">
        <v>98903</v>
      </c>
      <c r="AV51" s="15" t="s">
        <v>120</v>
      </c>
      <c r="AW51" s="15">
        <v>1</v>
      </c>
      <c r="AX51" s="15">
        <v>2</v>
      </c>
      <c r="AY51" s="15">
        <v>3</v>
      </c>
      <c r="AZ51" s="15">
        <v>4</v>
      </c>
      <c r="BA51" s="15">
        <v>1</v>
      </c>
      <c r="BB51" s="15">
        <v>2</v>
      </c>
      <c r="BC51" s="15">
        <v>3</v>
      </c>
      <c r="BD51" s="15">
        <v>6</v>
      </c>
      <c r="BE51" s="15">
        <v>3</v>
      </c>
      <c r="BF51" s="15">
        <v>0</v>
      </c>
      <c r="BH51" s="34">
        <v>24</v>
      </c>
      <c r="BI51" s="34">
        <v>48</v>
      </c>
      <c r="BJ51" s="34">
        <v>108</v>
      </c>
      <c r="BK51" s="34">
        <v>96</v>
      </c>
      <c r="BL51" s="34">
        <v>24</v>
      </c>
      <c r="BM51" s="34">
        <v>48</v>
      </c>
      <c r="BN51" s="34">
        <v>72</v>
      </c>
      <c r="BO51" s="34">
        <v>144</v>
      </c>
      <c r="BP51" s="34">
        <v>108</v>
      </c>
      <c r="BQ51" s="34">
        <v>0</v>
      </c>
      <c r="BR51" s="15"/>
      <c r="BS51" s="15"/>
    </row>
    <row r="52" spans="1:71" x14ac:dyDescent="0.25">
      <c r="A52" s="33">
        <v>98264</v>
      </c>
      <c r="B52" t="s">
        <v>176</v>
      </c>
      <c r="C52">
        <v>1</v>
      </c>
      <c r="D52">
        <v>1</v>
      </c>
      <c r="E52">
        <v>1</v>
      </c>
      <c r="F52">
        <v>1</v>
      </c>
      <c r="J52">
        <v>1</v>
      </c>
      <c r="K52">
        <v>1</v>
      </c>
      <c r="L52">
        <v>1</v>
      </c>
      <c r="N52" s="32">
        <v>19.25</v>
      </c>
      <c r="O52" s="32">
        <v>45.79</v>
      </c>
      <c r="P52" s="32">
        <v>18.66</v>
      </c>
      <c r="Q52" s="32">
        <v>0.19</v>
      </c>
      <c r="R52" s="32"/>
      <c r="S52" s="32"/>
      <c r="T52" s="32"/>
      <c r="U52" s="32">
        <v>30.32</v>
      </c>
      <c r="V52" s="32">
        <v>31.56</v>
      </c>
      <c r="W52" s="32">
        <v>39.14</v>
      </c>
      <c r="AU52" s="24">
        <v>98908</v>
      </c>
      <c r="AV52" s="15" t="s">
        <v>120</v>
      </c>
      <c r="AW52" s="15">
        <v>8</v>
      </c>
      <c r="AX52" s="15">
        <v>4</v>
      </c>
      <c r="AY52" s="15">
        <v>12</v>
      </c>
      <c r="AZ52" s="15">
        <v>8</v>
      </c>
      <c r="BA52" s="15">
        <v>4</v>
      </c>
      <c r="BB52" s="15">
        <v>8</v>
      </c>
      <c r="BC52" s="15">
        <v>9</v>
      </c>
      <c r="BD52" s="15">
        <v>12</v>
      </c>
      <c r="BE52" s="15">
        <v>2</v>
      </c>
      <c r="BF52" s="15">
        <v>2</v>
      </c>
      <c r="BH52" s="34">
        <v>228</v>
      </c>
      <c r="BI52" s="34">
        <v>132</v>
      </c>
      <c r="BJ52" s="34">
        <v>324</v>
      </c>
      <c r="BK52" s="34">
        <v>192</v>
      </c>
      <c r="BL52" s="34">
        <v>96</v>
      </c>
      <c r="BM52" s="34">
        <v>228</v>
      </c>
      <c r="BN52" s="34">
        <v>216</v>
      </c>
      <c r="BO52" s="34">
        <v>324</v>
      </c>
      <c r="BP52" s="34">
        <v>84</v>
      </c>
      <c r="BQ52" s="34">
        <v>84</v>
      </c>
      <c r="BR52" s="15"/>
      <c r="BS52" s="15"/>
    </row>
    <row r="53" spans="1:71" x14ac:dyDescent="0.25">
      <c r="A53" s="33">
        <v>98273</v>
      </c>
      <c r="B53" t="s">
        <v>176</v>
      </c>
      <c r="D53">
        <v>1</v>
      </c>
      <c r="F53">
        <v>1</v>
      </c>
      <c r="H53">
        <v>1</v>
      </c>
      <c r="L53">
        <v>1</v>
      </c>
      <c r="N53" s="32"/>
      <c r="O53" s="32">
        <v>57.06</v>
      </c>
      <c r="P53" s="32"/>
      <c r="Q53" s="32">
        <v>42.33</v>
      </c>
      <c r="R53" s="32"/>
      <c r="S53" s="32">
        <v>78.040000000000006</v>
      </c>
      <c r="T53" s="32"/>
      <c r="U53" s="32"/>
      <c r="V53" s="32"/>
      <c r="W53" s="32">
        <v>60.23</v>
      </c>
      <c r="AU53" s="24">
        <v>98930</v>
      </c>
      <c r="AV53" s="15" t="s">
        <v>120</v>
      </c>
      <c r="AW53" s="15">
        <v>1</v>
      </c>
      <c r="AX53" s="15">
        <v>5</v>
      </c>
      <c r="AY53" s="15">
        <v>1</v>
      </c>
      <c r="AZ53" s="15">
        <v>0</v>
      </c>
      <c r="BA53" s="15">
        <v>3</v>
      </c>
      <c r="BB53" s="15">
        <v>1</v>
      </c>
      <c r="BC53" s="15">
        <v>5</v>
      </c>
      <c r="BD53" s="15">
        <v>7</v>
      </c>
      <c r="BE53" s="15">
        <v>0</v>
      </c>
      <c r="BF53" s="15">
        <v>1</v>
      </c>
      <c r="BH53" s="34">
        <v>24</v>
      </c>
      <c r="BI53" s="34">
        <v>192</v>
      </c>
      <c r="BJ53" s="34">
        <v>60</v>
      </c>
      <c r="BK53" s="34">
        <v>0</v>
      </c>
      <c r="BL53" s="34">
        <v>72</v>
      </c>
      <c r="BM53" s="34">
        <v>24</v>
      </c>
      <c r="BN53" s="34">
        <v>156</v>
      </c>
      <c r="BO53" s="34">
        <v>168</v>
      </c>
      <c r="BP53" s="34">
        <v>0</v>
      </c>
      <c r="BQ53" s="34">
        <v>24</v>
      </c>
      <c r="BR53" s="15"/>
      <c r="BS53" s="15"/>
    </row>
    <row r="54" spans="1:71" x14ac:dyDescent="0.25">
      <c r="A54" s="33">
        <v>98274</v>
      </c>
      <c r="B54" t="s">
        <v>176</v>
      </c>
      <c r="E54">
        <v>1</v>
      </c>
      <c r="N54" s="32"/>
      <c r="O54" s="32"/>
      <c r="P54" s="32">
        <v>57.82</v>
      </c>
      <c r="Q54" s="32"/>
      <c r="R54" s="32"/>
      <c r="S54" s="32"/>
      <c r="T54" s="32"/>
      <c r="U54" s="32"/>
      <c r="V54" s="32"/>
      <c r="W54" s="32"/>
      <c r="AU54" s="24">
        <v>98932</v>
      </c>
      <c r="AV54" s="15" t="s">
        <v>120</v>
      </c>
      <c r="AW54" s="15">
        <v>1</v>
      </c>
      <c r="AX54" s="15">
        <v>1</v>
      </c>
      <c r="AY54" s="15">
        <v>1</v>
      </c>
      <c r="AZ54" s="15">
        <v>2</v>
      </c>
      <c r="BA54" s="15">
        <v>1</v>
      </c>
      <c r="BB54" s="15">
        <v>1</v>
      </c>
      <c r="BC54" s="15">
        <v>1</v>
      </c>
      <c r="BD54" s="15">
        <v>2</v>
      </c>
      <c r="BE54" s="15">
        <v>0</v>
      </c>
      <c r="BF54" s="15">
        <v>1</v>
      </c>
      <c r="BH54" s="34">
        <v>24</v>
      </c>
      <c r="BI54" s="34">
        <v>24</v>
      </c>
      <c r="BJ54" s="34">
        <v>60</v>
      </c>
      <c r="BK54" s="34">
        <v>48</v>
      </c>
      <c r="BL54" s="34">
        <v>24</v>
      </c>
      <c r="BM54" s="34">
        <v>24</v>
      </c>
      <c r="BN54" s="34">
        <v>24</v>
      </c>
      <c r="BO54" s="34">
        <v>48</v>
      </c>
      <c r="BP54" s="34">
        <v>0</v>
      </c>
      <c r="BQ54" s="34">
        <v>24</v>
      </c>
      <c r="BR54" s="15"/>
      <c r="BS54" s="15"/>
    </row>
    <row r="55" spans="1:71" x14ac:dyDescent="0.25">
      <c r="A55" s="33">
        <v>98284</v>
      </c>
      <c r="B55" t="s">
        <v>176</v>
      </c>
      <c r="E55">
        <v>1</v>
      </c>
      <c r="G55">
        <v>1</v>
      </c>
      <c r="H55">
        <v>1</v>
      </c>
      <c r="J55">
        <v>1</v>
      </c>
      <c r="K55">
        <v>1</v>
      </c>
      <c r="L55">
        <v>1</v>
      </c>
      <c r="N55" s="32"/>
      <c r="O55" s="32"/>
      <c r="P55" s="32">
        <v>21.47</v>
      </c>
      <c r="Q55" s="32"/>
      <c r="R55" s="32">
        <v>17.46</v>
      </c>
      <c r="S55" s="32">
        <v>0.17</v>
      </c>
      <c r="T55" s="32"/>
      <c r="U55" s="32">
        <v>17.29</v>
      </c>
      <c r="V55" s="32">
        <v>36.06</v>
      </c>
      <c r="W55" s="32">
        <v>39.39</v>
      </c>
      <c r="AU55" s="24">
        <v>98936</v>
      </c>
      <c r="AV55" s="15" t="s">
        <v>120</v>
      </c>
      <c r="AW55" s="15">
        <v>2</v>
      </c>
      <c r="AX55" s="15">
        <v>7</v>
      </c>
      <c r="AY55" s="15">
        <v>2</v>
      </c>
      <c r="AZ55" s="15">
        <v>8</v>
      </c>
      <c r="BA55" s="15">
        <v>0</v>
      </c>
      <c r="BB55" s="15">
        <v>3</v>
      </c>
      <c r="BC55" s="15">
        <v>1</v>
      </c>
      <c r="BD55" s="15">
        <v>4</v>
      </c>
      <c r="BE55" s="15">
        <v>1</v>
      </c>
      <c r="BF55" s="15">
        <v>0</v>
      </c>
      <c r="BH55" s="34">
        <v>84</v>
      </c>
      <c r="BI55" s="34">
        <v>240</v>
      </c>
      <c r="BJ55" s="34">
        <v>48</v>
      </c>
      <c r="BK55" s="34">
        <v>228</v>
      </c>
      <c r="BL55" s="34">
        <v>0</v>
      </c>
      <c r="BM55" s="34">
        <v>72</v>
      </c>
      <c r="BN55" s="34">
        <v>60</v>
      </c>
      <c r="BO55" s="34">
        <v>96</v>
      </c>
      <c r="BP55" s="34">
        <v>24</v>
      </c>
      <c r="BQ55" s="34">
        <v>0</v>
      </c>
      <c r="BR55" s="15"/>
      <c r="BS55" s="15"/>
    </row>
    <row r="56" spans="1:71" x14ac:dyDescent="0.25">
      <c r="A56" s="33">
        <v>98383</v>
      </c>
      <c r="B56" t="s">
        <v>176</v>
      </c>
      <c r="I56">
        <v>1</v>
      </c>
      <c r="J56">
        <v>1</v>
      </c>
      <c r="K56">
        <v>1</v>
      </c>
      <c r="N56" s="32"/>
      <c r="O56" s="32"/>
      <c r="P56" s="32"/>
      <c r="Q56" s="32"/>
      <c r="R56" s="32"/>
      <c r="S56" s="32"/>
      <c r="T56" s="32">
        <v>16.100000000000001</v>
      </c>
      <c r="U56" s="32">
        <v>16.100000000000001</v>
      </c>
      <c r="V56" s="32">
        <v>16.100000000000001</v>
      </c>
      <c r="W56" s="32"/>
      <c r="AU56" s="24">
        <v>98942</v>
      </c>
      <c r="AV56" s="15" t="s">
        <v>120</v>
      </c>
      <c r="AW56" s="15">
        <v>2</v>
      </c>
      <c r="AX56" s="15">
        <v>0</v>
      </c>
      <c r="AY56" s="15">
        <v>0</v>
      </c>
      <c r="AZ56" s="15">
        <v>3</v>
      </c>
      <c r="BA56" s="15">
        <v>0</v>
      </c>
      <c r="BB56" s="15">
        <v>2</v>
      </c>
      <c r="BC56" s="15">
        <v>4</v>
      </c>
      <c r="BD56" s="15">
        <v>2</v>
      </c>
      <c r="BE56" s="15">
        <v>2</v>
      </c>
      <c r="BF56" s="15">
        <v>2</v>
      </c>
      <c r="BH56" s="34">
        <v>48</v>
      </c>
      <c r="BI56" s="34">
        <v>0</v>
      </c>
      <c r="BJ56" s="34">
        <v>0</v>
      </c>
      <c r="BK56" s="34">
        <v>72</v>
      </c>
      <c r="BL56" s="34">
        <v>0</v>
      </c>
      <c r="BM56" s="34">
        <v>84</v>
      </c>
      <c r="BN56" s="34">
        <v>96</v>
      </c>
      <c r="BO56" s="34">
        <v>48</v>
      </c>
      <c r="BP56" s="34">
        <v>48</v>
      </c>
      <c r="BQ56" s="34">
        <v>48</v>
      </c>
      <c r="BR56" s="15"/>
      <c r="BS56" s="15"/>
    </row>
    <row r="57" spans="1:71" x14ac:dyDescent="0.25">
      <c r="A57" s="33">
        <v>98520</v>
      </c>
      <c r="B57" t="s">
        <v>176</v>
      </c>
      <c r="C57">
        <v>2</v>
      </c>
      <c r="D57">
        <v>2</v>
      </c>
      <c r="E57">
        <v>2</v>
      </c>
      <c r="F57">
        <v>2</v>
      </c>
      <c r="G57">
        <v>2</v>
      </c>
      <c r="H57">
        <v>1</v>
      </c>
      <c r="I57">
        <v>2</v>
      </c>
      <c r="J57">
        <v>2</v>
      </c>
      <c r="K57">
        <v>2</v>
      </c>
      <c r="L57">
        <v>2</v>
      </c>
      <c r="N57" s="32">
        <v>39.93</v>
      </c>
      <c r="O57" s="32">
        <v>41.86</v>
      </c>
      <c r="P57" s="32">
        <v>61.58</v>
      </c>
      <c r="Q57" s="32">
        <v>35.409999999999997</v>
      </c>
      <c r="R57" s="32">
        <v>68.08</v>
      </c>
      <c r="S57" s="32">
        <v>15.14</v>
      </c>
      <c r="T57" s="32">
        <v>43.78</v>
      </c>
      <c r="U57" s="32">
        <v>43.87</v>
      </c>
      <c r="V57" s="32">
        <v>44.92</v>
      </c>
      <c r="W57" s="32">
        <v>51.6</v>
      </c>
      <c r="AU57" s="24">
        <v>98944</v>
      </c>
      <c r="AV57" s="15" t="s">
        <v>120</v>
      </c>
      <c r="AW57" s="15">
        <v>1</v>
      </c>
      <c r="AX57" s="15">
        <v>6</v>
      </c>
      <c r="AY57" s="15">
        <v>2</v>
      </c>
      <c r="AZ57" s="15">
        <v>7</v>
      </c>
      <c r="BA57" s="15">
        <v>7</v>
      </c>
      <c r="BB57" s="15">
        <v>4</v>
      </c>
      <c r="BC57" s="15">
        <v>4</v>
      </c>
      <c r="BD57" s="15">
        <v>19</v>
      </c>
      <c r="BE57" s="15">
        <v>1</v>
      </c>
      <c r="BF57" s="15">
        <v>1</v>
      </c>
      <c r="BH57" s="34">
        <v>24</v>
      </c>
      <c r="BI57" s="34">
        <v>180</v>
      </c>
      <c r="BJ57" s="34">
        <v>48</v>
      </c>
      <c r="BK57" s="34">
        <v>240</v>
      </c>
      <c r="BL57" s="34">
        <v>168</v>
      </c>
      <c r="BM57" s="34">
        <v>132</v>
      </c>
      <c r="BN57" s="34">
        <v>132</v>
      </c>
      <c r="BO57" s="34">
        <v>456</v>
      </c>
      <c r="BP57" s="34">
        <v>24</v>
      </c>
      <c r="BQ57" s="34">
        <v>24</v>
      </c>
      <c r="BR57" s="15"/>
      <c r="BS57" s="15"/>
    </row>
    <row r="58" spans="1:71" x14ac:dyDescent="0.25">
      <c r="A58" s="33">
        <v>98550</v>
      </c>
      <c r="B58" t="s">
        <v>176</v>
      </c>
      <c r="E58">
        <v>1</v>
      </c>
      <c r="F58">
        <v>1</v>
      </c>
      <c r="H58">
        <v>1</v>
      </c>
      <c r="L58">
        <v>1</v>
      </c>
      <c r="N58" s="32"/>
      <c r="O58" s="32"/>
      <c r="P58" s="32">
        <v>97.24</v>
      </c>
      <c r="Q58" s="32">
        <v>133.79</v>
      </c>
      <c r="R58" s="32"/>
      <c r="S58" s="32">
        <v>123.12</v>
      </c>
      <c r="T58" s="32"/>
      <c r="U58" s="32"/>
      <c r="V58" s="32"/>
      <c r="W58" s="32">
        <v>118.27</v>
      </c>
      <c r="AU58" s="24">
        <v>98948</v>
      </c>
      <c r="AV58" s="15" t="s">
        <v>120</v>
      </c>
      <c r="AW58" s="15">
        <v>0</v>
      </c>
      <c r="AX58" s="15">
        <v>3</v>
      </c>
      <c r="AY58" s="15">
        <v>0</v>
      </c>
      <c r="AZ58" s="15">
        <v>4</v>
      </c>
      <c r="BA58" s="15">
        <v>2</v>
      </c>
      <c r="BB58" s="15">
        <v>0</v>
      </c>
      <c r="BC58" s="15">
        <v>4</v>
      </c>
      <c r="BD58" s="15">
        <v>9</v>
      </c>
      <c r="BE58" s="15">
        <v>2</v>
      </c>
      <c r="BF58" s="15">
        <v>2</v>
      </c>
      <c r="BH58" s="34">
        <v>0</v>
      </c>
      <c r="BI58" s="34">
        <v>72</v>
      </c>
      <c r="BJ58" s="34">
        <v>0</v>
      </c>
      <c r="BK58" s="34">
        <v>96</v>
      </c>
      <c r="BL58" s="34">
        <v>84</v>
      </c>
      <c r="BM58" s="34">
        <v>0</v>
      </c>
      <c r="BN58" s="34">
        <v>96</v>
      </c>
      <c r="BO58" s="34">
        <v>216</v>
      </c>
      <c r="BP58" s="34">
        <v>48</v>
      </c>
      <c r="BQ58" s="34">
        <v>48</v>
      </c>
      <c r="BR58" s="15"/>
      <c r="BS58" s="15"/>
    </row>
    <row r="59" spans="1:71" x14ac:dyDescent="0.25">
      <c r="A59" s="33">
        <v>98632</v>
      </c>
      <c r="B59" t="s">
        <v>176</v>
      </c>
      <c r="G59">
        <v>1</v>
      </c>
      <c r="H59">
        <v>1</v>
      </c>
      <c r="J59">
        <v>1</v>
      </c>
      <c r="N59" s="32"/>
      <c r="O59" s="32"/>
      <c r="P59" s="32"/>
      <c r="Q59" s="32"/>
      <c r="R59" s="32">
        <v>55.44</v>
      </c>
      <c r="S59" s="32">
        <v>0.55000000000000004</v>
      </c>
      <c r="T59" s="32"/>
      <c r="U59" s="32">
        <v>1.73</v>
      </c>
      <c r="V59" s="32"/>
      <c r="W59" s="32"/>
      <c r="AU59" s="24">
        <v>98951</v>
      </c>
      <c r="AV59" s="15" t="s">
        <v>120</v>
      </c>
      <c r="AW59" s="15">
        <v>0</v>
      </c>
      <c r="AX59" s="15">
        <v>1</v>
      </c>
      <c r="AY59" s="15">
        <v>0</v>
      </c>
      <c r="AZ59" s="15">
        <v>3</v>
      </c>
      <c r="BA59" s="15">
        <v>0</v>
      </c>
      <c r="BB59" s="15">
        <v>1</v>
      </c>
      <c r="BC59" s="15">
        <v>3</v>
      </c>
      <c r="BD59" s="15">
        <v>5</v>
      </c>
      <c r="BE59" s="15">
        <v>1</v>
      </c>
      <c r="BF59" s="15">
        <v>0</v>
      </c>
      <c r="BH59" s="34">
        <v>0</v>
      </c>
      <c r="BI59" s="34">
        <v>24</v>
      </c>
      <c r="BJ59" s="34">
        <v>0</v>
      </c>
      <c r="BK59" s="34">
        <v>72</v>
      </c>
      <c r="BL59" s="34">
        <v>0</v>
      </c>
      <c r="BM59" s="34">
        <v>24</v>
      </c>
      <c r="BN59" s="34">
        <v>108</v>
      </c>
      <c r="BO59" s="34">
        <v>120</v>
      </c>
      <c r="BP59" s="34">
        <v>24</v>
      </c>
      <c r="BQ59" s="34">
        <v>0</v>
      </c>
      <c r="BR59" s="15"/>
      <c r="BS59" s="15"/>
    </row>
    <row r="60" spans="1:71" x14ac:dyDescent="0.25">
      <c r="A60" s="33">
        <v>98674</v>
      </c>
      <c r="B60" t="s">
        <v>176</v>
      </c>
      <c r="K60">
        <v>1</v>
      </c>
      <c r="N60" s="32"/>
      <c r="O60" s="32"/>
      <c r="P60" s="32"/>
      <c r="Q60" s="32"/>
      <c r="R60" s="32"/>
      <c r="S60" s="32"/>
      <c r="T60" s="32"/>
      <c r="U60" s="32"/>
      <c r="V60" s="32">
        <v>17.75</v>
      </c>
      <c r="W60" s="32"/>
      <c r="AU60" s="24">
        <v>98953</v>
      </c>
      <c r="AV60" s="15" t="s">
        <v>120</v>
      </c>
      <c r="AW60" s="15">
        <v>1</v>
      </c>
      <c r="AX60" s="15">
        <v>3</v>
      </c>
      <c r="AY60" s="15">
        <v>0</v>
      </c>
      <c r="AZ60" s="15">
        <v>1</v>
      </c>
      <c r="BA60" s="15">
        <v>2</v>
      </c>
      <c r="BB60" s="15">
        <v>2</v>
      </c>
      <c r="BC60" s="15">
        <v>1</v>
      </c>
      <c r="BD60" s="15">
        <v>3</v>
      </c>
      <c r="BE60" s="15">
        <v>1</v>
      </c>
      <c r="BF60" s="15">
        <v>0</v>
      </c>
      <c r="BH60" s="34">
        <v>60</v>
      </c>
      <c r="BI60" s="34">
        <v>72</v>
      </c>
      <c r="BJ60" s="34">
        <v>0</v>
      </c>
      <c r="BK60" s="34">
        <v>24</v>
      </c>
      <c r="BL60" s="34">
        <v>48</v>
      </c>
      <c r="BM60" s="34">
        <v>48</v>
      </c>
      <c r="BN60" s="34">
        <v>24</v>
      </c>
      <c r="BO60" s="34">
        <v>144</v>
      </c>
      <c r="BP60" s="34">
        <v>24</v>
      </c>
      <c r="BQ60" s="34">
        <v>0</v>
      </c>
      <c r="BR60" s="15"/>
      <c r="BS60" s="15"/>
    </row>
    <row r="61" spans="1:71" x14ac:dyDescent="0.25">
      <c r="A61" s="33">
        <v>98837</v>
      </c>
      <c r="B61" t="s">
        <v>176</v>
      </c>
      <c r="J61">
        <v>2</v>
      </c>
      <c r="L61">
        <v>1</v>
      </c>
      <c r="N61" s="32"/>
      <c r="O61" s="32"/>
      <c r="P61" s="32"/>
      <c r="Q61" s="32"/>
      <c r="R61" s="32"/>
      <c r="S61" s="32"/>
      <c r="T61" s="32"/>
      <c r="U61" s="32">
        <v>114.66</v>
      </c>
      <c r="V61" s="32"/>
      <c r="W61" s="32">
        <v>111.38</v>
      </c>
      <c r="AU61" s="24">
        <v>99301</v>
      </c>
      <c r="AV61" s="15" t="s">
        <v>120</v>
      </c>
      <c r="AW61" s="15">
        <v>9</v>
      </c>
      <c r="AX61" s="15">
        <v>24</v>
      </c>
      <c r="AY61" s="15">
        <v>6</v>
      </c>
      <c r="AZ61" s="15">
        <v>7</v>
      </c>
      <c r="BA61" s="15">
        <v>12</v>
      </c>
      <c r="BB61" s="15">
        <v>17</v>
      </c>
      <c r="BC61" s="15">
        <v>8</v>
      </c>
      <c r="BD61" s="15">
        <v>22</v>
      </c>
      <c r="BE61" s="15">
        <v>6</v>
      </c>
      <c r="BF61" s="15">
        <v>2</v>
      </c>
      <c r="BH61" s="34">
        <v>288</v>
      </c>
      <c r="BI61" s="34">
        <v>756</v>
      </c>
      <c r="BJ61" s="34">
        <v>180</v>
      </c>
      <c r="BK61" s="34">
        <v>204</v>
      </c>
      <c r="BL61" s="34">
        <v>324</v>
      </c>
      <c r="BM61" s="34">
        <v>444</v>
      </c>
      <c r="BN61" s="34">
        <v>192</v>
      </c>
      <c r="BO61" s="34">
        <v>600</v>
      </c>
      <c r="BP61" s="34">
        <v>180</v>
      </c>
      <c r="BQ61" s="34">
        <v>84</v>
      </c>
      <c r="BR61" s="15"/>
      <c r="BS61" s="15"/>
    </row>
    <row r="62" spans="1:71" x14ac:dyDescent="0.25">
      <c r="A62" s="33">
        <v>98848</v>
      </c>
      <c r="B62" t="s">
        <v>176</v>
      </c>
      <c r="H62">
        <v>1</v>
      </c>
      <c r="I62">
        <v>1</v>
      </c>
      <c r="N62" s="32"/>
      <c r="O62" s="32"/>
      <c r="P62" s="32"/>
      <c r="Q62" s="32"/>
      <c r="R62" s="32"/>
      <c r="S62" s="32">
        <v>54.84</v>
      </c>
      <c r="T62" s="32">
        <v>132.69</v>
      </c>
      <c r="U62" s="32"/>
      <c r="V62" s="32"/>
      <c r="W62" s="32"/>
      <c r="AU62" s="24">
        <v>99324</v>
      </c>
      <c r="AV62" s="15" t="s">
        <v>120</v>
      </c>
      <c r="AW62" s="15">
        <v>1</v>
      </c>
      <c r="AX62" s="15">
        <v>4</v>
      </c>
      <c r="AY62" s="15">
        <v>1</v>
      </c>
      <c r="AZ62" s="15">
        <v>5</v>
      </c>
      <c r="BA62" s="15">
        <v>4</v>
      </c>
      <c r="BB62" s="15">
        <v>4</v>
      </c>
      <c r="BC62" s="15">
        <v>1</v>
      </c>
      <c r="BD62" s="15">
        <v>6</v>
      </c>
      <c r="BE62" s="15">
        <v>2</v>
      </c>
      <c r="BF62" s="15">
        <v>0</v>
      </c>
      <c r="BH62" s="34">
        <v>24</v>
      </c>
      <c r="BI62" s="34">
        <v>96</v>
      </c>
      <c r="BJ62" s="34">
        <v>24</v>
      </c>
      <c r="BK62" s="34">
        <v>156</v>
      </c>
      <c r="BL62" s="34">
        <v>96</v>
      </c>
      <c r="BM62" s="34">
        <v>132</v>
      </c>
      <c r="BN62" s="34">
        <v>24</v>
      </c>
      <c r="BO62" s="34">
        <v>180</v>
      </c>
      <c r="BP62" s="34">
        <v>84</v>
      </c>
      <c r="BQ62" s="34">
        <v>0</v>
      </c>
      <c r="BR62" s="15"/>
      <c r="BS62" s="15"/>
    </row>
    <row r="63" spans="1:71" x14ac:dyDescent="0.25">
      <c r="A63" s="33">
        <v>98901</v>
      </c>
      <c r="B63" t="s">
        <v>176</v>
      </c>
      <c r="C63">
        <v>1</v>
      </c>
      <c r="N63" s="32">
        <v>58.09</v>
      </c>
      <c r="O63" s="32"/>
      <c r="P63" s="32"/>
      <c r="Q63" s="32"/>
      <c r="R63" s="32"/>
      <c r="S63" s="32"/>
      <c r="T63" s="32"/>
      <c r="U63" s="32"/>
      <c r="V63" s="32"/>
      <c r="W63" s="32"/>
      <c r="AU63" s="24">
        <v>99336</v>
      </c>
      <c r="AV63" s="15" t="s">
        <v>120</v>
      </c>
      <c r="AW63" s="15">
        <v>4</v>
      </c>
      <c r="AX63" s="15">
        <v>3</v>
      </c>
      <c r="AY63" s="15">
        <v>6</v>
      </c>
      <c r="AZ63" s="15">
        <v>6</v>
      </c>
      <c r="BA63" s="15">
        <v>7</v>
      </c>
      <c r="BB63" s="15">
        <v>1</v>
      </c>
      <c r="BC63" s="15">
        <v>3</v>
      </c>
      <c r="BD63" s="15">
        <v>7</v>
      </c>
      <c r="BE63" s="15">
        <v>6</v>
      </c>
      <c r="BF63" s="15">
        <v>0</v>
      </c>
      <c r="BH63" s="34">
        <v>168</v>
      </c>
      <c r="BI63" s="34">
        <v>108</v>
      </c>
      <c r="BJ63" s="34">
        <v>144</v>
      </c>
      <c r="BK63" s="34">
        <v>180</v>
      </c>
      <c r="BL63" s="34">
        <v>240</v>
      </c>
      <c r="BM63" s="34">
        <v>24</v>
      </c>
      <c r="BN63" s="34">
        <v>72</v>
      </c>
      <c r="BO63" s="34">
        <v>168</v>
      </c>
      <c r="BP63" s="34">
        <v>216</v>
      </c>
      <c r="BQ63" s="34">
        <v>0</v>
      </c>
      <c r="BR63" s="15"/>
      <c r="BS63" s="15"/>
    </row>
    <row r="64" spans="1:71" x14ac:dyDescent="0.25">
      <c r="A64" s="33">
        <v>98902</v>
      </c>
      <c r="B64" t="s">
        <v>176</v>
      </c>
      <c r="K64">
        <v>1</v>
      </c>
      <c r="L64">
        <v>1</v>
      </c>
      <c r="N64" s="32"/>
      <c r="O64" s="32"/>
      <c r="P64" s="32"/>
      <c r="Q64" s="32"/>
      <c r="R64" s="32"/>
      <c r="S64" s="32"/>
      <c r="T64" s="32"/>
      <c r="U64" s="32"/>
      <c r="V64" s="32">
        <v>23.38</v>
      </c>
      <c r="W64" s="32">
        <v>23.38</v>
      </c>
      <c r="AU64" s="24">
        <v>99337</v>
      </c>
      <c r="AV64" s="15" t="s">
        <v>120</v>
      </c>
      <c r="AW64" s="15">
        <v>0</v>
      </c>
      <c r="AX64" s="15">
        <v>3</v>
      </c>
      <c r="AY64" s="15">
        <v>2</v>
      </c>
      <c r="AZ64" s="15">
        <v>2</v>
      </c>
      <c r="BA64" s="15">
        <v>1</v>
      </c>
      <c r="BB64" s="15">
        <v>2</v>
      </c>
      <c r="BC64" s="15">
        <v>2</v>
      </c>
      <c r="BD64" s="15">
        <v>2</v>
      </c>
      <c r="BE64" s="15">
        <v>0</v>
      </c>
      <c r="BF64" s="15">
        <v>0</v>
      </c>
      <c r="BH64" s="34">
        <v>0</v>
      </c>
      <c r="BI64" s="34">
        <v>72</v>
      </c>
      <c r="BJ64" s="34">
        <v>84</v>
      </c>
      <c r="BK64" s="34">
        <v>84</v>
      </c>
      <c r="BL64" s="34">
        <v>24</v>
      </c>
      <c r="BM64" s="34">
        <v>48</v>
      </c>
      <c r="BN64" s="34">
        <v>84</v>
      </c>
      <c r="BO64" s="34">
        <v>48</v>
      </c>
      <c r="BP64" s="34">
        <v>0</v>
      </c>
      <c r="BQ64" s="34">
        <v>0</v>
      </c>
      <c r="BR64" s="15"/>
      <c r="BS64" s="15"/>
    </row>
    <row r="65" spans="1:71" x14ac:dyDescent="0.25">
      <c r="A65" s="33">
        <v>98903</v>
      </c>
      <c r="B65" t="s">
        <v>176</v>
      </c>
      <c r="C65">
        <v>1</v>
      </c>
      <c r="N65" s="32">
        <v>11.63</v>
      </c>
      <c r="O65" s="32"/>
      <c r="P65" s="32"/>
      <c r="Q65" s="32"/>
      <c r="R65" s="32"/>
      <c r="S65" s="32"/>
      <c r="T65" s="32"/>
      <c r="U65" s="32"/>
      <c r="V65" s="32"/>
      <c r="W65" s="32"/>
      <c r="AU65" s="24">
        <v>99338</v>
      </c>
      <c r="AV65" s="15" t="s">
        <v>120</v>
      </c>
      <c r="AW65" s="15">
        <v>1</v>
      </c>
      <c r="AX65" s="15">
        <v>2</v>
      </c>
      <c r="AY65" s="15">
        <v>2</v>
      </c>
      <c r="AZ65" s="15">
        <v>1</v>
      </c>
      <c r="BA65" s="15">
        <v>1</v>
      </c>
      <c r="BB65" s="15">
        <v>0</v>
      </c>
      <c r="BC65" s="15">
        <v>1</v>
      </c>
      <c r="BD65" s="15">
        <v>2</v>
      </c>
      <c r="BE65" s="15">
        <v>0</v>
      </c>
      <c r="BF65" s="15">
        <v>0</v>
      </c>
      <c r="BH65" s="34">
        <v>24</v>
      </c>
      <c r="BI65" s="34">
        <v>84</v>
      </c>
      <c r="BJ65" s="34">
        <v>84</v>
      </c>
      <c r="BK65" s="34">
        <v>24</v>
      </c>
      <c r="BL65" s="34">
        <v>24</v>
      </c>
      <c r="BM65" s="34">
        <v>0</v>
      </c>
      <c r="BN65" s="34">
        <v>60</v>
      </c>
      <c r="BO65" s="34">
        <v>48</v>
      </c>
      <c r="BP65" s="34">
        <v>0</v>
      </c>
      <c r="BQ65" s="34">
        <v>0</v>
      </c>
      <c r="BR65" s="15"/>
      <c r="BS65" s="15"/>
    </row>
    <row r="66" spans="1:71" x14ac:dyDescent="0.25">
      <c r="A66" s="33">
        <v>98930</v>
      </c>
      <c r="B66" t="s">
        <v>176</v>
      </c>
      <c r="D66">
        <v>1</v>
      </c>
      <c r="E66">
        <v>1</v>
      </c>
      <c r="N66" s="32"/>
      <c r="O66" s="32">
        <v>41.8</v>
      </c>
      <c r="P66" s="32">
        <v>0.42</v>
      </c>
      <c r="Q66" s="32"/>
      <c r="R66" s="32"/>
      <c r="S66" s="32"/>
      <c r="T66" s="32"/>
      <c r="U66" s="32"/>
      <c r="V66" s="32"/>
      <c r="W66" s="32"/>
      <c r="AU66" s="24">
        <v>99344</v>
      </c>
      <c r="AV66" s="15" t="s">
        <v>120</v>
      </c>
      <c r="AW66" s="15">
        <v>0</v>
      </c>
      <c r="AX66" s="15">
        <v>1</v>
      </c>
      <c r="AY66" s="15">
        <v>3</v>
      </c>
      <c r="AZ66" s="15">
        <v>0</v>
      </c>
      <c r="BA66" s="15">
        <v>1</v>
      </c>
      <c r="BB66" s="15">
        <v>2</v>
      </c>
      <c r="BC66" s="15">
        <v>0</v>
      </c>
      <c r="BD66" s="15">
        <v>3</v>
      </c>
      <c r="BE66" s="15">
        <v>0</v>
      </c>
      <c r="BF66" s="15">
        <v>0</v>
      </c>
      <c r="BH66" s="34">
        <v>0</v>
      </c>
      <c r="BI66" s="34">
        <v>24</v>
      </c>
      <c r="BJ66" s="34">
        <v>108</v>
      </c>
      <c r="BK66" s="34">
        <v>0</v>
      </c>
      <c r="BL66" s="34">
        <v>24</v>
      </c>
      <c r="BM66" s="34">
        <v>48</v>
      </c>
      <c r="BN66" s="34">
        <v>0</v>
      </c>
      <c r="BO66" s="34">
        <v>72</v>
      </c>
      <c r="BP66" s="34">
        <v>0</v>
      </c>
      <c r="BQ66" s="34">
        <v>0</v>
      </c>
      <c r="BR66" s="15"/>
      <c r="BS66" s="15"/>
    </row>
    <row r="67" spans="1:71" x14ac:dyDescent="0.25">
      <c r="A67" s="33">
        <v>98942</v>
      </c>
      <c r="B67" t="s">
        <v>176</v>
      </c>
      <c r="I67">
        <v>1</v>
      </c>
      <c r="L67">
        <v>1</v>
      </c>
      <c r="N67" s="32"/>
      <c r="O67" s="32"/>
      <c r="P67" s="32"/>
      <c r="Q67" s="32"/>
      <c r="R67" s="32"/>
      <c r="S67" s="32"/>
      <c r="T67" s="32">
        <v>40.71</v>
      </c>
      <c r="U67" s="32"/>
      <c r="V67" s="32"/>
      <c r="W67" s="32">
        <v>60.03</v>
      </c>
      <c r="AU67" s="24">
        <v>99350</v>
      </c>
      <c r="AV67" s="15" t="s">
        <v>120</v>
      </c>
      <c r="AW67" s="15">
        <v>1</v>
      </c>
      <c r="AX67" s="15">
        <v>2</v>
      </c>
      <c r="AY67" s="15">
        <v>0</v>
      </c>
      <c r="AZ67" s="15">
        <v>1</v>
      </c>
      <c r="BA67" s="15">
        <v>0</v>
      </c>
      <c r="BB67" s="15">
        <v>0</v>
      </c>
      <c r="BC67" s="15">
        <v>0</v>
      </c>
      <c r="BD67" s="15">
        <v>1</v>
      </c>
      <c r="BE67" s="15">
        <v>0</v>
      </c>
      <c r="BF67" s="15">
        <v>0</v>
      </c>
      <c r="BH67" s="34">
        <v>24</v>
      </c>
      <c r="BI67" s="34">
        <v>48</v>
      </c>
      <c r="BJ67" s="34">
        <v>0</v>
      </c>
      <c r="BK67" s="34">
        <v>24</v>
      </c>
      <c r="BL67" s="34">
        <v>0</v>
      </c>
      <c r="BM67" s="34">
        <v>0</v>
      </c>
      <c r="BN67" s="34">
        <v>0</v>
      </c>
      <c r="BO67" s="34">
        <v>24</v>
      </c>
      <c r="BP67" s="34">
        <v>0</v>
      </c>
      <c r="BQ67" s="34">
        <v>0</v>
      </c>
      <c r="BR67" s="15"/>
      <c r="BS67" s="15"/>
    </row>
    <row r="68" spans="1:71" x14ac:dyDescent="0.25">
      <c r="A68" s="33">
        <v>98944</v>
      </c>
      <c r="B68" t="s">
        <v>176</v>
      </c>
      <c r="K68">
        <v>1</v>
      </c>
      <c r="N68" s="32"/>
      <c r="O68" s="32"/>
      <c r="P68" s="32"/>
      <c r="Q68" s="32"/>
      <c r="R68" s="32"/>
      <c r="S68" s="32"/>
      <c r="T68" s="32"/>
      <c r="U68" s="32"/>
      <c r="V68" s="32">
        <v>0.3</v>
      </c>
      <c r="W68" s="32"/>
      <c r="AU68" s="24">
        <v>99352</v>
      </c>
      <c r="AV68" s="15" t="s">
        <v>120</v>
      </c>
      <c r="AW68" s="15">
        <v>2</v>
      </c>
      <c r="AX68" s="15">
        <v>1</v>
      </c>
      <c r="AY68" s="15">
        <v>2</v>
      </c>
      <c r="AZ68" s="15">
        <v>0</v>
      </c>
      <c r="BA68" s="15">
        <v>3</v>
      </c>
      <c r="BB68" s="15">
        <v>4</v>
      </c>
      <c r="BC68" s="15">
        <v>1</v>
      </c>
      <c r="BD68" s="15">
        <v>7</v>
      </c>
      <c r="BE68" s="15">
        <v>0</v>
      </c>
      <c r="BF68" s="15">
        <v>1</v>
      </c>
      <c r="BH68" s="34">
        <v>48</v>
      </c>
      <c r="BI68" s="34">
        <v>24</v>
      </c>
      <c r="BJ68" s="34">
        <v>48</v>
      </c>
      <c r="BK68" s="34">
        <v>0</v>
      </c>
      <c r="BL68" s="34">
        <v>72</v>
      </c>
      <c r="BM68" s="34">
        <v>96</v>
      </c>
      <c r="BN68" s="34">
        <v>24</v>
      </c>
      <c r="BO68" s="34">
        <v>168</v>
      </c>
      <c r="BP68" s="34">
        <v>0</v>
      </c>
      <c r="BQ68" s="34">
        <v>60</v>
      </c>
      <c r="BR68" s="15"/>
      <c r="BS68" s="15"/>
    </row>
    <row r="69" spans="1:71" x14ac:dyDescent="0.25">
      <c r="A69" s="33">
        <v>98948</v>
      </c>
      <c r="B69" t="s">
        <v>176</v>
      </c>
      <c r="C69">
        <v>1</v>
      </c>
      <c r="D69">
        <v>1</v>
      </c>
      <c r="F69">
        <v>1</v>
      </c>
      <c r="G69">
        <v>1</v>
      </c>
      <c r="I69">
        <v>2</v>
      </c>
      <c r="J69">
        <v>1</v>
      </c>
      <c r="K69">
        <v>1</v>
      </c>
      <c r="L69">
        <v>1</v>
      </c>
      <c r="N69" s="32">
        <v>124.73</v>
      </c>
      <c r="O69" s="32">
        <v>10.38</v>
      </c>
      <c r="P69" s="32"/>
      <c r="Q69" s="32">
        <v>10.38</v>
      </c>
      <c r="R69" s="32">
        <v>10.38</v>
      </c>
      <c r="S69" s="32"/>
      <c r="T69" s="32">
        <v>277.7</v>
      </c>
      <c r="U69" s="32">
        <v>157.41</v>
      </c>
      <c r="V69" s="32">
        <v>160.66</v>
      </c>
      <c r="W69" s="32">
        <v>275.48</v>
      </c>
      <c r="AU69" s="24">
        <v>99353</v>
      </c>
      <c r="AV69" s="15" t="s">
        <v>120</v>
      </c>
      <c r="AW69" s="15">
        <v>0</v>
      </c>
      <c r="AX69" s="15">
        <v>0</v>
      </c>
      <c r="AY69" s="15">
        <v>1</v>
      </c>
      <c r="AZ69" s="15">
        <v>1</v>
      </c>
      <c r="BA69" s="15">
        <v>0</v>
      </c>
      <c r="BB69" s="15">
        <v>0</v>
      </c>
      <c r="BC69" s="15">
        <v>1</v>
      </c>
      <c r="BD69" s="15">
        <v>0</v>
      </c>
      <c r="BE69" s="15">
        <v>0</v>
      </c>
      <c r="BF69" s="15">
        <v>0</v>
      </c>
      <c r="BH69" s="34">
        <v>0</v>
      </c>
      <c r="BI69" s="34">
        <v>0</v>
      </c>
      <c r="BJ69" s="34">
        <v>60</v>
      </c>
      <c r="BK69" s="34">
        <v>60</v>
      </c>
      <c r="BL69" s="34">
        <v>0</v>
      </c>
      <c r="BM69" s="34">
        <v>0</v>
      </c>
      <c r="BN69" s="34">
        <v>24</v>
      </c>
      <c r="BO69" s="34">
        <v>0</v>
      </c>
      <c r="BP69" s="34">
        <v>0</v>
      </c>
      <c r="BQ69" s="34">
        <v>0</v>
      </c>
      <c r="BR69" s="15"/>
      <c r="BS69" s="15"/>
    </row>
    <row r="70" spans="1:71" x14ac:dyDescent="0.25">
      <c r="A70" s="33">
        <v>99301</v>
      </c>
      <c r="B70" t="s">
        <v>176</v>
      </c>
      <c r="C70">
        <v>3</v>
      </c>
      <c r="D70">
        <v>1</v>
      </c>
      <c r="E70">
        <v>1</v>
      </c>
      <c r="F70">
        <v>1</v>
      </c>
      <c r="G70">
        <v>2</v>
      </c>
      <c r="H70">
        <v>2</v>
      </c>
      <c r="I70">
        <v>1</v>
      </c>
      <c r="J70">
        <v>1</v>
      </c>
      <c r="K70">
        <v>1</v>
      </c>
      <c r="N70" s="32">
        <v>109.79</v>
      </c>
      <c r="O70" s="32">
        <v>2.5099999999999998</v>
      </c>
      <c r="P70" s="32">
        <v>64.56</v>
      </c>
      <c r="Q70" s="32">
        <v>117.53</v>
      </c>
      <c r="R70" s="32">
        <v>23.36</v>
      </c>
      <c r="S70" s="32">
        <v>141.83000000000001</v>
      </c>
      <c r="T70" s="32">
        <v>140.74</v>
      </c>
      <c r="U70" s="32">
        <v>234.57</v>
      </c>
      <c r="V70" s="32">
        <v>117.38</v>
      </c>
      <c r="W70" s="32"/>
      <c r="AU70" s="24">
        <v>99354</v>
      </c>
      <c r="AV70" s="15" t="s">
        <v>120</v>
      </c>
      <c r="AW70" s="15">
        <v>1</v>
      </c>
      <c r="AX70" s="15">
        <v>0</v>
      </c>
      <c r="AY70" s="15">
        <v>4</v>
      </c>
      <c r="AZ70" s="15">
        <v>1</v>
      </c>
      <c r="BA70" s="15">
        <v>2</v>
      </c>
      <c r="BB70" s="15">
        <v>0</v>
      </c>
      <c r="BC70" s="15">
        <v>4</v>
      </c>
      <c r="BD70" s="15">
        <v>7</v>
      </c>
      <c r="BE70" s="15">
        <v>1</v>
      </c>
      <c r="BF70" s="15">
        <v>0</v>
      </c>
      <c r="BH70" s="34">
        <v>24</v>
      </c>
      <c r="BI70" s="34">
        <v>0</v>
      </c>
      <c r="BJ70" s="34">
        <v>96</v>
      </c>
      <c r="BK70" s="34">
        <v>24</v>
      </c>
      <c r="BL70" s="34">
        <v>120</v>
      </c>
      <c r="BM70" s="34">
        <v>0</v>
      </c>
      <c r="BN70" s="34">
        <v>96</v>
      </c>
      <c r="BO70" s="34">
        <v>168</v>
      </c>
      <c r="BP70" s="34">
        <v>24</v>
      </c>
      <c r="BQ70" s="34">
        <v>0</v>
      </c>
      <c r="BR70" s="15"/>
      <c r="BS70" s="15"/>
    </row>
    <row r="71" spans="1:71" x14ac:dyDescent="0.25">
      <c r="A71" s="33">
        <v>99323</v>
      </c>
      <c r="B71" t="s">
        <v>176</v>
      </c>
      <c r="D71">
        <v>1</v>
      </c>
      <c r="E71">
        <v>1</v>
      </c>
      <c r="F71">
        <v>1</v>
      </c>
      <c r="G71">
        <v>1</v>
      </c>
      <c r="N71" s="32"/>
      <c r="O71" s="32">
        <v>159.49</v>
      </c>
      <c r="P71" s="32">
        <v>3.22</v>
      </c>
      <c r="Q71" s="32">
        <v>53.4</v>
      </c>
      <c r="R71" s="32">
        <v>53.4</v>
      </c>
      <c r="S71" s="32"/>
      <c r="T71" s="32"/>
      <c r="U71" s="32"/>
      <c r="V71" s="32"/>
      <c r="W71" s="32"/>
      <c r="AU71" s="24">
        <v>99362</v>
      </c>
      <c r="AV71" s="15" t="s">
        <v>120</v>
      </c>
      <c r="AW71" s="15">
        <v>6</v>
      </c>
      <c r="AX71" s="15">
        <v>13</v>
      </c>
      <c r="AY71" s="15">
        <v>15</v>
      </c>
      <c r="AZ71" s="15">
        <v>11</v>
      </c>
      <c r="BA71" s="15">
        <v>5</v>
      </c>
      <c r="BB71" s="15">
        <v>11</v>
      </c>
      <c r="BC71" s="15">
        <v>13</v>
      </c>
      <c r="BD71" s="15">
        <v>22</v>
      </c>
      <c r="BE71" s="15">
        <v>5</v>
      </c>
      <c r="BF71" s="15">
        <v>2</v>
      </c>
      <c r="BH71" s="34">
        <v>144</v>
      </c>
      <c r="BI71" s="34">
        <v>312</v>
      </c>
      <c r="BJ71" s="34">
        <v>468</v>
      </c>
      <c r="BK71" s="34">
        <v>300</v>
      </c>
      <c r="BL71" s="34">
        <v>120</v>
      </c>
      <c r="BM71" s="34">
        <v>264</v>
      </c>
      <c r="BN71" s="34">
        <v>420</v>
      </c>
      <c r="BO71" s="34">
        <v>564</v>
      </c>
      <c r="BP71" s="34">
        <v>192</v>
      </c>
      <c r="BQ71" s="34">
        <v>48</v>
      </c>
      <c r="BR71" s="15"/>
      <c r="BS71" s="15"/>
    </row>
    <row r="72" spans="1:71" x14ac:dyDescent="0.25">
      <c r="A72" s="33">
        <v>99336</v>
      </c>
      <c r="B72" t="s">
        <v>176</v>
      </c>
      <c r="C72">
        <v>2</v>
      </c>
      <c r="D72">
        <v>1</v>
      </c>
      <c r="E72">
        <v>1</v>
      </c>
      <c r="F72">
        <v>1</v>
      </c>
      <c r="I72">
        <v>1</v>
      </c>
      <c r="N72" s="32">
        <v>38.72</v>
      </c>
      <c r="O72" s="32">
        <v>11.86</v>
      </c>
      <c r="P72" s="32">
        <v>11.86</v>
      </c>
      <c r="Q72" s="32">
        <v>11.86</v>
      </c>
      <c r="R72" s="32"/>
      <c r="S72" s="32"/>
      <c r="T72" s="32">
        <v>11.19</v>
      </c>
      <c r="U72" s="32"/>
      <c r="V72" s="32"/>
      <c r="W72" s="32"/>
      <c r="AU72" s="24">
        <v>98221</v>
      </c>
      <c r="AV72" s="15" t="s">
        <v>177</v>
      </c>
      <c r="AW72" s="15"/>
      <c r="AX72" s="15"/>
      <c r="AY72" s="15"/>
      <c r="AZ72" s="15"/>
      <c r="BA72" s="15">
        <v>1</v>
      </c>
      <c r="BB72" s="15"/>
      <c r="BC72" s="15"/>
      <c r="BD72" s="15"/>
      <c r="BE72" s="15"/>
      <c r="BF72" s="15">
        <v>1</v>
      </c>
      <c r="BH72" s="34"/>
      <c r="BI72" s="34"/>
      <c r="BJ72" s="34"/>
      <c r="BK72" s="34"/>
      <c r="BL72" s="34">
        <v>24</v>
      </c>
      <c r="BM72" s="34"/>
      <c r="BN72" s="34"/>
      <c r="BO72" s="34"/>
      <c r="BP72" s="34"/>
      <c r="BQ72" s="34">
        <v>24</v>
      </c>
      <c r="BR72" s="34"/>
      <c r="BS72" s="34"/>
    </row>
    <row r="73" spans="1:71" x14ac:dyDescent="0.25">
      <c r="A73" s="33">
        <v>99337</v>
      </c>
      <c r="B73" t="s">
        <v>176</v>
      </c>
      <c r="C73">
        <v>2</v>
      </c>
      <c r="D73">
        <v>1</v>
      </c>
      <c r="E73">
        <v>1</v>
      </c>
      <c r="F73">
        <v>1</v>
      </c>
      <c r="G73">
        <v>1</v>
      </c>
      <c r="H73">
        <v>2</v>
      </c>
      <c r="I73">
        <v>1</v>
      </c>
      <c r="J73">
        <v>1</v>
      </c>
      <c r="K73">
        <v>1</v>
      </c>
      <c r="L73">
        <v>1</v>
      </c>
      <c r="N73" s="32">
        <v>123.33</v>
      </c>
      <c r="O73" s="32">
        <v>143.83000000000001</v>
      </c>
      <c r="P73" s="32">
        <v>0.3</v>
      </c>
      <c r="Q73" s="32">
        <v>0.3</v>
      </c>
      <c r="R73" s="32">
        <v>39.770000000000003</v>
      </c>
      <c r="S73" s="32">
        <v>69.790000000000006</v>
      </c>
      <c r="T73" s="32">
        <v>0.3</v>
      </c>
      <c r="U73" s="32">
        <v>28.84</v>
      </c>
      <c r="V73" s="32">
        <v>34.46</v>
      </c>
      <c r="W73" s="32">
        <v>32.57</v>
      </c>
      <c r="AU73" s="24">
        <v>98225</v>
      </c>
      <c r="AV73" s="15" t="s">
        <v>177</v>
      </c>
      <c r="AW73" s="15">
        <v>1</v>
      </c>
      <c r="AX73" s="15">
        <v>1</v>
      </c>
      <c r="AY73" s="15">
        <v>1</v>
      </c>
      <c r="AZ73" s="15"/>
      <c r="BA73" s="15">
        <v>1</v>
      </c>
      <c r="BB73" s="15"/>
      <c r="BC73" s="15"/>
      <c r="BD73" s="15">
        <v>3</v>
      </c>
      <c r="BE73" s="15">
        <v>1</v>
      </c>
      <c r="BF73" s="15"/>
      <c r="BH73" s="34">
        <v>25.53</v>
      </c>
      <c r="BI73" s="34">
        <v>25.53</v>
      </c>
      <c r="BJ73" s="34">
        <v>25.53</v>
      </c>
      <c r="BK73" s="34"/>
      <c r="BL73" s="34">
        <v>25.53</v>
      </c>
      <c r="BM73" s="34"/>
      <c r="BN73" s="34"/>
      <c r="BO73" s="34">
        <v>76.59</v>
      </c>
      <c r="BP73" s="34">
        <v>25.53</v>
      </c>
      <c r="BQ73" s="34"/>
      <c r="BR73" s="34"/>
      <c r="BS73" s="34"/>
    </row>
    <row r="74" spans="1:71" x14ac:dyDescent="0.25">
      <c r="A74" s="33">
        <v>99338</v>
      </c>
      <c r="B74" t="s">
        <v>176</v>
      </c>
      <c r="C74">
        <v>1</v>
      </c>
      <c r="D74">
        <v>1</v>
      </c>
      <c r="E74">
        <v>1</v>
      </c>
      <c r="F74">
        <v>1</v>
      </c>
      <c r="G74">
        <v>1</v>
      </c>
      <c r="H74">
        <v>1</v>
      </c>
      <c r="N74" s="32">
        <v>54.4</v>
      </c>
      <c r="O74" s="32">
        <v>27.07</v>
      </c>
      <c r="P74" s="32">
        <v>27.07</v>
      </c>
      <c r="Q74" s="32">
        <v>27.07</v>
      </c>
      <c r="R74" s="32">
        <v>27.07</v>
      </c>
      <c r="S74" s="32">
        <v>27.07</v>
      </c>
      <c r="T74" s="32"/>
      <c r="U74" s="32"/>
      <c r="V74" s="32"/>
      <c r="W74" s="32"/>
      <c r="AU74" s="24">
        <v>98226</v>
      </c>
      <c r="AV74" s="15" t="s">
        <v>177</v>
      </c>
      <c r="AW74" s="15"/>
      <c r="AX74" s="15">
        <v>2</v>
      </c>
      <c r="AY74" s="15">
        <v>1</v>
      </c>
      <c r="AZ74" s="15"/>
      <c r="BA74" s="15"/>
      <c r="BB74" s="15"/>
      <c r="BC74" s="15"/>
      <c r="BD74" s="15">
        <v>2</v>
      </c>
      <c r="BE74" s="15"/>
      <c r="BF74" s="15"/>
      <c r="BH74" s="34"/>
      <c r="BI74" s="34">
        <v>51.06</v>
      </c>
      <c r="BJ74" s="34">
        <v>25.53</v>
      </c>
      <c r="BK74" s="34"/>
      <c r="BL74" s="34"/>
      <c r="BM74" s="34"/>
      <c r="BN74" s="34"/>
      <c r="BO74" s="34">
        <v>51.06</v>
      </c>
      <c r="BP74" s="34"/>
      <c r="BQ74" s="34"/>
      <c r="BR74" s="34"/>
      <c r="BS74" s="34"/>
    </row>
    <row r="75" spans="1:71" x14ac:dyDescent="0.25">
      <c r="A75" s="33">
        <v>99344</v>
      </c>
      <c r="B75" t="s">
        <v>176</v>
      </c>
      <c r="C75">
        <v>1</v>
      </c>
      <c r="D75">
        <v>1</v>
      </c>
      <c r="H75">
        <v>1</v>
      </c>
      <c r="I75">
        <v>1</v>
      </c>
      <c r="J75">
        <v>2</v>
      </c>
      <c r="K75">
        <v>2</v>
      </c>
      <c r="L75">
        <v>3</v>
      </c>
      <c r="N75" s="32">
        <v>57.97</v>
      </c>
      <c r="O75" s="32">
        <v>101.59</v>
      </c>
      <c r="P75" s="32"/>
      <c r="Q75" s="32"/>
      <c r="R75" s="32"/>
      <c r="S75" s="32">
        <v>223.55</v>
      </c>
      <c r="T75" s="32">
        <v>2.2400000000000002</v>
      </c>
      <c r="U75" s="32">
        <v>54.37</v>
      </c>
      <c r="V75" s="32">
        <v>31.57</v>
      </c>
      <c r="W75" s="32">
        <v>109.48</v>
      </c>
      <c r="AU75" s="24">
        <v>98230</v>
      </c>
      <c r="AV75" s="15" t="s">
        <v>177</v>
      </c>
      <c r="AW75" s="15"/>
      <c r="AX75" s="15">
        <v>1</v>
      </c>
      <c r="AY75" s="15"/>
      <c r="AZ75" s="15"/>
      <c r="BA75" s="15"/>
      <c r="BB75" s="15"/>
      <c r="BC75" s="15"/>
      <c r="BD75" s="15"/>
      <c r="BE75" s="15"/>
      <c r="BF75" s="15"/>
      <c r="BH75" s="34"/>
      <c r="BI75" s="34">
        <v>24</v>
      </c>
      <c r="BJ75" s="34"/>
      <c r="BK75" s="34"/>
      <c r="BL75" s="34"/>
      <c r="BM75" s="34"/>
      <c r="BN75" s="34"/>
      <c r="BO75" s="34"/>
      <c r="BP75" s="34"/>
      <c r="BQ75" s="34"/>
      <c r="BR75" s="34"/>
      <c r="BS75" s="34"/>
    </row>
    <row r="76" spans="1:71" x14ac:dyDescent="0.25">
      <c r="A76" s="33">
        <v>99350</v>
      </c>
      <c r="B76" t="s">
        <v>176</v>
      </c>
      <c r="K76">
        <v>1</v>
      </c>
      <c r="L76">
        <v>1</v>
      </c>
      <c r="N76" s="32"/>
      <c r="O76" s="32"/>
      <c r="P76" s="32"/>
      <c r="Q76" s="32"/>
      <c r="R76" s="32"/>
      <c r="S76" s="32"/>
      <c r="T76" s="32"/>
      <c r="U76" s="32"/>
      <c r="V76" s="32">
        <v>121.66</v>
      </c>
      <c r="W76" s="32">
        <v>151.41</v>
      </c>
      <c r="AU76" s="24">
        <v>98247</v>
      </c>
      <c r="AV76" s="15" t="s">
        <v>177</v>
      </c>
      <c r="AW76" s="15">
        <v>1</v>
      </c>
      <c r="AX76" s="15"/>
      <c r="AY76" s="15"/>
      <c r="AZ76" s="15"/>
      <c r="BA76" s="15"/>
      <c r="BB76" s="15"/>
      <c r="BC76" s="15"/>
      <c r="BD76" s="15"/>
      <c r="BE76" s="15"/>
      <c r="BF76" s="15"/>
      <c r="BH76" s="34">
        <v>24</v>
      </c>
      <c r="BI76" s="34"/>
      <c r="BJ76" s="34"/>
      <c r="BK76" s="34"/>
      <c r="BL76" s="34"/>
      <c r="BM76" s="34"/>
      <c r="BN76" s="34"/>
      <c r="BO76" s="34"/>
      <c r="BP76" s="34"/>
      <c r="BQ76" s="34"/>
      <c r="BR76" s="34"/>
      <c r="BS76" s="34"/>
    </row>
    <row r="77" spans="1:71" x14ac:dyDescent="0.25">
      <c r="A77" s="33">
        <v>99352</v>
      </c>
      <c r="B77" t="s">
        <v>176</v>
      </c>
      <c r="C77">
        <v>3</v>
      </c>
      <c r="D77">
        <v>3</v>
      </c>
      <c r="E77">
        <v>3</v>
      </c>
      <c r="F77">
        <v>3</v>
      </c>
      <c r="G77">
        <v>3</v>
      </c>
      <c r="H77">
        <v>3</v>
      </c>
      <c r="I77">
        <v>3</v>
      </c>
      <c r="J77">
        <v>3</v>
      </c>
      <c r="K77">
        <v>3</v>
      </c>
      <c r="L77">
        <v>3</v>
      </c>
      <c r="N77" s="32">
        <v>60.04</v>
      </c>
      <c r="O77" s="32">
        <v>128.85</v>
      </c>
      <c r="P77" s="32">
        <v>78.91</v>
      </c>
      <c r="Q77" s="32">
        <v>55.21</v>
      </c>
      <c r="R77" s="32">
        <v>50.76</v>
      </c>
      <c r="S77" s="32">
        <v>61.67</v>
      </c>
      <c r="T77" s="32">
        <v>55.21</v>
      </c>
      <c r="U77" s="32">
        <v>58.69</v>
      </c>
      <c r="V77" s="32">
        <v>57.75</v>
      </c>
      <c r="W77" s="32">
        <v>76.92</v>
      </c>
      <c r="AU77" s="24">
        <v>98248</v>
      </c>
      <c r="AV77" s="15" t="s">
        <v>177</v>
      </c>
      <c r="AW77" s="15"/>
      <c r="AX77" s="15"/>
      <c r="AY77" s="15"/>
      <c r="AZ77" s="15"/>
      <c r="BA77" s="15"/>
      <c r="BB77" s="15"/>
      <c r="BC77" s="15"/>
      <c r="BD77" s="15">
        <v>1</v>
      </c>
      <c r="BE77" s="15"/>
      <c r="BF77" s="15"/>
      <c r="BH77" s="34"/>
      <c r="BI77" s="34"/>
      <c r="BJ77" s="34"/>
      <c r="BK77" s="34"/>
      <c r="BL77" s="34"/>
      <c r="BM77" s="34"/>
      <c r="BN77" s="34"/>
      <c r="BO77" s="34">
        <v>24</v>
      </c>
      <c r="BP77" s="34"/>
      <c r="BQ77" s="34"/>
      <c r="BR77" s="34"/>
      <c r="BS77" s="34"/>
    </row>
    <row r="78" spans="1:71" x14ac:dyDescent="0.25">
      <c r="A78" s="33">
        <v>99354</v>
      </c>
      <c r="B78" t="s">
        <v>176</v>
      </c>
      <c r="C78">
        <v>1</v>
      </c>
      <c r="D78">
        <v>1</v>
      </c>
      <c r="K78">
        <v>1</v>
      </c>
      <c r="L78">
        <v>1</v>
      </c>
      <c r="N78" s="32">
        <v>20.440000000000001</v>
      </c>
      <c r="O78" s="32">
        <v>20.079999999999998</v>
      </c>
      <c r="P78" s="32"/>
      <c r="Q78" s="32"/>
      <c r="R78" s="32"/>
      <c r="S78" s="32"/>
      <c r="T78" s="32"/>
      <c r="U78" s="32"/>
      <c r="V78" s="32">
        <v>23.44</v>
      </c>
      <c r="W78" s="32">
        <v>0.23</v>
      </c>
      <c r="AU78" s="24">
        <v>98257</v>
      </c>
      <c r="AV78" s="15" t="s">
        <v>177</v>
      </c>
      <c r="AW78" s="15"/>
      <c r="AX78" s="15"/>
      <c r="AY78" s="15"/>
      <c r="AZ78" s="15"/>
      <c r="BA78" s="15">
        <v>1</v>
      </c>
      <c r="BB78" s="15"/>
      <c r="BC78" s="15"/>
      <c r="BD78" s="15"/>
      <c r="BE78" s="15">
        <v>1</v>
      </c>
      <c r="BF78" s="15"/>
      <c r="BH78" s="34"/>
      <c r="BI78" s="34"/>
      <c r="BJ78" s="34"/>
      <c r="BK78" s="34"/>
      <c r="BL78" s="34">
        <v>24</v>
      </c>
      <c r="BM78" s="34"/>
      <c r="BN78" s="34"/>
      <c r="BO78" s="34"/>
      <c r="BP78" s="34">
        <v>24</v>
      </c>
      <c r="BQ78" s="34"/>
      <c r="BR78" s="34"/>
      <c r="BS78" s="34"/>
    </row>
    <row r="79" spans="1:71" x14ac:dyDescent="0.25">
      <c r="A79" s="33">
        <v>99362</v>
      </c>
      <c r="B79" t="s">
        <v>176</v>
      </c>
      <c r="C79">
        <v>2</v>
      </c>
      <c r="D79">
        <v>1</v>
      </c>
      <c r="E79">
        <v>1</v>
      </c>
      <c r="F79">
        <v>1</v>
      </c>
      <c r="G79">
        <v>1</v>
      </c>
      <c r="H79">
        <v>1</v>
      </c>
      <c r="I79">
        <v>1</v>
      </c>
      <c r="J79">
        <v>1</v>
      </c>
      <c r="K79">
        <v>1</v>
      </c>
      <c r="L79">
        <v>1</v>
      </c>
      <c r="N79" s="32">
        <v>8.33</v>
      </c>
      <c r="O79" s="32">
        <v>7.0000000000000007E-2</v>
      </c>
      <c r="P79" s="32">
        <v>7.0000000000000007E-2</v>
      </c>
      <c r="Q79" s="32">
        <v>7.0000000000000007E-2</v>
      </c>
      <c r="R79" s="32">
        <v>7.0000000000000007E-2</v>
      </c>
      <c r="S79" s="32">
        <v>7.0000000000000007E-2</v>
      </c>
      <c r="T79" s="32">
        <v>7.0000000000000007E-2</v>
      </c>
      <c r="U79" s="32">
        <v>6.99</v>
      </c>
      <c r="V79" s="32">
        <v>7.0000000000000007E-2</v>
      </c>
      <c r="W79" s="32">
        <v>7.0000000000000007E-2</v>
      </c>
      <c r="AU79" s="24">
        <v>98264</v>
      </c>
      <c r="AV79" s="15" t="s">
        <v>177</v>
      </c>
      <c r="AW79" s="15"/>
      <c r="AX79" s="15"/>
      <c r="AY79" s="15"/>
      <c r="AZ79" s="15">
        <v>1</v>
      </c>
      <c r="BA79" s="15"/>
      <c r="BB79" s="15"/>
      <c r="BC79" s="15"/>
      <c r="BD79" s="15"/>
      <c r="BE79" s="15">
        <v>1</v>
      </c>
      <c r="BF79" s="15"/>
      <c r="BH79" s="34"/>
      <c r="BI79" s="34"/>
      <c r="BJ79" s="34"/>
      <c r="BK79" s="34">
        <v>24</v>
      </c>
      <c r="BL79" s="34"/>
      <c r="BM79" s="34"/>
      <c r="BN79" s="34"/>
      <c r="BO79" s="34"/>
      <c r="BP79" s="34">
        <v>24</v>
      </c>
      <c r="BQ79" s="34"/>
      <c r="BR79" s="34"/>
      <c r="BS79" s="34"/>
    </row>
    <row r="80" spans="1:71" x14ac:dyDescent="0.25">
      <c r="A80" s="33">
        <v>98220</v>
      </c>
      <c r="B80" t="s">
        <v>120</v>
      </c>
      <c r="C80">
        <v>18</v>
      </c>
      <c r="D80">
        <v>15</v>
      </c>
      <c r="E80">
        <v>16</v>
      </c>
      <c r="F80">
        <v>16</v>
      </c>
      <c r="G80">
        <v>19</v>
      </c>
      <c r="H80">
        <v>22</v>
      </c>
      <c r="I80">
        <v>12</v>
      </c>
      <c r="J80">
        <v>16</v>
      </c>
      <c r="K80">
        <v>14</v>
      </c>
      <c r="L80">
        <v>17</v>
      </c>
      <c r="N80" s="32">
        <v>21.04</v>
      </c>
      <c r="O80" s="32">
        <v>18.690000000000001</v>
      </c>
      <c r="P80" s="32">
        <v>13.49</v>
      </c>
      <c r="Q80" s="32">
        <v>15.37</v>
      </c>
      <c r="R80" s="32">
        <v>10.54</v>
      </c>
      <c r="S80" s="32">
        <v>13.75</v>
      </c>
      <c r="T80" s="32">
        <v>9.57</v>
      </c>
      <c r="U80" s="32">
        <v>8.6300000000000008</v>
      </c>
      <c r="V80" s="32">
        <v>9.2200000000000006</v>
      </c>
      <c r="W80" s="32">
        <v>15.03</v>
      </c>
      <c r="AU80" s="24">
        <v>98273</v>
      </c>
      <c r="AV80" s="15" t="s">
        <v>177</v>
      </c>
      <c r="AW80" s="15"/>
      <c r="AX80" s="15">
        <v>1</v>
      </c>
      <c r="AY80" s="15">
        <v>1</v>
      </c>
      <c r="AZ80" s="15"/>
      <c r="BA80" s="15">
        <v>1</v>
      </c>
      <c r="BB80" s="15"/>
      <c r="BC80" s="15"/>
      <c r="BD80" s="15"/>
      <c r="BE80" s="15">
        <v>2</v>
      </c>
      <c r="BF80" s="15">
        <v>2</v>
      </c>
      <c r="BH80" s="34"/>
      <c r="BI80" s="34">
        <v>24</v>
      </c>
      <c r="BJ80" s="34">
        <v>24</v>
      </c>
      <c r="BK80" s="34"/>
      <c r="BL80" s="34">
        <v>24</v>
      </c>
      <c r="BM80" s="34"/>
      <c r="BN80" s="34"/>
      <c r="BO80" s="34"/>
      <c r="BP80" s="34">
        <v>48</v>
      </c>
      <c r="BQ80" s="34">
        <v>48</v>
      </c>
      <c r="BR80" s="34"/>
      <c r="BS80" s="34"/>
    </row>
    <row r="81" spans="1:71" x14ac:dyDescent="0.25">
      <c r="A81" s="33">
        <v>98221</v>
      </c>
      <c r="B81" t="s">
        <v>120</v>
      </c>
      <c r="C81">
        <v>753</v>
      </c>
      <c r="D81">
        <v>721</v>
      </c>
      <c r="E81">
        <v>673</v>
      </c>
      <c r="F81">
        <v>710</v>
      </c>
      <c r="G81">
        <v>645</v>
      </c>
      <c r="H81">
        <v>595</v>
      </c>
      <c r="I81">
        <v>711</v>
      </c>
      <c r="J81">
        <v>561</v>
      </c>
      <c r="K81">
        <v>690</v>
      </c>
      <c r="L81">
        <v>668</v>
      </c>
      <c r="N81" s="32">
        <v>844.89</v>
      </c>
      <c r="O81" s="32">
        <v>801.37</v>
      </c>
      <c r="P81" s="32">
        <v>560.84</v>
      </c>
      <c r="Q81" s="32">
        <v>457.51</v>
      </c>
      <c r="R81" s="32">
        <v>328.58</v>
      </c>
      <c r="S81" s="32">
        <v>248.61</v>
      </c>
      <c r="T81" s="32">
        <v>244.03</v>
      </c>
      <c r="U81" s="32">
        <v>200.48</v>
      </c>
      <c r="V81" s="32">
        <v>361.56</v>
      </c>
      <c r="W81" s="32">
        <v>516.79999999999995</v>
      </c>
      <c r="AU81" s="24">
        <v>98277</v>
      </c>
      <c r="AV81" s="15" t="s">
        <v>177</v>
      </c>
      <c r="AW81" s="15">
        <v>1</v>
      </c>
      <c r="AX81" s="15">
        <v>1</v>
      </c>
      <c r="AY81" s="15"/>
      <c r="AZ81" s="15"/>
      <c r="BA81" s="15">
        <v>1</v>
      </c>
      <c r="BB81" s="15">
        <v>1</v>
      </c>
      <c r="BC81" s="15"/>
      <c r="BD81" s="15"/>
      <c r="BE81" s="15">
        <v>1</v>
      </c>
      <c r="BF81" s="15"/>
      <c r="BH81" s="34">
        <v>24</v>
      </c>
      <c r="BI81" s="34">
        <v>24</v>
      </c>
      <c r="BJ81" s="34"/>
      <c r="BK81" s="34"/>
      <c r="BL81" s="34">
        <v>24</v>
      </c>
      <c r="BM81" s="34">
        <v>24</v>
      </c>
      <c r="BN81" s="34"/>
      <c r="BO81" s="34"/>
      <c r="BP81" s="34">
        <v>24</v>
      </c>
      <c r="BQ81" s="34"/>
      <c r="BR81" s="34"/>
      <c r="BS81" s="34"/>
    </row>
    <row r="82" spans="1:71" x14ac:dyDescent="0.25">
      <c r="A82" s="33">
        <v>98223</v>
      </c>
      <c r="B82" t="s">
        <v>120</v>
      </c>
      <c r="C82">
        <v>637</v>
      </c>
      <c r="D82">
        <v>622</v>
      </c>
      <c r="E82">
        <v>609</v>
      </c>
      <c r="F82">
        <v>639</v>
      </c>
      <c r="G82">
        <v>610</v>
      </c>
      <c r="H82">
        <v>595</v>
      </c>
      <c r="I82">
        <v>590</v>
      </c>
      <c r="J82">
        <v>556</v>
      </c>
      <c r="K82">
        <v>625</v>
      </c>
      <c r="L82">
        <v>669</v>
      </c>
      <c r="N82" s="32">
        <v>762.45</v>
      </c>
      <c r="O82" s="32">
        <v>814.29</v>
      </c>
      <c r="P82" s="32">
        <v>562.96</v>
      </c>
      <c r="Q82" s="32">
        <v>442.45</v>
      </c>
      <c r="R82" s="32">
        <v>348.05</v>
      </c>
      <c r="S82" s="32">
        <v>286.91000000000003</v>
      </c>
      <c r="T82" s="32">
        <v>254.83</v>
      </c>
      <c r="U82" s="32">
        <v>232.48</v>
      </c>
      <c r="V82" s="32">
        <v>349.98</v>
      </c>
      <c r="W82" s="32">
        <v>600.59</v>
      </c>
      <c r="AU82" s="24">
        <v>98292</v>
      </c>
      <c r="AV82" s="15" t="s">
        <v>177</v>
      </c>
      <c r="AW82" s="15"/>
      <c r="AX82" s="15">
        <v>1</v>
      </c>
      <c r="AY82" s="15"/>
      <c r="AZ82" s="15"/>
      <c r="BA82" s="15"/>
      <c r="BB82" s="15"/>
      <c r="BC82" s="15"/>
      <c r="BD82" s="15"/>
      <c r="BE82" s="15"/>
      <c r="BF82" s="15">
        <v>1</v>
      </c>
      <c r="BH82" s="34"/>
      <c r="BI82" s="34">
        <v>24</v>
      </c>
      <c r="BJ82" s="34"/>
      <c r="BK82" s="34"/>
      <c r="BL82" s="34"/>
      <c r="BM82" s="34"/>
      <c r="BN82" s="34"/>
      <c r="BO82" s="34"/>
      <c r="BP82" s="34"/>
      <c r="BQ82" s="34">
        <v>24</v>
      </c>
      <c r="BR82" s="34"/>
      <c r="BS82" s="34"/>
    </row>
    <row r="83" spans="1:71" x14ac:dyDescent="0.25">
      <c r="A83" s="33">
        <v>98225</v>
      </c>
      <c r="B83" t="s">
        <v>120</v>
      </c>
      <c r="C83">
        <v>1036</v>
      </c>
      <c r="D83">
        <v>1008</v>
      </c>
      <c r="E83">
        <v>1091</v>
      </c>
      <c r="F83">
        <v>1094</v>
      </c>
      <c r="G83">
        <v>972</v>
      </c>
      <c r="H83">
        <v>989</v>
      </c>
      <c r="I83">
        <v>751</v>
      </c>
      <c r="J83">
        <v>1126</v>
      </c>
      <c r="K83">
        <v>1053</v>
      </c>
      <c r="L83">
        <v>988</v>
      </c>
      <c r="N83" s="32">
        <v>1165.72</v>
      </c>
      <c r="O83" s="32">
        <v>1211.3800000000001</v>
      </c>
      <c r="P83" s="32">
        <v>968.07</v>
      </c>
      <c r="Q83" s="32">
        <v>779.45</v>
      </c>
      <c r="R83" s="32">
        <v>539.14</v>
      </c>
      <c r="S83" s="32">
        <v>434.96</v>
      </c>
      <c r="T83" s="32">
        <v>280.29000000000002</v>
      </c>
      <c r="U83" s="32">
        <v>414.49</v>
      </c>
      <c r="V83" s="32">
        <v>509.66</v>
      </c>
      <c r="W83" s="32">
        <v>757.28</v>
      </c>
      <c r="AU83" s="24">
        <v>98310</v>
      </c>
      <c r="AV83" s="15" t="s">
        <v>177</v>
      </c>
      <c r="AW83" s="15"/>
      <c r="AX83" s="15"/>
      <c r="AY83" s="15"/>
      <c r="AZ83" s="15"/>
      <c r="BA83" s="15">
        <v>1</v>
      </c>
      <c r="BB83" s="15"/>
      <c r="BC83" s="15"/>
      <c r="BD83" s="15">
        <v>1</v>
      </c>
      <c r="BE83" s="15"/>
      <c r="BF83" s="15"/>
      <c r="BH83" s="34"/>
      <c r="BI83" s="34"/>
      <c r="BJ83" s="34"/>
      <c r="BK83" s="34"/>
      <c r="BL83" s="34">
        <v>60</v>
      </c>
      <c r="BM83" s="34"/>
      <c r="BN83" s="34"/>
      <c r="BO83" s="34">
        <v>24</v>
      </c>
      <c r="BP83" s="34"/>
      <c r="BQ83" s="34"/>
      <c r="BR83" s="34"/>
      <c r="BS83" s="34"/>
    </row>
    <row r="84" spans="1:71" x14ac:dyDescent="0.25">
      <c r="A84" s="33">
        <v>98226</v>
      </c>
      <c r="B84" t="s">
        <v>120</v>
      </c>
      <c r="C84">
        <v>884</v>
      </c>
      <c r="D84">
        <v>824</v>
      </c>
      <c r="E84">
        <v>849</v>
      </c>
      <c r="F84">
        <v>873</v>
      </c>
      <c r="G84">
        <v>777</v>
      </c>
      <c r="H84">
        <v>863</v>
      </c>
      <c r="I84">
        <v>606</v>
      </c>
      <c r="J84">
        <v>949</v>
      </c>
      <c r="K84">
        <v>878</v>
      </c>
      <c r="L84">
        <v>821</v>
      </c>
      <c r="N84" s="32">
        <v>1048.3499999999999</v>
      </c>
      <c r="O84" s="32">
        <v>1081.8499999999999</v>
      </c>
      <c r="P84" s="32">
        <v>829.51</v>
      </c>
      <c r="Q84" s="32">
        <v>650.91</v>
      </c>
      <c r="R84" s="32">
        <v>433.82</v>
      </c>
      <c r="S84" s="32">
        <v>397.19</v>
      </c>
      <c r="T84" s="32">
        <v>249.72</v>
      </c>
      <c r="U84" s="32">
        <v>371.39</v>
      </c>
      <c r="V84" s="32">
        <v>463.29</v>
      </c>
      <c r="W84" s="32">
        <v>685.46</v>
      </c>
      <c r="AU84" s="24">
        <v>98337</v>
      </c>
      <c r="AV84" s="15" t="s">
        <v>177</v>
      </c>
      <c r="AW84" s="15"/>
      <c r="AX84" s="15"/>
      <c r="AY84" s="15"/>
      <c r="AZ84" s="15"/>
      <c r="BA84" s="15"/>
      <c r="BB84" s="15"/>
      <c r="BC84" s="15"/>
      <c r="BD84" s="15"/>
      <c r="BE84" s="15">
        <v>1</v>
      </c>
      <c r="BF84" s="15"/>
      <c r="BH84" s="34"/>
      <c r="BI84" s="34"/>
      <c r="BJ84" s="34"/>
      <c r="BK84" s="34"/>
      <c r="BL84" s="34"/>
      <c r="BM84" s="34"/>
      <c r="BN84" s="34"/>
      <c r="BO84" s="34"/>
      <c r="BP84" s="34">
        <v>24</v>
      </c>
      <c r="BQ84" s="34"/>
      <c r="BR84" s="34"/>
      <c r="BS84" s="34"/>
    </row>
    <row r="85" spans="1:71" x14ac:dyDescent="0.25">
      <c r="A85" s="33">
        <v>98229</v>
      </c>
      <c r="B85" t="s">
        <v>120</v>
      </c>
      <c r="C85">
        <v>635</v>
      </c>
      <c r="D85">
        <v>651</v>
      </c>
      <c r="E85">
        <v>628</v>
      </c>
      <c r="F85">
        <v>691</v>
      </c>
      <c r="G85">
        <v>549</v>
      </c>
      <c r="H85">
        <v>557</v>
      </c>
      <c r="I85">
        <v>455</v>
      </c>
      <c r="J85">
        <v>703</v>
      </c>
      <c r="K85">
        <v>663</v>
      </c>
      <c r="L85">
        <v>565</v>
      </c>
      <c r="N85" s="32">
        <v>757.06</v>
      </c>
      <c r="O85" s="32">
        <v>803.36</v>
      </c>
      <c r="P85" s="32">
        <v>632.86</v>
      </c>
      <c r="Q85" s="32">
        <v>560.53</v>
      </c>
      <c r="R85" s="32">
        <v>358.09</v>
      </c>
      <c r="S85" s="32">
        <v>283.52999999999997</v>
      </c>
      <c r="T85" s="32">
        <v>204.41</v>
      </c>
      <c r="U85" s="32">
        <v>267.05</v>
      </c>
      <c r="V85" s="32">
        <v>340.62</v>
      </c>
      <c r="W85" s="32">
        <v>473.9</v>
      </c>
      <c r="AU85" s="24">
        <v>98366</v>
      </c>
      <c r="AV85" s="15" t="s">
        <v>177</v>
      </c>
      <c r="AW85" s="15"/>
      <c r="AX85" s="15">
        <v>1</v>
      </c>
      <c r="AY85" s="15">
        <v>1</v>
      </c>
      <c r="AZ85" s="15">
        <v>2</v>
      </c>
      <c r="BA85" s="15"/>
      <c r="BB85" s="15"/>
      <c r="BC85" s="15">
        <v>1</v>
      </c>
      <c r="BD85" s="15"/>
      <c r="BE85" s="15">
        <v>1</v>
      </c>
      <c r="BF85" s="15"/>
      <c r="BH85" s="34"/>
      <c r="BI85" s="34">
        <v>24</v>
      </c>
      <c r="BJ85" s="34">
        <v>24</v>
      </c>
      <c r="BK85" s="34">
        <v>48</v>
      </c>
      <c r="BL85" s="34"/>
      <c r="BM85" s="34"/>
      <c r="BN85" s="34">
        <v>24</v>
      </c>
      <c r="BO85" s="34"/>
      <c r="BP85" s="34">
        <v>24</v>
      </c>
      <c r="BQ85" s="34"/>
      <c r="BR85" s="34"/>
      <c r="BS85" s="34"/>
    </row>
    <row r="86" spans="1:71" x14ac:dyDescent="0.25">
      <c r="A86" s="33">
        <v>98230</v>
      </c>
      <c r="B86" t="s">
        <v>120</v>
      </c>
      <c r="C86">
        <v>466</v>
      </c>
      <c r="D86">
        <v>463</v>
      </c>
      <c r="E86">
        <v>425</v>
      </c>
      <c r="F86">
        <v>444</v>
      </c>
      <c r="G86">
        <v>428</v>
      </c>
      <c r="H86">
        <v>409</v>
      </c>
      <c r="I86">
        <v>449</v>
      </c>
      <c r="J86">
        <v>415</v>
      </c>
      <c r="K86">
        <v>474</v>
      </c>
      <c r="L86">
        <v>460</v>
      </c>
      <c r="N86" s="32">
        <v>505.09</v>
      </c>
      <c r="O86" s="32">
        <v>441.57</v>
      </c>
      <c r="P86" s="32">
        <v>386.34</v>
      </c>
      <c r="Q86" s="32">
        <v>314.04000000000002</v>
      </c>
      <c r="R86" s="32">
        <v>194.39</v>
      </c>
      <c r="S86" s="32">
        <v>162.18</v>
      </c>
      <c r="T86" s="32">
        <v>166.28</v>
      </c>
      <c r="U86" s="32">
        <v>163.56</v>
      </c>
      <c r="V86" s="32">
        <v>286.77999999999997</v>
      </c>
      <c r="W86" s="32">
        <v>358.14</v>
      </c>
      <c r="AU86" s="24">
        <v>98528</v>
      </c>
      <c r="AV86" s="15" t="s">
        <v>177</v>
      </c>
      <c r="AW86" s="15"/>
      <c r="AX86" s="15"/>
      <c r="AY86" s="15"/>
      <c r="AZ86" s="15"/>
      <c r="BA86" s="15"/>
      <c r="BB86" s="15"/>
      <c r="BC86" s="15"/>
      <c r="BD86" s="15">
        <v>1</v>
      </c>
      <c r="BE86" s="15"/>
      <c r="BF86" s="15"/>
      <c r="BH86" s="34"/>
      <c r="BI86" s="34"/>
      <c r="BJ86" s="34"/>
      <c r="BK86" s="34"/>
      <c r="BL86" s="34"/>
      <c r="BM86" s="34"/>
      <c r="BN86" s="34"/>
      <c r="BO86" s="34">
        <v>24</v>
      </c>
      <c r="BP86" s="34"/>
      <c r="BQ86" s="34"/>
      <c r="BR86" s="34"/>
      <c r="BS86" s="34"/>
    </row>
    <row r="87" spans="1:71" x14ac:dyDescent="0.25">
      <c r="A87" s="33">
        <v>98232</v>
      </c>
      <c r="B87" t="s">
        <v>120</v>
      </c>
      <c r="C87">
        <v>8</v>
      </c>
      <c r="D87">
        <v>8</v>
      </c>
      <c r="E87">
        <v>6</v>
      </c>
      <c r="F87">
        <v>6</v>
      </c>
      <c r="G87">
        <v>6</v>
      </c>
      <c r="H87">
        <v>7</v>
      </c>
      <c r="I87">
        <v>7</v>
      </c>
      <c r="J87">
        <v>6</v>
      </c>
      <c r="K87">
        <v>7</v>
      </c>
      <c r="L87">
        <v>6</v>
      </c>
      <c r="N87" s="32">
        <v>7.82</v>
      </c>
      <c r="O87" s="32">
        <v>7.83</v>
      </c>
      <c r="P87" s="32">
        <v>6.23</v>
      </c>
      <c r="Q87" s="32">
        <v>2.8</v>
      </c>
      <c r="R87" s="32">
        <v>2.69</v>
      </c>
      <c r="S87" s="32">
        <v>1.28</v>
      </c>
      <c r="T87" s="32">
        <v>1.67</v>
      </c>
      <c r="U87" s="32">
        <v>1.63</v>
      </c>
      <c r="V87" s="32">
        <v>4.3499999999999996</v>
      </c>
      <c r="W87" s="32">
        <v>5.1100000000000003</v>
      </c>
      <c r="AU87" s="24">
        <v>98550</v>
      </c>
      <c r="AV87" s="15" t="s">
        <v>177</v>
      </c>
      <c r="AW87" s="15">
        <v>1</v>
      </c>
      <c r="AX87" s="15">
        <v>1</v>
      </c>
      <c r="AY87" s="15"/>
      <c r="AZ87" s="15"/>
      <c r="BA87" s="15"/>
      <c r="BB87" s="15"/>
      <c r="BC87" s="15"/>
      <c r="BD87" s="15"/>
      <c r="BE87" s="15"/>
      <c r="BF87" s="15"/>
      <c r="BH87" s="34">
        <v>24</v>
      </c>
      <c r="BI87" s="34">
        <v>24</v>
      </c>
      <c r="BJ87" s="34"/>
      <c r="BK87" s="34"/>
      <c r="BL87" s="34"/>
      <c r="BM87" s="34"/>
      <c r="BN87" s="34"/>
      <c r="BO87" s="34"/>
      <c r="BP87" s="34"/>
      <c r="BQ87" s="34"/>
      <c r="BR87" s="34"/>
      <c r="BS87" s="34"/>
    </row>
    <row r="88" spans="1:71" x14ac:dyDescent="0.25">
      <c r="A88" s="33">
        <v>98233</v>
      </c>
      <c r="B88" t="s">
        <v>120</v>
      </c>
      <c r="C88">
        <v>472</v>
      </c>
      <c r="D88">
        <v>434</v>
      </c>
      <c r="E88">
        <v>473</v>
      </c>
      <c r="F88">
        <v>499</v>
      </c>
      <c r="G88">
        <v>407</v>
      </c>
      <c r="H88">
        <v>446</v>
      </c>
      <c r="I88">
        <v>394</v>
      </c>
      <c r="J88">
        <v>451</v>
      </c>
      <c r="K88">
        <v>487</v>
      </c>
      <c r="L88">
        <v>443</v>
      </c>
      <c r="N88" s="32">
        <v>554.4</v>
      </c>
      <c r="O88" s="32">
        <v>426.33</v>
      </c>
      <c r="P88" s="32">
        <v>371.65</v>
      </c>
      <c r="Q88" s="32">
        <v>283.17</v>
      </c>
      <c r="R88" s="32">
        <v>174.06</v>
      </c>
      <c r="S88" s="32">
        <v>153.08000000000001</v>
      </c>
      <c r="T88" s="32">
        <v>119.43</v>
      </c>
      <c r="U88" s="32">
        <v>136.6</v>
      </c>
      <c r="V88" s="32">
        <v>255.58</v>
      </c>
      <c r="W88" s="32">
        <v>366.9</v>
      </c>
      <c r="AU88" s="24">
        <v>98632</v>
      </c>
      <c r="AV88" s="15" t="s">
        <v>177</v>
      </c>
      <c r="AW88" s="15"/>
      <c r="AX88" s="15"/>
      <c r="AY88" s="15"/>
      <c r="AZ88" s="15"/>
      <c r="BA88" s="15"/>
      <c r="BB88" s="15"/>
      <c r="BC88" s="15"/>
      <c r="BD88" s="15"/>
      <c r="BE88" s="15">
        <v>1</v>
      </c>
      <c r="BF88" s="15"/>
      <c r="BH88" s="34"/>
      <c r="BI88" s="34"/>
      <c r="BJ88" s="34"/>
      <c r="BK88" s="34"/>
      <c r="BL88" s="34"/>
      <c r="BM88" s="34"/>
      <c r="BN88" s="34"/>
      <c r="BO88" s="34"/>
      <c r="BP88" s="34">
        <v>24</v>
      </c>
      <c r="BQ88" s="34"/>
      <c r="BR88" s="34"/>
      <c r="BS88" s="34"/>
    </row>
    <row r="89" spans="1:71" x14ac:dyDescent="0.25">
      <c r="A89" s="33">
        <v>98240</v>
      </c>
      <c r="B89" t="s">
        <v>120</v>
      </c>
      <c r="C89">
        <v>16</v>
      </c>
      <c r="D89">
        <v>11</v>
      </c>
      <c r="E89">
        <v>18</v>
      </c>
      <c r="F89">
        <v>15</v>
      </c>
      <c r="G89">
        <v>14</v>
      </c>
      <c r="H89">
        <v>13</v>
      </c>
      <c r="I89">
        <v>14</v>
      </c>
      <c r="J89">
        <v>10</v>
      </c>
      <c r="K89">
        <v>15</v>
      </c>
      <c r="L89">
        <v>19</v>
      </c>
      <c r="N89" s="32">
        <v>22.75</v>
      </c>
      <c r="O89" s="32">
        <v>16.05</v>
      </c>
      <c r="P89" s="32">
        <v>13.16</v>
      </c>
      <c r="Q89" s="32">
        <v>6.99</v>
      </c>
      <c r="R89" s="32">
        <v>8.36</v>
      </c>
      <c r="S89" s="32">
        <v>6.67</v>
      </c>
      <c r="T89" s="32">
        <v>6.84</v>
      </c>
      <c r="U89" s="32">
        <v>5.68</v>
      </c>
      <c r="V89" s="32">
        <v>8.3800000000000008</v>
      </c>
      <c r="W89" s="32">
        <v>15.29</v>
      </c>
      <c r="AU89" s="24">
        <v>98801</v>
      </c>
      <c r="AV89" s="15" t="s">
        <v>177</v>
      </c>
      <c r="AW89" s="15">
        <v>1</v>
      </c>
      <c r="AX89" s="15"/>
      <c r="AY89" s="15"/>
      <c r="AZ89" s="15"/>
      <c r="BA89" s="15"/>
      <c r="BB89" s="15"/>
      <c r="BC89" s="15"/>
      <c r="BD89" s="15"/>
      <c r="BE89" s="15"/>
      <c r="BF89" s="15"/>
      <c r="BH89" s="34">
        <v>24</v>
      </c>
      <c r="BI89" s="34"/>
      <c r="BJ89" s="34"/>
      <c r="BK89" s="34"/>
      <c r="BL89" s="34"/>
      <c r="BM89" s="34"/>
      <c r="BN89" s="34"/>
      <c r="BO89" s="34"/>
      <c r="BP89" s="34"/>
      <c r="BQ89" s="34"/>
      <c r="BR89" s="34"/>
      <c r="BS89" s="34"/>
    </row>
    <row r="90" spans="1:71" x14ac:dyDescent="0.25">
      <c r="A90" s="33">
        <v>98244</v>
      </c>
      <c r="B90" t="s">
        <v>120</v>
      </c>
      <c r="C90">
        <v>6</v>
      </c>
      <c r="D90">
        <v>4</v>
      </c>
      <c r="E90">
        <v>4</v>
      </c>
      <c r="F90">
        <v>3</v>
      </c>
      <c r="G90">
        <v>7</v>
      </c>
      <c r="H90">
        <v>5</v>
      </c>
      <c r="I90">
        <v>3</v>
      </c>
      <c r="J90">
        <v>5</v>
      </c>
      <c r="K90">
        <v>3</v>
      </c>
      <c r="L90">
        <v>4</v>
      </c>
      <c r="N90" s="32">
        <v>7.2</v>
      </c>
      <c r="O90" s="32">
        <v>3.97</v>
      </c>
      <c r="P90" s="32">
        <v>3.06</v>
      </c>
      <c r="Q90" s="32">
        <v>1.02</v>
      </c>
      <c r="R90" s="32">
        <v>1.8</v>
      </c>
      <c r="S90" s="32">
        <v>1.21</v>
      </c>
      <c r="T90" s="32">
        <v>0.82</v>
      </c>
      <c r="U90" s="32">
        <v>0.53</v>
      </c>
      <c r="V90" s="32">
        <v>1.23</v>
      </c>
      <c r="W90" s="32">
        <v>2.89</v>
      </c>
      <c r="AU90" s="24">
        <v>98848</v>
      </c>
      <c r="AV90" s="15" t="s">
        <v>177</v>
      </c>
      <c r="AW90" s="15"/>
      <c r="AX90" s="15"/>
      <c r="AY90" s="15"/>
      <c r="AZ90" s="15"/>
      <c r="BA90" s="15">
        <v>1</v>
      </c>
      <c r="BB90" s="15"/>
      <c r="BC90" s="15"/>
      <c r="BD90" s="15">
        <v>1</v>
      </c>
      <c r="BE90" s="15"/>
      <c r="BF90" s="15">
        <v>2</v>
      </c>
      <c r="BH90" s="34"/>
      <c r="BI90" s="34"/>
      <c r="BJ90" s="34"/>
      <c r="BK90" s="34"/>
      <c r="BL90" s="34">
        <v>24</v>
      </c>
      <c r="BM90" s="34"/>
      <c r="BN90" s="34"/>
      <c r="BO90" s="34">
        <v>24</v>
      </c>
      <c r="BP90" s="34"/>
      <c r="BQ90" s="34">
        <v>48</v>
      </c>
      <c r="BR90" s="34"/>
      <c r="BS90" s="34"/>
    </row>
    <row r="91" spans="1:71" x14ac:dyDescent="0.25">
      <c r="A91" s="33">
        <v>98247</v>
      </c>
      <c r="B91" t="s">
        <v>120</v>
      </c>
      <c r="C91">
        <v>194</v>
      </c>
      <c r="D91">
        <v>153</v>
      </c>
      <c r="E91">
        <v>184</v>
      </c>
      <c r="F91">
        <v>181</v>
      </c>
      <c r="G91">
        <v>152</v>
      </c>
      <c r="H91">
        <v>158</v>
      </c>
      <c r="I91">
        <v>161</v>
      </c>
      <c r="J91">
        <v>134</v>
      </c>
      <c r="K91">
        <v>174</v>
      </c>
      <c r="L91">
        <v>159</v>
      </c>
      <c r="N91" s="32">
        <v>224.19</v>
      </c>
      <c r="O91" s="32">
        <v>185.96</v>
      </c>
      <c r="P91" s="32">
        <v>176.42</v>
      </c>
      <c r="Q91" s="32">
        <v>145.69999999999999</v>
      </c>
      <c r="R91" s="32">
        <v>80.52</v>
      </c>
      <c r="S91" s="32">
        <v>68.16</v>
      </c>
      <c r="T91" s="32">
        <v>66.58</v>
      </c>
      <c r="U91" s="32">
        <v>58.01</v>
      </c>
      <c r="V91" s="32">
        <v>85.1</v>
      </c>
      <c r="W91" s="32">
        <v>114.96</v>
      </c>
      <c r="AU91" s="24">
        <v>98901</v>
      </c>
      <c r="AV91" s="15" t="s">
        <v>177</v>
      </c>
      <c r="AW91" s="15">
        <v>2</v>
      </c>
      <c r="AX91" s="15"/>
      <c r="AY91" s="15"/>
      <c r="AZ91" s="15">
        <v>1</v>
      </c>
      <c r="BA91" s="15"/>
      <c r="BB91" s="15">
        <v>1</v>
      </c>
      <c r="BC91" s="15"/>
      <c r="BD91" s="15">
        <v>3</v>
      </c>
      <c r="BE91" s="15"/>
      <c r="BF91" s="15"/>
      <c r="BH91" s="34">
        <v>48</v>
      </c>
      <c r="BI91" s="34"/>
      <c r="BJ91" s="34"/>
      <c r="BK91" s="34">
        <v>24</v>
      </c>
      <c r="BL91" s="34"/>
      <c r="BM91" s="34">
        <v>24</v>
      </c>
      <c r="BN91" s="34"/>
      <c r="BO91" s="34">
        <v>72</v>
      </c>
      <c r="BP91" s="34"/>
      <c r="BQ91" s="34"/>
      <c r="BR91" s="34"/>
      <c r="BS91" s="34"/>
    </row>
    <row r="92" spans="1:71" x14ac:dyDescent="0.25">
      <c r="A92" s="33">
        <v>98248</v>
      </c>
      <c r="B92" t="s">
        <v>120</v>
      </c>
      <c r="C92">
        <v>657</v>
      </c>
      <c r="D92">
        <v>586</v>
      </c>
      <c r="E92">
        <v>549</v>
      </c>
      <c r="F92">
        <v>620</v>
      </c>
      <c r="G92">
        <v>575</v>
      </c>
      <c r="H92">
        <v>581</v>
      </c>
      <c r="I92">
        <v>566</v>
      </c>
      <c r="J92">
        <v>555</v>
      </c>
      <c r="K92">
        <v>577</v>
      </c>
      <c r="L92">
        <v>630</v>
      </c>
      <c r="N92" s="32">
        <v>856.42</v>
      </c>
      <c r="O92" s="32">
        <v>642.79</v>
      </c>
      <c r="P92" s="32">
        <v>457.69</v>
      </c>
      <c r="Q92" s="32">
        <v>373.5</v>
      </c>
      <c r="R92" s="32">
        <v>279.35000000000002</v>
      </c>
      <c r="S92" s="32">
        <v>264.55</v>
      </c>
      <c r="T92" s="32">
        <v>241.82</v>
      </c>
      <c r="U92" s="32">
        <v>216.27</v>
      </c>
      <c r="V92" s="32">
        <v>337.54</v>
      </c>
      <c r="W92" s="32">
        <v>508.81</v>
      </c>
      <c r="AU92" s="24">
        <v>98902</v>
      </c>
      <c r="AV92" s="15" t="s">
        <v>177</v>
      </c>
      <c r="AW92" s="15">
        <v>2</v>
      </c>
      <c r="AX92" s="15"/>
      <c r="AY92" s="15"/>
      <c r="AZ92" s="15">
        <v>1</v>
      </c>
      <c r="BA92" s="15"/>
      <c r="BB92" s="15"/>
      <c r="BC92" s="15"/>
      <c r="BD92" s="15">
        <v>5</v>
      </c>
      <c r="BE92" s="15">
        <v>3</v>
      </c>
      <c r="BF92" s="15">
        <v>1</v>
      </c>
      <c r="BH92" s="34">
        <v>48</v>
      </c>
      <c r="BI92" s="34"/>
      <c r="BJ92" s="34"/>
      <c r="BK92" s="34">
        <v>24</v>
      </c>
      <c r="BL92" s="34"/>
      <c r="BM92" s="34"/>
      <c r="BN92" s="34"/>
      <c r="BO92" s="34">
        <v>120</v>
      </c>
      <c r="BP92" s="34">
        <v>48</v>
      </c>
      <c r="BQ92" s="34">
        <v>84</v>
      </c>
      <c r="BR92" s="34"/>
      <c r="BS92" s="34"/>
    </row>
    <row r="93" spans="1:71" x14ac:dyDescent="0.25">
      <c r="A93" s="33">
        <v>98257</v>
      </c>
      <c r="B93" t="s">
        <v>120</v>
      </c>
      <c r="C93">
        <v>75</v>
      </c>
      <c r="D93">
        <v>69</v>
      </c>
      <c r="E93">
        <v>81</v>
      </c>
      <c r="F93">
        <v>77</v>
      </c>
      <c r="G93">
        <v>74</v>
      </c>
      <c r="H93">
        <v>70</v>
      </c>
      <c r="I93">
        <v>71</v>
      </c>
      <c r="J93">
        <v>48</v>
      </c>
      <c r="K93">
        <v>76</v>
      </c>
      <c r="L93">
        <v>76</v>
      </c>
      <c r="N93" s="32">
        <v>85.15</v>
      </c>
      <c r="O93" s="32">
        <v>85.35</v>
      </c>
      <c r="P93" s="32">
        <v>78.52</v>
      </c>
      <c r="Q93" s="32">
        <v>73.45</v>
      </c>
      <c r="R93" s="32">
        <v>52.74</v>
      </c>
      <c r="S93" s="32">
        <v>46.85</v>
      </c>
      <c r="T93" s="32">
        <v>38.93</v>
      </c>
      <c r="U93" s="32">
        <v>22.77</v>
      </c>
      <c r="V93" s="32">
        <v>41.32</v>
      </c>
      <c r="W93" s="32">
        <v>61.67</v>
      </c>
      <c r="AU93" s="24">
        <v>98903</v>
      </c>
      <c r="AV93" s="15" t="s">
        <v>177</v>
      </c>
      <c r="AW93" s="15"/>
      <c r="AX93" s="15"/>
      <c r="AY93" s="15"/>
      <c r="AZ93" s="15">
        <v>1</v>
      </c>
      <c r="BA93" s="15">
        <v>1</v>
      </c>
      <c r="BB93" s="15"/>
      <c r="BC93" s="15"/>
      <c r="BD93" s="15">
        <v>2</v>
      </c>
      <c r="BE93" s="15">
        <v>1</v>
      </c>
      <c r="BF93" s="15"/>
      <c r="BH93" s="34"/>
      <c r="BI93" s="34"/>
      <c r="BJ93" s="34"/>
      <c r="BK93" s="34">
        <v>24</v>
      </c>
      <c r="BL93" s="34">
        <v>24</v>
      </c>
      <c r="BM93" s="34"/>
      <c r="BN93" s="34"/>
      <c r="BO93" s="34">
        <v>48</v>
      </c>
      <c r="BP93" s="34">
        <v>24</v>
      </c>
      <c r="BQ93" s="34"/>
      <c r="BR93" s="34"/>
      <c r="BS93" s="34"/>
    </row>
    <row r="94" spans="1:71" x14ac:dyDescent="0.25">
      <c r="A94" s="33">
        <v>98264</v>
      </c>
      <c r="B94" t="s">
        <v>120</v>
      </c>
      <c r="C94">
        <v>718</v>
      </c>
      <c r="D94">
        <v>645</v>
      </c>
      <c r="E94">
        <v>685</v>
      </c>
      <c r="F94">
        <v>670</v>
      </c>
      <c r="G94">
        <v>561</v>
      </c>
      <c r="H94">
        <v>617</v>
      </c>
      <c r="I94">
        <v>664</v>
      </c>
      <c r="J94">
        <v>555</v>
      </c>
      <c r="K94">
        <v>699</v>
      </c>
      <c r="L94">
        <v>677</v>
      </c>
      <c r="N94" s="32">
        <v>987.79</v>
      </c>
      <c r="O94" s="32">
        <v>855.09</v>
      </c>
      <c r="P94" s="32">
        <v>641.9</v>
      </c>
      <c r="Q94" s="32">
        <v>501.26</v>
      </c>
      <c r="R94" s="32">
        <v>338.55</v>
      </c>
      <c r="S94" s="32">
        <v>285.95999999999998</v>
      </c>
      <c r="T94" s="32">
        <v>257.77</v>
      </c>
      <c r="U94" s="32">
        <v>230.78</v>
      </c>
      <c r="V94" s="32">
        <v>404.23</v>
      </c>
      <c r="W94" s="32">
        <v>524.83000000000004</v>
      </c>
      <c r="AU94" s="24">
        <v>98908</v>
      </c>
      <c r="AV94" s="15" t="s">
        <v>177</v>
      </c>
      <c r="AW94" s="15"/>
      <c r="AX94" s="15"/>
      <c r="AY94" s="15"/>
      <c r="AZ94" s="15"/>
      <c r="BA94" s="15"/>
      <c r="BB94" s="15">
        <v>1</v>
      </c>
      <c r="BC94" s="15"/>
      <c r="BD94" s="15">
        <v>1</v>
      </c>
      <c r="BE94" s="15"/>
      <c r="BF94" s="15"/>
      <c r="BH94" s="34"/>
      <c r="BI94" s="34"/>
      <c r="BJ94" s="34"/>
      <c r="BK94" s="34"/>
      <c r="BL94" s="34"/>
      <c r="BM94" s="34">
        <v>24</v>
      </c>
      <c r="BN94" s="34"/>
      <c r="BO94" s="34">
        <v>24</v>
      </c>
      <c r="BP94" s="34"/>
      <c r="BQ94" s="34"/>
      <c r="BR94" s="34"/>
      <c r="BS94" s="34"/>
    </row>
    <row r="95" spans="1:71" x14ac:dyDescent="0.25">
      <c r="A95" s="33">
        <v>98271</v>
      </c>
      <c r="B95" t="s">
        <v>120</v>
      </c>
      <c r="C95">
        <v>147</v>
      </c>
      <c r="D95">
        <v>137</v>
      </c>
      <c r="E95">
        <v>119</v>
      </c>
      <c r="F95">
        <v>142</v>
      </c>
      <c r="G95">
        <v>125</v>
      </c>
      <c r="H95">
        <v>116</v>
      </c>
      <c r="I95">
        <v>125</v>
      </c>
      <c r="J95">
        <v>133</v>
      </c>
      <c r="K95">
        <v>122</v>
      </c>
      <c r="L95">
        <v>132</v>
      </c>
      <c r="N95" s="32">
        <v>157.66</v>
      </c>
      <c r="O95" s="32">
        <v>154.91999999999999</v>
      </c>
      <c r="P95" s="32">
        <v>111.14</v>
      </c>
      <c r="Q95" s="32">
        <v>104.01</v>
      </c>
      <c r="R95" s="32">
        <v>76.36</v>
      </c>
      <c r="S95" s="32">
        <v>64.53</v>
      </c>
      <c r="T95" s="32">
        <v>53.51</v>
      </c>
      <c r="U95" s="32">
        <v>59.73</v>
      </c>
      <c r="V95" s="32">
        <v>64.72</v>
      </c>
      <c r="W95" s="32">
        <v>98.29</v>
      </c>
      <c r="AU95" s="24">
        <v>98944</v>
      </c>
      <c r="AV95" s="15" t="s">
        <v>177</v>
      </c>
      <c r="AW95" s="15"/>
      <c r="AX95" s="15">
        <v>1</v>
      </c>
      <c r="AY95" s="15"/>
      <c r="AZ95" s="15">
        <v>1</v>
      </c>
      <c r="BA95" s="15"/>
      <c r="BB95" s="15">
        <v>1</v>
      </c>
      <c r="BC95" s="15"/>
      <c r="BD95" s="15">
        <v>1</v>
      </c>
      <c r="BE95" s="15">
        <v>1</v>
      </c>
      <c r="BF95" s="15">
        <v>1</v>
      </c>
      <c r="BH95" s="34"/>
      <c r="BI95" s="34">
        <v>24</v>
      </c>
      <c r="BJ95" s="34"/>
      <c r="BK95" s="34">
        <v>24</v>
      </c>
      <c r="BL95" s="34"/>
      <c r="BM95" s="34">
        <v>24</v>
      </c>
      <c r="BN95" s="34"/>
      <c r="BO95" s="34">
        <v>24</v>
      </c>
      <c r="BP95" s="34">
        <v>24</v>
      </c>
      <c r="BQ95" s="34">
        <v>24</v>
      </c>
      <c r="BR95" s="34"/>
      <c r="BS95" s="34"/>
    </row>
    <row r="96" spans="1:71" x14ac:dyDescent="0.25">
      <c r="A96" s="33">
        <v>98273</v>
      </c>
      <c r="B96" t="s">
        <v>120</v>
      </c>
      <c r="C96">
        <v>454</v>
      </c>
      <c r="D96">
        <v>850</v>
      </c>
      <c r="E96">
        <v>1173</v>
      </c>
      <c r="F96">
        <v>438</v>
      </c>
      <c r="G96">
        <v>759</v>
      </c>
      <c r="H96">
        <v>1055</v>
      </c>
      <c r="I96">
        <v>413</v>
      </c>
      <c r="J96">
        <v>971</v>
      </c>
      <c r="K96">
        <v>827</v>
      </c>
      <c r="L96">
        <v>377</v>
      </c>
      <c r="N96" s="32">
        <v>527.98</v>
      </c>
      <c r="O96" s="32">
        <v>976.96</v>
      </c>
      <c r="P96" s="32">
        <v>1092.8900000000001</v>
      </c>
      <c r="Q96" s="32">
        <v>348.37</v>
      </c>
      <c r="R96" s="32">
        <v>468.77</v>
      </c>
      <c r="S96" s="32">
        <v>452.78</v>
      </c>
      <c r="T96" s="32">
        <v>169.18</v>
      </c>
      <c r="U96" s="32">
        <v>357.56</v>
      </c>
      <c r="V96" s="32">
        <v>462</v>
      </c>
      <c r="W96" s="32">
        <v>287.14</v>
      </c>
      <c r="AU96" s="24">
        <v>98948</v>
      </c>
      <c r="AV96" s="15" t="s">
        <v>177</v>
      </c>
      <c r="AW96" s="15"/>
      <c r="AX96" s="15">
        <v>1</v>
      </c>
      <c r="AY96" s="15">
        <v>1</v>
      </c>
      <c r="AZ96" s="15"/>
      <c r="BA96" s="15"/>
      <c r="BB96" s="15"/>
      <c r="BC96" s="15">
        <v>1</v>
      </c>
      <c r="BD96" s="15"/>
      <c r="BE96" s="15"/>
      <c r="BF96" s="15"/>
      <c r="BH96" s="34"/>
      <c r="BI96" s="34">
        <v>24</v>
      </c>
      <c r="BJ96" s="34">
        <v>24</v>
      </c>
      <c r="BK96" s="34"/>
      <c r="BL96" s="34"/>
      <c r="BM96" s="34"/>
      <c r="BN96" s="34">
        <v>24</v>
      </c>
      <c r="BO96" s="34"/>
      <c r="BP96" s="34"/>
      <c r="BQ96" s="34"/>
      <c r="BR96" s="34"/>
      <c r="BS96" s="34"/>
    </row>
    <row r="97" spans="1:71" x14ac:dyDescent="0.25">
      <c r="A97" s="33">
        <v>98274</v>
      </c>
      <c r="B97" t="s">
        <v>120</v>
      </c>
      <c r="C97">
        <v>405</v>
      </c>
      <c r="D97">
        <v>414</v>
      </c>
      <c r="E97">
        <v>419</v>
      </c>
      <c r="F97">
        <v>378</v>
      </c>
      <c r="G97">
        <v>389</v>
      </c>
      <c r="H97">
        <v>387</v>
      </c>
      <c r="I97">
        <v>360</v>
      </c>
      <c r="J97">
        <v>357</v>
      </c>
      <c r="K97">
        <v>422</v>
      </c>
      <c r="L97">
        <v>376</v>
      </c>
      <c r="N97" s="32">
        <v>455.51</v>
      </c>
      <c r="O97" s="32">
        <v>480.69</v>
      </c>
      <c r="P97" s="32">
        <v>342.44</v>
      </c>
      <c r="Q97" s="32">
        <v>267.38</v>
      </c>
      <c r="R97" s="32">
        <v>180.66</v>
      </c>
      <c r="S97" s="32">
        <v>147.51</v>
      </c>
      <c r="T97" s="32">
        <v>132.24</v>
      </c>
      <c r="U97" s="32">
        <v>123.66</v>
      </c>
      <c r="V97" s="32">
        <v>194.22</v>
      </c>
      <c r="W97" s="32">
        <v>258.45</v>
      </c>
      <c r="AU97" s="24">
        <v>98951</v>
      </c>
      <c r="AV97" s="15" t="s">
        <v>177</v>
      </c>
      <c r="AW97" s="15"/>
      <c r="AX97" s="15"/>
      <c r="AY97" s="15"/>
      <c r="AZ97" s="15"/>
      <c r="BA97" s="15"/>
      <c r="BB97" s="15"/>
      <c r="BC97" s="15"/>
      <c r="BD97" s="15"/>
      <c r="BE97" s="15">
        <v>1</v>
      </c>
      <c r="BF97" s="15">
        <v>1</v>
      </c>
      <c r="BH97" s="34"/>
      <c r="BI97" s="34"/>
      <c r="BJ97" s="34"/>
      <c r="BK97" s="34"/>
      <c r="BL97" s="34"/>
      <c r="BM97" s="34"/>
      <c r="BN97" s="34"/>
      <c r="BO97" s="34"/>
      <c r="BP97" s="34">
        <v>24</v>
      </c>
      <c r="BQ97" s="34">
        <v>24</v>
      </c>
      <c r="BR97" s="34"/>
      <c r="BS97" s="34"/>
    </row>
    <row r="98" spans="1:71" x14ac:dyDescent="0.25">
      <c r="A98" s="33">
        <v>98276</v>
      </c>
      <c r="B98" t="s">
        <v>120</v>
      </c>
      <c r="C98">
        <v>50</v>
      </c>
      <c r="D98">
        <v>55</v>
      </c>
      <c r="E98">
        <v>56</v>
      </c>
      <c r="F98">
        <v>55</v>
      </c>
      <c r="G98">
        <v>45</v>
      </c>
      <c r="H98">
        <v>45</v>
      </c>
      <c r="I98">
        <v>47</v>
      </c>
      <c r="J98">
        <v>43</v>
      </c>
      <c r="K98">
        <v>43</v>
      </c>
      <c r="L98">
        <v>37</v>
      </c>
      <c r="N98" s="32">
        <v>57.89</v>
      </c>
      <c r="O98" s="32">
        <v>70.75</v>
      </c>
      <c r="P98" s="32">
        <v>52.72</v>
      </c>
      <c r="Q98" s="32">
        <v>43.25</v>
      </c>
      <c r="R98" s="32">
        <v>27.15</v>
      </c>
      <c r="S98" s="32">
        <v>26.13</v>
      </c>
      <c r="T98" s="32">
        <v>21.15</v>
      </c>
      <c r="U98" s="32">
        <v>16</v>
      </c>
      <c r="V98" s="32">
        <v>20.14</v>
      </c>
      <c r="W98" s="32">
        <v>28.49</v>
      </c>
      <c r="AU98" s="24">
        <v>98953</v>
      </c>
      <c r="AV98" s="15" t="s">
        <v>177</v>
      </c>
      <c r="AW98" s="15"/>
      <c r="AX98" s="15"/>
      <c r="AY98" s="15"/>
      <c r="AZ98" s="15">
        <v>1</v>
      </c>
      <c r="BA98" s="15"/>
      <c r="BB98" s="15"/>
      <c r="BC98" s="15"/>
      <c r="BD98" s="15"/>
      <c r="BE98" s="15"/>
      <c r="BF98" s="15"/>
      <c r="BH98" s="34"/>
      <c r="BI98" s="34"/>
      <c r="BJ98" s="34"/>
      <c r="BK98" s="34">
        <v>24</v>
      </c>
      <c r="BL98" s="34"/>
      <c r="BM98" s="34"/>
      <c r="BN98" s="34"/>
      <c r="BO98" s="34"/>
      <c r="BP98" s="34"/>
      <c r="BQ98" s="34"/>
      <c r="BR98" s="34"/>
      <c r="BS98" s="34"/>
    </row>
    <row r="99" spans="1:71" x14ac:dyDescent="0.25">
      <c r="A99" s="33">
        <v>98277</v>
      </c>
      <c r="B99" t="s">
        <v>120</v>
      </c>
      <c r="C99">
        <v>509</v>
      </c>
      <c r="D99">
        <v>481</v>
      </c>
      <c r="E99">
        <v>446</v>
      </c>
      <c r="F99">
        <v>531</v>
      </c>
      <c r="G99">
        <v>474</v>
      </c>
      <c r="H99">
        <v>436</v>
      </c>
      <c r="I99">
        <v>465</v>
      </c>
      <c r="J99">
        <v>419</v>
      </c>
      <c r="K99">
        <v>544</v>
      </c>
      <c r="L99">
        <v>466</v>
      </c>
      <c r="N99" s="32">
        <v>519.15</v>
      </c>
      <c r="O99" s="32">
        <v>572.72</v>
      </c>
      <c r="P99" s="32">
        <v>370.72</v>
      </c>
      <c r="Q99" s="32">
        <v>374.97</v>
      </c>
      <c r="R99" s="32">
        <v>305.45999999999998</v>
      </c>
      <c r="S99" s="32">
        <v>201.35</v>
      </c>
      <c r="T99" s="32">
        <v>179.68</v>
      </c>
      <c r="U99" s="32">
        <v>158.04</v>
      </c>
      <c r="V99" s="32">
        <v>266.98</v>
      </c>
      <c r="W99" s="32">
        <v>325.2</v>
      </c>
      <c r="AU99" s="24">
        <v>99301</v>
      </c>
      <c r="AV99" s="15" t="s">
        <v>177</v>
      </c>
      <c r="AW99" s="15">
        <v>2</v>
      </c>
      <c r="AX99" s="15">
        <v>1</v>
      </c>
      <c r="AY99" s="15">
        <v>1</v>
      </c>
      <c r="AZ99" s="15"/>
      <c r="BA99" s="15">
        <v>1</v>
      </c>
      <c r="BB99" s="15">
        <v>1</v>
      </c>
      <c r="BC99" s="15"/>
      <c r="BD99" s="15">
        <v>3</v>
      </c>
      <c r="BE99" s="15">
        <v>1</v>
      </c>
      <c r="BF99" s="15">
        <v>2</v>
      </c>
      <c r="BH99" s="34">
        <v>48</v>
      </c>
      <c r="BI99" s="34">
        <v>24</v>
      </c>
      <c r="BJ99" s="34">
        <v>24</v>
      </c>
      <c r="BK99" s="34"/>
      <c r="BL99" s="34">
        <v>24</v>
      </c>
      <c r="BM99" s="34">
        <v>24</v>
      </c>
      <c r="BN99" s="34"/>
      <c r="BO99" s="34">
        <v>72</v>
      </c>
      <c r="BP99" s="34">
        <v>24</v>
      </c>
      <c r="BQ99" s="34">
        <v>48</v>
      </c>
      <c r="BR99" s="34"/>
      <c r="BS99" s="34"/>
    </row>
    <row r="100" spans="1:71" x14ac:dyDescent="0.25">
      <c r="A100" s="33">
        <v>98278</v>
      </c>
      <c r="B100" t="s">
        <v>120</v>
      </c>
      <c r="J100">
        <v>1</v>
      </c>
      <c r="N100" s="32"/>
      <c r="O100" s="32"/>
      <c r="P100" s="32"/>
      <c r="Q100" s="32"/>
      <c r="R100" s="32"/>
      <c r="S100" s="32"/>
      <c r="T100" s="32"/>
      <c r="U100" s="32">
        <v>0.13</v>
      </c>
      <c r="V100" s="32"/>
      <c r="W100" s="32"/>
      <c r="AU100" s="24">
        <v>99336</v>
      </c>
      <c r="AV100" s="15" t="s">
        <v>177</v>
      </c>
      <c r="AW100" s="15">
        <v>2</v>
      </c>
      <c r="AX100" s="15"/>
      <c r="AY100" s="15"/>
      <c r="AZ100" s="15">
        <v>1</v>
      </c>
      <c r="BA100" s="15">
        <v>2</v>
      </c>
      <c r="BB100" s="15"/>
      <c r="BC100" s="15">
        <v>2</v>
      </c>
      <c r="BD100" s="15">
        <v>4</v>
      </c>
      <c r="BE100" s="15">
        <v>1</v>
      </c>
      <c r="BF100" s="15">
        <v>2</v>
      </c>
      <c r="BH100" s="34">
        <v>48</v>
      </c>
      <c r="BI100" s="34"/>
      <c r="BJ100" s="34"/>
      <c r="BK100" s="34">
        <v>24</v>
      </c>
      <c r="BL100" s="34">
        <v>48</v>
      </c>
      <c r="BM100" s="34"/>
      <c r="BN100" s="34">
        <v>48</v>
      </c>
      <c r="BO100" s="34">
        <v>96</v>
      </c>
      <c r="BP100" s="34">
        <v>24</v>
      </c>
      <c r="BQ100" s="34">
        <v>48</v>
      </c>
      <c r="BR100" s="34"/>
      <c r="BS100" s="34"/>
    </row>
    <row r="101" spans="1:71" x14ac:dyDescent="0.25">
      <c r="A101" s="33">
        <v>98282</v>
      </c>
      <c r="B101" t="s">
        <v>120</v>
      </c>
      <c r="C101">
        <v>50</v>
      </c>
      <c r="D101">
        <v>49</v>
      </c>
      <c r="E101">
        <v>48</v>
      </c>
      <c r="F101">
        <v>61</v>
      </c>
      <c r="G101">
        <v>54</v>
      </c>
      <c r="H101">
        <v>57</v>
      </c>
      <c r="I101">
        <v>57</v>
      </c>
      <c r="J101">
        <v>53</v>
      </c>
      <c r="K101">
        <v>49</v>
      </c>
      <c r="L101">
        <v>54</v>
      </c>
      <c r="N101" s="32">
        <v>56.18</v>
      </c>
      <c r="O101" s="32">
        <v>54.07</v>
      </c>
      <c r="P101" s="32">
        <v>43.87</v>
      </c>
      <c r="Q101" s="32">
        <v>42.56</v>
      </c>
      <c r="R101" s="32">
        <v>28.71</v>
      </c>
      <c r="S101" s="32">
        <v>22.74</v>
      </c>
      <c r="T101" s="32">
        <v>21.27</v>
      </c>
      <c r="U101" s="32">
        <v>14.49</v>
      </c>
      <c r="V101" s="32">
        <v>26.06</v>
      </c>
      <c r="W101" s="32">
        <v>37.36</v>
      </c>
      <c r="AU101" s="24">
        <v>99344</v>
      </c>
      <c r="AV101" s="15" t="s">
        <v>177</v>
      </c>
      <c r="AW101" s="15"/>
      <c r="AX101" s="15"/>
      <c r="AY101" s="15"/>
      <c r="AZ101" s="15"/>
      <c r="BA101" s="15">
        <v>1</v>
      </c>
      <c r="BB101" s="15"/>
      <c r="BC101" s="15"/>
      <c r="BD101" s="15"/>
      <c r="BE101" s="15"/>
      <c r="BF101" s="15"/>
      <c r="BH101" s="34"/>
      <c r="BI101" s="34"/>
      <c r="BJ101" s="34"/>
      <c r="BK101" s="34"/>
      <c r="BL101" s="34">
        <v>24</v>
      </c>
      <c r="BM101" s="34"/>
      <c r="BN101" s="34"/>
      <c r="BO101" s="34"/>
      <c r="BP101" s="34"/>
      <c r="BQ101" s="34"/>
      <c r="BR101" s="34"/>
      <c r="BS101" s="34"/>
    </row>
    <row r="102" spans="1:71" x14ac:dyDescent="0.25">
      <c r="A102" s="33">
        <v>98284</v>
      </c>
      <c r="B102" t="s">
        <v>120</v>
      </c>
      <c r="C102">
        <v>644</v>
      </c>
      <c r="D102">
        <v>605</v>
      </c>
      <c r="E102">
        <v>616</v>
      </c>
      <c r="F102">
        <v>640</v>
      </c>
      <c r="G102">
        <v>613</v>
      </c>
      <c r="H102">
        <v>507</v>
      </c>
      <c r="I102">
        <v>561</v>
      </c>
      <c r="J102">
        <v>511</v>
      </c>
      <c r="K102">
        <v>606</v>
      </c>
      <c r="L102">
        <v>551</v>
      </c>
      <c r="N102" s="32">
        <v>632.92999999999995</v>
      </c>
      <c r="O102" s="32">
        <v>676.22</v>
      </c>
      <c r="P102" s="32">
        <v>559.61</v>
      </c>
      <c r="Q102" s="32">
        <v>553.29</v>
      </c>
      <c r="R102" s="32">
        <v>381.28</v>
      </c>
      <c r="S102" s="32">
        <v>237.08</v>
      </c>
      <c r="T102" s="32">
        <v>203.73</v>
      </c>
      <c r="U102" s="32">
        <v>189.29</v>
      </c>
      <c r="V102" s="32">
        <v>242.37</v>
      </c>
      <c r="W102" s="32">
        <v>362.11</v>
      </c>
      <c r="AU102" s="24">
        <v>99350</v>
      </c>
      <c r="AV102" s="15" t="s">
        <v>177</v>
      </c>
      <c r="AW102" s="15"/>
      <c r="AX102" s="15"/>
      <c r="AY102" s="15"/>
      <c r="AZ102" s="15"/>
      <c r="BA102" s="15"/>
      <c r="BB102" s="15"/>
      <c r="BC102" s="15"/>
      <c r="BD102" s="15">
        <v>2</v>
      </c>
      <c r="BE102" s="15"/>
      <c r="BH102" s="34"/>
      <c r="BI102" s="34"/>
      <c r="BJ102" s="34"/>
      <c r="BK102" s="34"/>
      <c r="BL102" s="34"/>
      <c r="BM102" s="34"/>
      <c r="BN102" s="34"/>
      <c r="BO102" s="34">
        <v>48</v>
      </c>
      <c r="BP102" s="34"/>
      <c r="BQ102" s="34"/>
      <c r="BR102" s="34"/>
      <c r="BS102" s="34"/>
    </row>
    <row r="103" spans="1:71" x14ac:dyDescent="0.25">
      <c r="A103" s="33">
        <v>98292</v>
      </c>
      <c r="B103" t="s">
        <v>120</v>
      </c>
      <c r="C103">
        <v>240</v>
      </c>
      <c r="D103">
        <v>235</v>
      </c>
      <c r="E103">
        <v>221</v>
      </c>
      <c r="F103">
        <v>236</v>
      </c>
      <c r="G103">
        <v>208</v>
      </c>
      <c r="H103">
        <v>209</v>
      </c>
      <c r="I103">
        <v>231</v>
      </c>
      <c r="J103">
        <v>200</v>
      </c>
      <c r="K103">
        <v>209</v>
      </c>
      <c r="L103">
        <v>256</v>
      </c>
      <c r="N103" s="32">
        <v>296.44</v>
      </c>
      <c r="O103" s="32">
        <v>264.45999999999998</v>
      </c>
      <c r="P103" s="32">
        <v>198.71</v>
      </c>
      <c r="Q103" s="32">
        <v>180.74</v>
      </c>
      <c r="R103" s="32">
        <v>125.5</v>
      </c>
      <c r="S103" s="32">
        <v>99.45</v>
      </c>
      <c r="T103" s="32">
        <v>102.92</v>
      </c>
      <c r="U103" s="32">
        <v>87.01</v>
      </c>
      <c r="V103" s="32">
        <v>123.98</v>
      </c>
      <c r="W103" s="32">
        <v>212.8</v>
      </c>
      <c r="AU103" s="24">
        <v>99352</v>
      </c>
      <c r="AV103" s="15" t="s">
        <v>177</v>
      </c>
      <c r="AW103" s="15"/>
      <c r="AX103" s="15">
        <v>1</v>
      </c>
      <c r="AY103" s="15"/>
      <c r="AZ103" s="15"/>
      <c r="BA103" s="15"/>
      <c r="BB103" s="15"/>
      <c r="BC103" s="15"/>
      <c r="BD103" s="15">
        <v>2</v>
      </c>
      <c r="BE103" s="15"/>
      <c r="BH103" s="34"/>
      <c r="BI103" s="34">
        <v>24</v>
      </c>
      <c r="BJ103" s="34"/>
      <c r="BK103" s="34"/>
      <c r="BL103" s="34"/>
      <c r="BM103" s="34"/>
      <c r="BN103" s="34"/>
      <c r="BO103" s="34">
        <v>48</v>
      </c>
      <c r="BP103" s="34"/>
      <c r="BQ103" s="34"/>
      <c r="BR103" s="34"/>
      <c r="BS103" s="34"/>
    </row>
    <row r="104" spans="1:71" x14ac:dyDescent="0.25">
      <c r="A104" s="33">
        <v>98295</v>
      </c>
      <c r="B104" t="s">
        <v>120</v>
      </c>
      <c r="C104">
        <v>68</v>
      </c>
      <c r="D104">
        <v>60</v>
      </c>
      <c r="E104">
        <v>71</v>
      </c>
      <c r="F104">
        <v>63</v>
      </c>
      <c r="G104">
        <v>54</v>
      </c>
      <c r="H104">
        <v>65</v>
      </c>
      <c r="I104">
        <v>67</v>
      </c>
      <c r="J104">
        <v>49</v>
      </c>
      <c r="K104">
        <v>58</v>
      </c>
      <c r="L104">
        <v>58</v>
      </c>
      <c r="N104" s="32">
        <v>80.78</v>
      </c>
      <c r="O104" s="32">
        <v>80.319999999999993</v>
      </c>
      <c r="P104" s="32">
        <v>67.34</v>
      </c>
      <c r="Q104" s="32">
        <v>52.85</v>
      </c>
      <c r="R104" s="32">
        <v>30.01</v>
      </c>
      <c r="S104" s="32">
        <v>24.21</v>
      </c>
      <c r="T104" s="32">
        <v>23.15</v>
      </c>
      <c r="U104" s="32">
        <v>18.55</v>
      </c>
      <c r="V104" s="32">
        <v>22.84</v>
      </c>
      <c r="W104" s="32">
        <v>41.25</v>
      </c>
      <c r="AU104" s="24">
        <v>99354</v>
      </c>
      <c r="AV104" s="15" t="s">
        <v>177</v>
      </c>
      <c r="BB104">
        <v>1</v>
      </c>
      <c r="BH104" s="34"/>
      <c r="BI104" s="34"/>
      <c r="BJ104" s="34"/>
      <c r="BK104" s="34"/>
      <c r="BL104" s="34"/>
      <c r="BM104" s="34">
        <v>24</v>
      </c>
      <c r="BN104" s="34"/>
      <c r="BO104" s="34"/>
      <c r="BP104" s="34"/>
      <c r="BQ104" s="34"/>
      <c r="BR104" s="34"/>
      <c r="BS104" s="34"/>
    </row>
    <row r="105" spans="1:71" x14ac:dyDescent="0.25">
      <c r="A105" s="33">
        <v>98310</v>
      </c>
      <c r="B105" t="s">
        <v>120</v>
      </c>
      <c r="C105">
        <v>669</v>
      </c>
      <c r="D105">
        <v>664</v>
      </c>
      <c r="E105">
        <v>628</v>
      </c>
      <c r="F105">
        <v>654</v>
      </c>
      <c r="G105">
        <v>608</v>
      </c>
      <c r="H105">
        <v>595</v>
      </c>
      <c r="I105">
        <v>624</v>
      </c>
      <c r="J105">
        <v>546</v>
      </c>
      <c r="K105">
        <v>602</v>
      </c>
      <c r="L105">
        <v>636</v>
      </c>
      <c r="N105" s="32">
        <v>757.66</v>
      </c>
      <c r="O105" s="32">
        <v>731.11</v>
      </c>
      <c r="P105" s="32">
        <v>566.53</v>
      </c>
      <c r="Q105" s="32">
        <v>492.45</v>
      </c>
      <c r="R105" s="32">
        <v>389.05</v>
      </c>
      <c r="S105" s="32">
        <v>293.45</v>
      </c>
      <c r="T105" s="32">
        <v>291.22000000000003</v>
      </c>
      <c r="U105" s="32">
        <v>215.62</v>
      </c>
      <c r="V105" s="32">
        <v>318.43</v>
      </c>
      <c r="W105" s="32">
        <v>437.99</v>
      </c>
      <c r="AU105" s="24">
        <v>99362</v>
      </c>
      <c r="AV105" s="15" t="s">
        <v>177</v>
      </c>
      <c r="AZ105">
        <v>1</v>
      </c>
      <c r="BD105">
        <v>1</v>
      </c>
      <c r="BH105" s="34"/>
      <c r="BI105" s="34"/>
      <c r="BJ105" s="34"/>
      <c r="BK105" s="34">
        <v>24</v>
      </c>
      <c r="BL105" s="34"/>
      <c r="BM105" s="34"/>
      <c r="BN105" s="34"/>
      <c r="BO105" s="34">
        <v>24</v>
      </c>
      <c r="BP105" s="34"/>
      <c r="BQ105" s="34"/>
      <c r="BR105" s="34"/>
      <c r="BS105" s="34"/>
    </row>
    <row r="106" spans="1:71" x14ac:dyDescent="0.25">
      <c r="A106" s="33">
        <v>98311</v>
      </c>
      <c r="B106" t="s">
        <v>120</v>
      </c>
      <c r="C106">
        <v>737</v>
      </c>
      <c r="D106">
        <v>705</v>
      </c>
      <c r="E106">
        <v>668</v>
      </c>
      <c r="F106">
        <v>664</v>
      </c>
      <c r="G106">
        <v>592</v>
      </c>
      <c r="H106">
        <v>646</v>
      </c>
      <c r="I106">
        <v>623</v>
      </c>
      <c r="J106">
        <v>526</v>
      </c>
      <c r="K106">
        <v>638</v>
      </c>
      <c r="L106">
        <v>672</v>
      </c>
      <c r="N106" s="32">
        <v>965.62</v>
      </c>
      <c r="O106" s="32">
        <v>878.15</v>
      </c>
      <c r="P106" s="32">
        <v>671.72</v>
      </c>
      <c r="Q106" s="32">
        <v>526.27</v>
      </c>
      <c r="R106" s="32">
        <v>332.82</v>
      </c>
      <c r="S106" s="32">
        <v>310.37</v>
      </c>
      <c r="T106" s="32">
        <v>270.48</v>
      </c>
      <c r="U106" s="32">
        <v>232.85</v>
      </c>
      <c r="V106" s="32">
        <v>394.04</v>
      </c>
      <c r="W106" s="32">
        <v>595.37</v>
      </c>
      <c r="BH106" s="15"/>
      <c r="BI106" s="15"/>
      <c r="BJ106" s="15"/>
      <c r="BK106" s="15"/>
      <c r="BL106" s="15"/>
      <c r="BM106" s="15"/>
      <c r="BN106" s="15"/>
      <c r="BO106" s="15"/>
      <c r="BP106" s="15"/>
      <c r="BQ106" s="15"/>
      <c r="BR106" s="15"/>
      <c r="BS106" s="15"/>
    </row>
    <row r="107" spans="1:71" x14ac:dyDescent="0.25">
      <c r="A107" s="33">
        <v>98312</v>
      </c>
      <c r="B107" t="s">
        <v>120</v>
      </c>
      <c r="C107">
        <v>782</v>
      </c>
      <c r="D107">
        <v>734</v>
      </c>
      <c r="E107">
        <v>713</v>
      </c>
      <c r="F107">
        <v>811</v>
      </c>
      <c r="G107">
        <v>643</v>
      </c>
      <c r="H107">
        <v>668</v>
      </c>
      <c r="I107">
        <v>691</v>
      </c>
      <c r="J107">
        <v>626</v>
      </c>
      <c r="K107">
        <v>736</v>
      </c>
      <c r="L107">
        <v>704</v>
      </c>
      <c r="N107" s="32">
        <v>895.08</v>
      </c>
      <c r="O107" s="32">
        <v>828.32</v>
      </c>
      <c r="P107" s="32">
        <v>618.19000000000005</v>
      </c>
      <c r="Q107" s="32">
        <v>559.79</v>
      </c>
      <c r="R107" s="32">
        <v>378.25</v>
      </c>
      <c r="S107" s="32">
        <v>342.83</v>
      </c>
      <c r="T107" s="32">
        <v>327.97</v>
      </c>
      <c r="U107" s="32">
        <v>306.85000000000002</v>
      </c>
      <c r="V107" s="32">
        <v>468.89</v>
      </c>
      <c r="W107" s="32">
        <v>636.78</v>
      </c>
      <c r="BH107" s="15"/>
      <c r="BI107" s="15"/>
      <c r="BJ107" s="15"/>
      <c r="BK107" s="15"/>
      <c r="BL107" s="15"/>
      <c r="BM107" s="15"/>
      <c r="BN107" s="15"/>
      <c r="BO107" s="15"/>
      <c r="BP107" s="15"/>
      <c r="BQ107" s="15"/>
      <c r="BR107" s="15"/>
      <c r="BS107" s="15"/>
    </row>
    <row r="108" spans="1:71" x14ac:dyDescent="0.25">
      <c r="A108" s="33">
        <v>98314</v>
      </c>
      <c r="B108" t="s">
        <v>120</v>
      </c>
      <c r="C108">
        <v>1</v>
      </c>
      <c r="E108">
        <v>1</v>
      </c>
      <c r="H108">
        <v>1</v>
      </c>
      <c r="J108">
        <v>1</v>
      </c>
      <c r="N108" s="32">
        <v>0.63</v>
      </c>
      <c r="O108" s="32"/>
      <c r="P108" s="32">
        <v>0.23</v>
      </c>
      <c r="Q108" s="32"/>
      <c r="R108" s="32"/>
      <c r="S108" s="32">
        <v>0.16</v>
      </c>
      <c r="T108" s="32"/>
      <c r="U108" s="32">
        <v>0.14000000000000001</v>
      </c>
      <c r="V108" s="32"/>
      <c r="W108" s="32"/>
      <c r="BH108" s="15"/>
      <c r="BI108" s="15"/>
      <c r="BJ108" s="15"/>
      <c r="BK108" s="15"/>
      <c r="BL108" s="15"/>
      <c r="BM108" s="15"/>
      <c r="BN108" s="15"/>
      <c r="BO108" s="15"/>
      <c r="BP108" s="15"/>
      <c r="BQ108" s="15"/>
      <c r="BR108" s="15"/>
      <c r="BS108" s="15"/>
    </row>
    <row r="109" spans="1:71" x14ac:dyDescent="0.25">
      <c r="A109" s="33">
        <v>98337</v>
      </c>
      <c r="B109" t="s">
        <v>120</v>
      </c>
      <c r="C109">
        <v>290</v>
      </c>
      <c r="D109">
        <v>253</v>
      </c>
      <c r="E109">
        <v>250</v>
      </c>
      <c r="F109">
        <v>269</v>
      </c>
      <c r="G109">
        <v>235</v>
      </c>
      <c r="H109">
        <v>230</v>
      </c>
      <c r="I109">
        <v>233</v>
      </c>
      <c r="J109">
        <v>205</v>
      </c>
      <c r="K109">
        <v>254</v>
      </c>
      <c r="L109">
        <v>250</v>
      </c>
      <c r="N109" s="32">
        <v>319.33999999999997</v>
      </c>
      <c r="O109" s="32">
        <v>282.16000000000003</v>
      </c>
      <c r="P109" s="32">
        <v>236.54</v>
      </c>
      <c r="Q109" s="32">
        <v>209.63</v>
      </c>
      <c r="R109" s="32">
        <v>128.03</v>
      </c>
      <c r="S109" s="32">
        <v>121.49</v>
      </c>
      <c r="T109" s="32">
        <v>116.04</v>
      </c>
      <c r="U109" s="32">
        <v>108.61</v>
      </c>
      <c r="V109" s="32">
        <v>164.93</v>
      </c>
      <c r="W109" s="32">
        <v>206.26</v>
      </c>
      <c r="BH109" s="15"/>
      <c r="BI109" s="15"/>
      <c r="BJ109" s="15"/>
      <c r="BK109" s="15"/>
      <c r="BL109" s="15"/>
      <c r="BM109" s="15"/>
      <c r="BN109" s="15"/>
      <c r="BO109" s="15"/>
      <c r="BP109" s="15"/>
      <c r="BQ109" s="15"/>
      <c r="BR109" s="15"/>
      <c r="BS109" s="15"/>
    </row>
    <row r="110" spans="1:71" x14ac:dyDescent="0.25">
      <c r="A110" s="33">
        <v>98345</v>
      </c>
      <c r="B110" t="s">
        <v>120</v>
      </c>
      <c r="C110">
        <v>20</v>
      </c>
      <c r="D110">
        <v>15</v>
      </c>
      <c r="E110">
        <v>18</v>
      </c>
      <c r="F110">
        <v>16</v>
      </c>
      <c r="G110">
        <v>12</v>
      </c>
      <c r="H110">
        <v>11</v>
      </c>
      <c r="I110">
        <v>16</v>
      </c>
      <c r="J110">
        <v>13</v>
      </c>
      <c r="K110">
        <v>16</v>
      </c>
      <c r="L110">
        <v>16</v>
      </c>
      <c r="N110" s="32">
        <v>21.21</v>
      </c>
      <c r="O110" s="32">
        <v>14.65</v>
      </c>
      <c r="P110" s="32">
        <v>14.13</v>
      </c>
      <c r="Q110" s="32">
        <v>13.03</v>
      </c>
      <c r="R110" s="32">
        <v>9.02</v>
      </c>
      <c r="S110" s="32">
        <v>6</v>
      </c>
      <c r="T110" s="32">
        <v>7.42</v>
      </c>
      <c r="U110" s="32">
        <v>7.57</v>
      </c>
      <c r="V110" s="32">
        <v>7.8</v>
      </c>
      <c r="W110" s="32">
        <v>11</v>
      </c>
      <c r="BH110" s="15"/>
      <c r="BI110" s="15"/>
      <c r="BJ110" s="15"/>
      <c r="BK110" s="15"/>
      <c r="BL110" s="15"/>
      <c r="BM110" s="15"/>
      <c r="BN110" s="15"/>
      <c r="BO110" s="15"/>
      <c r="BP110" s="15"/>
      <c r="BQ110" s="15"/>
      <c r="BR110" s="15"/>
      <c r="BS110" s="15"/>
    </row>
    <row r="111" spans="1:71" x14ac:dyDescent="0.25">
      <c r="A111" s="33">
        <v>98366</v>
      </c>
      <c r="B111" t="s">
        <v>120</v>
      </c>
      <c r="C111">
        <v>1084</v>
      </c>
      <c r="D111">
        <v>988</v>
      </c>
      <c r="E111">
        <v>879</v>
      </c>
      <c r="F111">
        <v>937</v>
      </c>
      <c r="G111">
        <v>843</v>
      </c>
      <c r="H111">
        <v>792</v>
      </c>
      <c r="I111">
        <v>867</v>
      </c>
      <c r="J111">
        <v>822</v>
      </c>
      <c r="K111">
        <v>965</v>
      </c>
      <c r="L111">
        <v>850</v>
      </c>
      <c r="N111" s="32">
        <v>1240.2</v>
      </c>
      <c r="O111" s="32">
        <v>1236.08</v>
      </c>
      <c r="P111" s="32">
        <v>934.75</v>
      </c>
      <c r="Q111" s="32">
        <v>898.65</v>
      </c>
      <c r="R111" s="32">
        <v>540.28</v>
      </c>
      <c r="S111" s="32">
        <v>422.27</v>
      </c>
      <c r="T111" s="32">
        <v>383.32</v>
      </c>
      <c r="U111" s="32">
        <v>325.04000000000002</v>
      </c>
      <c r="V111" s="32">
        <v>477.16</v>
      </c>
      <c r="W111" s="32">
        <v>646.83000000000004</v>
      </c>
      <c r="BH111" s="15"/>
      <c r="BI111" s="15"/>
      <c r="BJ111" s="15"/>
      <c r="BK111" s="15"/>
      <c r="BL111" s="15"/>
      <c r="BM111" s="15"/>
      <c r="BN111" s="15"/>
      <c r="BO111" s="15"/>
      <c r="BP111" s="15"/>
      <c r="BQ111" s="15"/>
      <c r="BR111" s="15"/>
      <c r="BS111" s="15"/>
    </row>
    <row r="112" spans="1:71" x14ac:dyDescent="0.25">
      <c r="A112" s="33">
        <v>98367</v>
      </c>
      <c r="B112" t="s">
        <v>120</v>
      </c>
      <c r="C112">
        <v>306</v>
      </c>
      <c r="D112">
        <v>289</v>
      </c>
      <c r="E112">
        <v>277</v>
      </c>
      <c r="F112">
        <v>285</v>
      </c>
      <c r="G112">
        <v>222</v>
      </c>
      <c r="H112">
        <v>242</v>
      </c>
      <c r="I112">
        <v>253</v>
      </c>
      <c r="J112">
        <v>272</v>
      </c>
      <c r="K112">
        <v>289</v>
      </c>
      <c r="L112">
        <v>268</v>
      </c>
      <c r="N112" s="32">
        <v>362.22</v>
      </c>
      <c r="O112" s="32">
        <v>354.93</v>
      </c>
      <c r="P112" s="32">
        <v>260.70999999999998</v>
      </c>
      <c r="Q112" s="32">
        <v>210.48</v>
      </c>
      <c r="R112" s="32">
        <v>115.98</v>
      </c>
      <c r="S112" s="32">
        <v>110.5</v>
      </c>
      <c r="T112" s="32">
        <v>99.78</v>
      </c>
      <c r="U112" s="32">
        <v>108.56</v>
      </c>
      <c r="V112" s="32">
        <v>168.19</v>
      </c>
      <c r="W112" s="32">
        <v>220.32</v>
      </c>
      <c r="BH112" s="15"/>
      <c r="BI112" s="15"/>
      <c r="BJ112" s="15"/>
      <c r="BK112" s="15"/>
      <c r="BL112" s="15"/>
      <c r="BM112" s="15"/>
      <c r="BN112" s="15"/>
      <c r="BO112" s="15"/>
      <c r="BP112" s="15"/>
      <c r="BQ112" s="15"/>
      <c r="BR112" s="15"/>
      <c r="BS112" s="15"/>
    </row>
    <row r="113" spans="1:71" x14ac:dyDescent="0.25">
      <c r="A113" s="33">
        <v>98370</v>
      </c>
      <c r="B113" t="s">
        <v>120</v>
      </c>
      <c r="C113">
        <v>255</v>
      </c>
      <c r="D113">
        <v>229</v>
      </c>
      <c r="E113">
        <v>237</v>
      </c>
      <c r="F113">
        <v>235</v>
      </c>
      <c r="G113">
        <v>234</v>
      </c>
      <c r="H113">
        <v>217</v>
      </c>
      <c r="I113">
        <v>226</v>
      </c>
      <c r="J113">
        <v>204</v>
      </c>
      <c r="K113">
        <v>222</v>
      </c>
      <c r="L113">
        <v>217</v>
      </c>
      <c r="N113" s="32">
        <v>285.31</v>
      </c>
      <c r="O113" s="32">
        <v>276.14</v>
      </c>
      <c r="P113" s="32">
        <v>223.95</v>
      </c>
      <c r="Q113" s="32">
        <v>190.24</v>
      </c>
      <c r="R113" s="32">
        <v>139.12</v>
      </c>
      <c r="S113" s="32">
        <v>113.79</v>
      </c>
      <c r="T113" s="32">
        <v>94.9</v>
      </c>
      <c r="U113" s="32">
        <v>85.76</v>
      </c>
      <c r="V113" s="32">
        <v>111.48</v>
      </c>
      <c r="W113" s="32">
        <v>181.14</v>
      </c>
      <c r="BH113" s="15"/>
      <c r="BI113" s="15"/>
      <c r="BJ113" s="15"/>
      <c r="BK113" s="15"/>
      <c r="BL113" s="15"/>
      <c r="BM113" s="15"/>
      <c r="BN113" s="15"/>
      <c r="BO113" s="15"/>
      <c r="BP113" s="15"/>
      <c r="BQ113" s="15"/>
      <c r="BR113" s="15"/>
      <c r="BS113" s="15"/>
    </row>
    <row r="114" spans="1:71" x14ac:dyDescent="0.25">
      <c r="A114" s="33">
        <v>98383</v>
      </c>
      <c r="B114" t="s">
        <v>120</v>
      </c>
      <c r="C114">
        <v>364</v>
      </c>
      <c r="D114">
        <v>333</v>
      </c>
      <c r="E114">
        <v>348</v>
      </c>
      <c r="F114">
        <v>339</v>
      </c>
      <c r="G114">
        <v>300</v>
      </c>
      <c r="H114">
        <v>327</v>
      </c>
      <c r="I114">
        <v>343</v>
      </c>
      <c r="J114">
        <v>305</v>
      </c>
      <c r="K114">
        <v>354</v>
      </c>
      <c r="L114">
        <v>360</v>
      </c>
      <c r="N114" s="32">
        <v>456.48</v>
      </c>
      <c r="O114" s="32">
        <v>425.1</v>
      </c>
      <c r="P114" s="32">
        <v>352.62</v>
      </c>
      <c r="Q114" s="32">
        <v>244.62</v>
      </c>
      <c r="R114" s="32">
        <v>170.45</v>
      </c>
      <c r="S114" s="32">
        <v>157.88</v>
      </c>
      <c r="T114" s="32">
        <v>140.9</v>
      </c>
      <c r="U114" s="32">
        <v>126.67</v>
      </c>
      <c r="V114" s="32">
        <v>200.72</v>
      </c>
      <c r="W114" s="32">
        <v>294.79000000000002</v>
      </c>
      <c r="BH114" s="15"/>
      <c r="BI114" s="15"/>
      <c r="BJ114" s="15"/>
      <c r="BK114" s="15"/>
      <c r="BL114" s="15"/>
      <c r="BM114" s="15"/>
      <c r="BN114" s="15"/>
      <c r="BO114" s="15"/>
      <c r="BP114" s="15"/>
      <c r="BQ114" s="15"/>
      <c r="BR114" s="15"/>
      <c r="BS114" s="15"/>
    </row>
    <row r="115" spans="1:71" x14ac:dyDescent="0.25">
      <c r="A115" s="33">
        <v>98520</v>
      </c>
      <c r="B115" t="s">
        <v>120</v>
      </c>
      <c r="C115">
        <v>240</v>
      </c>
      <c r="D115">
        <v>243</v>
      </c>
      <c r="E115">
        <v>243</v>
      </c>
      <c r="F115">
        <v>253</v>
      </c>
      <c r="G115">
        <v>218</v>
      </c>
      <c r="H115">
        <v>225</v>
      </c>
      <c r="I115">
        <v>210</v>
      </c>
      <c r="J115">
        <v>178</v>
      </c>
      <c r="K115">
        <v>242</v>
      </c>
      <c r="L115">
        <v>225</v>
      </c>
      <c r="N115" s="32">
        <v>310.23</v>
      </c>
      <c r="O115" s="32">
        <v>353.4</v>
      </c>
      <c r="P115" s="32">
        <v>292.14</v>
      </c>
      <c r="Q115" s="32">
        <v>246.34</v>
      </c>
      <c r="R115" s="32">
        <v>160.83000000000001</v>
      </c>
      <c r="S115" s="32">
        <v>127.09</v>
      </c>
      <c r="T115" s="32">
        <v>82.5</v>
      </c>
      <c r="U115" s="32">
        <v>68.39</v>
      </c>
      <c r="V115" s="32">
        <v>115.55</v>
      </c>
      <c r="W115" s="32">
        <v>160.66999999999999</v>
      </c>
      <c r="BH115" s="15"/>
      <c r="BI115" s="15"/>
      <c r="BJ115" s="15"/>
      <c r="BK115" s="15"/>
      <c r="BL115" s="15"/>
      <c r="BM115" s="15"/>
      <c r="BN115" s="15"/>
      <c r="BO115" s="15"/>
      <c r="BP115" s="15"/>
      <c r="BQ115" s="15"/>
      <c r="BR115" s="15"/>
      <c r="BS115" s="15"/>
    </row>
    <row r="116" spans="1:71" x14ac:dyDescent="0.25">
      <c r="A116" s="33">
        <v>98524</v>
      </c>
      <c r="B116" t="s">
        <v>120</v>
      </c>
      <c r="C116">
        <v>8</v>
      </c>
      <c r="D116">
        <v>6</v>
      </c>
      <c r="E116">
        <v>5</v>
      </c>
      <c r="F116">
        <v>7</v>
      </c>
      <c r="G116">
        <v>4</v>
      </c>
      <c r="H116">
        <v>3</v>
      </c>
      <c r="I116">
        <v>6</v>
      </c>
      <c r="J116">
        <v>7</v>
      </c>
      <c r="K116">
        <v>8</v>
      </c>
      <c r="L116">
        <v>7</v>
      </c>
      <c r="N116" s="32">
        <v>5.66</v>
      </c>
      <c r="O116" s="32">
        <v>3.77</v>
      </c>
      <c r="P116" s="32">
        <v>3.78</v>
      </c>
      <c r="Q116" s="32">
        <v>3.15</v>
      </c>
      <c r="R116" s="32">
        <v>1.95</v>
      </c>
      <c r="S116" s="32">
        <v>1.04</v>
      </c>
      <c r="T116" s="32">
        <v>1.92</v>
      </c>
      <c r="U116" s="32">
        <v>2.65</v>
      </c>
      <c r="V116" s="32">
        <v>4.8099999999999996</v>
      </c>
      <c r="W116" s="32">
        <v>5.82</v>
      </c>
      <c r="BH116" s="15"/>
      <c r="BI116" s="15"/>
      <c r="BJ116" s="15"/>
      <c r="BK116" s="15"/>
      <c r="BL116" s="15"/>
      <c r="BM116" s="15"/>
      <c r="BN116" s="15"/>
      <c r="BO116" s="15"/>
      <c r="BP116" s="15"/>
      <c r="BQ116" s="15"/>
      <c r="BR116" s="15"/>
      <c r="BS116" s="15"/>
    </row>
    <row r="117" spans="1:71" x14ac:dyDescent="0.25">
      <c r="A117" s="33">
        <v>98528</v>
      </c>
      <c r="B117" t="s">
        <v>120</v>
      </c>
      <c r="C117">
        <v>14</v>
      </c>
      <c r="D117">
        <v>13</v>
      </c>
      <c r="E117">
        <v>16</v>
      </c>
      <c r="F117">
        <v>15</v>
      </c>
      <c r="G117">
        <v>13</v>
      </c>
      <c r="H117">
        <v>15</v>
      </c>
      <c r="I117">
        <v>10</v>
      </c>
      <c r="J117">
        <v>15</v>
      </c>
      <c r="K117">
        <v>12</v>
      </c>
      <c r="L117">
        <v>10</v>
      </c>
      <c r="N117" s="32">
        <v>19.5</v>
      </c>
      <c r="O117" s="32">
        <v>23.08</v>
      </c>
      <c r="P117" s="32">
        <v>11.29</v>
      </c>
      <c r="Q117" s="32">
        <v>8.8000000000000007</v>
      </c>
      <c r="R117" s="32">
        <v>6.55</v>
      </c>
      <c r="S117" s="32">
        <v>9.4</v>
      </c>
      <c r="T117" s="32">
        <v>4.58</v>
      </c>
      <c r="U117" s="32">
        <v>6.42</v>
      </c>
      <c r="V117" s="32">
        <v>9.44</v>
      </c>
      <c r="W117" s="32">
        <v>8.61</v>
      </c>
      <c r="BH117" s="15"/>
      <c r="BI117" s="15"/>
      <c r="BJ117" s="15"/>
      <c r="BK117" s="15"/>
      <c r="BL117" s="15"/>
      <c r="BM117" s="15"/>
      <c r="BN117" s="15"/>
      <c r="BO117" s="15"/>
      <c r="BP117" s="15"/>
      <c r="BQ117" s="15"/>
      <c r="BR117" s="15"/>
      <c r="BS117" s="15"/>
    </row>
    <row r="118" spans="1:71" x14ac:dyDescent="0.25">
      <c r="A118" s="33">
        <v>98541</v>
      </c>
      <c r="B118" t="s">
        <v>120</v>
      </c>
      <c r="C118">
        <v>52</v>
      </c>
      <c r="D118">
        <v>46</v>
      </c>
      <c r="E118">
        <v>50</v>
      </c>
      <c r="F118">
        <v>52</v>
      </c>
      <c r="G118">
        <v>45</v>
      </c>
      <c r="H118">
        <v>37</v>
      </c>
      <c r="I118">
        <v>51</v>
      </c>
      <c r="J118">
        <v>42</v>
      </c>
      <c r="K118">
        <v>50</v>
      </c>
      <c r="L118">
        <v>42</v>
      </c>
      <c r="N118" s="32">
        <v>50.7</v>
      </c>
      <c r="O118" s="32">
        <v>54.81</v>
      </c>
      <c r="P118" s="32">
        <v>49.18</v>
      </c>
      <c r="Q118" s="32">
        <v>44.76</v>
      </c>
      <c r="R118" s="32">
        <v>23.65</v>
      </c>
      <c r="S118" s="32">
        <v>17.41</v>
      </c>
      <c r="T118" s="32">
        <v>16.100000000000001</v>
      </c>
      <c r="U118" s="32">
        <v>10.64</v>
      </c>
      <c r="V118" s="32">
        <v>17.579999999999998</v>
      </c>
      <c r="W118" s="32">
        <v>26.94</v>
      </c>
      <c r="BH118" s="15"/>
      <c r="BI118" s="15"/>
      <c r="BJ118" s="15"/>
      <c r="BK118" s="15"/>
      <c r="BL118" s="15"/>
      <c r="BM118" s="15"/>
      <c r="BN118" s="15"/>
      <c r="BO118" s="15"/>
      <c r="BP118" s="15"/>
      <c r="BQ118" s="15"/>
      <c r="BR118" s="15"/>
      <c r="BS118" s="15"/>
    </row>
    <row r="119" spans="1:71" x14ac:dyDescent="0.25">
      <c r="A119" s="33">
        <v>98550</v>
      </c>
      <c r="B119" t="s">
        <v>120</v>
      </c>
      <c r="C119">
        <v>222</v>
      </c>
      <c r="D119">
        <v>239</v>
      </c>
      <c r="E119">
        <v>209</v>
      </c>
      <c r="F119">
        <v>243</v>
      </c>
      <c r="G119">
        <v>203</v>
      </c>
      <c r="H119">
        <v>208</v>
      </c>
      <c r="I119">
        <v>212</v>
      </c>
      <c r="J119">
        <v>176</v>
      </c>
      <c r="K119">
        <v>236</v>
      </c>
      <c r="L119">
        <v>212</v>
      </c>
      <c r="N119" s="32">
        <v>274.81</v>
      </c>
      <c r="O119" s="32">
        <v>315.49</v>
      </c>
      <c r="P119" s="32">
        <v>279.61</v>
      </c>
      <c r="Q119" s="32">
        <v>266.52999999999997</v>
      </c>
      <c r="R119" s="32">
        <v>182.33</v>
      </c>
      <c r="S119" s="32">
        <v>147.43</v>
      </c>
      <c r="T119" s="32">
        <v>99.99</v>
      </c>
      <c r="U119" s="32">
        <v>66.87</v>
      </c>
      <c r="V119" s="32">
        <v>117.9</v>
      </c>
      <c r="W119" s="32">
        <v>162.74</v>
      </c>
      <c r="BH119" s="15"/>
      <c r="BI119" s="15"/>
      <c r="BJ119" s="15"/>
      <c r="BK119" s="15"/>
      <c r="BL119" s="15"/>
      <c r="BM119" s="15"/>
      <c r="BN119" s="15"/>
      <c r="BO119" s="15"/>
      <c r="BP119" s="15"/>
      <c r="BQ119" s="15"/>
      <c r="BR119" s="15"/>
      <c r="BS119" s="15"/>
    </row>
    <row r="120" spans="1:71" x14ac:dyDescent="0.25">
      <c r="A120" s="33">
        <v>98557</v>
      </c>
      <c r="B120" t="s">
        <v>120</v>
      </c>
      <c r="C120">
        <v>22</v>
      </c>
      <c r="D120">
        <v>24</v>
      </c>
      <c r="E120">
        <v>28</v>
      </c>
      <c r="F120">
        <v>27</v>
      </c>
      <c r="G120">
        <v>29</v>
      </c>
      <c r="H120">
        <v>28</v>
      </c>
      <c r="I120">
        <v>22</v>
      </c>
      <c r="J120">
        <v>22</v>
      </c>
      <c r="K120">
        <v>27</v>
      </c>
      <c r="L120">
        <v>22</v>
      </c>
      <c r="N120" s="32">
        <v>25.61</v>
      </c>
      <c r="O120" s="32">
        <v>32.44</v>
      </c>
      <c r="P120" s="32">
        <v>34.67</v>
      </c>
      <c r="Q120" s="32">
        <v>19.79</v>
      </c>
      <c r="R120" s="32">
        <v>17.72</v>
      </c>
      <c r="S120" s="32">
        <v>12.22</v>
      </c>
      <c r="T120" s="32">
        <v>9.4600000000000009</v>
      </c>
      <c r="U120" s="32">
        <v>8.44</v>
      </c>
      <c r="V120" s="32">
        <v>11.97</v>
      </c>
      <c r="W120" s="32">
        <v>14.15</v>
      </c>
      <c r="BH120" s="15"/>
      <c r="BI120" s="15"/>
      <c r="BJ120" s="15"/>
      <c r="BK120" s="15"/>
      <c r="BL120" s="15"/>
      <c r="BM120" s="15"/>
      <c r="BN120" s="15"/>
      <c r="BO120" s="15"/>
      <c r="BP120" s="15"/>
      <c r="BQ120" s="15"/>
      <c r="BR120" s="15"/>
      <c r="BS120" s="15"/>
    </row>
    <row r="121" spans="1:71" x14ac:dyDescent="0.25">
      <c r="A121" s="33">
        <v>98563</v>
      </c>
      <c r="B121" t="s">
        <v>120</v>
      </c>
      <c r="C121">
        <v>64</v>
      </c>
      <c r="D121">
        <v>66</v>
      </c>
      <c r="E121">
        <v>68</v>
      </c>
      <c r="F121">
        <v>49</v>
      </c>
      <c r="G121">
        <v>58</v>
      </c>
      <c r="H121">
        <v>61</v>
      </c>
      <c r="I121">
        <v>54</v>
      </c>
      <c r="J121">
        <v>50</v>
      </c>
      <c r="K121">
        <v>67</v>
      </c>
      <c r="L121">
        <v>45</v>
      </c>
      <c r="N121" s="32">
        <v>78.3</v>
      </c>
      <c r="O121" s="32">
        <v>86.16</v>
      </c>
      <c r="P121" s="32">
        <v>81.86</v>
      </c>
      <c r="Q121" s="32">
        <v>52.28</v>
      </c>
      <c r="R121" s="32">
        <v>34.49</v>
      </c>
      <c r="S121" s="32">
        <v>32.51</v>
      </c>
      <c r="T121" s="32">
        <v>20.92</v>
      </c>
      <c r="U121" s="32">
        <v>19.260000000000002</v>
      </c>
      <c r="V121" s="32">
        <v>28.38</v>
      </c>
      <c r="W121" s="32">
        <v>32.549999999999997</v>
      </c>
      <c r="BH121" s="15"/>
      <c r="BI121" s="15"/>
      <c r="BJ121" s="15"/>
      <c r="BK121" s="15"/>
      <c r="BL121" s="15"/>
      <c r="BM121" s="15"/>
      <c r="BN121" s="15"/>
      <c r="BO121" s="15"/>
      <c r="BP121" s="15"/>
      <c r="BQ121" s="15"/>
      <c r="BR121" s="15"/>
      <c r="BS121" s="15"/>
    </row>
    <row r="122" spans="1:71" x14ac:dyDescent="0.25">
      <c r="A122" s="33">
        <v>98583</v>
      </c>
      <c r="B122" t="s">
        <v>120</v>
      </c>
      <c r="E122">
        <v>1</v>
      </c>
      <c r="G122">
        <v>1</v>
      </c>
      <c r="H122">
        <v>1</v>
      </c>
      <c r="K122">
        <v>1</v>
      </c>
      <c r="N122" s="32"/>
      <c r="O122" s="32"/>
      <c r="P122" s="32">
        <v>0.05</v>
      </c>
      <c r="Q122" s="32"/>
      <c r="R122" s="32">
        <v>0.05</v>
      </c>
      <c r="S122" s="32">
        <v>0.1</v>
      </c>
      <c r="T122" s="32"/>
      <c r="U122" s="32"/>
      <c r="V122" s="32">
        <v>0.1</v>
      </c>
      <c r="W122" s="32"/>
      <c r="BH122" s="15"/>
      <c r="BI122" s="15"/>
      <c r="BJ122" s="15"/>
      <c r="BK122" s="15"/>
      <c r="BL122" s="15"/>
      <c r="BM122" s="15"/>
      <c r="BN122" s="15"/>
      <c r="BO122" s="15"/>
      <c r="BP122" s="15"/>
      <c r="BQ122" s="15"/>
      <c r="BR122" s="15"/>
      <c r="BS122" s="15"/>
    </row>
    <row r="123" spans="1:71" x14ac:dyDescent="0.25">
      <c r="A123" s="33">
        <v>98584</v>
      </c>
      <c r="B123" t="s">
        <v>120</v>
      </c>
      <c r="C123">
        <v>319</v>
      </c>
      <c r="D123">
        <v>318</v>
      </c>
      <c r="E123">
        <v>324</v>
      </c>
      <c r="F123">
        <v>322</v>
      </c>
      <c r="G123">
        <v>305</v>
      </c>
      <c r="H123">
        <v>276</v>
      </c>
      <c r="I123">
        <v>296</v>
      </c>
      <c r="J123">
        <v>256</v>
      </c>
      <c r="K123">
        <v>323</v>
      </c>
      <c r="L123">
        <v>300</v>
      </c>
      <c r="N123" s="32">
        <v>327.08</v>
      </c>
      <c r="O123" s="32">
        <v>341.07</v>
      </c>
      <c r="P123" s="32">
        <v>311.51</v>
      </c>
      <c r="Q123" s="32">
        <v>260.82</v>
      </c>
      <c r="R123" s="32">
        <v>198.74</v>
      </c>
      <c r="S123" s="32">
        <v>127.64</v>
      </c>
      <c r="T123" s="32">
        <v>123.73</v>
      </c>
      <c r="U123" s="32">
        <v>102.91</v>
      </c>
      <c r="V123" s="32">
        <v>133.99</v>
      </c>
      <c r="W123" s="32">
        <v>187.87</v>
      </c>
      <c r="BH123" s="15"/>
      <c r="BI123" s="15"/>
      <c r="BJ123" s="15"/>
      <c r="BK123" s="15"/>
      <c r="BL123" s="15"/>
      <c r="BM123" s="15"/>
      <c r="BN123" s="15"/>
      <c r="BO123" s="15"/>
      <c r="BP123" s="15"/>
      <c r="BQ123" s="15"/>
      <c r="BR123" s="15"/>
      <c r="BS123" s="15"/>
    </row>
    <row r="124" spans="1:71" x14ac:dyDescent="0.25">
      <c r="A124" s="33">
        <v>98611</v>
      </c>
      <c r="B124" t="s">
        <v>120</v>
      </c>
      <c r="C124">
        <v>14</v>
      </c>
      <c r="D124">
        <v>10</v>
      </c>
      <c r="E124">
        <v>14</v>
      </c>
      <c r="F124">
        <v>15</v>
      </c>
      <c r="G124">
        <v>10</v>
      </c>
      <c r="H124">
        <v>13</v>
      </c>
      <c r="J124">
        <v>23</v>
      </c>
      <c r="K124">
        <v>17</v>
      </c>
      <c r="L124">
        <v>14</v>
      </c>
      <c r="N124" s="32">
        <v>15.77</v>
      </c>
      <c r="O124" s="32">
        <v>10.58</v>
      </c>
      <c r="P124" s="32">
        <v>13.17</v>
      </c>
      <c r="Q124" s="32">
        <v>8.92</v>
      </c>
      <c r="R124" s="32">
        <v>7.57</v>
      </c>
      <c r="S124" s="32">
        <v>4.42</v>
      </c>
      <c r="T124" s="32"/>
      <c r="U124" s="32">
        <v>9.01</v>
      </c>
      <c r="V124" s="32">
        <v>7.83</v>
      </c>
      <c r="W124" s="32">
        <v>8.27</v>
      </c>
      <c r="BH124" s="15"/>
      <c r="BI124" s="15"/>
      <c r="BJ124" s="15"/>
      <c r="BK124" s="15"/>
      <c r="BL124" s="15"/>
      <c r="BM124" s="15"/>
      <c r="BN124" s="15"/>
      <c r="BO124" s="15"/>
      <c r="BP124" s="15"/>
      <c r="BQ124" s="15"/>
      <c r="BR124" s="15"/>
      <c r="BS124" s="15"/>
    </row>
    <row r="125" spans="1:71" x14ac:dyDescent="0.25">
      <c r="A125" s="33">
        <v>98625</v>
      </c>
      <c r="B125" t="s">
        <v>120</v>
      </c>
      <c r="C125">
        <v>23</v>
      </c>
      <c r="D125">
        <v>17</v>
      </c>
      <c r="E125">
        <v>13</v>
      </c>
      <c r="F125">
        <v>20</v>
      </c>
      <c r="G125">
        <v>8</v>
      </c>
      <c r="H125">
        <v>19</v>
      </c>
      <c r="J125">
        <v>32</v>
      </c>
      <c r="K125">
        <v>16</v>
      </c>
      <c r="L125">
        <v>11</v>
      </c>
      <c r="N125" s="32">
        <v>28.95</v>
      </c>
      <c r="O125" s="32">
        <v>18.54</v>
      </c>
      <c r="P125" s="32">
        <v>12.12</v>
      </c>
      <c r="Q125" s="32">
        <v>11.62</v>
      </c>
      <c r="R125" s="32">
        <v>4.0999999999999996</v>
      </c>
      <c r="S125" s="32">
        <v>5.99</v>
      </c>
      <c r="T125" s="32"/>
      <c r="U125" s="32">
        <v>10.63</v>
      </c>
      <c r="V125" s="32">
        <v>7</v>
      </c>
      <c r="W125" s="32">
        <v>12.29</v>
      </c>
      <c r="BH125" s="15"/>
      <c r="BI125" s="15"/>
      <c r="BJ125" s="15"/>
      <c r="BK125" s="15"/>
      <c r="BL125" s="15"/>
      <c r="BM125" s="15"/>
      <c r="BN125" s="15"/>
      <c r="BO125" s="15"/>
      <c r="BP125" s="15"/>
      <c r="BQ125" s="15"/>
      <c r="BR125" s="15"/>
      <c r="BS125" s="15"/>
    </row>
    <row r="126" spans="1:71" x14ac:dyDescent="0.25">
      <c r="A126" s="33">
        <v>98626</v>
      </c>
      <c r="B126" t="s">
        <v>120</v>
      </c>
      <c r="C126">
        <v>55</v>
      </c>
      <c r="D126">
        <v>60</v>
      </c>
      <c r="E126">
        <v>63</v>
      </c>
      <c r="F126">
        <v>73</v>
      </c>
      <c r="G126">
        <v>50</v>
      </c>
      <c r="H126">
        <v>75</v>
      </c>
      <c r="J126">
        <v>117</v>
      </c>
      <c r="K126">
        <v>58</v>
      </c>
      <c r="L126">
        <v>68</v>
      </c>
      <c r="N126" s="32">
        <v>58.21</v>
      </c>
      <c r="O126" s="32">
        <v>53.82</v>
      </c>
      <c r="P126" s="32">
        <v>53</v>
      </c>
      <c r="Q126" s="32">
        <v>36.340000000000003</v>
      </c>
      <c r="R126" s="32">
        <v>24.59</v>
      </c>
      <c r="S126" s="32">
        <v>25.81</v>
      </c>
      <c r="T126" s="32"/>
      <c r="U126" s="32">
        <v>36.79</v>
      </c>
      <c r="V126" s="32">
        <v>27.27</v>
      </c>
      <c r="W126" s="32">
        <v>42.19</v>
      </c>
      <c r="BH126" s="15"/>
      <c r="BI126" s="15"/>
      <c r="BJ126" s="15"/>
      <c r="BK126" s="15"/>
      <c r="BL126" s="15"/>
      <c r="BM126" s="15"/>
      <c r="BN126" s="15"/>
      <c r="BO126" s="15"/>
      <c r="BP126" s="15"/>
      <c r="BQ126" s="15"/>
      <c r="BR126" s="15"/>
      <c r="BS126" s="15"/>
    </row>
    <row r="127" spans="1:71" x14ac:dyDescent="0.25">
      <c r="A127" s="33">
        <v>98632</v>
      </c>
      <c r="B127" t="s">
        <v>120</v>
      </c>
      <c r="C127">
        <v>179</v>
      </c>
      <c r="D127">
        <v>200</v>
      </c>
      <c r="E127">
        <v>181</v>
      </c>
      <c r="F127">
        <v>170</v>
      </c>
      <c r="G127">
        <v>170</v>
      </c>
      <c r="H127">
        <v>190</v>
      </c>
      <c r="I127">
        <v>183</v>
      </c>
      <c r="J127">
        <v>169</v>
      </c>
      <c r="K127">
        <v>167</v>
      </c>
      <c r="L127">
        <v>208</v>
      </c>
      <c r="N127" s="32">
        <v>204.74</v>
      </c>
      <c r="O127" s="32">
        <v>214.93</v>
      </c>
      <c r="P127" s="32">
        <v>146.38999999999999</v>
      </c>
      <c r="Q127" s="32">
        <v>145.72999999999999</v>
      </c>
      <c r="R127" s="32">
        <v>107.79</v>
      </c>
      <c r="S127" s="32">
        <v>81.93</v>
      </c>
      <c r="T127" s="32">
        <v>83.6</v>
      </c>
      <c r="U127" s="32">
        <v>63.34</v>
      </c>
      <c r="V127" s="32">
        <v>105.46</v>
      </c>
      <c r="W127" s="32">
        <v>144.46</v>
      </c>
      <c r="BH127" s="15"/>
      <c r="BI127" s="15"/>
      <c r="BJ127" s="15"/>
      <c r="BK127" s="15"/>
      <c r="BL127" s="15"/>
      <c r="BM127" s="15"/>
      <c r="BN127" s="15"/>
      <c r="BO127" s="15"/>
      <c r="BP127" s="15"/>
      <c r="BQ127" s="15"/>
      <c r="BR127" s="15"/>
      <c r="BS127" s="15"/>
    </row>
    <row r="128" spans="1:71" x14ac:dyDescent="0.25">
      <c r="A128" s="33">
        <v>98674</v>
      </c>
      <c r="B128" t="s">
        <v>120</v>
      </c>
      <c r="C128">
        <v>104</v>
      </c>
      <c r="D128">
        <v>112</v>
      </c>
      <c r="E128">
        <v>110</v>
      </c>
      <c r="F128">
        <v>110</v>
      </c>
      <c r="G128">
        <v>81</v>
      </c>
      <c r="H128">
        <v>111</v>
      </c>
      <c r="J128">
        <v>167</v>
      </c>
      <c r="K128">
        <v>103</v>
      </c>
      <c r="L128">
        <v>77</v>
      </c>
      <c r="N128" s="32">
        <v>106.46</v>
      </c>
      <c r="O128" s="32">
        <v>96.27</v>
      </c>
      <c r="P128" s="32">
        <v>72.33</v>
      </c>
      <c r="Q128" s="32">
        <v>50.21</v>
      </c>
      <c r="R128" s="32">
        <v>33.1</v>
      </c>
      <c r="S128" s="32">
        <v>35.65</v>
      </c>
      <c r="T128" s="32"/>
      <c r="U128" s="32">
        <v>62.31</v>
      </c>
      <c r="V128" s="32">
        <v>58.66</v>
      </c>
      <c r="W128" s="32">
        <v>61.16</v>
      </c>
      <c r="BH128" s="15"/>
      <c r="BI128" s="15"/>
      <c r="BJ128" s="15"/>
      <c r="BK128" s="15"/>
      <c r="BL128" s="15"/>
      <c r="BM128" s="15"/>
      <c r="BN128" s="15"/>
      <c r="BO128" s="15"/>
      <c r="BP128" s="15"/>
      <c r="BQ128" s="15"/>
      <c r="BR128" s="15"/>
      <c r="BS128" s="15"/>
    </row>
    <row r="129" spans="1:71" x14ac:dyDescent="0.25">
      <c r="A129" s="33">
        <v>98801</v>
      </c>
      <c r="B129" t="s">
        <v>120</v>
      </c>
      <c r="C129">
        <v>144</v>
      </c>
      <c r="D129">
        <v>150</v>
      </c>
      <c r="E129">
        <v>124</v>
      </c>
      <c r="F129">
        <v>148</v>
      </c>
      <c r="G129">
        <v>134</v>
      </c>
      <c r="H129">
        <v>118</v>
      </c>
      <c r="I129">
        <v>141</v>
      </c>
      <c r="J129">
        <v>114</v>
      </c>
      <c r="K129">
        <v>141</v>
      </c>
      <c r="L129">
        <v>133</v>
      </c>
      <c r="N129" s="32">
        <v>134.82</v>
      </c>
      <c r="O129" s="32">
        <v>130.80000000000001</v>
      </c>
      <c r="P129" s="32">
        <v>90.43</v>
      </c>
      <c r="Q129" s="32">
        <v>79.150000000000006</v>
      </c>
      <c r="R129" s="32">
        <v>61.37</v>
      </c>
      <c r="S129" s="32">
        <v>47.08</v>
      </c>
      <c r="T129" s="32">
        <v>45.08</v>
      </c>
      <c r="U129" s="32">
        <v>33.94</v>
      </c>
      <c r="V129" s="32">
        <v>61.85</v>
      </c>
      <c r="W129" s="32">
        <v>90.82</v>
      </c>
      <c r="BH129" s="15"/>
      <c r="BI129" s="15"/>
      <c r="BJ129" s="15"/>
      <c r="BK129" s="15"/>
      <c r="BL129" s="15"/>
      <c r="BM129" s="15"/>
      <c r="BN129" s="15"/>
      <c r="BO129" s="15"/>
      <c r="BP129" s="15"/>
      <c r="BQ129" s="15"/>
      <c r="BR129" s="15"/>
      <c r="BS129" s="15"/>
    </row>
    <row r="130" spans="1:71" x14ac:dyDescent="0.25">
      <c r="A130" s="33">
        <v>98802</v>
      </c>
      <c r="B130" t="s">
        <v>120</v>
      </c>
      <c r="C130">
        <v>29</v>
      </c>
      <c r="D130">
        <v>28</v>
      </c>
      <c r="E130">
        <v>23</v>
      </c>
      <c r="F130">
        <v>21</v>
      </c>
      <c r="G130">
        <v>28</v>
      </c>
      <c r="H130">
        <v>29</v>
      </c>
      <c r="I130">
        <v>31</v>
      </c>
      <c r="J130">
        <v>31</v>
      </c>
      <c r="K130">
        <v>22</v>
      </c>
      <c r="L130">
        <v>25</v>
      </c>
      <c r="N130" s="32">
        <v>18.940000000000001</v>
      </c>
      <c r="O130" s="32">
        <v>25.48</v>
      </c>
      <c r="P130" s="32">
        <v>22.45</v>
      </c>
      <c r="Q130" s="32">
        <v>15.79</v>
      </c>
      <c r="R130" s="32">
        <v>6.3</v>
      </c>
      <c r="S130" s="32">
        <v>7.93</v>
      </c>
      <c r="T130" s="32">
        <v>7.59</v>
      </c>
      <c r="U130" s="32">
        <v>7.51</v>
      </c>
      <c r="V130" s="32">
        <v>9.35</v>
      </c>
      <c r="W130" s="32">
        <v>15.87</v>
      </c>
      <c r="BH130" s="15"/>
      <c r="BI130" s="15"/>
      <c r="BJ130" s="15"/>
      <c r="BK130" s="15"/>
      <c r="BL130" s="15"/>
      <c r="BM130" s="15"/>
      <c r="BN130" s="15"/>
      <c r="BO130" s="15"/>
      <c r="BP130" s="15"/>
      <c r="BQ130" s="15"/>
      <c r="BR130" s="15"/>
      <c r="BS130" s="15"/>
    </row>
    <row r="131" spans="1:71" x14ac:dyDescent="0.25">
      <c r="A131" s="33">
        <v>98837</v>
      </c>
      <c r="B131" t="s">
        <v>120</v>
      </c>
      <c r="C131">
        <v>124</v>
      </c>
      <c r="D131">
        <v>130</v>
      </c>
      <c r="E131">
        <v>135</v>
      </c>
      <c r="F131">
        <v>139</v>
      </c>
      <c r="G131">
        <v>125</v>
      </c>
      <c r="H131">
        <v>115</v>
      </c>
      <c r="I131">
        <v>125</v>
      </c>
      <c r="J131">
        <v>116</v>
      </c>
      <c r="K131">
        <v>139</v>
      </c>
      <c r="L131">
        <v>133</v>
      </c>
      <c r="N131" s="32">
        <v>124.61</v>
      </c>
      <c r="O131" s="32">
        <v>145.86000000000001</v>
      </c>
      <c r="P131" s="32">
        <v>129.04</v>
      </c>
      <c r="Q131" s="32">
        <v>107.48</v>
      </c>
      <c r="R131" s="32">
        <v>67.48</v>
      </c>
      <c r="S131" s="32">
        <v>46.72</v>
      </c>
      <c r="T131" s="32">
        <v>47.24</v>
      </c>
      <c r="U131" s="32">
        <v>39.79</v>
      </c>
      <c r="V131" s="32">
        <v>48.59</v>
      </c>
      <c r="W131" s="32">
        <v>88.52</v>
      </c>
      <c r="BH131" s="15"/>
      <c r="BI131" s="15"/>
      <c r="BJ131" s="15"/>
      <c r="BK131" s="15"/>
      <c r="BL131" s="15"/>
      <c r="BM131" s="15"/>
      <c r="BN131" s="15"/>
      <c r="BO131" s="15"/>
      <c r="BP131" s="15"/>
      <c r="BQ131" s="15"/>
      <c r="BR131" s="15"/>
      <c r="BS131" s="15"/>
    </row>
    <row r="132" spans="1:71" x14ac:dyDescent="0.25">
      <c r="A132" s="33">
        <v>98848</v>
      </c>
      <c r="B132" t="s">
        <v>120</v>
      </c>
      <c r="C132">
        <v>5</v>
      </c>
      <c r="D132">
        <v>14</v>
      </c>
      <c r="E132">
        <v>12</v>
      </c>
      <c r="F132">
        <v>17</v>
      </c>
      <c r="G132">
        <v>8</v>
      </c>
      <c r="H132">
        <v>13</v>
      </c>
      <c r="I132">
        <v>13</v>
      </c>
      <c r="J132">
        <v>10</v>
      </c>
      <c r="K132">
        <v>8</v>
      </c>
      <c r="L132">
        <v>6</v>
      </c>
      <c r="N132" s="32">
        <v>8.3000000000000007</v>
      </c>
      <c r="O132" s="32">
        <v>6.4</v>
      </c>
      <c r="P132" s="32">
        <v>5.28</v>
      </c>
      <c r="Q132" s="32">
        <v>7.22</v>
      </c>
      <c r="R132" s="32">
        <v>3.42</v>
      </c>
      <c r="S132" s="32">
        <v>4.25</v>
      </c>
      <c r="T132" s="32">
        <v>6.31</v>
      </c>
      <c r="U132" s="32">
        <v>5.63</v>
      </c>
      <c r="V132" s="32">
        <v>3.29</v>
      </c>
      <c r="W132" s="32">
        <v>4.6399999999999997</v>
      </c>
      <c r="BH132" s="15"/>
      <c r="BI132" s="15"/>
      <c r="BJ132" s="15"/>
      <c r="BK132" s="15"/>
      <c r="BL132" s="15"/>
      <c r="BM132" s="15"/>
      <c r="BN132" s="15"/>
      <c r="BO132" s="15"/>
      <c r="BP132" s="15"/>
      <c r="BQ132" s="15"/>
      <c r="BR132" s="15"/>
      <c r="BS132" s="15"/>
    </row>
    <row r="133" spans="1:71" x14ac:dyDescent="0.25">
      <c r="A133" s="33">
        <v>98901</v>
      </c>
      <c r="B133" t="s">
        <v>120</v>
      </c>
      <c r="C133">
        <v>474</v>
      </c>
      <c r="D133">
        <v>530</v>
      </c>
      <c r="E133">
        <v>483</v>
      </c>
      <c r="F133">
        <v>467</v>
      </c>
      <c r="G133">
        <v>433</v>
      </c>
      <c r="H133">
        <v>437</v>
      </c>
      <c r="I133">
        <v>394</v>
      </c>
      <c r="J133">
        <v>388</v>
      </c>
      <c r="K133">
        <v>467</v>
      </c>
      <c r="L133">
        <v>433</v>
      </c>
      <c r="N133" s="32">
        <v>528.29</v>
      </c>
      <c r="O133" s="32">
        <v>709.31</v>
      </c>
      <c r="P133" s="32">
        <v>538.97</v>
      </c>
      <c r="Q133" s="32">
        <v>363.09</v>
      </c>
      <c r="R133" s="32">
        <v>226.25</v>
      </c>
      <c r="S133" s="32">
        <v>169.08</v>
      </c>
      <c r="T133" s="32">
        <v>130.81</v>
      </c>
      <c r="U133" s="32">
        <v>120.55</v>
      </c>
      <c r="V133" s="32">
        <v>182.91</v>
      </c>
      <c r="W133" s="32">
        <v>282.63</v>
      </c>
      <c r="BH133" s="15"/>
      <c r="BI133" s="15"/>
      <c r="BJ133" s="15"/>
      <c r="BK133" s="15"/>
      <c r="BL133" s="15"/>
      <c r="BM133" s="15"/>
      <c r="BN133" s="15"/>
      <c r="BO133" s="15"/>
      <c r="BP133" s="15"/>
      <c r="BQ133" s="15"/>
      <c r="BR133" s="15"/>
      <c r="BS133" s="15"/>
    </row>
    <row r="134" spans="1:71" x14ac:dyDescent="0.25">
      <c r="A134" s="33">
        <v>98902</v>
      </c>
      <c r="B134" t="s">
        <v>120</v>
      </c>
      <c r="C134">
        <v>1562</v>
      </c>
      <c r="D134">
        <v>1675</v>
      </c>
      <c r="E134">
        <v>1628</v>
      </c>
      <c r="F134">
        <v>1561</v>
      </c>
      <c r="G134">
        <v>1379</v>
      </c>
      <c r="H134">
        <v>1438</v>
      </c>
      <c r="I134">
        <v>895</v>
      </c>
      <c r="J134">
        <v>1790</v>
      </c>
      <c r="K134">
        <v>1456</v>
      </c>
      <c r="L134">
        <v>1401</v>
      </c>
      <c r="N134" s="32">
        <v>2041.19</v>
      </c>
      <c r="O134" s="32">
        <v>2276.61</v>
      </c>
      <c r="P134" s="32">
        <v>1737.22</v>
      </c>
      <c r="Q134" s="32">
        <v>1173.32</v>
      </c>
      <c r="R134" s="32">
        <v>805.85</v>
      </c>
      <c r="S134" s="32">
        <v>591.55999999999995</v>
      </c>
      <c r="T134" s="32">
        <v>309.32</v>
      </c>
      <c r="U134" s="32">
        <v>594.21</v>
      </c>
      <c r="V134" s="32">
        <v>695.58</v>
      </c>
      <c r="W134" s="32">
        <v>1181.74</v>
      </c>
      <c r="BH134" s="15"/>
      <c r="BI134" s="15"/>
      <c r="BJ134" s="15"/>
      <c r="BK134" s="15"/>
      <c r="BL134" s="15"/>
      <c r="BM134" s="15"/>
      <c r="BN134" s="15"/>
      <c r="BO134" s="15"/>
      <c r="BP134" s="15"/>
      <c r="BQ134" s="15"/>
      <c r="BR134" s="15"/>
      <c r="BS134" s="15"/>
    </row>
    <row r="135" spans="1:71" x14ac:dyDescent="0.25">
      <c r="A135" s="33">
        <v>98903</v>
      </c>
      <c r="B135" t="s">
        <v>120</v>
      </c>
      <c r="C135">
        <v>195</v>
      </c>
      <c r="D135">
        <v>203</v>
      </c>
      <c r="E135">
        <v>210</v>
      </c>
      <c r="F135">
        <v>221</v>
      </c>
      <c r="G135">
        <v>182</v>
      </c>
      <c r="H135">
        <v>196</v>
      </c>
      <c r="I135">
        <v>111</v>
      </c>
      <c r="J135">
        <v>234</v>
      </c>
      <c r="K135">
        <v>182</v>
      </c>
      <c r="L135">
        <v>200</v>
      </c>
      <c r="N135" s="32">
        <v>251.56</v>
      </c>
      <c r="O135" s="32">
        <v>272.60000000000002</v>
      </c>
      <c r="P135" s="32">
        <v>232.98</v>
      </c>
      <c r="Q135" s="32">
        <v>173.89</v>
      </c>
      <c r="R135" s="32">
        <v>110.52</v>
      </c>
      <c r="S135" s="32">
        <v>82.72</v>
      </c>
      <c r="T135" s="32">
        <v>39.049999999999997</v>
      </c>
      <c r="U135" s="32">
        <v>80.08</v>
      </c>
      <c r="V135" s="32">
        <v>83.81</v>
      </c>
      <c r="W135" s="32">
        <v>159.76</v>
      </c>
      <c r="BH135" s="15"/>
      <c r="BI135" s="15"/>
      <c r="BJ135" s="15"/>
      <c r="BK135" s="15"/>
      <c r="BL135" s="15"/>
      <c r="BM135" s="15"/>
      <c r="BN135" s="15"/>
      <c r="BO135" s="15"/>
      <c r="BP135" s="15"/>
      <c r="BQ135" s="15"/>
      <c r="BR135" s="15"/>
      <c r="BS135" s="15"/>
    </row>
    <row r="136" spans="1:71" x14ac:dyDescent="0.25">
      <c r="A136" s="33">
        <v>98908</v>
      </c>
      <c r="B136" t="s">
        <v>120</v>
      </c>
      <c r="C136">
        <v>773</v>
      </c>
      <c r="D136">
        <v>839</v>
      </c>
      <c r="E136">
        <v>750</v>
      </c>
      <c r="F136">
        <v>773</v>
      </c>
      <c r="G136">
        <v>693</v>
      </c>
      <c r="H136">
        <v>694</v>
      </c>
      <c r="I136">
        <v>709</v>
      </c>
      <c r="J136">
        <v>655</v>
      </c>
      <c r="K136">
        <v>830</v>
      </c>
      <c r="L136">
        <v>809</v>
      </c>
      <c r="N136" s="32">
        <v>1116.56</v>
      </c>
      <c r="O136" s="32">
        <v>1289.51</v>
      </c>
      <c r="P136" s="32">
        <v>826.24</v>
      </c>
      <c r="Q136" s="32">
        <v>547.49</v>
      </c>
      <c r="R136" s="32">
        <v>392.8</v>
      </c>
      <c r="S136" s="32">
        <v>315.94</v>
      </c>
      <c r="T136" s="32">
        <v>262.73</v>
      </c>
      <c r="U136" s="32">
        <v>243.06</v>
      </c>
      <c r="V136" s="32">
        <v>434.27</v>
      </c>
      <c r="W136" s="32">
        <v>734.95</v>
      </c>
      <c r="BH136" s="15"/>
      <c r="BI136" s="15"/>
      <c r="BJ136" s="15"/>
      <c r="BK136" s="15"/>
      <c r="BL136" s="15"/>
      <c r="BM136" s="15"/>
      <c r="BN136" s="15"/>
      <c r="BO136" s="15"/>
      <c r="BP136" s="15"/>
      <c r="BQ136" s="15"/>
      <c r="BR136" s="15"/>
      <c r="BS136" s="15"/>
    </row>
    <row r="137" spans="1:71" x14ac:dyDescent="0.25">
      <c r="A137" s="33">
        <v>98930</v>
      </c>
      <c r="B137" t="s">
        <v>120</v>
      </c>
      <c r="C137">
        <v>213</v>
      </c>
      <c r="D137">
        <v>244</v>
      </c>
      <c r="E137">
        <v>216</v>
      </c>
      <c r="F137">
        <v>236</v>
      </c>
      <c r="G137">
        <v>192</v>
      </c>
      <c r="H137">
        <v>185</v>
      </c>
      <c r="I137">
        <v>170</v>
      </c>
      <c r="J137">
        <v>199</v>
      </c>
      <c r="K137">
        <v>195</v>
      </c>
      <c r="L137">
        <v>181</v>
      </c>
      <c r="N137" s="32">
        <v>265.48</v>
      </c>
      <c r="O137" s="32">
        <v>264.81</v>
      </c>
      <c r="P137" s="32">
        <v>173.65</v>
      </c>
      <c r="Q137" s="32">
        <v>141.21</v>
      </c>
      <c r="R137" s="32">
        <v>96.92</v>
      </c>
      <c r="S137" s="32">
        <v>69.55</v>
      </c>
      <c r="T137" s="32">
        <v>54.04</v>
      </c>
      <c r="U137" s="32">
        <v>65.760000000000005</v>
      </c>
      <c r="V137" s="32">
        <v>94.09</v>
      </c>
      <c r="W137" s="32">
        <v>175.55</v>
      </c>
      <c r="BH137" s="15"/>
      <c r="BI137" s="15"/>
      <c r="BJ137" s="15"/>
      <c r="BK137" s="15"/>
      <c r="BL137" s="15"/>
      <c r="BM137" s="15"/>
      <c r="BN137" s="15"/>
      <c r="BO137" s="15"/>
      <c r="BP137" s="15"/>
      <c r="BQ137" s="15"/>
      <c r="BR137" s="15"/>
      <c r="BS137" s="15"/>
    </row>
    <row r="138" spans="1:71" x14ac:dyDescent="0.25">
      <c r="A138" s="33">
        <v>98932</v>
      </c>
      <c r="B138" t="s">
        <v>120</v>
      </c>
      <c r="C138">
        <v>53</v>
      </c>
      <c r="D138">
        <v>65</v>
      </c>
      <c r="E138">
        <v>67</v>
      </c>
      <c r="F138">
        <v>56</v>
      </c>
      <c r="G138">
        <v>54</v>
      </c>
      <c r="H138">
        <v>60</v>
      </c>
      <c r="I138">
        <v>51</v>
      </c>
      <c r="J138">
        <v>60</v>
      </c>
      <c r="K138">
        <v>57</v>
      </c>
      <c r="L138">
        <v>43</v>
      </c>
      <c r="N138" s="32">
        <v>72.72</v>
      </c>
      <c r="O138" s="32">
        <v>80.180000000000007</v>
      </c>
      <c r="P138" s="32">
        <v>57.16</v>
      </c>
      <c r="Q138" s="32">
        <v>37.979999999999997</v>
      </c>
      <c r="R138" s="32">
        <v>24.63</v>
      </c>
      <c r="S138" s="32">
        <v>22.07</v>
      </c>
      <c r="T138" s="32">
        <v>21.52</v>
      </c>
      <c r="U138" s="32">
        <v>24.76</v>
      </c>
      <c r="V138" s="32">
        <v>34.840000000000003</v>
      </c>
      <c r="W138" s="32">
        <v>42.42</v>
      </c>
      <c r="BH138" s="15"/>
      <c r="BI138" s="15"/>
      <c r="BJ138" s="15"/>
      <c r="BK138" s="15"/>
      <c r="BL138" s="15"/>
      <c r="BM138" s="15"/>
      <c r="BN138" s="15"/>
      <c r="BO138" s="15"/>
      <c r="BP138" s="15"/>
      <c r="BQ138" s="15"/>
      <c r="BR138" s="15"/>
      <c r="BS138" s="15"/>
    </row>
    <row r="139" spans="1:71" x14ac:dyDescent="0.25">
      <c r="A139" s="33">
        <v>98936</v>
      </c>
      <c r="B139" t="s">
        <v>120</v>
      </c>
      <c r="C139">
        <v>147</v>
      </c>
      <c r="D139">
        <v>164</v>
      </c>
      <c r="E139">
        <v>159</v>
      </c>
      <c r="F139">
        <v>170</v>
      </c>
      <c r="G139">
        <v>141</v>
      </c>
      <c r="H139">
        <v>150</v>
      </c>
      <c r="I139">
        <v>147</v>
      </c>
      <c r="J139">
        <v>142</v>
      </c>
      <c r="K139">
        <v>185</v>
      </c>
      <c r="L139">
        <v>167</v>
      </c>
      <c r="N139" s="32">
        <v>184.41</v>
      </c>
      <c r="O139" s="32">
        <v>245.2</v>
      </c>
      <c r="P139" s="32">
        <v>194.37</v>
      </c>
      <c r="Q139" s="32">
        <v>156.54</v>
      </c>
      <c r="R139" s="32">
        <v>91.66</v>
      </c>
      <c r="S139" s="32">
        <v>64.959999999999994</v>
      </c>
      <c r="T139" s="32">
        <v>49.59</v>
      </c>
      <c r="U139" s="32">
        <v>54.78</v>
      </c>
      <c r="V139" s="32">
        <v>74.77</v>
      </c>
      <c r="W139" s="32">
        <v>108.77</v>
      </c>
      <c r="BH139" s="15"/>
      <c r="BI139" s="15"/>
      <c r="BJ139" s="15"/>
      <c r="BK139" s="15"/>
      <c r="BL139" s="15"/>
      <c r="BM139" s="15"/>
      <c r="BN139" s="15"/>
      <c r="BO139" s="15"/>
      <c r="BP139" s="15"/>
      <c r="BQ139" s="15"/>
      <c r="BR139" s="15"/>
      <c r="BS139" s="15"/>
    </row>
    <row r="140" spans="1:71" x14ac:dyDescent="0.25">
      <c r="A140" s="33">
        <v>98942</v>
      </c>
      <c r="B140" t="s">
        <v>120</v>
      </c>
      <c r="C140">
        <v>243</v>
      </c>
      <c r="D140">
        <v>245</v>
      </c>
      <c r="E140">
        <v>231</v>
      </c>
      <c r="F140">
        <v>232</v>
      </c>
      <c r="G140">
        <v>228</v>
      </c>
      <c r="H140">
        <v>221</v>
      </c>
      <c r="I140">
        <v>246</v>
      </c>
      <c r="J140">
        <v>207</v>
      </c>
      <c r="K140">
        <v>245</v>
      </c>
      <c r="L140">
        <v>233</v>
      </c>
      <c r="N140" s="32">
        <v>332.27</v>
      </c>
      <c r="O140" s="32">
        <v>372.24</v>
      </c>
      <c r="P140" s="32">
        <v>251.04</v>
      </c>
      <c r="Q140" s="32">
        <v>182.39</v>
      </c>
      <c r="R140" s="32">
        <v>122.17</v>
      </c>
      <c r="S140" s="32">
        <v>99.41</v>
      </c>
      <c r="T140" s="32">
        <v>96.5</v>
      </c>
      <c r="U140" s="32">
        <v>81.099999999999994</v>
      </c>
      <c r="V140" s="32">
        <v>113.57</v>
      </c>
      <c r="W140" s="32">
        <v>189.19</v>
      </c>
      <c r="BH140" s="15"/>
      <c r="BI140" s="15"/>
      <c r="BJ140" s="15"/>
      <c r="BK140" s="15"/>
      <c r="BL140" s="15"/>
      <c r="BM140" s="15"/>
      <c r="BN140" s="15"/>
      <c r="BO140" s="15"/>
      <c r="BP140" s="15"/>
      <c r="BQ140" s="15"/>
      <c r="BR140" s="15"/>
      <c r="BS140" s="15"/>
    </row>
    <row r="141" spans="1:71" x14ac:dyDescent="0.25">
      <c r="A141" s="33">
        <v>98944</v>
      </c>
      <c r="B141" t="s">
        <v>120</v>
      </c>
      <c r="C141">
        <v>419</v>
      </c>
      <c r="D141">
        <v>442</v>
      </c>
      <c r="E141">
        <v>438</v>
      </c>
      <c r="F141">
        <v>405</v>
      </c>
      <c r="G141">
        <v>355</v>
      </c>
      <c r="H141">
        <v>365</v>
      </c>
      <c r="I141">
        <v>365</v>
      </c>
      <c r="J141">
        <v>326</v>
      </c>
      <c r="K141">
        <v>429</v>
      </c>
      <c r="L141">
        <v>346</v>
      </c>
      <c r="N141" s="32">
        <v>487.12</v>
      </c>
      <c r="O141" s="32">
        <v>594.77</v>
      </c>
      <c r="P141" s="32">
        <v>483.51</v>
      </c>
      <c r="Q141" s="32">
        <v>353.01</v>
      </c>
      <c r="R141" s="32">
        <v>198.66</v>
      </c>
      <c r="S141" s="32">
        <v>133.61000000000001</v>
      </c>
      <c r="T141" s="32">
        <v>116.26</v>
      </c>
      <c r="U141" s="32">
        <v>112.17</v>
      </c>
      <c r="V141" s="32">
        <v>164.67</v>
      </c>
      <c r="W141" s="32">
        <v>240.62</v>
      </c>
      <c r="BH141" s="15"/>
      <c r="BI141" s="15"/>
      <c r="BJ141" s="15"/>
      <c r="BK141" s="15"/>
      <c r="BL141" s="15"/>
      <c r="BM141" s="15"/>
      <c r="BN141" s="15"/>
      <c r="BO141" s="15"/>
      <c r="BP141" s="15"/>
      <c r="BQ141" s="15"/>
      <c r="BR141" s="15"/>
      <c r="BS141" s="15"/>
    </row>
    <row r="142" spans="1:71" x14ac:dyDescent="0.25">
      <c r="A142" s="33">
        <v>98948</v>
      </c>
      <c r="B142" t="s">
        <v>120</v>
      </c>
      <c r="C142">
        <v>237</v>
      </c>
      <c r="D142">
        <v>260</v>
      </c>
      <c r="E142">
        <v>246</v>
      </c>
      <c r="F142">
        <v>268</v>
      </c>
      <c r="G142">
        <v>242</v>
      </c>
      <c r="H142">
        <v>220</v>
      </c>
      <c r="I142">
        <v>221</v>
      </c>
      <c r="J142">
        <v>201</v>
      </c>
      <c r="K142">
        <v>217</v>
      </c>
      <c r="L142">
        <v>235</v>
      </c>
      <c r="N142" s="32">
        <v>311.39999999999998</v>
      </c>
      <c r="O142" s="32">
        <v>356.74</v>
      </c>
      <c r="P142" s="32">
        <v>255.84</v>
      </c>
      <c r="Q142" s="32">
        <v>225.13</v>
      </c>
      <c r="R142" s="32">
        <v>128.38999999999999</v>
      </c>
      <c r="S142" s="32">
        <v>91.68</v>
      </c>
      <c r="T142" s="32">
        <v>76.239999999999995</v>
      </c>
      <c r="U142" s="32">
        <v>73.010000000000005</v>
      </c>
      <c r="V142" s="32">
        <v>97.5</v>
      </c>
      <c r="W142" s="32">
        <v>180.71</v>
      </c>
      <c r="BR142" s="15"/>
      <c r="BS142" s="15"/>
    </row>
    <row r="143" spans="1:71" x14ac:dyDescent="0.25">
      <c r="A143" s="33">
        <v>98951</v>
      </c>
      <c r="B143" t="s">
        <v>120</v>
      </c>
      <c r="C143">
        <v>98</v>
      </c>
      <c r="D143">
        <v>97</v>
      </c>
      <c r="E143">
        <v>99</v>
      </c>
      <c r="F143">
        <v>112</v>
      </c>
      <c r="G143">
        <v>83</v>
      </c>
      <c r="H143">
        <v>95</v>
      </c>
      <c r="I143">
        <v>88</v>
      </c>
      <c r="J143">
        <v>77</v>
      </c>
      <c r="K143">
        <v>83</v>
      </c>
      <c r="L143">
        <v>78</v>
      </c>
      <c r="N143" s="32">
        <v>114.38</v>
      </c>
      <c r="O143" s="32">
        <v>136.99</v>
      </c>
      <c r="P143" s="32">
        <v>103.44</v>
      </c>
      <c r="Q143" s="32">
        <v>86.3</v>
      </c>
      <c r="R143" s="32">
        <v>49.18</v>
      </c>
      <c r="S143" s="32">
        <v>42.01</v>
      </c>
      <c r="T143" s="32">
        <v>35.270000000000003</v>
      </c>
      <c r="U143" s="32">
        <v>25.86</v>
      </c>
      <c r="V143" s="32">
        <v>30.44</v>
      </c>
      <c r="W143" s="32">
        <v>54.73</v>
      </c>
      <c r="BR143" s="15"/>
      <c r="BS143" s="15"/>
    </row>
    <row r="144" spans="1:71" x14ac:dyDescent="0.25">
      <c r="A144" s="33">
        <v>98953</v>
      </c>
      <c r="B144" t="s">
        <v>120</v>
      </c>
      <c r="C144">
        <v>62</v>
      </c>
      <c r="D144">
        <v>77</v>
      </c>
      <c r="E144">
        <v>66</v>
      </c>
      <c r="F144">
        <v>73</v>
      </c>
      <c r="G144">
        <v>56</v>
      </c>
      <c r="H144">
        <v>75</v>
      </c>
      <c r="I144">
        <v>59</v>
      </c>
      <c r="J144">
        <v>81</v>
      </c>
      <c r="K144">
        <v>57</v>
      </c>
      <c r="L144">
        <v>67</v>
      </c>
      <c r="N144" s="32">
        <v>89.47</v>
      </c>
      <c r="O144" s="32">
        <v>114.38</v>
      </c>
      <c r="P144" s="32">
        <v>69.03</v>
      </c>
      <c r="Q144" s="32">
        <v>43.42</v>
      </c>
      <c r="R144" s="32">
        <v>27.94</v>
      </c>
      <c r="S144" s="32">
        <v>24.94</v>
      </c>
      <c r="T144" s="32">
        <v>20.82</v>
      </c>
      <c r="U144" s="32">
        <v>24.44</v>
      </c>
      <c r="V144" s="32">
        <v>36.15</v>
      </c>
      <c r="W144" s="32">
        <v>61.31</v>
      </c>
      <c r="BR144" s="15"/>
      <c r="BS144" s="15"/>
    </row>
    <row r="145" spans="1:71" x14ac:dyDescent="0.25">
      <c r="A145" s="33">
        <v>99301</v>
      </c>
      <c r="B145" t="s">
        <v>120</v>
      </c>
      <c r="C145">
        <v>1561</v>
      </c>
      <c r="D145">
        <v>1599</v>
      </c>
      <c r="E145">
        <v>1570</v>
      </c>
      <c r="F145">
        <v>1801</v>
      </c>
      <c r="G145">
        <v>1329</v>
      </c>
      <c r="H145">
        <v>1717</v>
      </c>
      <c r="I145">
        <v>265</v>
      </c>
      <c r="J145">
        <v>2789</v>
      </c>
      <c r="K145">
        <v>1635</v>
      </c>
      <c r="L145">
        <v>1580</v>
      </c>
      <c r="N145" s="32">
        <v>2028.34</v>
      </c>
      <c r="O145" s="32">
        <v>1934.53</v>
      </c>
      <c r="P145" s="32">
        <v>1347.9</v>
      </c>
      <c r="Q145" s="32">
        <v>1067.1199999999999</v>
      </c>
      <c r="R145" s="32">
        <v>691.76</v>
      </c>
      <c r="S145" s="32">
        <v>697.74</v>
      </c>
      <c r="T145" s="32">
        <v>96.83</v>
      </c>
      <c r="U145" s="32">
        <v>1084.68</v>
      </c>
      <c r="V145" s="32">
        <v>909.82</v>
      </c>
      <c r="W145" s="32">
        <v>1518.5</v>
      </c>
      <c r="BR145" s="15"/>
      <c r="BS145" s="15"/>
    </row>
    <row r="146" spans="1:71" x14ac:dyDescent="0.25">
      <c r="A146" s="33">
        <v>99323</v>
      </c>
      <c r="B146" t="s">
        <v>120</v>
      </c>
      <c r="C146">
        <v>14</v>
      </c>
      <c r="D146">
        <v>15</v>
      </c>
      <c r="E146">
        <v>16</v>
      </c>
      <c r="F146">
        <v>17</v>
      </c>
      <c r="G146">
        <v>12</v>
      </c>
      <c r="H146">
        <v>8</v>
      </c>
      <c r="I146">
        <v>17</v>
      </c>
      <c r="J146">
        <v>13</v>
      </c>
      <c r="K146">
        <v>14</v>
      </c>
      <c r="L146">
        <v>17</v>
      </c>
      <c r="N146" s="32">
        <v>17.32</v>
      </c>
      <c r="O146" s="32">
        <v>19.809999999999999</v>
      </c>
      <c r="P146" s="32">
        <v>12.81</v>
      </c>
      <c r="Q146" s="32">
        <v>9.31</v>
      </c>
      <c r="R146" s="32">
        <v>7.23</v>
      </c>
      <c r="S146" s="32">
        <v>2.59</v>
      </c>
      <c r="T146" s="32">
        <v>3.32</v>
      </c>
      <c r="U146" s="32">
        <v>3.75</v>
      </c>
      <c r="V146" s="32">
        <v>4.78</v>
      </c>
      <c r="W146" s="32">
        <v>10.23</v>
      </c>
      <c r="BR146" s="15"/>
      <c r="BS146" s="15"/>
    </row>
    <row r="147" spans="1:71" x14ac:dyDescent="0.25">
      <c r="A147" s="33">
        <v>99324</v>
      </c>
      <c r="B147" t="s">
        <v>120</v>
      </c>
      <c r="C147">
        <v>252</v>
      </c>
      <c r="D147">
        <v>253</v>
      </c>
      <c r="E147">
        <v>245</v>
      </c>
      <c r="F147">
        <v>247</v>
      </c>
      <c r="G147">
        <v>217</v>
      </c>
      <c r="H147">
        <v>197</v>
      </c>
      <c r="I147">
        <v>211</v>
      </c>
      <c r="J147">
        <v>194</v>
      </c>
      <c r="K147">
        <v>257</v>
      </c>
      <c r="L147">
        <v>246</v>
      </c>
      <c r="N147" s="32">
        <v>262.04000000000002</v>
      </c>
      <c r="O147" s="32">
        <v>284.27999999999997</v>
      </c>
      <c r="P147" s="32">
        <v>193.4</v>
      </c>
      <c r="Q147" s="32">
        <v>160.01</v>
      </c>
      <c r="R147" s="32">
        <v>101.89</v>
      </c>
      <c r="S147" s="32">
        <v>71.42</v>
      </c>
      <c r="T147" s="32">
        <v>61.34</v>
      </c>
      <c r="U147" s="32">
        <v>54.42</v>
      </c>
      <c r="V147" s="32">
        <v>96.72</v>
      </c>
      <c r="W147" s="32">
        <v>157.87</v>
      </c>
      <c r="BR147" s="15"/>
      <c r="BS147" s="15"/>
    </row>
    <row r="148" spans="1:71" x14ac:dyDescent="0.25">
      <c r="A148" s="33">
        <v>99336</v>
      </c>
      <c r="B148" t="s">
        <v>120</v>
      </c>
      <c r="C148">
        <v>497</v>
      </c>
      <c r="D148">
        <v>530</v>
      </c>
      <c r="E148">
        <v>494</v>
      </c>
      <c r="F148">
        <v>488</v>
      </c>
      <c r="G148">
        <v>507</v>
      </c>
      <c r="H148">
        <v>458</v>
      </c>
      <c r="I148">
        <v>521</v>
      </c>
      <c r="J148">
        <v>495</v>
      </c>
      <c r="K148">
        <v>545</v>
      </c>
      <c r="L148">
        <v>438</v>
      </c>
      <c r="N148" s="32">
        <v>522.33000000000004</v>
      </c>
      <c r="O148" s="32">
        <v>642.73</v>
      </c>
      <c r="P148" s="32">
        <v>394.43</v>
      </c>
      <c r="Q148" s="32">
        <v>287.39999999999998</v>
      </c>
      <c r="R148" s="32">
        <v>230.38</v>
      </c>
      <c r="S148" s="32">
        <v>174.14</v>
      </c>
      <c r="T148" s="32">
        <v>175.39</v>
      </c>
      <c r="U148" s="32">
        <v>164.15</v>
      </c>
      <c r="V148" s="32">
        <v>205.29</v>
      </c>
      <c r="W148" s="32">
        <v>269.07</v>
      </c>
      <c r="BR148" s="15"/>
      <c r="BS148" s="15"/>
    </row>
    <row r="149" spans="1:71" x14ac:dyDescent="0.25">
      <c r="A149" s="33">
        <v>99337</v>
      </c>
      <c r="B149" t="s">
        <v>120</v>
      </c>
      <c r="C149">
        <v>273</v>
      </c>
      <c r="D149">
        <v>262</v>
      </c>
      <c r="E149">
        <v>229</v>
      </c>
      <c r="F149">
        <v>234</v>
      </c>
      <c r="G149">
        <v>196</v>
      </c>
      <c r="H149">
        <v>210</v>
      </c>
      <c r="I149">
        <v>197</v>
      </c>
      <c r="J149">
        <v>223</v>
      </c>
      <c r="K149">
        <v>294</v>
      </c>
      <c r="L149">
        <v>213</v>
      </c>
      <c r="N149" s="32">
        <v>318.83999999999997</v>
      </c>
      <c r="O149" s="32">
        <v>386.16</v>
      </c>
      <c r="P149" s="32">
        <v>233.97</v>
      </c>
      <c r="Q149" s="32">
        <v>173.02</v>
      </c>
      <c r="R149" s="32">
        <v>99.98</v>
      </c>
      <c r="S149" s="32">
        <v>83.4</v>
      </c>
      <c r="T149" s="32">
        <v>72.88</v>
      </c>
      <c r="U149" s="32">
        <v>73.41</v>
      </c>
      <c r="V149" s="32">
        <v>105.15</v>
      </c>
      <c r="W149" s="32">
        <v>158.68</v>
      </c>
      <c r="BR149" s="15"/>
      <c r="BS149" s="15"/>
    </row>
    <row r="150" spans="1:71" x14ac:dyDescent="0.25">
      <c r="A150" s="33">
        <v>99338</v>
      </c>
      <c r="B150" t="s">
        <v>120</v>
      </c>
      <c r="C150">
        <v>126</v>
      </c>
      <c r="D150">
        <v>146</v>
      </c>
      <c r="E150">
        <v>103</v>
      </c>
      <c r="F150">
        <v>126</v>
      </c>
      <c r="G150">
        <v>118</v>
      </c>
      <c r="H150">
        <v>131</v>
      </c>
      <c r="I150">
        <v>131</v>
      </c>
      <c r="J150">
        <v>111</v>
      </c>
      <c r="K150">
        <v>145</v>
      </c>
      <c r="L150">
        <v>107</v>
      </c>
      <c r="N150" s="32">
        <v>147.78</v>
      </c>
      <c r="O150" s="32">
        <v>197.21</v>
      </c>
      <c r="P150" s="32">
        <v>84.64</v>
      </c>
      <c r="Q150" s="32">
        <v>67.7</v>
      </c>
      <c r="R150" s="32">
        <v>49.8</v>
      </c>
      <c r="S150" s="32">
        <v>45.28</v>
      </c>
      <c r="T150" s="32">
        <v>36.729999999999997</v>
      </c>
      <c r="U150" s="32">
        <v>32.03</v>
      </c>
      <c r="V150" s="32">
        <v>51.29</v>
      </c>
      <c r="W150" s="32">
        <v>70.59</v>
      </c>
    </row>
    <row r="151" spans="1:71" x14ac:dyDescent="0.25">
      <c r="A151" s="33">
        <v>99344</v>
      </c>
      <c r="B151" t="s">
        <v>120</v>
      </c>
      <c r="C151">
        <v>234</v>
      </c>
      <c r="D151">
        <v>235</v>
      </c>
      <c r="E151">
        <v>218</v>
      </c>
      <c r="F151">
        <v>206</v>
      </c>
      <c r="G151">
        <v>200</v>
      </c>
      <c r="H151">
        <v>187</v>
      </c>
      <c r="I151">
        <v>219</v>
      </c>
      <c r="J151">
        <v>192</v>
      </c>
      <c r="K151">
        <v>211</v>
      </c>
      <c r="L151">
        <v>189</v>
      </c>
      <c r="N151" s="32">
        <v>259.87</v>
      </c>
      <c r="O151" s="32">
        <v>281.92</v>
      </c>
      <c r="P151" s="32">
        <v>239.21</v>
      </c>
      <c r="Q151" s="32">
        <v>170.95</v>
      </c>
      <c r="R151" s="32">
        <v>123.5</v>
      </c>
      <c r="S151" s="32">
        <v>80.05</v>
      </c>
      <c r="T151" s="32">
        <v>79.77</v>
      </c>
      <c r="U151" s="32">
        <v>60.5</v>
      </c>
      <c r="V151" s="32">
        <v>88.72</v>
      </c>
      <c r="W151" s="32">
        <v>131.69999999999999</v>
      </c>
    </row>
    <row r="152" spans="1:71" x14ac:dyDescent="0.25">
      <c r="A152" s="33">
        <v>99345</v>
      </c>
      <c r="B152" t="s">
        <v>120</v>
      </c>
      <c r="K152">
        <v>1</v>
      </c>
      <c r="N152" s="32"/>
      <c r="O152" s="32"/>
      <c r="P152" s="32"/>
      <c r="Q152" s="32"/>
      <c r="R152" s="32"/>
      <c r="S152" s="32"/>
      <c r="T152" s="32"/>
      <c r="U152" s="32"/>
      <c r="V152" s="32">
        <v>0.05</v>
      </c>
      <c r="W152" s="32"/>
    </row>
    <row r="153" spans="1:71" x14ac:dyDescent="0.25">
      <c r="A153" s="33">
        <v>99350</v>
      </c>
      <c r="B153" t="s">
        <v>120</v>
      </c>
      <c r="C153">
        <v>60</v>
      </c>
      <c r="D153">
        <v>70</v>
      </c>
      <c r="E153">
        <v>63</v>
      </c>
      <c r="F153">
        <v>73</v>
      </c>
      <c r="G153">
        <v>55</v>
      </c>
      <c r="H153">
        <v>60</v>
      </c>
      <c r="I153">
        <v>60</v>
      </c>
      <c r="J153">
        <v>68</v>
      </c>
      <c r="K153">
        <v>55</v>
      </c>
      <c r="L153">
        <v>58</v>
      </c>
      <c r="N153" s="32">
        <v>85.62</v>
      </c>
      <c r="O153" s="32">
        <v>76.760000000000005</v>
      </c>
      <c r="P153" s="32">
        <v>55.88</v>
      </c>
      <c r="Q153" s="32">
        <v>42.16</v>
      </c>
      <c r="R153" s="32">
        <v>29.46</v>
      </c>
      <c r="S153" s="32">
        <v>19.350000000000001</v>
      </c>
      <c r="T153" s="32">
        <v>18.010000000000002</v>
      </c>
      <c r="U153" s="32">
        <v>22.07</v>
      </c>
      <c r="V153" s="32">
        <v>28.2</v>
      </c>
      <c r="W153" s="32">
        <v>63.38</v>
      </c>
    </row>
    <row r="154" spans="1:71" x14ac:dyDescent="0.25">
      <c r="A154" s="33">
        <v>99352</v>
      </c>
      <c r="B154" t="s">
        <v>120</v>
      </c>
      <c r="C154">
        <v>474</v>
      </c>
      <c r="D154">
        <v>444</v>
      </c>
      <c r="E154">
        <v>466</v>
      </c>
      <c r="F154">
        <v>453</v>
      </c>
      <c r="G154">
        <v>453</v>
      </c>
      <c r="H154">
        <v>423</v>
      </c>
      <c r="I154">
        <v>426</v>
      </c>
      <c r="J154">
        <v>391</v>
      </c>
      <c r="K154">
        <v>433</v>
      </c>
      <c r="L154">
        <v>492</v>
      </c>
      <c r="N154" s="32">
        <v>584.04999999999995</v>
      </c>
      <c r="O154" s="32">
        <v>557.27</v>
      </c>
      <c r="P154" s="32">
        <v>392.33</v>
      </c>
      <c r="Q154" s="32">
        <v>273.13</v>
      </c>
      <c r="R154" s="32">
        <v>245.19</v>
      </c>
      <c r="S154" s="32">
        <v>198.6</v>
      </c>
      <c r="T154" s="32">
        <v>154.88</v>
      </c>
      <c r="U154" s="32">
        <v>151.4</v>
      </c>
      <c r="V154" s="32">
        <v>197.18</v>
      </c>
      <c r="W154" s="32">
        <v>409.35</v>
      </c>
    </row>
    <row r="155" spans="1:71" x14ac:dyDescent="0.25">
      <c r="A155" s="33">
        <v>99353</v>
      </c>
      <c r="B155" t="s">
        <v>120</v>
      </c>
      <c r="C155">
        <v>52</v>
      </c>
      <c r="D155">
        <v>55</v>
      </c>
      <c r="E155">
        <v>50</v>
      </c>
      <c r="F155">
        <v>59</v>
      </c>
      <c r="G155">
        <v>52</v>
      </c>
      <c r="H155">
        <v>50</v>
      </c>
      <c r="I155">
        <v>53</v>
      </c>
      <c r="J155">
        <v>54</v>
      </c>
      <c r="K155">
        <v>52</v>
      </c>
      <c r="L155">
        <v>63</v>
      </c>
      <c r="N155" s="32">
        <v>51.73</v>
      </c>
      <c r="O155" s="32">
        <v>63.25</v>
      </c>
      <c r="P155" s="32">
        <v>32.17</v>
      </c>
      <c r="Q155" s="32">
        <v>22.22</v>
      </c>
      <c r="R155" s="32">
        <v>15.4</v>
      </c>
      <c r="S155" s="32">
        <v>14.4</v>
      </c>
      <c r="T155" s="32">
        <v>15.1</v>
      </c>
      <c r="U155" s="32">
        <v>13.87</v>
      </c>
      <c r="V155" s="32">
        <v>18.100000000000001</v>
      </c>
      <c r="W155" s="32">
        <v>43.79</v>
      </c>
    </row>
    <row r="156" spans="1:71" x14ac:dyDescent="0.25">
      <c r="A156" s="33">
        <v>99354</v>
      </c>
      <c r="B156" t="s">
        <v>120</v>
      </c>
      <c r="C156">
        <v>251</v>
      </c>
      <c r="D156">
        <v>234</v>
      </c>
      <c r="E156">
        <v>223</v>
      </c>
      <c r="F156">
        <v>227</v>
      </c>
      <c r="G156">
        <v>205</v>
      </c>
      <c r="H156">
        <v>200</v>
      </c>
      <c r="I156">
        <v>222</v>
      </c>
      <c r="J156">
        <v>191</v>
      </c>
      <c r="K156">
        <v>221</v>
      </c>
      <c r="L156">
        <v>242</v>
      </c>
      <c r="N156" s="32">
        <v>319.5</v>
      </c>
      <c r="O156" s="32">
        <v>305.08</v>
      </c>
      <c r="P156" s="32">
        <v>207.6</v>
      </c>
      <c r="Q156" s="32">
        <v>143.69</v>
      </c>
      <c r="R156" s="32">
        <v>104.87</v>
      </c>
      <c r="S156" s="32">
        <v>77.81</v>
      </c>
      <c r="T156" s="32">
        <v>82.25</v>
      </c>
      <c r="U156" s="32">
        <v>63.87</v>
      </c>
      <c r="V156" s="32">
        <v>97.49</v>
      </c>
      <c r="W156" s="32">
        <v>184.71</v>
      </c>
    </row>
    <row r="157" spans="1:71" x14ac:dyDescent="0.25">
      <c r="A157" s="33">
        <v>99362</v>
      </c>
      <c r="B157" t="s">
        <v>120</v>
      </c>
      <c r="C157">
        <v>1172</v>
      </c>
      <c r="D157">
        <v>1178</v>
      </c>
      <c r="E157">
        <v>1053</v>
      </c>
      <c r="F157">
        <v>1157</v>
      </c>
      <c r="G157">
        <v>1001</v>
      </c>
      <c r="H157">
        <v>1069</v>
      </c>
      <c r="I157">
        <v>1115</v>
      </c>
      <c r="J157">
        <v>951</v>
      </c>
      <c r="K157">
        <v>1128</v>
      </c>
      <c r="L157">
        <v>1153</v>
      </c>
      <c r="N157" s="32">
        <v>1341.87</v>
      </c>
      <c r="O157" s="32">
        <v>1520.78</v>
      </c>
      <c r="P157" s="32">
        <v>1046.9100000000001</v>
      </c>
      <c r="Q157" s="32">
        <v>774.62</v>
      </c>
      <c r="R157" s="32">
        <v>460.42</v>
      </c>
      <c r="S157" s="32">
        <v>383.33</v>
      </c>
      <c r="T157" s="32">
        <v>374.49</v>
      </c>
      <c r="U157" s="32">
        <v>320.14999999999998</v>
      </c>
      <c r="V157" s="32">
        <v>513.5</v>
      </c>
      <c r="W157" s="32">
        <v>891.21</v>
      </c>
    </row>
    <row r="158" spans="1:71" x14ac:dyDescent="0.25">
      <c r="A158" s="33">
        <v>98220</v>
      </c>
      <c r="B158" t="s">
        <v>177</v>
      </c>
      <c r="C158">
        <v>2</v>
      </c>
      <c r="D158">
        <v>2</v>
      </c>
      <c r="E158">
        <v>1</v>
      </c>
      <c r="F158">
        <v>1</v>
      </c>
      <c r="G158">
        <v>2</v>
      </c>
      <c r="H158">
        <v>1</v>
      </c>
      <c r="I158">
        <v>2</v>
      </c>
      <c r="J158">
        <v>2</v>
      </c>
      <c r="K158">
        <v>2</v>
      </c>
      <c r="L158">
        <v>1</v>
      </c>
      <c r="N158" s="32">
        <v>29.21</v>
      </c>
      <c r="O158" s="32">
        <v>11.53</v>
      </c>
      <c r="P158" s="32">
        <v>2.98</v>
      </c>
      <c r="Q158" s="32">
        <v>5.64</v>
      </c>
      <c r="R158" s="32">
        <v>11.11</v>
      </c>
      <c r="S158" s="32">
        <v>5.08</v>
      </c>
      <c r="T158" s="32">
        <v>10.52</v>
      </c>
      <c r="U158" s="32">
        <v>4.18</v>
      </c>
      <c r="V158" s="32">
        <v>4.04</v>
      </c>
      <c r="W158" s="32">
        <v>5.37</v>
      </c>
    </row>
    <row r="159" spans="1:71" x14ac:dyDescent="0.25">
      <c r="A159" s="33">
        <v>98221</v>
      </c>
      <c r="B159" t="s">
        <v>177</v>
      </c>
      <c r="C159">
        <v>72</v>
      </c>
      <c r="D159">
        <v>64</v>
      </c>
      <c r="E159">
        <v>53</v>
      </c>
      <c r="F159">
        <v>52</v>
      </c>
      <c r="G159">
        <v>57</v>
      </c>
      <c r="H159">
        <v>46</v>
      </c>
      <c r="I159">
        <v>62</v>
      </c>
      <c r="J159">
        <v>51</v>
      </c>
      <c r="K159">
        <v>66</v>
      </c>
      <c r="L159">
        <v>72</v>
      </c>
      <c r="N159" s="32">
        <v>352.6</v>
      </c>
      <c r="O159" s="32">
        <v>198.78</v>
      </c>
      <c r="P159" s="32">
        <v>197.07</v>
      </c>
      <c r="Q159" s="32">
        <v>113.64</v>
      </c>
      <c r="R159" s="32">
        <v>101.2</v>
      </c>
      <c r="S159" s="32">
        <v>79.069999999999993</v>
      </c>
      <c r="T159" s="32">
        <v>137.28</v>
      </c>
      <c r="U159" s="32">
        <v>87.92</v>
      </c>
      <c r="V159" s="32">
        <v>128.22</v>
      </c>
      <c r="W159" s="32">
        <v>184.42</v>
      </c>
    </row>
    <row r="160" spans="1:71" x14ac:dyDescent="0.25">
      <c r="A160" s="33">
        <v>98223</v>
      </c>
      <c r="B160" t="s">
        <v>177</v>
      </c>
      <c r="C160">
        <v>88</v>
      </c>
      <c r="D160">
        <v>58</v>
      </c>
      <c r="E160">
        <v>70</v>
      </c>
      <c r="F160">
        <v>62</v>
      </c>
      <c r="G160">
        <v>75</v>
      </c>
      <c r="H160">
        <v>53</v>
      </c>
      <c r="I160">
        <v>62</v>
      </c>
      <c r="J160">
        <v>59</v>
      </c>
      <c r="K160">
        <v>70</v>
      </c>
      <c r="L160">
        <v>71</v>
      </c>
      <c r="N160" s="32">
        <v>418.31</v>
      </c>
      <c r="O160" s="32">
        <v>348.79</v>
      </c>
      <c r="P160" s="32">
        <v>299.27999999999997</v>
      </c>
      <c r="Q160" s="32">
        <v>185.15</v>
      </c>
      <c r="R160" s="32">
        <v>142.44999999999999</v>
      </c>
      <c r="S160" s="32">
        <v>157.32</v>
      </c>
      <c r="T160" s="32">
        <v>187.28</v>
      </c>
      <c r="U160" s="32">
        <v>79.790000000000006</v>
      </c>
      <c r="V160" s="32">
        <v>180.28</v>
      </c>
      <c r="W160" s="32">
        <v>199</v>
      </c>
    </row>
    <row r="161" spans="1:23" x14ac:dyDescent="0.25">
      <c r="A161" s="33">
        <v>98225</v>
      </c>
      <c r="B161" t="s">
        <v>177</v>
      </c>
      <c r="C161">
        <v>171</v>
      </c>
      <c r="D161">
        <v>157</v>
      </c>
      <c r="E161">
        <v>155</v>
      </c>
      <c r="F161">
        <v>156</v>
      </c>
      <c r="G161">
        <v>135</v>
      </c>
      <c r="H161">
        <v>159</v>
      </c>
      <c r="I161">
        <v>54</v>
      </c>
      <c r="J161">
        <v>203</v>
      </c>
      <c r="K161">
        <v>168</v>
      </c>
      <c r="L161">
        <v>142</v>
      </c>
      <c r="N161" s="32">
        <v>499.49</v>
      </c>
      <c r="O161" s="32">
        <v>411.79</v>
      </c>
      <c r="P161" s="32">
        <v>307.04000000000002</v>
      </c>
      <c r="Q161" s="32">
        <v>294.22000000000003</v>
      </c>
      <c r="R161" s="32">
        <v>213.62</v>
      </c>
      <c r="S161" s="32">
        <v>172.76</v>
      </c>
      <c r="T161" s="32">
        <v>73.989999999999995</v>
      </c>
      <c r="U161" s="32">
        <v>259.01</v>
      </c>
      <c r="V161" s="32">
        <v>277.95</v>
      </c>
      <c r="W161" s="32">
        <v>275.45</v>
      </c>
    </row>
    <row r="162" spans="1:23" x14ac:dyDescent="0.25">
      <c r="A162" s="33">
        <v>98226</v>
      </c>
      <c r="B162" t="s">
        <v>177</v>
      </c>
      <c r="C162">
        <v>117</v>
      </c>
      <c r="D162">
        <v>108</v>
      </c>
      <c r="E162">
        <v>105</v>
      </c>
      <c r="F162">
        <v>94</v>
      </c>
      <c r="G162">
        <v>85</v>
      </c>
      <c r="H162">
        <v>100</v>
      </c>
      <c r="I162">
        <v>75</v>
      </c>
      <c r="J162">
        <v>137</v>
      </c>
      <c r="K162">
        <v>131</v>
      </c>
      <c r="L162">
        <v>113</v>
      </c>
      <c r="N162" s="32">
        <v>350.37</v>
      </c>
      <c r="O162" s="32">
        <v>259.54000000000002</v>
      </c>
      <c r="P162" s="32">
        <v>167.55</v>
      </c>
      <c r="Q162" s="32">
        <v>156.44999999999999</v>
      </c>
      <c r="R162" s="32">
        <v>107.97</v>
      </c>
      <c r="S162" s="32">
        <v>124.52</v>
      </c>
      <c r="T162" s="32">
        <v>79.25</v>
      </c>
      <c r="U162" s="32">
        <v>153.94</v>
      </c>
      <c r="V162" s="32">
        <v>230.54</v>
      </c>
      <c r="W162" s="32">
        <v>246.21</v>
      </c>
    </row>
    <row r="163" spans="1:23" x14ac:dyDescent="0.25">
      <c r="A163" s="33">
        <v>98229</v>
      </c>
      <c r="B163" t="s">
        <v>177</v>
      </c>
      <c r="C163">
        <v>34</v>
      </c>
      <c r="D163">
        <v>36</v>
      </c>
      <c r="E163">
        <v>34</v>
      </c>
      <c r="F163">
        <v>32</v>
      </c>
      <c r="G163">
        <v>23</v>
      </c>
      <c r="H163">
        <v>28</v>
      </c>
      <c r="I163">
        <v>23</v>
      </c>
      <c r="J163">
        <v>36</v>
      </c>
      <c r="K163">
        <v>32</v>
      </c>
      <c r="L163">
        <v>32</v>
      </c>
      <c r="N163" s="32">
        <v>99.03</v>
      </c>
      <c r="O163" s="32">
        <v>121.61</v>
      </c>
      <c r="P163" s="32">
        <v>79.23</v>
      </c>
      <c r="Q163" s="32">
        <v>74.58</v>
      </c>
      <c r="R163" s="32">
        <v>63.27</v>
      </c>
      <c r="S163" s="32">
        <v>41.88</v>
      </c>
      <c r="T163" s="32">
        <v>31.27</v>
      </c>
      <c r="U163" s="32">
        <v>44.45</v>
      </c>
      <c r="V163" s="32">
        <v>56.14</v>
      </c>
      <c r="W163" s="32">
        <v>66.930000000000007</v>
      </c>
    </row>
    <row r="164" spans="1:23" x14ac:dyDescent="0.25">
      <c r="A164" s="33">
        <v>98230</v>
      </c>
      <c r="B164" t="s">
        <v>177</v>
      </c>
      <c r="C164">
        <v>43</v>
      </c>
      <c r="D164">
        <v>29</v>
      </c>
      <c r="E164">
        <v>24</v>
      </c>
      <c r="F164">
        <v>32</v>
      </c>
      <c r="G164">
        <v>15</v>
      </c>
      <c r="H164">
        <v>20</v>
      </c>
      <c r="I164">
        <v>28</v>
      </c>
      <c r="J164">
        <v>23</v>
      </c>
      <c r="K164">
        <v>40</v>
      </c>
      <c r="L164">
        <v>33</v>
      </c>
      <c r="N164" s="32">
        <v>453.36</v>
      </c>
      <c r="O164" s="32">
        <v>401.88</v>
      </c>
      <c r="P164" s="32">
        <v>175.76</v>
      </c>
      <c r="Q164" s="32">
        <v>103.54</v>
      </c>
      <c r="R164" s="32">
        <v>50.55</v>
      </c>
      <c r="S164" s="32">
        <v>92.64</v>
      </c>
      <c r="T164" s="32">
        <v>134.76</v>
      </c>
      <c r="U164" s="32">
        <v>85.55</v>
      </c>
      <c r="V164" s="32">
        <v>124</v>
      </c>
      <c r="W164" s="32">
        <v>140.74</v>
      </c>
    </row>
    <row r="165" spans="1:23" x14ac:dyDescent="0.25">
      <c r="A165" s="33">
        <v>98232</v>
      </c>
      <c r="B165" t="s">
        <v>177</v>
      </c>
      <c r="F165">
        <v>1</v>
      </c>
      <c r="N165" s="32"/>
      <c r="O165" s="32"/>
      <c r="P165" s="32"/>
      <c r="Q165" s="32">
        <v>0.21</v>
      </c>
      <c r="R165" s="32"/>
      <c r="S165" s="32"/>
      <c r="T165" s="32"/>
      <c r="U165" s="32"/>
      <c r="V165" s="32"/>
      <c r="W165" s="32"/>
    </row>
    <row r="166" spans="1:23" x14ac:dyDescent="0.25">
      <c r="A166" s="33">
        <v>98233</v>
      </c>
      <c r="B166" t="s">
        <v>177</v>
      </c>
      <c r="C166">
        <v>80</v>
      </c>
      <c r="D166">
        <v>59</v>
      </c>
      <c r="E166">
        <v>66</v>
      </c>
      <c r="F166">
        <v>59</v>
      </c>
      <c r="G166">
        <v>55</v>
      </c>
      <c r="H166">
        <v>61</v>
      </c>
      <c r="I166">
        <v>43</v>
      </c>
      <c r="J166">
        <v>65</v>
      </c>
      <c r="K166">
        <v>69</v>
      </c>
      <c r="L166">
        <v>44</v>
      </c>
      <c r="N166" s="32">
        <v>348.73</v>
      </c>
      <c r="O166" s="32">
        <v>144.72</v>
      </c>
      <c r="P166" s="32">
        <v>149.49</v>
      </c>
      <c r="Q166" s="32">
        <v>129.63999999999999</v>
      </c>
      <c r="R166" s="32">
        <v>37.700000000000003</v>
      </c>
      <c r="S166" s="32">
        <v>49.88</v>
      </c>
      <c r="T166" s="32">
        <v>30.85</v>
      </c>
      <c r="U166" s="32">
        <v>48.45</v>
      </c>
      <c r="V166" s="32">
        <v>110.19</v>
      </c>
      <c r="W166" s="32">
        <v>141.69</v>
      </c>
    </row>
    <row r="167" spans="1:23" x14ac:dyDescent="0.25">
      <c r="A167" s="33">
        <v>98240</v>
      </c>
      <c r="B167" t="s">
        <v>177</v>
      </c>
      <c r="C167">
        <v>4</v>
      </c>
      <c r="D167">
        <v>3</v>
      </c>
      <c r="F167">
        <v>1</v>
      </c>
      <c r="G167">
        <v>1</v>
      </c>
      <c r="H167">
        <v>1</v>
      </c>
      <c r="I167">
        <v>5</v>
      </c>
      <c r="K167">
        <v>3</v>
      </c>
      <c r="L167">
        <v>3</v>
      </c>
      <c r="N167" s="32">
        <v>16.850000000000001</v>
      </c>
      <c r="O167" s="32">
        <v>6.39</v>
      </c>
      <c r="P167" s="32"/>
      <c r="Q167" s="32">
        <v>0.57999999999999996</v>
      </c>
      <c r="R167" s="32">
        <v>0.74</v>
      </c>
      <c r="S167" s="32">
        <v>0.88</v>
      </c>
      <c r="T167" s="32">
        <v>1.81</v>
      </c>
      <c r="U167" s="32"/>
      <c r="V167" s="32">
        <v>20.87</v>
      </c>
      <c r="W167" s="32">
        <v>22.15</v>
      </c>
    </row>
    <row r="168" spans="1:23" x14ac:dyDescent="0.25">
      <c r="A168" s="33">
        <v>98244</v>
      </c>
      <c r="B168" t="s">
        <v>177</v>
      </c>
      <c r="G168">
        <v>2</v>
      </c>
      <c r="N168" s="32"/>
      <c r="O168" s="32"/>
      <c r="P168" s="32"/>
      <c r="Q168" s="32"/>
      <c r="R168" s="32">
        <v>1.77</v>
      </c>
      <c r="S168" s="32"/>
      <c r="T168" s="32"/>
      <c r="U168" s="32"/>
      <c r="V168" s="32"/>
      <c r="W168" s="32"/>
    </row>
    <row r="169" spans="1:23" x14ac:dyDescent="0.25">
      <c r="A169" s="33">
        <v>98247</v>
      </c>
      <c r="B169" t="s">
        <v>177</v>
      </c>
      <c r="C169">
        <v>14</v>
      </c>
      <c r="D169">
        <v>10</v>
      </c>
      <c r="E169">
        <v>16</v>
      </c>
      <c r="F169">
        <v>16</v>
      </c>
      <c r="G169">
        <v>7</v>
      </c>
      <c r="H169">
        <v>15</v>
      </c>
      <c r="I169">
        <v>15</v>
      </c>
      <c r="J169">
        <v>13</v>
      </c>
      <c r="K169">
        <v>8</v>
      </c>
      <c r="L169">
        <v>9</v>
      </c>
      <c r="N169" s="32">
        <v>16.02</v>
      </c>
      <c r="O169" s="32">
        <v>21.95</v>
      </c>
      <c r="P169" s="32">
        <v>15.22</v>
      </c>
      <c r="Q169" s="32">
        <v>25.35</v>
      </c>
      <c r="R169" s="32">
        <v>4.97</v>
      </c>
      <c r="S169" s="32">
        <v>3.71</v>
      </c>
      <c r="T169" s="32">
        <v>13.98</v>
      </c>
      <c r="U169" s="32">
        <v>7.57</v>
      </c>
      <c r="V169" s="32">
        <v>3.8</v>
      </c>
      <c r="W169" s="32">
        <v>6.73</v>
      </c>
    </row>
    <row r="170" spans="1:23" x14ac:dyDescent="0.25">
      <c r="A170" s="33">
        <v>98248</v>
      </c>
      <c r="B170" t="s">
        <v>177</v>
      </c>
      <c r="C170">
        <v>72</v>
      </c>
      <c r="D170">
        <v>47</v>
      </c>
      <c r="E170">
        <v>41</v>
      </c>
      <c r="F170">
        <v>42</v>
      </c>
      <c r="G170">
        <v>49</v>
      </c>
      <c r="H170">
        <v>48</v>
      </c>
      <c r="I170">
        <v>53</v>
      </c>
      <c r="J170">
        <v>41</v>
      </c>
      <c r="K170">
        <v>66</v>
      </c>
      <c r="L170">
        <v>83</v>
      </c>
      <c r="N170" s="32">
        <v>180.89</v>
      </c>
      <c r="O170" s="32">
        <v>84.88</v>
      </c>
      <c r="P170" s="32">
        <v>49.98</v>
      </c>
      <c r="Q170" s="32">
        <v>44.25</v>
      </c>
      <c r="R170" s="32">
        <v>34</v>
      </c>
      <c r="S170" s="32">
        <v>30.65</v>
      </c>
      <c r="T170" s="32">
        <v>34.99</v>
      </c>
      <c r="U170" s="32">
        <v>42.35</v>
      </c>
      <c r="V170" s="32">
        <v>74.38</v>
      </c>
      <c r="W170" s="32">
        <v>143.66999999999999</v>
      </c>
    </row>
    <row r="171" spans="1:23" x14ac:dyDescent="0.25">
      <c r="A171" s="33">
        <v>98257</v>
      </c>
      <c r="B171" t="s">
        <v>177</v>
      </c>
      <c r="C171">
        <v>17</v>
      </c>
      <c r="D171">
        <v>18</v>
      </c>
      <c r="E171">
        <v>17</v>
      </c>
      <c r="F171">
        <v>14</v>
      </c>
      <c r="G171">
        <v>14</v>
      </c>
      <c r="H171">
        <v>20</v>
      </c>
      <c r="I171">
        <v>24</v>
      </c>
      <c r="J171">
        <v>19</v>
      </c>
      <c r="K171">
        <v>21</v>
      </c>
      <c r="L171">
        <v>21</v>
      </c>
      <c r="N171" s="32">
        <v>33.270000000000003</v>
      </c>
      <c r="O171" s="32">
        <v>51.85</v>
      </c>
      <c r="P171" s="32">
        <v>48.34</v>
      </c>
      <c r="Q171" s="32">
        <v>51.56</v>
      </c>
      <c r="R171" s="32">
        <v>34.51</v>
      </c>
      <c r="S171" s="32">
        <v>19.670000000000002</v>
      </c>
      <c r="T171" s="32">
        <v>33.79</v>
      </c>
      <c r="U171" s="32">
        <v>44.11</v>
      </c>
      <c r="V171" s="32">
        <v>64.2</v>
      </c>
      <c r="W171" s="32">
        <v>53.51</v>
      </c>
    </row>
    <row r="172" spans="1:23" x14ac:dyDescent="0.25">
      <c r="A172" s="33">
        <v>98264</v>
      </c>
      <c r="B172" t="s">
        <v>177</v>
      </c>
      <c r="C172">
        <v>76</v>
      </c>
      <c r="D172">
        <v>52</v>
      </c>
      <c r="E172">
        <v>49</v>
      </c>
      <c r="F172">
        <v>54</v>
      </c>
      <c r="G172">
        <v>44</v>
      </c>
      <c r="H172">
        <v>43</v>
      </c>
      <c r="I172">
        <v>42</v>
      </c>
      <c r="J172">
        <v>36</v>
      </c>
      <c r="K172">
        <v>68</v>
      </c>
      <c r="L172">
        <v>52</v>
      </c>
      <c r="N172" s="32">
        <v>277.08999999999997</v>
      </c>
      <c r="O172" s="32">
        <v>234.68</v>
      </c>
      <c r="P172" s="32">
        <v>132.06</v>
      </c>
      <c r="Q172" s="32">
        <v>73.09</v>
      </c>
      <c r="R172" s="32">
        <v>42.93</v>
      </c>
      <c r="S172" s="32">
        <v>41.93</v>
      </c>
      <c r="T172" s="32">
        <v>41.56</v>
      </c>
      <c r="U172" s="32">
        <v>36.4</v>
      </c>
      <c r="V172" s="32">
        <v>118.55</v>
      </c>
      <c r="W172" s="32">
        <v>139.58000000000001</v>
      </c>
    </row>
    <row r="173" spans="1:23" x14ac:dyDescent="0.25">
      <c r="A173" s="33">
        <v>98271</v>
      </c>
      <c r="B173" t="s">
        <v>177</v>
      </c>
      <c r="C173">
        <v>2</v>
      </c>
      <c r="D173">
        <v>1</v>
      </c>
      <c r="E173">
        <v>2</v>
      </c>
      <c r="G173">
        <v>2</v>
      </c>
      <c r="H173">
        <v>2</v>
      </c>
      <c r="I173">
        <v>2</v>
      </c>
      <c r="J173">
        <v>3</v>
      </c>
      <c r="K173">
        <v>3</v>
      </c>
      <c r="L173">
        <v>4</v>
      </c>
      <c r="N173" s="32">
        <v>12.39</v>
      </c>
      <c r="O173" s="32">
        <v>22.56</v>
      </c>
      <c r="P173" s="32">
        <v>7.32</v>
      </c>
      <c r="Q173" s="32"/>
      <c r="R173" s="32">
        <v>0.66</v>
      </c>
      <c r="S173" s="32">
        <v>0.59</v>
      </c>
      <c r="T173" s="32">
        <v>5.0599999999999996</v>
      </c>
      <c r="U173" s="32">
        <v>5.07</v>
      </c>
      <c r="V173" s="32">
        <v>10.97</v>
      </c>
      <c r="W173" s="32">
        <v>26.91</v>
      </c>
    </row>
    <row r="174" spans="1:23" x14ac:dyDescent="0.25">
      <c r="A174" s="33">
        <v>98273</v>
      </c>
      <c r="B174" t="s">
        <v>177</v>
      </c>
      <c r="C174">
        <v>47</v>
      </c>
      <c r="D174">
        <v>86</v>
      </c>
      <c r="E174">
        <v>115</v>
      </c>
      <c r="F174">
        <v>50</v>
      </c>
      <c r="G174">
        <v>88</v>
      </c>
      <c r="H174">
        <v>114</v>
      </c>
      <c r="I174">
        <v>56</v>
      </c>
      <c r="J174">
        <v>105</v>
      </c>
      <c r="K174">
        <v>96</v>
      </c>
      <c r="L174">
        <v>54</v>
      </c>
      <c r="N174" s="32">
        <v>146.97999999999999</v>
      </c>
      <c r="O174" s="32">
        <v>280.3</v>
      </c>
      <c r="P174" s="32">
        <v>270.49</v>
      </c>
      <c r="Q174" s="32">
        <v>109.05</v>
      </c>
      <c r="R174" s="32">
        <v>104.03</v>
      </c>
      <c r="S174" s="32">
        <v>133.49</v>
      </c>
      <c r="T174" s="32">
        <v>46.01</v>
      </c>
      <c r="U174" s="32">
        <v>150.47999999999999</v>
      </c>
      <c r="V174" s="32">
        <v>149.36000000000001</v>
      </c>
      <c r="W174" s="32">
        <v>110.11</v>
      </c>
    </row>
    <row r="175" spans="1:23" x14ac:dyDescent="0.25">
      <c r="A175" s="33">
        <v>98274</v>
      </c>
      <c r="B175" t="s">
        <v>177</v>
      </c>
      <c r="C175">
        <v>10</v>
      </c>
      <c r="D175">
        <v>12</v>
      </c>
      <c r="E175">
        <v>7</v>
      </c>
      <c r="F175">
        <v>9</v>
      </c>
      <c r="G175">
        <v>7</v>
      </c>
      <c r="H175">
        <v>5</v>
      </c>
      <c r="I175">
        <v>5</v>
      </c>
      <c r="J175">
        <v>8</v>
      </c>
      <c r="K175">
        <v>6</v>
      </c>
      <c r="L175">
        <v>7</v>
      </c>
      <c r="N175" s="32">
        <v>35.979999999999997</v>
      </c>
      <c r="O175" s="32">
        <v>28.23</v>
      </c>
      <c r="P175" s="32">
        <v>18.239999999999998</v>
      </c>
      <c r="Q175" s="32">
        <v>22.67</v>
      </c>
      <c r="R175" s="32">
        <v>22.02</v>
      </c>
      <c r="S175" s="32">
        <v>27.99</v>
      </c>
      <c r="T175" s="32">
        <v>9.0500000000000007</v>
      </c>
      <c r="U175" s="32">
        <v>15.06</v>
      </c>
      <c r="V175" s="32">
        <v>6.96</v>
      </c>
      <c r="W175" s="32">
        <v>31.35</v>
      </c>
    </row>
    <row r="176" spans="1:23" x14ac:dyDescent="0.25">
      <c r="A176" s="33">
        <v>98276</v>
      </c>
      <c r="B176" t="s">
        <v>177</v>
      </c>
      <c r="C176">
        <v>3</v>
      </c>
      <c r="D176">
        <v>4</v>
      </c>
      <c r="E176">
        <v>3</v>
      </c>
      <c r="F176">
        <v>2</v>
      </c>
      <c r="G176">
        <v>3</v>
      </c>
      <c r="H176">
        <v>1</v>
      </c>
      <c r="I176">
        <v>4</v>
      </c>
      <c r="J176">
        <v>4</v>
      </c>
      <c r="K176">
        <v>2</v>
      </c>
      <c r="L176">
        <v>3</v>
      </c>
      <c r="N176" s="32">
        <v>2.79</v>
      </c>
      <c r="O176" s="32">
        <v>8.26</v>
      </c>
      <c r="P176" s="32">
        <v>1.9</v>
      </c>
      <c r="Q176" s="32">
        <v>1.93</v>
      </c>
      <c r="R176" s="32">
        <v>2.5099999999999998</v>
      </c>
      <c r="S176" s="32">
        <v>1.26</v>
      </c>
      <c r="T176" s="32">
        <v>2</v>
      </c>
      <c r="U176" s="32">
        <v>1.1100000000000001</v>
      </c>
      <c r="V176" s="32">
        <v>0.88</v>
      </c>
      <c r="W176" s="32">
        <v>1.51</v>
      </c>
    </row>
    <row r="177" spans="1:23" x14ac:dyDescent="0.25">
      <c r="A177" s="33">
        <v>98277</v>
      </c>
      <c r="B177" t="s">
        <v>177</v>
      </c>
      <c r="C177">
        <v>76</v>
      </c>
      <c r="D177">
        <v>66</v>
      </c>
      <c r="E177">
        <v>41</v>
      </c>
      <c r="F177">
        <v>85</v>
      </c>
      <c r="G177">
        <v>53</v>
      </c>
      <c r="H177">
        <v>59</v>
      </c>
      <c r="I177">
        <v>83</v>
      </c>
      <c r="J177">
        <v>65</v>
      </c>
      <c r="K177">
        <v>85</v>
      </c>
      <c r="L177">
        <v>68</v>
      </c>
      <c r="N177" s="32">
        <v>157.13999999999999</v>
      </c>
      <c r="O177" s="32">
        <v>182.21</v>
      </c>
      <c r="P177" s="32">
        <v>105</v>
      </c>
      <c r="Q177" s="32">
        <v>158.12</v>
      </c>
      <c r="R177" s="32">
        <v>83.65</v>
      </c>
      <c r="S177" s="32">
        <v>89.37</v>
      </c>
      <c r="T177" s="32">
        <v>71.650000000000006</v>
      </c>
      <c r="U177" s="32">
        <v>63.48</v>
      </c>
      <c r="V177" s="32">
        <v>113.2</v>
      </c>
      <c r="W177" s="32">
        <v>95.84</v>
      </c>
    </row>
    <row r="178" spans="1:23" x14ac:dyDescent="0.25">
      <c r="A178" s="33">
        <v>98282</v>
      </c>
      <c r="B178" t="s">
        <v>177</v>
      </c>
      <c r="C178">
        <v>8</v>
      </c>
      <c r="D178">
        <v>13</v>
      </c>
      <c r="E178">
        <v>8</v>
      </c>
      <c r="F178">
        <v>9</v>
      </c>
      <c r="G178">
        <v>9</v>
      </c>
      <c r="H178">
        <v>9</v>
      </c>
      <c r="I178">
        <v>6</v>
      </c>
      <c r="J178">
        <v>11</v>
      </c>
      <c r="K178">
        <v>7</v>
      </c>
      <c r="L178">
        <v>4</v>
      </c>
      <c r="N178" s="32">
        <v>11.46</v>
      </c>
      <c r="O178" s="32">
        <v>17.190000000000001</v>
      </c>
      <c r="P178" s="32">
        <v>6.3</v>
      </c>
      <c r="Q178" s="32">
        <v>4.1100000000000003</v>
      </c>
      <c r="R178" s="32">
        <v>3.91</v>
      </c>
      <c r="S178" s="32">
        <v>5.05</v>
      </c>
      <c r="T178" s="32">
        <v>2.5099999999999998</v>
      </c>
      <c r="U178" s="32">
        <v>3.7</v>
      </c>
      <c r="V178" s="32">
        <v>8.1199999999999992</v>
      </c>
      <c r="W178" s="32">
        <v>2.5499999999999998</v>
      </c>
    </row>
    <row r="179" spans="1:23" x14ac:dyDescent="0.25">
      <c r="A179" s="33">
        <v>98284</v>
      </c>
      <c r="B179" t="s">
        <v>177</v>
      </c>
      <c r="C179">
        <v>54</v>
      </c>
      <c r="D179">
        <v>33</v>
      </c>
      <c r="E179">
        <v>36</v>
      </c>
      <c r="F179">
        <v>43</v>
      </c>
      <c r="G179">
        <v>38</v>
      </c>
      <c r="H179">
        <v>32</v>
      </c>
      <c r="I179">
        <v>42</v>
      </c>
      <c r="J179">
        <v>34</v>
      </c>
      <c r="K179">
        <v>46</v>
      </c>
      <c r="L179">
        <v>35</v>
      </c>
      <c r="N179" s="32">
        <v>194.36</v>
      </c>
      <c r="O179" s="32">
        <v>114.27</v>
      </c>
      <c r="P179" s="32">
        <v>149.69999999999999</v>
      </c>
      <c r="Q179" s="32">
        <v>88.04</v>
      </c>
      <c r="R179" s="32">
        <v>36.56</v>
      </c>
      <c r="S179" s="32">
        <v>28.36</v>
      </c>
      <c r="T179" s="32">
        <v>48.95</v>
      </c>
      <c r="U179" s="32">
        <v>27.5</v>
      </c>
      <c r="V179" s="32">
        <v>56.3</v>
      </c>
      <c r="W179" s="32">
        <v>79</v>
      </c>
    </row>
    <row r="180" spans="1:23" x14ac:dyDescent="0.25">
      <c r="A180" s="33">
        <v>98292</v>
      </c>
      <c r="B180" t="s">
        <v>177</v>
      </c>
      <c r="C180">
        <v>39</v>
      </c>
      <c r="D180">
        <v>27</v>
      </c>
      <c r="E180">
        <v>26</v>
      </c>
      <c r="F180">
        <v>34</v>
      </c>
      <c r="G180">
        <v>19</v>
      </c>
      <c r="H180">
        <v>26</v>
      </c>
      <c r="I180">
        <v>23</v>
      </c>
      <c r="J180">
        <v>24</v>
      </c>
      <c r="K180">
        <v>23</v>
      </c>
      <c r="L180">
        <v>20</v>
      </c>
      <c r="N180" s="32">
        <v>142.19</v>
      </c>
      <c r="O180" s="32">
        <v>96.04</v>
      </c>
      <c r="P180" s="32">
        <v>50.29</v>
      </c>
      <c r="Q180" s="32">
        <v>62.18</v>
      </c>
      <c r="R180" s="32">
        <v>49.99</v>
      </c>
      <c r="S180" s="32">
        <v>29.77</v>
      </c>
      <c r="T180" s="32">
        <v>20.67</v>
      </c>
      <c r="U180" s="32">
        <v>22.88</v>
      </c>
      <c r="V180" s="32">
        <v>26.23</v>
      </c>
      <c r="W180" s="32">
        <v>72.72</v>
      </c>
    </row>
    <row r="181" spans="1:23" x14ac:dyDescent="0.25">
      <c r="A181" s="33">
        <v>98295</v>
      </c>
      <c r="B181" t="s">
        <v>177</v>
      </c>
      <c r="C181">
        <v>6</v>
      </c>
      <c r="D181">
        <v>8</v>
      </c>
      <c r="E181">
        <v>7</v>
      </c>
      <c r="F181">
        <v>4</v>
      </c>
      <c r="G181">
        <v>7</v>
      </c>
      <c r="H181">
        <v>5</v>
      </c>
      <c r="I181">
        <v>11</v>
      </c>
      <c r="J181">
        <v>3</v>
      </c>
      <c r="K181">
        <v>10</v>
      </c>
      <c r="L181">
        <v>6</v>
      </c>
      <c r="N181" s="32">
        <v>6.16</v>
      </c>
      <c r="O181" s="32">
        <v>19.579999999999998</v>
      </c>
      <c r="P181" s="32">
        <v>7.15</v>
      </c>
      <c r="Q181" s="32">
        <v>2.64</v>
      </c>
      <c r="R181" s="32">
        <v>4.32</v>
      </c>
      <c r="S181" s="32">
        <v>1.26</v>
      </c>
      <c r="T181" s="32">
        <v>10.029999999999999</v>
      </c>
      <c r="U181" s="32">
        <v>0.42</v>
      </c>
      <c r="V181" s="32">
        <v>2.75</v>
      </c>
      <c r="W181" s="32">
        <v>4.93</v>
      </c>
    </row>
    <row r="182" spans="1:23" x14ac:dyDescent="0.25">
      <c r="A182" s="33">
        <v>98310</v>
      </c>
      <c r="B182" t="s">
        <v>177</v>
      </c>
      <c r="C182">
        <v>64</v>
      </c>
      <c r="D182">
        <v>51</v>
      </c>
      <c r="E182">
        <v>49</v>
      </c>
      <c r="F182">
        <v>62</v>
      </c>
      <c r="G182">
        <v>57</v>
      </c>
      <c r="H182">
        <v>64</v>
      </c>
      <c r="I182">
        <v>74</v>
      </c>
      <c r="J182">
        <v>41</v>
      </c>
      <c r="K182">
        <v>58</v>
      </c>
      <c r="L182">
        <v>57</v>
      </c>
      <c r="N182" s="32">
        <v>322.20999999999998</v>
      </c>
      <c r="O182" s="32">
        <v>280.68</v>
      </c>
      <c r="P182" s="32">
        <v>170.79</v>
      </c>
      <c r="Q182" s="32">
        <v>158.72</v>
      </c>
      <c r="R182" s="32">
        <v>136.07</v>
      </c>
      <c r="S182" s="32">
        <v>121.97</v>
      </c>
      <c r="T182" s="32">
        <v>110.56</v>
      </c>
      <c r="U182" s="32">
        <v>118.87</v>
      </c>
      <c r="V182" s="32">
        <v>179.76</v>
      </c>
      <c r="W182" s="32">
        <v>166.45</v>
      </c>
    </row>
    <row r="183" spans="1:23" x14ac:dyDescent="0.25">
      <c r="A183" s="33">
        <v>98311</v>
      </c>
      <c r="B183" t="s">
        <v>177</v>
      </c>
      <c r="C183">
        <v>18</v>
      </c>
      <c r="D183">
        <v>9</v>
      </c>
      <c r="E183">
        <v>14</v>
      </c>
      <c r="F183">
        <v>13</v>
      </c>
      <c r="G183">
        <v>8</v>
      </c>
      <c r="H183">
        <v>12</v>
      </c>
      <c r="I183">
        <v>11</v>
      </c>
      <c r="J183">
        <v>9</v>
      </c>
      <c r="K183">
        <v>19</v>
      </c>
      <c r="L183">
        <v>11</v>
      </c>
      <c r="N183" s="32">
        <v>45.03</v>
      </c>
      <c r="O183" s="32">
        <v>15.66</v>
      </c>
      <c r="P183" s="32">
        <v>11.7</v>
      </c>
      <c r="Q183" s="32">
        <v>6.85</v>
      </c>
      <c r="R183" s="32">
        <v>5.51</v>
      </c>
      <c r="S183" s="32">
        <v>9.7899999999999991</v>
      </c>
      <c r="T183" s="32">
        <v>9.52</v>
      </c>
      <c r="U183" s="32">
        <v>4.4400000000000004</v>
      </c>
      <c r="V183" s="32">
        <v>31.75</v>
      </c>
      <c r="W183" s="32">
        <v>13.17</v>
      </c>
    </row>
    <row r="184" spans="1:23" x14ac:dyDescent="0.25">
      <c r="A184" s="33">
        <v>98312</v>
      </c>
      <c r="B184" t="s">
        <v>177</v>
      </c>
      <c r="C184">
        <v>67</v>
      </c>
      <c r="D184">
        <v>44</v>
      </c>
      <c r="E184">
        <v>40</v>
      </c>
      <c r="F184">
        <v>57</v>
      </c>
      <c r="G184">
        <v>43</v>
      </c>
      <c r="H184">
        <v>42</v>
      </c>
      <c r="I184">
        <v>43</v>
      </c>
      <c r="J184">
        <v>38</v>
      </c>
      <c r="K184">
        <v>52</v>
      </c>
      <c r="L184">
        <v>45</v>
      </c>
      <c r="N184" s="32">
        <v>422.72</v>
      </c>
      <c r="O184" s="32">
        <v>149.06</v>
      </c>
      <c r="P184" s="32">
        <v>82.06</v>
      </c>
      <c r="Q184" s="32">
        <v>74.67</v>
      </c>
      <c r="R184" s="32">
        <v>75.42</v>
      </c>
      <c r="S184" s="32">
        <v>48.92</v>
      </c>
      <c r="T184" s="32">
        <v>43.49</v>
      </c>
      <c r="U184" s="32">
        <v>47.29</v>
      </c>
      <c r="V184" s="32">
        <v>96.35</v>
      </c>
      <c r="W184" s="32">
        <v>101.36</v>
      </c>
    </row>
    <row r="185" spans="1:23" x14ac:dyDescent="0.25">
      <c r="A185" s="33">
        <v>98337</v>
      </c>
      <c r="B185" t="s">
        <v>177</v>
      </c>
      <c r="C185">
        <v>19</v>
      </c>
      <c r="D185">
        <v>23</v>
      </c>
      <c r="E185">
        <v>20</v>
      </c>
      <c r="F185">
        <v>18</v>
      </c>
      <c r="G185">
        <v>19</v>
      </c>
      <c r="H185">
        <v>17</v>
      </c>
      <c r="I185">
        <v>18</v>
      </c>
      <c r="J185">
        <v>12</v>
      </c>
      <c r="K185">
        <v>16</v>
      </c>
      <c r="L185">
        <v>18</v>
      </c>
      <c r="N185" s="32">
        <v>117.27</v>
      </c>
      <c r="O185" s="32">
        <v>142.72999999999999</v>
      </c>
      <c r="P185" s="32">
        <v>107.93</v>
      </c>
      <c r="Q185" s="32">
        <v>84.07</v>
      </c>
      <c r="R185" s="32">
        <v>52.1</v>
      </c>
      <c r="S185" s="32">
        <v>38.93</v>
      </c>
      <c r="T185" s="32">
        <v>39.17</v>
      </c>
      <c r="U185" s="32">
        <v>27.84</v>
      </c>
      <c r="V185" s="32">
        <v>43.32</v>
      </c>
      <c r="W185" s="32">
        <v>63.66</v>
      </c>
    </row>
    <row r="186" spans="1:23" x14ac:dyDescent="0.25">
      <c r="A186" s="33">
        <v>98345</v>
      </c>
      <c r="B186" t="s">
        <v>177</v>
      </c>
      <c r="C186">
        <v>1</v>
      </c>
      <c r="D186">
        <v>1</v>
      </c>
      <c r="E186">
        <v>1</v>
      </c>
      <c r="F186">
        <v>1</v>
      </c>
      <c r="H186">
        <v>1</v>
      </c>
      <c r="I186">
        <v>1</v>
      </c>
      <c r="J186">
        <v>1</v>
      </c>
      <c r="K186">
        <v>1</v>
      </c>
      <c r="L186">
        <v>1</v>
      </c>
      <c r="N186" s="32">
        <v>13.32</v>
      </c>
      <c r="O186" s="32">
        <v>5.13</v>
      </c>
      <c r="P186" s="32">
        <v>9.43</v>
      </c>
      <c r="Q186" s="32">
        <v>13.66</v>
      </c>
      <c r="R186" s="32"/>
      <c r="S186" s="32">
        <v>3</v>
      </c>
      <c r="T186" s="32">
        <v>6.73</v>
      </c>
      <c r="U186" s="32">
        <v>10.61</v>
      </c>
      <c r="V186" s="32">
        <v>15.6</v>
      </c>
      <c r="W186" s="32">
        <v>21.05</v>
      </c>
    </row>
    <row r="187" spans="1:23" x14ac:dyDescent="0.25">
      <c r="A187" s="33">
        <v>98366</v>
      </c>
      <c r="B187" t="s">
        <v>177</v>
      </c>
      <c r="C187">
        <v>77</v>
      </c>
      <c r="D187">
        <v>55</v>
      </c>
      <c r="E187">
        <v>55</v>
      </c>
      <c r="F187">
        <v>57</v>
      </c>
      <c r="G187">
        <v>56</v>
      </c>
      <c r="H187">
        <v>44</v>
      </c>
      <c r="I187">
        <v>55</v>
      </c>
      <c r="J187">
        <v>44</v>
      </c>
      <c r="K187">
        <v>72</v>
      </c>
      <c r="L187">
        <v>56</v>
      </c>
      <c r="N187" s="32">
        <v>147.51</v>
      </c>
      <c r="O187" s="32">
        <v>143.61000000000001</v>
      </c>
      <c r="P187" s="32">
        <v>81.62</v>
      </c>
      <c r="Q187" s="32">
        <v>83.29</v>
      </c>
      <c r="R187" s="32">
        <v>52.24</v>
      </c>
      <c r="S187" s="32">
        <v>32.61</v>
      </c>
      <c r="T187" s="32">
        <v>68.81</v>
      </c>
      <c r="U187" s="32">
        <v>51.93</v>
      </c>
      <c r="V187" s="32">
        <v>79.13</v>
      </c>
      <c r="W187" s="32">
        <v>94.08</v>
      </c>
    </row>
    <row r="188" spans="1:23" x14ac:dyDescent="0.25">
      <c r="A188" s="33">
        <v>98367</v>
      </c>
      <c r="B188" t="s">
        <v>177</v>
      </c>
      <c r="C188">
        <v>3</v>
      </c>
      <c r="D188">
        <v>2</v>
      </c>
      <c r="E188">
        <v>4</v>
      </c>
      <c r="F188">
        <v>4</v>
      </c>
      <c r="G188">
        <v>1</v>
      </c>
      <c r="H188">
        <v>2</v>
      </c>
      <c r="I188">
        <v>1</v>
      </c>
      <c r="J188">
        <v>6</v>
      </c>
      <c r="K188">
        <v>4</v>
      </c>
      <c r="L188">
        <v>5</v>
      </c>
      <c r="N188" s="32">
        <v>3.32</v>
      </c>
      <c r="O188" s="32">
        <v>5.28</v>
      </c>
      <c r="P188" s="32">
        <v>4.96</v>
      </c>
      <c r="Q188" s="32">
        <v>0.81</v>
      </c>
      <c r="R188" s="32">
        <v>0.95</v>
      </c>
      <c r="S188" s="32">
        <v>1.94</v>
      </c>
      <c r="T188" s="32">
        <v>2.0699999999999998</v>
      </c>
      <c r="U188" s="32">
        <v>5.32</v>
      </c>
      <c r="V188" s="32">
        <v>3.09</v>
      </c>
      <c r="W188" s="32">
        <v>2.2599999999999998</v>
      </c>
    </row>
    <row r="189" spans="1:23" x14ac:dyDescent="0.25">
      <c r="A189" s="33">
        <v>98370</v>
      </c>
      <c r="B189" t="s">
        <v>177</v>
      </c>
      <c r="C189">
        <v>26</v>
      </c>
      <c r="D189">
        <v>16</v>
      </c>
      <c r="E189">
        <v>16</v>
      </c>
      <c r="F189">
        <v>15</v>
      </c>
      <c r="G189">
        <v>18</v>
      </c>
      <c r="H189">
        <v>22</v>
      </c>
      <c r="I189">
        <v>15</v>
      </c>
      <c r="J189">
        <v>14</v>
      </c>
      <c r="K189">
        <v>17</v>
      </c>
      <c r="L189">
        <v>14</v>
      </c>
      <c r="N189" s="32">
        <v>85.26</v>
      </c>
      <c r="O189" s="32">
        <v>71.849999999999994</v>
      </c>
      <c r="P189" s="32">
        <v>53.26</v>
      </c>
      <c r="Q189" s="32">
        <v>41.57</v>
      </c>
      <c r="R189" s="32">
        <v>48.15</v>
      </c>
      <c r="S189" s="32">
        <v>57.21</v>
      </c>
      <c r="T189" s="32">
        <v>39.61</v>
      </c>
      <c r="U189" s="32">
        <v>43.46</v>
      </c>
      <c r="V189" s="32">
        <v>51.42</v>
      </c>
      <c r="W189" s="32">
        <v>34.020000000000003</v>
      </c>
    </row>
    <row r="190" spans="1:23" x14ac:dyDescent="0.25">
      <c r="A190" s="33">
        <v>98383</v>
      </c>
      <c r="B190" t="s">
        <v>177</v>
      </c>
      <c r="C190">
        <v>46</v>
      </c>
      <c r="D190">
        <v>52</v>
      </c>
      <c r="E190">
        <v>46</v>
      </c>
      <c r="F190">
        <v>30</v>
      </c>
      <c r="G190">
        <v>53</v>
      </c>
      <c r="H190">
        <v>37</v>
      </c>
      <c r="I190">
        <v>25</v>
      </c>
      <c r="J190">
        <v>42</v>
      </c>
      <c r="K190">
        <v>44</v>
      </c>
      <c r="L190">
        <v>53</v>
      </c>
      <c r="N190" s="32">
        <v>178.22</v>
      </c>
      <c r="O190" s="32">
        <v>236.36</v>
      </c>
      <c r="P190" s="32">
        <v>117.41</v>
      </c>
      <c r="Q190" s="32">
        <v>89.16</v>
      </c>
      <c r="R190" s="32">
        <v>154.43</v>
      </c>
      <c r="S190" s="32">
        <v>65.510000000000005</v>
      </c>
      <c r="T190" s="32">
        <v>43.72</v>
      </c>
      <c r="U190" s="32">
        <v>55.86</v>
      </c>
      <c r="V190" s="32">
        <v>53.37</v>
      </c>
      <c r="W190" s="32">
        <v>175.1</v>
      </c>
    </row>
    <row r="191" spans="1:23" x14ac:dyDescent="0.25">
      <c r="A191" s="33">
        <v>98520</v>
      </c>
      <c r="B191" t="s">
        <v>177</v>
      </c>
      <c r="C191">
        <v>39</v>
      </c>
      <c r="D191">
        <v>33</v>
      </c>
      <c r="E191">
        <v>32</v>
      </c>
      <c r="F191">
        <v>34</v>
      </c>
      <c r="G191">
        <v>32</v>
      </c>
      <c r="H191">
        <v>33</v>
      </c>
      <c r="I191">
        <v>37</v>
      </c>
      <c r="J191">
        <v>30</v>
      </c>
      <c r="K191">
        <v>48</v>
      </c>
      <c r="L191">
        <v>44</v>
      </c>
      <c r="N191" s="32">
        <v>61.92</v>
      </c>
      <c r="O191" s="32">
        <v>95.5</v>
      </c>
      <c r="P191" s="32">
        <v>77.05</v>
      </c>
      <c r="Q191" s="32">
        <v>93.85</v>
      </c>
      <c r="R191" s="32">
        <v>40.53</v>
      </c>
      <c r="S191" s="32">
        <v>51.3</v>
      </c>
      <c r="T191" s="32">
        <v>27.99</v>
      </c>
      <c r="U191" s="32">
        <v>40.35</v>
      </c>
      <c r="V191" s="32">
        <v>44.53</v>
      </c>
      <c r="W191" s="32">
        <v>50.41</v>
      </c>
    </row>
    <row r="192" spans="1:23" x14ac:dyDescent="0.25">
      <c r="A192" s="33">
        <v>98528</v>
      </c>
      <c r="B192" t="s">
        <v>177</v>
      </c>
      <c r="C192">
        <v>15</v>
      </c>
      <c r="D192">
        <v>12</v>
      </c>
      <c r="E192">
        <v>13</v>
      </c>
      <c r="F192">
        <v>13</v>
      </c>
      <c r="G192">
        <v>11</v>
      </c>
      <c r="H192">
        <v>7</v>
      </c>
      <c r="I192">
        <v>10</v>
      </c>
      <c r="J192">
        <v>10</v>
      </c>
      <c r="K192">
        <v>14</v>
      </c>
      <c r="L192">
        <v>14</v>
      </c>
      <c r="N192" s="32">
        <v>39.450000000000003</v>
      </c>
      <c r="O192" s="32">
        <v>77.02</v>
      </c>
      <c r="P192" s="32">
        <v>50.33</v>
      </c>
      <c r="Q192" s="32">
        <v>50.8</v>
      </c>
      <c r="R192" s="32">
        <v>36.04</v>
      </c>
      <c r="S192" s="32">
        <v>23.22</v>
      </c>
      <c r="T192" s="32">
        <v>31.57</v>
      </c>
      <c r="U192" s="32">
        <v>41.11</v>
      </c>
      <c r="V192" s="32">
        <v>36.21</v>
      </c>
      <c r="W192" s="32">
        <v>82.28</v>
      </c>
    </row>
    <row r="193" spans="1:23" x14ac:dyDescent="0.25">
      <c r="A193" s="33">
        <v>98541</v>
      </c>
      <c r="B193" t="s">
        <v>177</v>
      </c>
      <c r="C193">
        <v>18</v>
      </c>
      <c r="D193">
        <v>16</v>
      </c>
      <c r="E193">
        <v>8</v>
      </c>
      <c r="F193">
        <v>12</v>
      </c>
      <c r="G193">
        <v>8</v>
      </c>
      <c r="H193">
        <v>11</v>
      </c>
      <c r="I193">
        <v>8</v>
      </c>
      <c r="J193">
        <v>5</v>
      </c>
      <c r="K193">
        <v>11</v>
      </c>
      <c r="L193">
        <v>10</v>
      </c>
      <c r="N193" s="32">
        <v>46.48</v>
      </c>
      <c r="O193" s="32">
        <v>43.07</v>
      </c>
      <c r="P193" s="32">
        <v>18.649999999999999</v>
      </c>
      <c r="Q193" s="32">
        <v>16.59</v>
      </c>
      <c r="R193" s="32">
        <v>17.989999999999998</v>
      </c>
      <c r="S193" s="32">
        <v>21.51</v>
      </c>
      <c r="T193" s="32">
        <v>10.28</v>
      </c>
      <c r="U193" s="32">
        <v>15.48</v>
      </c>
      <c r="V193" s="32">
        <v>20.46</v>
      </c>
      <c r="W193" s="32">
        <v>31.57</v>
      </c>
    </row>
    <row r="194" spans="1:23" x14ac:dyDescent="0.25">
      <c r="A194" s="33">
        <v>98550</v>
      </c>
      <c r="B194" t="s">
        <v>177</v>
      </c>
      <c r="C194">
        <v>22</v>
      </c>
      <c r="D194">
        <v>23</v>
      </c>
      <c r="E194">
        <v>20</v>
      </c>
      <c r="F194">
        <v>18</v>
      </c>
      <c r="G194">
        <v>18</v>
      </c>
      <c r="H194">
        <v>12</v>
      </c>
      <c r="I194">
        <v>23</v>
      </c>
      <c r="J194">
        <v>13</v>
      </c>
      <c r="K194">
        <v>19</v>
      </c>
      <c r="L194">
        <v>26</v>
      </c>
      <c r="N194" s="32">
        <v>49.44</v>
      </c>
      <c r="O194" s="32">
        <v>55.59</v>
      </c>
      <c r="P194" s="32">
        <v>58.8</v>
      </c>
      <c r="Q194" s="32">
        <v>40.43</v>
      </c>
      <c r="R194" s="32">
        <v>18.13</v>
      </c>
      <c r="S194" s="32">
        <v>20.65</v>
      </c>
      <c r="T194" s="32">
        <v>18.82</v>
      </c>
      <c r="U194" s="32">
        <v>16.61</v>
      </c>
      <c r="V194" s="32">
        <v>20.56</v>
      </c>
      <c r="W194" s="32">
        <v>31.7</v>
      </c>
    </row>
    <row r="195" spans="1:23" x14ac:dyDescent="0.25">
      <c r="A195" s="33">
        <v>98557</v>
      </c>
      <c r="B195" t="s">
        <v>177</v>
      </c>
      <c r="C195">
        <v>3</v>
      </c>
      <c r="D195">
        <v>2</v>
      </c>
      <c r="E195">
        <v>4</v>
      </c>
      <c r="F195">
        <v>4</v>
      </c>
      <c r="G195">
        <v>3</v>
      </c>
      <c r="H195">
        <v>2</v>
      </c>
      <c r="I195">
        <v>2</v>
      </c>
      <c r="J195">
        <v>1</v>
      </c>
      <c r="K195">
        <v>1</v>
      </c>
      <c r="L195">
        <v>4</v>
      </c>
      <c r="N195" s="32">
        <v>3.43</v>
      </c>
      <c r="O195" s="32">
        <v>3.6</v>
      </c>
      <c r="P195" s="32">
        <v>6.38</v>
      </c>
      <c r="Q195" s="32">
        <v>11.02</v>
      </c>
      <c r="R195" s="32">
        <v>9.42</v>
      </c>
      <c r="S195" s="32">
        <v>4.58</v>
      </c>
      <c r="T195" s="32">
        <v>6.94</v>
      </c>
      <c r="U195" s="32">
        <v>3.1</v>
      </c>
      <c r="V195" s="32">
        <v>0.25</v>
      </c>
      <c r="W195" s="32">
        <v>4.47</v>
      </c>
    </row>
    <row r="196" spans="1:23" x14ac:dyDescent="0.25">
      <c r="A196" s="33">
        <v>98563</v>
      </c>
      <c r="B196" t="s">
        <v>177</v>
      </c>
      <c r="C196">
        <v>7</v>
      </c>
      <c r="D196">
        <v>6</v>
      </c>
      <c r="E196">
        <v>7</v>
      </c>
      <c r="F196">
        <v>4</v>
      </c>
      <c r="G196">
        <v>9</v>
      </c>
      <c r="H196">
        <v>5</v>
      </c>
      <c r="I196">
        <v>6</v>
      </c>
      <c r="J196">
        <v>7</v>
      </c>
      <c r="K196">
        <v>4</v>
      </c>
      <c r="L196">
        <v>7</v>
      </c>
      <c r="N196" s="32">
        <v>19.989999999999998</v>
      </c>
      <c r="O196" s="32">
        <v>14.15</v>
      </c>
      <c r="P196" s="32">
        <v>26.18</v>
      </c>
      <c r="Q196" s="32">
        <v>11.78</v>
      </c>
      <c r="R196" s="32">
        <v>15.91</v>
      </c>
      <c r="S196" s="32">
        <v>13.04</v>
      </c>
      <c r="T196" s="32">
        <v>18.38</v>
      </c>
      <c r="U196" s="32">
        <v>11.38</v>
      </c>
      <c r="V196" s="32">
        <v>16.29</v>
      </c>
      <c r="W196" s="32">
        <v>16.940000000000001</v>
      </c>
    </row>
    <row r="197" spans="1:23" x14ac:dyDescent="0.25">
      <c r="A197" s="33">
        <v>98583</v>
      </c>
      <c r="B197" t="s">
        <v>177</v>
      </c>
      <c r="C197">
        <v>1</v>
      </c>
      <c r="E197">
        <v>1</v>
      </c>
      <c r="I197">
        <v>1</v>
      </c>
      <c r="N197" s="32">
        <v>1.73</v>
      </c>
      <c r="O197" s="32"/>
      <c r="P197" s="32">
        <v>0.51</v>
      </c>
      <c r="Q197" s="32"/>
      <c r="R197" s="32"/>
      <c r="S197" s="32"/>
      <c r="T197" s="32">
        <v>0.16</v>
      </c>
      <c r="U197" s="32"/>
      <c r="V197" s="32"/>
      <c r="W197" s="32"/>
    </row>
    <row r="198" spans="1:23" x14ac:dyDescent="0.25">
      <c r="A198" s="33">
        <v>98584</v>
      </c>
      <c r="B198" t="s">
        <v>177</v>
      </c>
      <c r="C198">
        <v>43</v>
      </c>
      <c r="D198">
        <v>26</v>
      </c>
      <c r="E198">
        <v>27</v>
      </c>
      <c r="F198">
        <v>31</v>
      </c>
      <c r="G198">
        <v>25</v>
      </c>
      <c r="H198">
        <v>30</v>
      </c>
      <c r="I198">
        <v>32</v>
      </c>
      <c r="J198">
        <v>29</v>
      </c>
      <c r="K198">
        <v>37</v>
      </c>
      <c r="L198">
        <v>28</v>
      </c>
      <c r="N198" s="32">
        <v>107.31</v>
      </c>
      <c r="O198" s="32">
        <v>118.19</v>
      </c>
      <c r="P198" s="32">
        <v>77.150000000000006</v>
      </c>
      <c r="Q198" s="32">
        <v>61.42</v>
      </c>
      <c r="R198" s="32">
        <v>56.89</v>
      </c>
      <c r="S198" s="32">
        <v>59.39</v>
      </c>
      <c r="T198" s="32">
        <v>25.68</v>
      </c>
      <c r="U198" s="32">
        <v>36</v>
      </c>
      <c r="V198" s="32">
        <v>79.02</v>
      </c>
      <c r="W198" s="32">
        <v>34.57</v>
      </c>
    </row>
    <row r="199" spans="1:23" x14ac:dyDescent="0.25">
      <c r="A199" s="33">
        <v>98611</v>
      </c>
      <c r="B199" t="s">
        <v>177</v>
      </c>
      <c r="C199">
        <v>3</v>
      </c>
      <c r="D199">
        <v>3</v>
      </c>
      <c r="E199">
        <v>1</v>
      </c>
      <c r="F199">
        <v>6</v>
      </c>
      <c r="G199">
        <v>3</v>
      </c>
      <c r="H199">
        <v>5</v>
      </c>
      <c r="J199">
        <v>5</v>
      </c>
      <c r="K199">
        <v>2</v>
      </c>
      <c r="L199">
        <v>5</v>
      </c>
      <c r="N199" s="32">
        <v>3.62</v>
      </c>
      <c r="O199" s="32">
        <v>4.67</v>
      </c>
      <c r="P199" s="32">
        <v>0.14000000000000001</v>
      </c>
      <c r="Q199" s="32">
        <v>3.16</v>
      </c>
      <c r="R199" s="32">
        <v>6.71</v>
      </c>
      <c r="S199" s="32">
        <v>3.48</v>
      </c>
      <c r="T199" s="32"/>
      <c r="U199" s="32">
        <v>3.9</v>
      </c>
      <c r="V199" s="32">
        <v>8.1</v>
      </c>
      <c r="W199" s="32">
        <v>21.99</v>
      </c>
    </row>
    <row r="200" spans="1:23" x14ac:dyDescent="0.25">
      <c r="A200" s="33">
        <v>98625</v>
      </c>
      <c r="B200" t="s">
        <v>177</v>
      </c>
      <c r="C200">
        <v>7</v>
      </c>
      <c r="D200">
        <v>3</v>
      </c>
      <c r="E200">
        <v>6</v>
      </c>
      <c r="F200">
        <v>3</v>
      </c>
      <c r="G200">
        <v>2</v>
      </c>
      <c r="H200">
        <v>6</v>
      </c>
      <c r="J200">
        <v>5</v>
      </c>
      <c r="K200">
        <v>3</v>
      </c>
      <c r="L200">
        <v>3</v>
      </c>
      <c r="N200" s="32">
        <v>17.670000000000002</v>
      </c>
      <c r="O200" s="32">
        <v>3.43</v>
      </c>
      <c r="P200" s="32">
        <v>12.83</v>
      </c>
      <c r="Q200" s="32">
        <v>5.7</v>
      </c>
      <c r="R200" s="32">
        <v>0.28999999999999998</v>
      </c>
      <c r="S200" s="32">
        <v>3.14</v>
      </c>
      <c r="T200" s="32"/>
      <c r="U200" s="32">
        <v>4.3899999999999997</v>
      </c>
      <c r="V200" s="32">
        <v>2.76</v>
      </c>
      <c r="W200" s="32">
        <v>2.27</v>
      </c>
    </row>
    <row r="201" spans="1:23" x14ac:dyDescent="0.25">
      <c r="A201" s="33">
        <v>98626</v>
      </c>
      <c r="B201" t="s">
        <v>177</v>
      </c>
      <c r="C201">
        <v>23</v>
      </c>
      <c r="D201">
        <v>25</v>
      </c>
      <c r="E201">
        <v>27</v>
      </c>
      <c r="F201">
        <v>28</v>
      </c>
      <c r="G201">
        <v>13</v>
      </c>
      <c r="H201">
        <v>23</v>
      </c>
      <c r="J201">
        <v>47</v>
      </c>
      <c r="K201">
        <v>23</v>
      </c>
      <c r="L201">
        <v>22</v>
      </c>
      <c r="N201" s="32">
        <v>119.49</v>
      </c>
      <c r="O201" s="32">
        <v>82.77</v>
      </c>
      <c r="P201" s="32">
        <v>90.41</v>
      </c>
      <c r="Q201" s="32">
        <v>81.06</v>
      </c>
      <c r="R201" s="32">
        <v>16.82</v>
      </c>
      <c r="S201" s="32">
        <v>25.97</v>
      </c>
      <c r="T201" s="32"/>
      <c r="U201" s="32">
        <v>83.4</v>
      </c>
      <c r="V201" s="32">
        <v>76.44</v>
      </c>
      <c r="W201" s="32">
        <v>97.54</v>
      </c>
    </row>
    <row r="202" spans="1:23" x14ac:dyDescent="0.25">
      <c r="A202" s="33">
        <v>98632</v>
      </c>
      <c r="B202" t="s">
        <v>177</v>
      </c>
      <c r="C202">
        <v>86</v>
      </c>
      <c r="D202">
        <v>59</v>
      </c>
      <c r="E202">
        <v>58</v>
      </c>
      <c r="F202">
        <v>62</v>
      </c>
      <c r="G202">
        <v>51</v>
      </c>
      <c r="H202">
        <v>50</v>
      </c>
      <c r="I202">
        <v>62</v>
      </c>
      <c r="J202">
        <v>50</v>
      </c>
      <c r="K202">
        <v>62</v>
      </c>
      <c r="L202">
        <v>75</v>
      </c>
      <c r="N202" s="32">
        <v>293.99</v>
      </c>
      <c r="O202" s="32">
        <v>257.43</v>
      </c>
      <c r="P202" s="32">
        <v>152.03</v>
      </c>
      <c r="Q202" s="32">
        <v>125.05</v>
      </c>
      <c r="R202" s="32">
        <v>102.9</v>
      </c>
      <c r="S202" s="32">
        <v>120.56</v>
      </c>
      <c r="T202" s="32">
        <v>83.28</v>
      </c>
      <c r="U202" s="32">
        <v>68.489999999999995</v>
      </c>
      <c r="V202" s="32">
        <v>117.18</v>
      </c>
      <c r="W202" s="32">
        <v>186.44</v>
      </c>
    </row>
    <row r="203" spans="1:23" x14ac:dyDescent="0.25">
      <c r="A203" s="33">
        <v>98674</v>
      </c>
      <c r="B203" t="s">
        <v>177</v>
      </c>
      <c r="C203">
        <v>24</v>
      </c>
      <c r="D203">
        <v>34</v>
      </c>
      <c r="E203">
        <v>30</v>
      </c>
      <c r="F203">
        <v>33</v>
      </c>
      <c r="G203">
        <v>20</v>
      </c>
      <c r="H203">
        <v>31</v>
      </c>
      <c r="J203">
        <v>54</v>
      </c>
      <c r="K203">
        <v>21</v>
      </c>
      <c r="L203">
        <v>21</v>
      </c>
      <c r="N203" s="32">
        <v>59.72</v>
      </c>
      <c r="O203" s="32">
        <v>114.02</v>
      </c>
      <c r="P203" s="32">
        <v>87.74</v>
      </c>
      <c r="Q203" s="32">
        <v>84.45</v>
      </c>
      <c r="R203" s="32">
        <v>20.41</v>
      </c>
      <c r="S203" s="32">
        <v>76.97</v>
      </c>
      <c r="T203" s="32"/>
      <c r="U203" s="32">
        <v>38.17</v>
      </c>
      <c r="V203" s="32">
        <v>39.46</v>
      </c>
      <c r="W203" s="32">
        <v>47.79</v>
      </c>
    </row>
    <row r="204" spans="1:23" x14ac:dyDescent="0.25">
      <c r="A204" s="33">
        <v>98801</v>
      </c>
      <c r="B204" t="s">
        <v>177</v>
      </c>
      <c r="C204">
        <v>63</v>
      </c>
      <c r="D204">
        <v>57</v>
      </c>
      <c r="E204">
        <v>51</v>
      </c>
      <c r="F204">
        <v>52</v>
      </c>
      <c r="G204">
        <v>60</v>
      </c>
      <c r="H204">
        <v>51</v>
      </c>
      <c r="I204">
        <v>54</v>
      </c>
      <c r="J204">
        <v>42</v>
      </c>
      <c r="K204">
        <v>49</v>
      </c>
      <c r="L204">
        <v>52</v>
      </c>
      <c r="N204" s="32">
        <v>307.01</v>
      </c>
      <c r="O204" s="32">
        <v>241.18</v>
      </c>
      <c r="P204" s="32">
        <v>152.19999999999999</v>
      </c>
      <c r="Q204" s="32">
        <v>107.8</v>
      </c>
      <c r="R204" s="32">
        <v>121.34</v>
      </c>
      <c r="S204" s="32">
        <v>87.58</v>
      </c>
      <c r="T204" s="32">
        <v>75.569999999999993</v>
      </c>
      <c r="U204" s="32">
        <v>76.569999999999993</v>
      </c>
      <c r="V204" s="32">
        <v>114.58</v>
      </c>
      <c r="W204" s="32">
        <v>167.51</v>
      </c>
    </row>
    <row r="205" spans="1:23" x14ac:dyDescent="0.25">
      <c r="A205" s="33">
        <v>98802</v>
      </c>
      <c r="B205" t="s">
        <v>177</v>
      </c>
      <c r="C205">
        <v>14</v>
      </c>
      <c r="D205">
        <v>11</v>
      </c>
      <c r="E205">
        <v>11</v>
      </c>
      <c r="F205">
        <v>11</v>
      </c>
      <c r="G205">
        <v>6</v>
      </c>
      <c r="H205">
        <v>12</v>
      </c>
      <c r="I205">
        <v>13</v>
      </c>
      <c r="J205">
        <v>11</v>
      </c>
      <c r="K205">
        <v>13</v>
      </c>
      <c r="L205">
        <v>11</v>
      </c>
      <c r="N205" s="32">
        <v>75.27</v>
      </c>
      <c r="O205" s="32">
        <v>66.09</v>
      </c>
      <c r="P205" s="32">
        <v>51.51</v>
      </c>
      <c r="Q205" s="32">
        <v>55.13</v>
      </c>
      <c r="R205" s="32">
        <v>29.87</v>
      </c>
      <c r="S205" s="32">
        <v>46.38</v>
      </c>
      <c r="T205" s="32">
        <v>51.4</v>
      </c>
      <c r="U205" s="32">
        <v>49.75</v>
      </c>
      <c r="V205" s="32">
        <v>49.29</v>
      </c>
      <c r="W205" s="32">
        <v>68.790000000000006</v>
      </c>
    </row>
    <row r="206" spans="1:23" x14ac:dyDescent="0.25">
      <c r="A206" s="33">
        <v>98837</v>
      </c>
      <c r="B206" t="s">
        <v>177</v>
      </c>
      <c r="C206">
        <v>56</v>
      </c>
      <c r="D206">
        <v>45</v>
      </c>
      <c r="E206">
        <v>30</v>
      </c>
      <c r="F206">
        <v>41</v>
      </c>
      <c r="G206">
        <v>36</v>
      </c>
      <c r="H206">
        <v>30</v>
      </c>
      <c r="I206">
        <v>36</v>
      </c>
      <c r="J206">
        <v>35</v>
      </c>
      <c r="K206">
        <v>41</v>
      </c>
      <c r="L206">
        <v>47</v>
      </c>
      <c r="N206" s="32">
        <v>965.57</v>
      </c>
      <c r="O206" s="32">
        <v>185.58</v>
      </c>
      <c r="P206" s="32">
        <v>653.65</v>
      </c>
      <c r="Q206" s="32">
        <v>113.8</v>
      </c>
      <c r="R206" s="32">
        <v>108.18</v>
      </c>
      <c r="S206" s="32">
        <v>78.94</v>
      </c>
      <c r="T206" s="32">
        <v>88.96</v>
      </c>
      <c r="U206" s="32">
        <v>64.510000000000005</v>
      </c>
      <c r="V206" s="32">
        <v>84.21</v>
      </c>
      <c r="W206" s="32">
        <v>215.39</v>
      </c>
    </row>
    <row r="207" spans="1:23" x14ac:dyDescent="0.25">
      <c r="A207" s="33">
        <v>98848</v>
      </c>
      <c r="B207" t="s">
        <v>177</v>
      </c>
      <c r="C207">
        <v>10</v>
      </c>
      <c r="D207">
        <v>12</v>
      </c>
      <c r="E207">
        <v>5</v>
      </c>
      <c r="F207">
        <v>8</v>
      </c>
      <c r="G207">
        <v>8</v>
      </c>
      <c r="H207">
        <v>12</v>
      </c>
      <c r="I207">
        <v>5</v>
      </c>
      <c r="J207">
        <v>7</v>
      </c>
      <c r="K207">
        <v>16</v>
      </c>
      <c r="L207">
        <v>9</v>
      </c>
      <c r="N207" s="32">
        <v>36.770000000000003</v>
      </c>
      <c r="O207" s="32">
        <v>156.41</v>
      </c>
      <c r="P207" s="32">
        <v>95.84</v>
      </c>
      <c r="Q207" s="32">
        <v>57</v>
      </c>
      <c r="R207" s="32">
        <v>30.24</v>
      </c>
      <c r="S207" s="32">
        <v>16.920000000000002</v>
      </c>
      <c r="T207" s="32">
        <v>30.45</v>
      </c>
      <c r="U207" s="32">
        <v>25.8</v>
      </c>
      <c r="V207" s="32">
        <v>25.81</v>
      </c>
      <c r="W207" s="32">
        <v>31.08</v>
      </c>
    </row>
    <row r="208" spans="1:23" x14ac:dyDescent="0.25">
      <c r="A208" s="33">
        <v>98901</v>
      </c>
      <c r="B208" t="s">
        <v>177</v>
      </c>
      <c r="C208">
        <v>103</v>
      </c>
      <c r="D208">
        <v>89</v>
      </c>
      <c r="E208">
        <v>82</v>
      </c>
      <c r="F208">
        <v>77</v>
      </c>
      <c r="G208">
        <v>73</v>
      </c>
      <c r="H208">
        <v>79</v>
      </c>
      <c r="I208">
        <v>76</v>
      </c>
      <c r="J208">
        <v>75</v>
      </c>
      <c r="K208">
        <v>95</v>
      </c>
      <c r="L208">
        <v>81</v>
      </c>
      <c r="N208" s="32">
        <v>446.6</v>
      </c>
      <c r="O208" s="32">
        <v>420.71</v>
      </c>
      <c r="P208" s="32">
        <v>278.24</v>
      </c>
      <c r="Q208" s="32">
        <v>183.27</v>
      </c>
      <c r="R208" s="32">
        <v>116.72</v>
      </c>
      <c r="S208" s="32">
        <v>151.63999999999999</v>
      </c>
      <c r="T208" s="32">
        <v>141.93</v>
      </c>
      <c r="U208" s="32">
        <v>131.62</v>
      </c>
      <c r="V208" s="32">
        <v>123.38</v>
      </c>
      <c r="W208" s="32">
        <v>196.34</v>
      </c>
    </row>
    <row r="209" spans="1:23" x14ac:dyDescent="0.25">
      <c r="A209" s="33">
        <v>98902</v>
      </c>
      <c r="B209" t="s">
        <v>177</v>
      </c>
      <c r="C209">
        <v>190</v>
      </c>
      <c r="D209">
        <v>181</v>
      </c>
      <c r="E209">
        <v>163</v>
      </c>
      <c r="F209">
        <v>148</v>
      </c>
      <c r="G209">
        <v>137</v>
      </c>
      <c r="H209">
        <v>151</v>
      </c>
      <c r="I209">
        <v>105</v>
      </c>
      <c r="J209">
        <v>169</v>
      </c>
      <c r="K209">
        <v>158</v>
      </c>
      <c r="L209">
        <v>146</v>
      </c>
      <c r="N209" s="32">
        <v>663.79</v>
      </c>
      <c r="O209" s="32">
        <v>671.23</v>
      </c>
      <c r="P209" s="32">
        <v>397.82</v>
      </c>
      <c r="Q209" s="32">
        <v>191.66</v>
      </c>
      <c r="R209" s="32">
        <v>134.72</v>
      </c>
      <c r="S209" s="32">
        <v>139.44</v>
      </c>
      <c r="T209" s="32">
        <v>96.48</v>
      </c>
      <c r="U209" s="32">
        <v>132.83000000000001</v>
      </c>
      <c r="V209" s="32">
        <v>172.23</v>
      </c>
      <c r="W209" s="32">
        <v>291.77</v>
      </c>
    </row>
    <row r="210" spans="1:23" x14ac:dyDescent="0.25">
      <c r="A210" s="33">
        <v>98903</v>
      </c>
      <c r="B210" t="s">
        <v>177</v>
      </c>
      <c r="C210">
        <v>75</v>
      </c>
      <c r="D210">
        <v>54</v>
      </c>
      <c r="E210">
        <v>50</v>
      </c>
      <c r="F210">
        <v>55</v>
      </c>
      <c r="G210">
        <v>42</v>
      </c>
      <c r="H210">
        <v>47</v>
      </c>
      <c r="I210">
        <v>52</v>
      </c>
      <c r="J210">
        <v>43</v>
      </c>
      <c r="K210">
        <v>63</v>
      </c>
      <c r="L210">
        <v>48</v>
      </c>
      <c r="N210" s="32">
        <v>323.58999999999997</v>
      </c>
      <c r="O210" s="32">
        <v>236.24</v>
      </c>
      <c r="P210" s="32">
        <v>168.78</v>
      </c>
      <c r="Q210" s="32">
        <v>146.82</v>
      </c>
      <c r="R210" s="32">
        <v>88.39</v>
      </c>
      <c r="S210" s="32">
        <v>73.86</v>
      </c>
      <c r="T210" s="32">
        <v>75.41</v>
      </c>
      <c r="U210" s="32">
        <v>81.48</v>
      </c>
      <c r="V210" s="32">
        <v>88.97</v>
      </c>
      <c r="W210" s="32">
        <v>96.77</v>
      </c>
    </row>
    <row r="211" spans="1:23" x14ac:dyDescent="0.25">
      <c r="A211" s="33">
        <v>98908</v>
      </c>
      <c r="B211" t="s">
        <v>177</v>
      </c>
      <c r="C211">
        <v>49</v>
      </c>
      <c r="D211">
        <v>39</v>
      </c>
      <c r="E211">
        <v>42</v>
      </c>
      <c r="F211">
        <v>45</v>
      </c>
      <c r="G211">
        <v>49</v>
      </c>
      <c r="H211">
        <v>43</v>
      </c>
      <c r="I211">
        <v>40</v>
      </c>
      <c r="J211">
        <v>30</v>
      </c>
      <c r="K211">
        <v>45</v>
      </c>
      <c r="L211">
        <v>48</v>
      </c>
      <c r="N211" s="32">
        <v>183.63</v>
      </c>
      <c r="O211" s="32">
        <v>132.83000000000001</v>
      </c>
      <c r="P211" s="32">
        <v>94.94</v>
      </c>
      <c r="Q211" s="32">
        <v>77.48</v>
      </c>
      <c r="R211" s="32">
        <v>86.67</v>
      </c>
      <c r="S211" s="32">
        <v>82.03</v>
      </c>
      <c r="T211" s="32">
        <v>60.96</v>
      </c>
      <c r="U211" s="32">
        <v>36.71</v>
      </c>
      <c r="V211" s="32">
        <v>85.56</v>
      </c>
      <c r="W211" s="32">
        <v>117.97</v>
      </c>
    </row>
    <row r="212" spans="1:23" x14ac:dyDescent="0.25">
      <c r="A212" s="33">
        <v>98930</v>
      </c>
      <c r="B212" t="s">
        <v>177</v>
      </c>
      <c r="C212">
        <v>29</v>
      </c>
      <c r="D212">
        <v>22</v>
      </c>
      <c r="E212">
        <v>22</v>
      </c>
      <c r="F212">
        <v>28</v>
      </c>
      <c r="G212">
        <v>21</v>
      </c>
      <c r="H212">
        <v>19</v>
      </c>
      <c r="I212">
        <v>17</v>
      </c>
      <c r="J212">
        <v>31</v>
      </c>
      <c r="K212">
        <v>29</v>
      </c>
      <c r="L212">
        <v>24</v>
      </c>
      <c r="N212" s="32">
        <v>112.25</v>
      </c>
      <c r="O212" s="32">
        <v>67.08</v>
      </c>
      <c r="P212" s="32">
        <v>45.72</v>
      </c>
      <c r="Q212" s="32">
        <v>44.93</v>
      </c>
      <c r="R212" s="32">
        <v>33.28</v>
      </c>
      <c r="S212" s="32">
        <v>30.22</v>
      </c>
      <c r="T212" s="32">
        <v>18.690000000000001</v>
      </c>
      <c r="U212" s="32">
        <v>33.29</v>
      </c>
      <c r="V212" s="32">
        <v>34.75</v>
      </c>
      <c r="W212" s="32">
        <v>46.94</v>
      </c>
    </row>
    <row r="213" spans="1:23" x14ac:dyDescent="0.25">
      <c r="A213" s="33">
        <v>98932</v>
      </c>
      <c r="B213" t="s">
        <v>177</v>
      </c>
      <c r="C213">
        <v>4</v>
      </c>
      <c r="D213">
        <v>4</v>
      </c>
      <c r="E213">
        <v>6</v>
      </c>
      <c r="F213">
        <v>5</v>
      </c>
      <c r="G213">
        <v>6</v>
      </c>
      <c r="H213">
        <v>7</v>
      </c>
      <c r="I213">
        <v>2</v>
      </c>
      <c r="J213">
        <v>6</v>
      </c>
      <c r="K213">
        <v>3</v>
      </c>
      <c r="L213">
        <v>3</v>
      </c>
      <c r="N213" s="32">
        <v>7.49</v>
      </c>
      <c r="O213" s="32">
        <v>10.68</v>
      </c>
      <c r="P213" s="32">
        <v>4.45</v>
      </c>
      <c r="Q213" s="32">
        <v>4.66</v>
      </c>
      <c r="R213" s="32">
        <v>6.43</v>
      </c>
      <c r="S213" s="32">
        <v>2.64</v>
      </c>
      <c r="T213" s="32">
        <v>0.75</v>
      </c>
      <c r="U213" s="32">
        <v>5.84</v>
      </c>
      <c r="V213" s="32">
        <v>7.2</v>
      </c>
      <c r="W213" s="32">
        <v>6.01</v>
      </c>
    </row>
    <row r="214" spans="1:23" x14ac:dyDescent="0.25">
      <c r="A214" s="33">
        <v>98936</v>
      </c>
      <c r="B214" t="s">
        <v>177</v>
      </c>
      <c r="C214">
        <v>5</v>
      </c>
      <c r="D214">
        <v>6</v>
      </c>
      <c r="E214">
        <v>3</v>
      </c>
      <c r="F214">
        <v>5</v>
      </c>
      <c r="G214">
        <v>7</v>
      </c>
      <c r="H214">
        <v>6</v>
      </c>
      <c r="I214">
        <v>6</v>
      </c>
      <c r="J214">
        <v>6</v>
      </c>
      <c r="K214">
        <v>7</v>
      </c>
      <c r="L214">
        <v>8</v>
      </c>
      <c r="N214" s="32">
        <v>8.73</v>
      </c>
      <c r="O214" s="32">
        <v>13.03</v>
      </c>
      <c r="P214" s="32">
        <v>5.78</v>
      </c>
      <c r="Q214" s="32">
        <v>4.6399999999999997</v>
      </c>
      <c r="R214" s="32">
        <v>4.6399999999999997</v>
      </c>
      <c r="S214" s="32">
        <v>5.15</v>
      </c>
      <c r="T214" s="32">
        <v>6.9</v>
      </c>
      <c r="U214" s="32">
        <v>8.8800000000000008</v>
      </c>
      <c r="V214" s="32">
        <v>7.17</v>
      </c>
      <c r="W214" s="32">
        <v>34.01</v>
      </c>
    </row>
    <row r="215" spans="1:23" x14ac:dyDescent="0.25">
      <c r="A215" s="33">
        <v>98942</v>
      </c>
      <c r="B215" t="s">
        <v>177</v>
      </c>
      <c r="C215">
        <v>22</v>
      </c>
      <c r="D215">
        <v>23</v>
      </c>
      <c r="E215">
        <v>22</v>
      </c>
      <c r="F215">
        <v>17</v>
      </c>
      <c r="G215">
        <v>18</v>
      </c>
      <c r="H215">
        <v>23</v>
      </c>
      <c r="I215">
        <v>20</v>
      </c>
      <c r="J215">
        <v>21</v>
      </c>
      <c r="K215">
        <v>24</v>
      </c>
      <c r="L215">
        <v>21</v>
      </c>
      <c r="N215" s="32">
        <v>78.72</v>
      </c>
      <c r="O215" s="32">
        <v>86.58</v>
      </c>
      <c r="P215" s="32">
        <v>82.07</v>
      </c>
      <c r="Q215" s="32">
        <v>36.909999999999997</v>
      </c>
      <c r="R215" s="32">
        <v>48.36</v>
      </c>
      <c r="S215" s="32">
        <v>62.01</v>
      </c>
      <c r="T215" s="32">
        <v>30.86</v>
      </c>
      <c r="U215" s="32">
        <v>35.869999999999997</v>
      </c>
      <c r="V215" s="32">
        <v>63.46</v>
      </c>
      <c r="W215" s="32">
        <v>55.1</v>
      </c>
    </row>
    <row r="216" spans="1:23" x14ac:dyDescent="0.25">
      <c r="A216" s="33">
        <v>98944</v>
      </c>
      <c r="B216" t="s">
        <v>177</v>
      </c>
      <c r="C216">
        <v>65</v>
      </c>
      <c r="D216">
        <v>83</v>
      </c>
      <c r="E216">
        <v>75</v>
      </c>
      <c r="F216">
        <v>63</v>
      </c>
      <c r="G216">
        <v>55</v>
      </c>
      <c r="H216">
        <v>54</v>
      </c>
      <c r="I216">
        <v>55</v>
      </c>
      <c r="J216">
        <v>51</v>
      </c>
      <c r="K216">
        <v>67</v>
      </c>
      <c r="L216">
        <v>55</v>
      </c>
      <c r="N216" s="32">
        <v>146.78</v>
      </c>
      <c r="O216" s="32">
        <v>289.52999999999997</v>
      </c>
      <c r="P216" s="32">
        <v>185.29</v>
      </c>
      <c r="Q216" s="32">
        <v>94.96</v>
      </c>
      <c r="R216" s="32">
        <v>62.27</v>
      </c>
      <c r="S216" s="32">
        <v>65.88</v>
      </c>
      <c r="T216" s="32">
        <v>81.17</v>
      </c>
      <c r="U216" s="32">
        <v>81.900000000000006</v>
      </c>
      <c r="V216" s="32">
        <v>77.31</v>
      </c>
      <c r="W216" s="32">
        <v>133.38999999999999</v>
      </c>
    </row>
    <row r="217" spans="1:23" x14ac:dyDescent="0.25">
      <c r="A217" s="33">
        <v>98948</v>
      </c>
      <c r="B217" t="s">
        <v>177</v>
      </c>
      <c r="C217">
        <v>74</v>
      </c>
      <c r="D217">
        <v>59</v>
      </c>
      <c r="E217">
        <v>67</v>
      </c>
      <c r="F217">
        <v>66</v>
      </c>
      <c r="G217">
        <v>54</v>
      </c>
      <c r="H217">
        <v>42</v>
      </c>
      <c r="I217">
        <v>50</v>
      </c>
      <c r="J217">
        <v>42</v>
      </c>
      <c r="K217">
        <v>57</v>
      </c>
      <c r="L217">
        <v>53</v>
      </c>
      <c r="N217" s="32">
        <v>365.73</v>
      </c>
      <c r="O217" s="32">
        <v>480.98</v>
      </c>
      <c r="P217" s="32">
        <v>369.36</v>
      </c>
      <c r="Q217" s="32">
        <v>127.49</v>
      </c>
      <c r="R217" s="32">
        <v>51.15</v>
      </c>
      <c r="S217" s="32">
        <v>50.86</v>
      </c>
      <c r="T217" s="32">
        <v>55.85</v>
      </c>
      <c r="U217" s="32">
        <v>58.55</v>
      </c>
      <c r="V217" s="32">
        <v>42.31</v>
      </c>
      <c r="W217" s="32">
        <v>80.88</v>
      </c>
    </row>
    <row r="218" spans="1:23" x14ac:dyDescent="0.25">
      <c r="A218" s="33">
        <v>98951</v>
      </c>
      <c r="B218" t="s">
        <v>177</v>
      </c>
      <c r="C218">
        <v>25</v>
      </c>
      <c r="D218">
        <v>19</v>
      </c>
      <c r="E218">
        <v>19</v>
      </c>
      <c r="F218">
        <v>17</v>
      </c>
      <c r="G218">
        <v>25</v>
      </c>
      <c r="H218">
        <v>17</v>
      </c>
      <c r="I218">
        <v>19</v>
      </c>
      <c r="J218">
        <v>21</v>
      </c>
      <c r="K218">
        <v>20</v>
      </c>
      <c r="L218">
        <v>25</v>
      </c>
      <c r="N218" s="32">
        <v>109.6</v>
      </c>
      <c r="O218" s="32">
        <v>134.63999999999999</v>
      </c>
      <c r="P218" s="32">
        <v>32.89</v>
      </c>
      <c r="Q218" s="32">
        <v>28.03</v>
      </c>
      <c r="R218" s="32">
        <v>33.06</v>
      </c>
      <c r="S218" s="32">
        <v>23.69</v>
      </c>
      <c r="T218" s="32">
        <v>18.63</v>
      </c>
      <c r="U218" s="32">
        <v>29.76</v>
      </c>
      <c r="V218" s="32">
        <v>40.11</v>
      </c>
      <c r="W218" s="32">
        <v>81.180000000000007</v>
      </c>
    </row>
    <row r="219" spans="1:23" x14ac:dyDescent="0.25">
      <c r="A219" s="33">
        <v>98953</v>
      </c>
      <c r="B219" t="s">
        <v>177</v>
      </c>
      <c r="C219">
        <v>8</v>
      </c>
      <c r="D219">
        <v>9</v>
      </c>
      <c r="E219">
        <v>13</v>
      </c>
      <c r="F219">
        <v>7</v>
      </c>
      <c r="G219">
        <v>5</v>
      </c>
      <c r="H219">
        <v>6</v>
      </c>
      <c r="I219">
        <v>5</v>
      </c>
      <c r="J219">
        <v>18</v>
      </c>
      <c r="K219">
        <v>12</v>
      </c>
      <c r="L219">
        <v>10</v>
      </c>
      <c r="N219" s="32">
        <v>37.340000000000003</v>
      </c>
      <c r="O219" s="32">
        <v>37.28</v>
      </c>
      <c r="P219" s="32">
        <v>29.13</v>
      </c>
      <c r="Q219" s="32">
        <v>21.44</v>
      </c>
      <c r="R219" s="32">
        <v>7.66</v>
      </c>
      <c r="S219" s="32">
        <v>5.38</v>
      </c>
      <c r="T219" s="32">
        <v>11.77</v>
      </c>
      <c r="U219" s="32">
        <v>12.34</v>
      </c>
      <c r="V219" s="32">
        <v>13.37</v>
      </c>
      <c r="W219" s="32">
        <v>33.31</v>
      </c>
    </row>
    <row r="220" spans="1:23" x14ac:dyDescent="0.25">
      <c r="A220" s="33">
        <v>99301</v>
      </c>
      <c r="B220" t="s">
        <v>177</v>
      </c>
      <c r="C220">
        <v>124</v>
      </c>
      <c r="D220">
        <v>99</v>
      </c>
      <c r="E220">
        <v>107</v>
      </c>
      <c r="F220">
        <v>119</v>
      </c>
      <c r="G220">
        <v>71</v>
      </c>
      <c r="H220">
        <v>102</v>
      </c>
      <c r="I220">
        <v>72</v>
      </c>
      <c r="J220">
        <v>129</v>
      </c>
      <c r="K220">
        <v>132</v>
      </c>
      <c r="L220">
        <v>94</v>
      </c>
      <c r="N220" s="32">
        <v>537.4</v>
      </c>
      <c r="O220" s="32">
        <v>356.34</v>
      </c>
      <c r="P220" s="32">
        <v>235.47</v>
      </c>
      <c r="Q220" s="32">
        <v>194.46</v>
      </c>
      <c r="R220" s="32">
        <v>68.66</v>
      </c>
      <c r="S220" s="32">
        <v>105.14</v>
      </c>
      <c r="T220" s="32">
        <v>84.69</v>
      </c>
      <c r="U220" s="32">
        <v>153.63999999999999</v>
      </c>
      <c r="V220" s="32">
        <v>198.67</v>
      </c>
      <c r="W220" s="32">
        <v>235.3</v>
      </c>
    </row>
    <row r="221" spans="1:23" x14ac:dyDescent="0.25">
      <c r="A221" s="33">
        <v>99323</v>
      </c>
      <c r="B221" t="s">
        <v>177</v>
      </c>
      <c r="C221">
        <v>2</v>
      </c>
      <c r="D221">
        <v>2</v>
      </c>
      <c r="E221">
        <v>1</v>
      </c>
      <c r="F221">
        <v>2</v>
      </c>
      <c r="G221">
        <v>1</v>
      </c>
      <c r="H221">
        <v>1</v>
      </c>
      <c r="I221">
        <v>3</v>
      </c>
      <c r="J221">
        <v>1</v>
      </c>
      <c r="K221">
        <v>1</v>
      </c>
      <c r="L221">
        <v>1</v>
      </c>
      <c r="N221" s="32">
        <v>11.66</v>
      </c>
      <c r="O221" s="32">
        <v>9.51</v>
      </c>
      <c r="P221" s="32">
        <v>2.92</v>
      </c>
      <c r="Q221" s="32">
        <v>3.51</v>
      </c>
      <c r="R221" s="32">
        <v>0.05</v>
      </c>
      <c r="S221" s="32">
        <v>0.27</v>
      </c>
      <c r="T221" s="32">
        <v>0.72</v>
      </c>
      <c r="U221" s="32">
        <v>0.1</v>
      </c>
      <c r="V221" s="32">
        <v>0.21</v>
      </c>
      <c r="W221" s="32">
        <v>3.19</v>
      </c>
    </row>
    <row r="222" spans="1:23" x14ac:dyDescent="0.25">
      <c r="A222" s="33">
        <v>99324</v>
      </c>
      <c r="B222" t="s">
        <v>177</v>
      </c>
      <c r="C222">
        <v>8</v>
      </c>
      <c r="D222">
        <v>10</v>
      </c>
      <c r="E222">
        <v>13</v>
      </c>
      <c r="F222">
        <v>9</v>
      </c>
      <c r="G222">
        <v>9</v>
      </c>
      <c r="H222">
        <v>15</v>
      </c>
      <c r="I222">
        <v>11</v>
      </c>
      <c r="J222">
        <v>10</v>
      </c>
      <c r="K222">
        <v>7</v>
      </c>
      <c r="L222">
        <v>6</v>
      </c>
      <c r="N222" s="32">
        <v>27.31</v>
      </c>
      <c r="O222" s="32">
        <v>72.150000000000006</v>
      </c>
      <c r="P222" s="32">
        <v>68.88</v>
      </c>
      <c r="Q222" s="32">
        <v>51.31</v>
      </c>
      <c r="R222" s="32">
        <v>24.56</v>
      </c>
      <c r="S222" s="32">
        <v>23.15</v>
      </c>
      <c r="T222" s="32">
        <v>27.33</v>
      </c>
      <c r="U222" s="32">
        <v>46.04</v>
      </c>
      <c r="V222" s="32">
        <v>34.53</v>
      </c>
      <c r="W222" s="32">
        <v>8.5</v>
      </c>
    </row>
    <row r="223" spans="1:23" x14ac:dyDescent="0.25">
      <c r="A223" s="33">
        <v>99336</v>
      </c>
      <c r="B223" t="s">
        <v>177</v>
      </c>
      <c r="C223">
        <v>169</v>
      </c>
      <c r="D223">
        <v>157</v>
      </c>
      <c r="E223">
        <v>142</v>
      </c>
      <c r="F223">
        <v>146</v>
      </c>
      <c r="G223">
        <v>134</v>
      </c>
      <c r="H223">
        <v>120</v>
      </c>
      <c r="I223">
        <v>133</v>
      </c>
      <c r="J223">
        <v>118</v>
      </c>
      <c r="K223">
        <v>148</v>
      </c>
      <c r="L223">
        <v>113</v>
      </c>
      <c r="N223" s="32">
        <v>598.55999999999995</v>
      </c>
      <c r="O223" s="32">
        <v>656.94</v>
      </c>
      <c r="P223" s="32">
        <v>444.12</v>
      </c>
      <c r="Q223" s="32">
        <v>382.63</v>
      </c>
      <c r="R223" s="32">
        <v>319.14999999999998</v>
      </c>
      <c r="S223" s="32">
        <v>217.03</v>
      </c>
      <c r="T223" s="32">
        <v>236.31</v>
      </c>
      <c r="U223" s="32">
        <v>173.35</v>
      </c>
      <c r="V223" s="32">
        <v>218.99</v>
      </c>
      <c r="W223" s="32">
        <v>224.83</v>
      </c>
    </row>
    <row r="224" spans="1:23" x14ac:dyDescent="0.25">
      <c r="A224" s="33">
        <v>99337</v>
      </c>
      <c r="B224" t="s">
        <v>177</v>
      </c>
      <c r="C224">
        <v>10</v>
      </c>
      <c r="D224">
        <v>6</v>
      </c>
      <c r="E224">
        <v>7</v>
      </c>
      <c r="F224">
        <v>4</v>
      </c>
      <c r="G224">
        <v>3</v>
      </c>
      <c r="H224">
        <v>3</v>
      </c>
      <c r="I224">
        <v>3</v>
      </c>
      <c r="J224">
        <v>2</v>
      </c>
      <c r="K224">
        <v>8</v>
      </c>
      <c r="L224">
        <v>10</v>
      </c>
      <c r="N224" s="32">
        <v>59.13</v>
      </c>
      <c r="O224" s="32">
        <v>60.82</v>
      </c>
      <c r="P224" s="32">
        <v>35.81</v>
      </c>
      <c r="Q224" s="32">
        <v>15.15</v>
      </c>
      <c r="R224" s="32">
        <v>18.43</v>
      </c>
      <c r="S224" s="32">
        <v>14.83</v>
      </c>
      <c r="T224" s="32">
        <v>3.08</v>
      </c>
      <c r="U224" s="32">
        <v>5.71</v>
      </c>
      <c r="V224" s="32">
        <v>18.75</v>
      </c>
      <c r="W224" s="32">
        <v>49.6</v>
      </c>
    </row>
    <row r="225" spans="1:23" x14ac:dyDescent="0.25">
      <c r="A225" s="33">
        <v>99338</v>
      </c>
      <c r="B225" t="s">
        <v>177</v>
      </c>
      <c r="C225">
        <v>2</v>
      </c>
      <c r="D225">
        <v>4</v>
      </c>
      <c r="E225">
        <v>4</v>
      </c>
      <c r="F225">
        <v>2</v>
      </c>
      <c r="G225">
        <v>5</v>
      </c>
      <c r="H225">
        <v>5</v>
      </c>
      <c r="I225">
        <v>7</v>
      </c>
      <c r="J225">
        <v>5</v>
      </c>
      <c r="K225">
        <v>3</v>
      </c>
      <c r="L225">
        <v>5</v>
      </c>
      <c r="N225" s="32">
        <v>8.6</v>
      </c>
      <c r="O225" s="32">
        <v>13.84</v>
      </c>
      <c r="P225" s="32">
        <v>8.2100000000000009</v>
      </c>
      <c r="Q225" s="32">
        <v>1.33</v>
      </c>
      <c r="R225" s="32">
        <v>1.98</v>
      </c>
      <c r="S225" s="32">
        <v>1.51</v>
      </c>
      <c r="T225" s="32">
        <v>5.53</v>
      </c>
      <c r="U225" s="32">
        <v>2.16</v>
      </c>
      <c r="V225" s="32">
        <v>2.15</v>
      </c>
      <c r="W225" s="32">
        <v>10.45</v>
      </c>
    </row>
    <row r="226" spans="1:23" x14ac:dyDescent="0.25">
      <c r="A226" s="33">
        <v>99344</v>
      </c>
      <c r="B226" t="s">
        <v>177</v>
      </c>
      <c r="C226">
        <v>43</v>
      </c>
      <c r="D226">
        <v>35</v>
      </c>
      <c r="E226">
        <v>51</v>
      </c>
      <c r="F226">
        <v>30</v>
      </c>
      <c r="G226">
        <v>33</v>
      </c>
      <c r="H226">
        <v>28</v>
      </c>
      <c r="I226">
        <v>27</v>
      </c>
      <c r="J226">
        <v>24</v>
      </c>
      <c r="K226">
        <v>36</v>
      </c>
      <c r="L226">
        <v>40</v>
      </c>
      <c r="N226" s="32">
        <v>180.53</v>
      </c>
      <c r="O226" s="32">
        <v>115.38</v>
      </c>
      <c r="P226" s="32">
        <v>113.44</v>
      </c>
      <c r="Q226" s="32">
        <v>49.92</v>
      </c>
      <c r="R226" s="32">
        <v>42.69</v>
      </c>
      <c r="S226" s="32">
        <v>40.799999999999997</v>
      </c>
      <c r="T226" s="32">
        <v>36.369999999999997</v>
      </c>
      <c r="U226" s="32">
        <v>34.78</v>
      </c>
      <c r="V226" s="32">
        <v>197.67</v>
      </c>
      <c r="W226" s="32">
        <v>435.03</v>
      </c>
    </row>
    <row r="227" spans="1:23" x14ac:dyDescent="0.25">
      <c r="A227" s="33">
        <v>99346</v>
      </c>
      <c r="B227" t="s">
        <v>177</v>
      </c>
      <c r="C227">
        <v>2</v>
      </c>
      <c r="D227">
        <v>2</v>
      </c>
      <c r="N227" s="32">
        <v>1.83</v>
      </c>
      <c r="O227" s="32">
        <v>1.82</v>
      </c>
      <c r="P227" s="32"/>
      <c r="Q227" s="32"/>
      <c r="R227" s="32"/>
      <c r="S227" s="32"/>
      <c r="T227" s="32"/>
      <c r="U227" s="32"/>
      <c r="V227" s="32"/>
      <c r="W227" s="32"/>
    </row>
    <row r="228" spans="1:23" x14ac:dyDescent="0.25">
      <c r="A228" s="33">
        <v>99350</v>
      </c>
      <c r="B228" t="s">
        <v>177</v>
      </c>
      <c r="C228">
        <v>19</v>
      </c>
      <c r="D228">
        <v>21</v>
      </c>
      <c r="E228">
        <v>14</v>
      </c>
      <c r="F228">
        <v>23</v>
      </c>
      <c r="G228">
        <v>19</v>
      </c>
      <c r="H228">
        <v>18</v>
      </c>
      <c r="I228">
        <v>19</v>
      </c>
      <c r="J228">
        <v>27</v>
      </c>
      <c r="K228">
        <v>21</v>
      </c>
      <c r="L228">
        <v>20</v>
      </c>
      <c r="N228" s="32">
        <v>107.11</v>
      </c>
      <c r="O228" s="32">
        <v>49.36</v>
      </c>
      <c r="P228" s="32">
        <v>37.58</v>
      </c>
      <c r="Q228" s="32">
        <v>46.46</v>
      </c>
      <c r="R228" s="32">
        <v>47.92</v>
      </c>
      <c r="S228" s="32">
        <v>24.41</v>
      </c>
      <c r="T228" s="32">
        <v>13.1</v>
      </c>
      <c r="U228" s="32">
        <v>75.27</v>
      </c>
      <c r="V228" s="32">
        <v>46.28</v>
      </c>
      <c r="W228" s="32">
        <v>53.94</v>
      </c>
    </row>
    <row r="229" spans="1:23" x14ac:dyDescent="0.25">
      <c r="A229" s="33">
        <v>99352</v>
      </c>
      <c r="B229" t="s">
        <v>177</v>
      </c>
      <c r="C229">
        <v>91</v>
      </c>
      <c r="D229">
        <v>50</v>
      </c>
      <c r="E229">
        <v>50</v>
      </c>
      <c r="F229">
        <v>54</v>
      </c>
      <c r="G229">
        <v>53</v>
      </c>
      <c r="H229">
        <v>47</v>
      </c>
      <c r="I229">
        <v>49</v>
      </c>
      <c r="J229">
        <v>43</v>
      </c>
      <c r="K229">
        <v>42</v>
      </c>
      <c r="L229">
        <v>57</v>
      </c>
      <c r="N229" s="32">
        <v>634.78</v>
      </c>
      <c r="O229" s="32">
        <v>350.08</v>
      </c>
      <c r="P229" s="32">
        <v>184.04</v>
      </c>
      <c r="Q229" s="32">
        <v>97.32</v>
      </c>
      <c r="R229" s="32">
        <v>67.39</v>
      </c>
      <c r="S229" s="32">
        <v>101.25</v>
      </c>
      <c r="T229" s="32">
        <v>70.7</v>
      </c>
      <c r="U229" s="32">
        <v>35.909999999999997</v>
      </c>
      <c r="V229" s="32">
        <v>60.65</v>
      </c>
      <c r="W229" s="32">
        <v>163.4</v>
      </c>
    </row>
    <row r="230" spans="1:23" x14ac:dyDescent="0.25">
      <c r="A230" s="33">
        <v>99353</v>
      </c>
      <c r="B230" t="s">
        <v>177</v>
      </c>
      <c r="C230">
        <v>6</v>
      </c>
      <c r="D230">
        <v>5</v>
      </c>
      <c r="E230">
        <v>3</v>
      </c>
      <c r="F230">
        <v>5</v>
      </c>
      <c r="G230">
        <v>3</v>
      </c>
      <c r="H230">
        <v>1</v>
      </c>
      <c r="I230">
        <v>3</v>
      </c>
      <c r="J230">
        <v>2</v>
      </c>
      <c r="K230">
        <v>3</v>
      </c>
      <c r="L230">
        <v>5</v>
      </c>
      <c r="N230" s="32">
        <v>14.4</v>
      </c>
      <c r="O230" s="32">
        <v>8.66</v>
      </c>
      <c r="P230" s="32">
        <v>1.48</v>
      </c>
      <c r="Q230" s="32">
        <v>2.17</v>
      </c>
      <c r="R230" s="32">
        <v>1.49</v>
      </c>
      <c r="S230" s="32">
        <v>0.28000000000000003</v>
      </c>
      <c r="T230" s="32">
        <v>1.03</v>
      </c>
      <c r="U230" s="32">
        <v>0.28000000000000003</v>
      </c>
      <c r="V230" s="32">
        <v>0.47</v>
      </c>
      <c r="W230" s="32">
        <v>1.93</v>
      </c>
    </row>
    <row r="231" spans="1:23" x14ac:dyDescent="0.25">
      <c r="A231" s="33">
        <v>99354</v>
      </c>
      <c r="B231" t="s">
        <v>177</v>
      </c>
      <c r="C231">
        <v>21</v>
      </c>
      <c r="D231">
        <v>20</v>
      </c>
      <c r="E231">
        <v>16</v>
      </c>
      <c r="F231">
        <v>23</v>
      </c>
      <c r="G231">
        <v>18</v>
      </c>
      <c r="H231">
        <v>15</v>
      </c>
      <c r="I231">
        <v>25</v>
      </c>
      <c r="J231">
        <v>16</v>
      </c>
      <c r="K231">
        <v>28</v>
      </c>
      <c r="L231">
        <v>31</v>
      </c>
      <c r="N231" s="32">
        <v>91.97</v>
      </c>
      <c r="O231" s="32">
        <v>82.99</v>
      </c>
      <c r="P231" s="32">
        <v>16.21</v>
      </c>
      <c r="Q231" s="32">
        <v>37.17</v>
      </c>
      <c r="R231" s="32">
        <v>5.73</v>
      </c>
      <c r="S231" s="32">
        <v>21.57</v>
      </c>
      <c r="T231" s="32">
        <v>12</v>
      </c>
      <c r="U231" s="32">
        <v>6.46</v>
      </c>
      <c r="V231" s="32">
        <v>20.100000000000001</v>
      </c>
      <c r="W231" s="32">
        <v>73.66</v>
      </c>
    </row>
    <row r="232" spans="1:23" x14ac:dyDescent="0.25">
      <c r="A232" s="33">
        <v>99362</v>
      </c>
      <c r="B232" t="s">
        <v>177</v>
      </c>
      <c r="C232">
        <v>93</v>
      </c>
      <c r="D232">
        <v>99</v>
      </c>
      <c r="E232">
        <v>99</v>
      </c>
      <c r="F232">
        <v>107</v>
      </c>
      <c r="G232">
        <v>84</v>
      </c>
      <c r="H232">
        <v>103</v>
      </c>
      <c r="I232">
        <v>125</v>
      </c>
      <c r="J232">
        <v>89</v>
      </c>
      <c r="K232">
        <v>101</v>
      </c>
      <c r="L232">
        <v>106</v>
      </c>
      <c r="N232" s="32">
        <v>429.67</v>
      </c>
      <c r="O232" s="32">
        <v>406.82</v>
      </c>
      <c r="P232" s="32">
        <v>303.81</v>
      </c>
      <c r="Q232" s="32">
        <v>238.12</v>
      </c>
      <c r="R232" s="32">
        <v>130.28</v>
      </c>
      <c r="S232" s="32">
        <v>200.91</v>
      </c>
      <c r="T232" s="32">
        <v>150.32</v>
      </c>
      <c r="U232" s="32">
        <v>94.96</v>
      </c>
      <c r="V232" s="32">
        <v>161.46</v>
      </c>
      <c r="W232" s="32">
        <v>259.51</v>
      </c>
    </row>
  </sheetData>
  <mergeCells count="7">
    <mergeCell ref="BH1:BQ1"/>
    <mergeCell ref="A1:B1"/>
    <mergeCell ref="C1:L1"/>
    <mergeCell ref="N1:W1"/>
    <mergeCell ref="Y1:AH1"/>
    <mergeCell ref="AJ1:AS1"/>
    <mergeCell ref="AW1:BF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2022-01-26T08:00:00+00:00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3.xml><?xml version="1.0" encoding="utf-8"?>
<?mso-contentType ?>
<SharedContentType xmlns="Microsoft.SharePoint.Taxonomy.ContentTypeSync" SourceId="015f1b76-b32e-440f-80a7-f0ca4d8a872c" ContentTypeId="0x0101006E56B4D1795A2E4DB2F0B01679ED314A" PreviousValue="true"/>
</file>

<file path=customXml/item4.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C6BB95-F79B-404B-B0A4-B7823A2FE091}">
  <ds:schemaRefs>
    <ds:schemaRef ds:uri="http://schemas.microsoft.com/sharepoint/v3/contenttype/forms"/>
  </ds:schemaRefs>
</ds:datastoreItem>
</file>

<file path=customXml/itemProps2.xml><?xml version="1.0" encoding="utf-8"?>
<ds:datastoreItem xmlns:ds="http://schemas.openxmlformats.org/officeDocument/2006/customXml" ds:itemID="{4D9EF620-541F-4F67-9791-B6B2B7A74BD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dc463f71-b30c-4ab2-9473-d307f9d35888"/>
    <ds:schemaRef ds:uri="http://schemas.microsoft.com/sharepoint/v3"/>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DD96950-7702-4E92-A00C-FA33BE21D4C8}"/>
</file>

<file path=customXml/itemProps4.xml><?xml version="1.0" encoding="utf-8"?>
<ds:datastoreItem xmlns:ds="http://schemas.openxmlformats.org/officeDocument/2006/customXml" ds:itemID="{4A508336-D23C-413B-B90B-C101F93194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1. General 2021</vt:lpstr>
      <vt:lpstr>General 2020</vt:lpstr>
      <vt:lpstr>General 2019</vt:lpstr>
      <vt:lpstr>2. Disconnections 2021</vt:lpstr>
      <vt:lpstr>Disconnections 2020</vt:lpstr>
      <vt:lpstr>Disconnections 2019</vt:lpstr>
      <vt:lpstr>3. Fees 2021</vt:lpstr>
      <vt:lpstr>Fees 2020</vt:lpstr>
      <vt:lpstr>Fees 2019</vt:lpstr>
      <vt:lpstr>4. Payment Arrangements 2021</vt:lpstr>
      <vt:lpstr>Payment Arrangements 2020</vt:lpstr>
      <vt:lpstr>Payment Arrangements 2019</vt:lpstr>
      <vt:lpstr>5. Medical Certificates 2021</vt:lpstr>
      <vt:lpstr>Medical Certificates 2020</vt:lpstr>
      <vt:lpstr>Medical Certificates 2019</vt:lpstr>
      <vt:lpstr>6. Deposits 2021</vt:lpstr>
      <vt:lpstr>Deposits 2020</vt:lpstr>
      <vt:lpstr>Deposits 2019</vt:lpstr>
      <vt:lpstr>7. Bill Assistance 2021</vt:lpstr>
      <vt:lpstr>Bill Assistance 2020</vt:lpstr>
      <vt:lpstr>Bill Assistance 2019</vt:lpstr>
      <vt:lpstr>8. Past Due Balances 2021</vt:lpstr>
      <vt:lpstr>Past Due Balances 2020</vt:lpstr>
      <vt:lpstr>Past Due Balances 2019</vt:lpstr>
    </vt:vector>
  </TitlesOfParts>
  <Company>CNG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C19 Report - U-200281</dc:title>
  <dc:creator>Christopher.Mickelson@cngc.com</dc:creator>
  <cp:keywords>COVID, Term Sheet, Report, U-200281</cp:keywords>
  <cp:lastModifiedBy>Peters, Maryalice</cp:lastModifiedBy>
  <dcterms:created xsi:type="dcterms:W3CDTF">2020-11-12T18:23:50Z</dcterms:created>
  <dcterms:modified xsi:type="dcterms:W3CDTF">2022-01-26T18:04:19Z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y fmtid="{D5CDD505-2E9C-101B-9397-08002B2CF9AE}" pid="4" name="IsEFSEC">
    <vt:bool>false</vt:bool>
  </property>
</Properties>
</file>