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38946BA2-DF49-44E7-9280-68CED7A6272C}" xr6:coauthVersionLast="46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29" l="1"/>
  <c r="B77" i="29"/>
  <c r="B76" i="29"/>
  <c r="F76" i="29"/>
  <c r="F77" i="29"/>
  <c r="E76" i="29"/>
  <c r="C77" i="29"/>
  <c r="C76" i="29"/>
  <c r="F7" i="29" l="1"/>
  <c r="E7" i="29"/>
  <c r="C7" i="29"/>
  <c r="B7" i="29"/>
  <c r="D6" i="29"/>
  <c r="D5" i="29"/>
  <c r="D7" i="29" s="1"/>
  <c r="F16" i="29" l="1"/>
  <c r="E16" i="29"/>
  <c r="C16" i="29"/>
  <c r="B16" i="29"/>
  <c r="D15" i="29"/>
  <c r="D14" i="29"/>
  <c r="D16" i="29" l="1"/>
  <c r="D24" i="29"/>
  <c r="D23" i="29"/>
  <c r="B25" i="29"/>
  <c r="F25" i="29" l="1"/>
  <c r="E25" i="29"/>
  <c r="C25" i="29"/>
  <c r="D25" i="29"/>
  <c r="D33" i="29" l="1"/>
  <c r="D32" i="29"/>
  <c r="F34" i="29" l="1"/>
  <c r="E34" i="29"/>
  <c r="C34" i="29"/>
  <c r="D34" i="29"/>
  <c r="D42" i="29" l="1"/>
  <c r="F43" i="29" l="1"/>
  <c r="E43" i="29"/>
  <c r="C43" i="29"/>
  <c r="D41" i="29"/>
  <c r="F52" i="29"/>
  <c r="D43" i="29" l="1"/>
  <c r="E52" i="29"/>
  <c r="B78" i="29"/>
  <c r="B52" i="29"/>
  <c r="C52" i="29" l="1"/>
  <c r="D51" i="29"/>
  <c r="D50" i="29"/>
  <c r="D52" i="29" l="1"/>
  <c r="F78" i="29" l="1"/>
  <c r="E78" i="29"/>
  <c r="C78" i="29"/>
  <c r="D77" i="29"/>
  <c r="D76" i="29"/>
  <c r="D78" i="29" l="1"/>
  <c r="F61" i="29"/>
  <c r="E61" i="29"/>
  <c r="C61" i="29"/>
  <c r="D60" i="29"/>
  <c r="D59" i="29"/>
  <c r="D61" i="29" l="1"/>
  <c r="F70" i="29"/>
  <c r="D69" i="29" l="1"/>
  <c r="E70" i="29" l="1"/>
  <c r="D68" i="29"/>
  <c r="D70" i="29" s="1"/>
  <c r="C70" i="29"/>
</calcChain>
</file>

<file path=xl/sharedStrings.xml><?xml version="1.0" encoding="utf-8"?>
<sst xmlns="http://schemas.openxmlformats.org/spreadsheetml/2006/main" count="1227" uniqueCount="117">
  <si>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</si>
  <si>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</si>
  <si>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</si>
  <si>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</si>
  <si>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</si>
  <si>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</si>
  <si>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</si>
  <si>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</si>
  <si>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</si>
  <si>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</si>
  <si>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</si>
  <si>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</si>
  <si>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</si>
  <si>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</si>
  <si>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</si>
  <si>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</si>
  <si>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</si>
  <si>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</si>
  <si>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</si>
  <si>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</si>
  <si>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</si>
  <si>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</si>
  <si>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</si>
  <si>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</si>
  <si>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</si>
  <si>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</si>
  <si>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</si>
  <si>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</si>
  <si>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</si>
  <si>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</si>
  <si>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</si>
  <si>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</si>
  <si>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</si>
  <si>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</si>
  <si>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</si>
  <si>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</si>
  <si>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</si>
  <si>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</si>
  <si>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</si>
  <si>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</si>
  <si>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</si>
  <si>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</si>
  <si>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</si>
  <si>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</si>
  <si>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</si>
  <si>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</si>
  <si>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</si>
  <si>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</si>
  <si>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</si>
  <si>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</si>
  <si>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</si>
  <si>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</si>
  <si>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</si>
  <si>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</si>
  <si>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</si>
  <si>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</si>
  <si>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</si>
  <si>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</si>
  <si>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</si>
  <si>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</si>
  <si>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</si>
  <si>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</si>
  <si>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</si>
  <si>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</si>
  <si>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</si>
  <si>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</si>
  <si>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</si>
  <si>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</si>
  <si>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</si>
  <si>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</si>
  <si>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</si>
  <si>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</si>
  <si>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</si>
  <si>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</si>
  <si>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</si>
  <si>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</si>
  <si>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</si>
  <si>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</si>
  <si>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</si>
  <si>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</si>
  <si>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</si>
  <si>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</si>
  <si>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</si>
  <si>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</si>
  <si>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</si>
  <si>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</si>
  <si>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</si>
  <si>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</si>
  <si>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</si>
  <si>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</si>
  <si>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</si>
  <si>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</si>
  <si>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</si>
  <si>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</si>
  <si>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</si>
  <si>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</si>
  <si>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</si>
  <si>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</si>
  <si>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</si>
  <si>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</si>
  <si>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</si>
  <si>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</si>
  <si>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</si>
  <si>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</si>
  <si>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</si>
  <si>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</si>
  <si>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</si>
  <si>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</si>
  <si>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</si>
  <si>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</si>
  <si>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</si>
  <si>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</si>
  <si>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</si>
  <si>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</si>
  <si>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Apr - Nov</t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</si>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</sst>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78"/>
  <sheetViews>
    <sheetView tabSelected="1" workbookViewId="0">
      <selection activeCell="F76" sqref="F76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18" t="s">
        <v>116</v>
      </c>
      <c r="B1" s="18"/>
      <c r="C1" s="18"/>
      <c r="D1" s="18"/>
      <c r="E1" s="18"/>
      <c r="F1" s="18"/>
    </row>
    <row r="2" spans="1:6" ht="15.75" thickBot="1" x14ac:dyDescent="0.3"/>
    <row r="3" spans="1:6" ht="16.5" thickBot="1" x14ac:dyDescent="0.3">
      <c r="A3" s="19"/>
      <c r="B3" s="21" t="s">
        <v>90</v>
      </c>
      <c r="C3" s="22"/>
      <c r="D3" s="23"/>
      <c r="E3" s="24" t="s">
        <v>91</v>
      </c>
      <c r="F3" s="26" t="s">
        <v>92</v>
      </c>
    </row>
    <row r="4" spans="1:6" ht="32.25" thickBot="1" x14ac:dyDescent="0.3">
      <c r="A4" s="20"/>
      <c r="B4" s="4" t="s">
        <v>93</v>
      </c>
      <c r="C4" s="4" t="s">
        <v>94</v>
      </c>
      <c r="D4" s="4" t="s">
        <v>95</v>
      </c>
      <c r="E4" s="25"/>
      <c r="F4" s="27"/>
    </row>
    <row r="5" spans="1:6" ht="16.5" thickBot="1" x14ac:dyDescent="0.3">
      <c r="A5" s="5" t="s">
        <v>96</v>
      </c>
      <c r="B5" s="6"/>
      <c r="C5" s="6">
        <v>131043.17</v>
      </c>
      <c r="D5" s="7">
        <f>+B5+C5</f>
        <v>131043.17</v>
      </c>
      <c r="E5" s="8">
        <v>50818.54</v>
      </c>
      <c r="F5" s="8">
        <v>54450</v>
      </c>
    </row>
    <row r="6" spans="1:6" ht="16.5" thickBot="1" x14ac:dyDescent="0.3">
      <c r="A6" s="5" t="s">
        <v>97</v>
      </c>
      <c r="B6" s="9"/>
      <c r="C6" s="9">
        <v>582</v>
      </c>
      <c r="D6" s="9">
        <f>+B6+C6</f>
        <v>582</v>
      </c>
      <c r="E6" s="10">
        <v>155</v>
      </c>
      <c r="F6" s="10">
        <v>184</v>
      </c>
    </row>
    <row r="7" spans="1:6" ht="16.5" thickBot="1" x14ac:dyDescent="0.3">
      <c r="A7" s="5" t="s">
        <v>98</v>
      </c>
      <c r="B7" s="6" t="e">
        <f>+B5/B6</f>
        <v>#DIV/0!</v>
      </c>
      <c r="C7" s="6">
        <f>+C5/C6</f>
        <v>225.16008591065292</v>
      </c>
      <c r="D7" s="6">
        <f>+D5/D6</f>
        <v>225.16008591065292</v>
      </c>
      <c r="E7" s="6">
        <f>+E5/E6</f>
        <v>327.86154838709678</v>
      </c>
      <c r="F7" s="6">
        <f>+F5/F6</f>
        <v>295.92391304347825</v>
      </c>
    </row>
    <row r="10" spans="1:6" ht="15.75" x14ac:dyDescent="0.25">
      <c r="A10" s="18" t="s">
        <v>113</v>
      </c>
      <c r="B10" s="18"/>
      <c r="C10" s="18"/>
      <c r="D10" s="18"/>
      <c r="E10" s="18"/>
      <c r="F10" s="18"/>
    </row>
    <row r="11" spans="1:6" ht="15.75" thickBot="1" x14ac:dyDescent="0.3"/>
    <row r="12" spans="1:6" ht="16.5" thickBot="1" x14ac:dyDescent="0.3">
      <c r="A12" s="19"/>
      <c r="B12" s="21" t="s">
        <v>90</v>
      </c>
      <c r="C12" s="22"/>
      <c r="D12" s="23"/>
      <c r="E12" s="24" t="s">
        <v>91</v>
      </c>
      <c r="F12" s="26" t="s">
        <v>92</v>
      </c>
    </row>
    <row r="13" spans="1:6" ht="32.25" thickBot="1" x14ac:dyDescent="0.3">
      <c r="A13" s="20"/>
      <c r="B13" s="4" t="s">
        <v>93</v>
      </c>
      <c r="C13" s="4" t="s">
        <v>94</v>
      </c>
      <c r="D13" s="4" t="s">
        <v>95</v>
      </c>
      <c r="E13" s="25"/>
      <c r="F13" s="27"/>
    </row>
    <row r="14" spans="1:6" ht="16.5" thickBot="1" x14ac:dyDescent="0.3">
      <c r="A14" s="5" t="s">
        <v>96</v>
      </c>
      <c r="B14" s="6"/>
      <c r="C14" s="6">
        <v>96197.92</v>
      </c>
      <c r="D14" s="7">
        <f>+B14+C14</f>
        <v>96197.92</v>
      </c>
      <c r="E14" s="8">
        <v>19558.62</v>
      </c>
      <c r="F14" s="8">
        <v>62163.29</v>
      </c>
    </row>
    <row r="15" spans="1:6" ht="16.5" thickBot="1" x14ac:dyDescent="0.3">
      <c r="A15" s="5" t="s">
        <v>97</v>
      </c>
      <c r="B15" s="9"/>
      <c r="C15" s="9">
        <v>401</v>
      </c>
      <c r="D15" s="9">
        <f>+B15+C15</f>
        <v>401</v>
      </c>
      <c r="E15" s="10">
        <v>69</v>
      </c>
      <c r="F15" s="10">
        <v>182</v>
      </c>
    </row>
    <row r="16" spans="1:6" ht="16.5" thickBot="1" x14ac:dyDescent="0.3">
      <c r="A16" s="5" t="s">
        <v>98</v>
      </c>
      <c r="B16" s="6" t="e">
        <f>+B14/B15</f>
        <v>#DIV/0!</v>
      </c>
      <c r="C16" s="6">
        <f>+C14/C15</f>
        <v>239.89506234413966</v>
      </c>
      <c r="D16" s="6">
        <f>+D14/D15</f>
        <v>239.89506234413966</v>
      </c>
      <c r="E16" s="6">
        <f>+E14/E15</f>
        <v>283.45826086956521</v>
      </c>
      <c r="F16" s="6">
        <f>+F14/F15</f>
        <v>341.55653846153848</v>
      </c>
    </row>
    <row r="19" spans="1:6" ht="15.75" x14ac:dyDescent="0.25">
      <c r="A19" s="18" t="s">
        <v>112</v>
      </c>
      <c r="B19" s="18"/>
      <c r="C19" s="18"/>
      <c r="D19" s="18"/>
      <c r="E19" s="18"/>
      <c r="F19" s="18"/>
    </row>
    <row r="20" spans="1:6" ht="15.75" thickBot="1" x14ac:dyDescent="0.3"/>
    <row r="21" spans="1:6" ht="16.5" thickBot="1" x14ac:dyDescent="0.3">
      <c r="A21" s="19"/>
      <c r="B21" s="21" t="s">
        <v>90</v>
      </c>
      <c r="C21" s="22"/>
      <c r="D21" s="23"/>
      <c r="E21" s="24" t="s">
        <v>91</v>
      </c>
      <c r="F21" s="26" t="s">
        <v>92</v>
      </c>
    </row>
    <row r="22" spans="1:6" ht="32.25" thickBot="1" x14ac:dyDescent="0.3">
      <c r="A22" s="20"/>
      <c r="B22" s="4" t="s">
        <v>93</v>
      </c>
      <c r="C22" s="4" t="s">
        <v>94</v>
      </c>
      <c r="D22" s="4" t="s">
        <v>95</v>
      </c>
      <c r="E22" s="25"/>
      <c r="F22" s="27"/>
    </row>
    <row r="23" spans="1:6" ht="16.5" thickBot="1" x14ac:dyDescent="0.3">
      <c r="A23" s="5" t="s">
        <v>96</v>
      </c>
      <c r="B23" s="6">
        <v>54054.12</v>
      </c>
      <c r="C23" s="6">
        <v>130891.25</v>
      </c>
      <c r="D23" s="7">
        <f>+B23+C23</f>
        <v>184945.37</v>
      </c>
      <c r="E23" s="8">
        <v>50271.48</v>
      </c>
      <c r="F23" s="8">
        <v>98360.45</v>
      </c>
    </row>
    <row r="24" spans="1:6" ht="16.5" thickBot="1" x14ac:dyDescent="0.3">
      <c r="A24" s="5" t="s">
        <v>97</v>
      </c>
      <c r="B24" s="9">
        <v>896</v>
      </c>
      <c r="C24" s="9">
        <v>460</v>
      </c>
      <c r="D24" s="9">
        <f>+B24+C24</f>
        <v>1356</v>
      </c>
      <c r="E24" s="10">
        <v>147</v>
      </c>
      <c r="F24" s="10">
        <v>327</v>
      </c>
    </row>
    <row r="25" spans="1:6" ht="16.5" thickBot="1" x14ac:dyDescent="0.3">
      <c r="A25" s="5" t="s">
        <v>98</v>
      </c>
      <c r="B25" s="6">
        <f>+B23/B24</f>
        <v>60.328258928571429</v>
      </c>
      <c r="C25" s="6">
        <f>+C23/C24</f>
        <v>284.54619565217394</v>
      </c>
      <c r="D25" s="6">
        <f>+D23/D24</f>
        <v>136.39039085545721</v>
      </c>
      <c r="E25" s="6">
        <f>+E23/E24</f>
        <v>341.98285714285714</v>
      </c>
      <c r="F25" s="6">
        <f>+F23/F24</f>
        <v>300.79648318042814</v>
      </c>
    </row>
    <row r="28" spans="1:6" ht="15.75" x14ac:dyDescent="0.25">
      <c r="A28" s="18" t="s">
        <v>109</v>
      </c>
      <c r="B28" s="18"/>
      <c r="C28" s="18"/>
      <c r="D28" s="18"/>
      <c r="E28" s="18"/>
      <c r="F28" s="18"/>
    </row>
    <row r="29" spans="1:6" ht="15.75" thickBot="1" x14ac:dyDescent="0.3"/>
    <row r="30" spans="1:6" ht="16.5" thickBot="1" x14ac:dyDescent="0.3">
      <c r="A30" s="19"/>
      <c r="B30" s="21" t="s">
        <v>90</v>
      </c>
      <c r="C30" s="22"/>
      <c r="D30" s="23"/>
      <c r="E30" s="24" t="s">
        <v>91</v>
      </c>
      <c r="F30" s="26" t="s">
        <v>92</v>
      </c>
    </row>
    <row r="31" spans="1:6" ht="32.25" thickBot="1" x14ac:dyDescent="0.3">
      <c r="A31" s="20"/>
      <c r="B31" s="4" t="s">
        <v>93</v>
      </c>
      <c r="C31" s="4" t="s">
        <v>94</v>
      </c>
      <c r="D31" s="4" t="s">
        <v>95</v>
      </c>
      <c r="E31" s="25"/>
      <c r="F31" s="27"/>
    </row>
    <row r="32" spans="1:6" ht="16.5" thickBot="1" x14ac:dyDescent="0.3">
      <c r="A32" s="5" t="s">
        <v>96</v>
      </c>
      <c r="B32" s="6"/>
      <c r="C32" s="6">
        <v>142386.32</v>
      </c>
      <c r="D32" s="7">
        <f>+B32+C32</f>
        <v>142386.32</v>
      </c>
      <c r="E32" s="8">
        <v>20068.669999999998</v>
      </c>
      <c r="F32" s="8">
        <v>33189.269999999997</v>
      </c>
    </row>
    <row r="33" spans="1:6" ht="16.5" thickBot="1" x14ac:dyDescent="0.3">
      <c r="A33" s="5" t="s">
        <v>97</v>
      </c>
      <c r="B33" s="9"/>
      <c r="C33" s="9">
        <v>510</v>
      </c>
      <c r="D33" s="9">
        <f>+B33+C33</f>
        <v>510</v>
      </c>
      <c r="E33" s="10">
        <v>51</v>
      </c>
      <c r="F33" s="10">
        <v>91</v>
      </c>
    </row>
    <row r="34" spans="1:6" ht="16.5" thickBot="1" x14ac:dyDescent="0.3">
      <c r="A34" s="5" t="s">
        <v>98</v>
      </c>
      <c r="B34" s="6"/>
      <c r="C34" s="6">
        <f>+C32/C33</f>
        <v>279.18886274509805</v>
      </c>
      <c r="D34" s="6">
        <f>+D32/D33</f>
        <v>279.18886274509805</v>
      </c>
      <c r="E34" s="6">
        <f>+E32/E33</f>
        <v>393.50333333333327</v>
      </c>
      <c r="F34" s="6">
        <f>+F32/F33</f>
        <v>364.7172527472527</v>
      </c>
    </row>
    <row r="37" spans="1:6" ht="15.75" x14ac:dyDescent="0.25">
      <c r="A37" s="18" t="s">
        <v>106</v>
      </c>
      <c r="B37" s="18"/>
      <c r="C37" s="18"/>
      <c r="D37" s="18"/>
      <c r="E37" s="18"/>
      <c r="F37" s="18"/>
    </row>
    <row r="38" spans="1:6" ht="15.75" thickBot="1" x14ac:dyDescent="0.3"/>
    <row r="39" spans="1:6" ht="16.5" thickBot="1" x14ac:dyDescent="0.3">
      <c r="A39" s="19"/>
      <c r="B39" s="21" t="s">
        <v>90</v>
      </c>
      <c r="C39" s="22"/>
      <c r="D39" s="23"/>
      <c r="E39" s="24" t="s">
        <v>91</v>
      </c>
      <c r="F39" s="26" t="s">
        <v>92</v>
      </c>
    </row>
    <row r="40" spans="1:6" ht="32.25" thickBot="1" x14ac:dyDescent="0.3">
      <c r="A40" s="20"/>
      <c r="B40" s="4" t="s">
        <v>93</v>
      </c>
      <c r="C40" s="4" t="s">
        <v>94</v>
      </c>
      <c r="D40" s="4" t="s">
        <v>95</v>
      </c>
      <c r="E40" s="25"/>
      <c r="F40" s="27"/>
    </row>
    <row r="41" spans="1:6" ht="16.5" thickBot="1" x14ac:dyDescent="0.3">
      <c r="A41" s="5" t="s">
        <v>96</v>
      </c>
      <c r="B41" s="6"/>
      <c r="C41" s="6">
        <v>181457.69</v>
      </c>
      <c r="D41" s="7">
        <f>+B41+C41</f>
        <v>181457.69</v>
      </c>
      <c r="E41" s="8">
        <v>77436.14</v>
      </c>
      <c r="F41" s="8">
        <v>28405</v>
      </c>
    </row>
    <row r="42" spans="1:6" ht="16.5" thickBot="1" x14ac:dyDescent="0.3">
      <c r="A42" s="5" t="s">
        <v>97</v>
      </c>
      <c r="B42" s="9"/>
      <c r="C42" s="9">
        <v>550</v>
      </c>
      <c r="D42" s="9">
        <f>+B42+C42</f>
        <v>550</v>
      </c>
      <c r="E42" s="10">
        <v>200</v>
      </c>
      <c r="F42" s="10">
        <v>98</v>
      </c>
    </row>
    <row r="43" spans="1:6" ht="16.5" thickBot="1" x14ac:dyDescent="0.3">
      <c r="A43" s="5" t="s">
        <v>98</v>
      </c>
      <c r="B43" s="6"/>
      <c r="C43" s="6">
        <f>+C41/C42</f>
        <v>329.92307272727271</v>
      </c>
      <c r="D43" s="6">
        <f>+D41/D42</f>
        <v>329.92307272727271</v>
      </c>
      <c r="E43" s="6">
        <f>+E41/E42</f>
        <v>387.1807</v>
      </c>
      <c r="F43" s="6">
        <f>+F41/F42</f>
        <v>289.84693877551018</v>
      </c>
    </row>
    <row r="46" spans="1:6" ht="15.75" x14ac:dyDescent="0.25">
      <c r="A46" s="18" t="s">
        <v>105</v>
      </c>
      <c r="B46" s="18"/>
      <c r="C46" s="18"/>
      <c r="D46" s="18"/>
      <c r="E46" s="18"/>
      <c r="F46" s="18"/>
    </row>
    <row r="47" spans="1:6" ht="15.75" thickBot="1" x14ac:dyDescent="0.3"/>
    <row r="48" spans="1:6" ht="16.5" thickBot="1" x14ac:dyDescent="0.3">
      <c r="A48" s="19"/>
      <c r="B48" s="21" t="s">
        <v>90</v>
      </c>
      <c r="C48" s="22"/>
      <c r="D48" s="23"/>
      <c r="E48" s="24" t="s">
        <v>91</v>
      </c>
      <c r="F48" s="26" t="s">
        <v>92</v>
      </c>
    </row>
    <row r="49" spans="1:6" ht="32.25" thickBot="1" x14ac:dyDescent="0.3">
      <c r="A49" s="20"/>
      <c r="B49" s="4" t="s">
        <v>93</v>
      </c>
      <c r="C49" s="4" t="s">
        <v>94</v>
      </c>
      <c r="D49" s="4" t="s">
        <v>95</v>
      </c>
      <c r="E49" s="25"/>
      <c r="F49" s="27"/>
    </row>
    <row r="50" spans="1:6" ht="16.5" thickBot="1" x14ac:dyDescent="0.3">
      <c r="A50" s="5" t="s">
        <v>96</v>
      </c>
      <c r="B50" s="6">
        <v>117994.05</v>
      </c>
      <c r="C50" s="6">
        <v>188869</v>
      </c>
      <c r="D50" s="7">
        <f>+B50+C50</f>
        <v>306863.05</v>
      </c>
      <c r="E50" s="8">
        <v>56762.83</v>
      </c>
      <c r="F50" s="8">
        <v>33589</v>
      </c>
    </row>
    <row r="51" spans="1:6" ht="16.5" thickBot="1" x14ac:dyDescent="0.3">
      <c r="A51" s="5" t="s">
        <v>97</v>
      </c>
      <c r="B51" s="9">
        <v>1003</v>
      </c>
      <c r="C51" s="9">
        <v>535</v>
      </c>
      <c r="D51" s="9">
        <f>+B51+C51</f>
        <v>1538</v>
      </c>
      <c r="E51" s="10">
        <v>157</v>
      </c>
      <c r="F51" s="10">
        <v>105</v>
      </c>
    </row>
    <row r="52" spans="1:6" ht="16.5" thickBot="1" x14ac:dyDescent="0.3">
      <c r="A52" s="5" t="s">
        <v>98</v>
      </c>
      <c r="B52" s="6">
        <f>+B50/B51</f>
        <v>117.64112662013959</v>
      </c>
      <c r="C52" s="6">
        <f>+C50/C51</f>
        <v>353.02616822429906</v>
      </c>
      <c r="D52" s="6">
        <f>+D50/D51</f>
        <v>199.52083875162549</v>
      </c>
      <c r="E52" s="6">
        <f>+E50/E51</f>
        <v>361.5466878980892</v>
      </c>
      <c r="F52" s="6">
        <f>+F50/F51</f>
        <v>319.89523809523808</v>
      </c>
    </row>
    <row r="55" spans="1:6" ht="15.75" x14ac:dyDescent="0.25">
      <c r="A55" s="18" t="s">
        <v>101</v>
      </c>
      <c r="B55" s="18"/>
      <c r="C55" s="18"/>
      <c r="D55" s="18"/>
      <c r="E55" s="18"/>
      <c r="F55" s="18"/>
    </row>
    <row r="56" spans="1:6" ht="15.75" thickBot="1" x14ac:dyDescent="0.3"/>
    <row r="57" spans="1:6" ht="16.5" thickBot="1" x14ac:dyDescent="0.3">
      <c r="A57" s="19"/>
      <c r="B57" s="21" t="s">
        <v>90</v>
      </c>
      <c r="C57" s="22"/>
      <c r="D57" s="23"/>
      <c r="E57" s="24" t="s">
        <v>91</v>
      </c>
      <c r="F57" s="26" t="s">
        <v>92</v>
      </c>
    </row>
    <row r="58" spans="1:6" ht="32.25" thickBot="1" x14ac:dyDescent="0.3">
      <c r="A58" s="20"/>
      <c r="B58" s="4" t="s">
        <v>93</v>
      </c>
      <c r="C58" s="4" t="s">
        <v>94</v>
      </c>
      <c r="D58" s="4" t="s">
        <v>95</v>
      </c>
      <c r="E58" s="25"/>
      <c r="F58" s="27"/>
    </row>
    <row r="59" spans="1:6" ht="16.5" thickBot="1" x14ac:dyDescent="0.3">
      <c r="A59" s="5" t="s">
        <v>96</v>
      </c>
      <c r="B59" s="6"/>
      <c r="C59" s="6">
        <v>262067</v>
      </c>
      <c r="D59" s="7">
        <f>+B59+C59</f>
        <v>262067</v>
      </c>
      <c r="E59" s="8">
        <v>26428.68</v>
      </c>
      <c r="F59" s="8">
        <v>22490.7</v>
      </c>
    </row>
    <row r="60" spans="1:6" ht="16.5" thickBot="1" x14ac:dyDescent="0.3">
      <c r="A60" s="5" t="s">
        <v>97</v>
      </c>
      <c r="B60" s="9"/>
      <c r="C60" s="9">
        <v>709</v>
      </c>
      <c r="D60" s="9">
        <f>+B60+C60</f>
        <v>709</v>
      </c>
      <c r="E60" s="10">
        <v>65</v>
      </c>
      <c r="F60" s="10">
        <v>62</v>
      </c>
    </row>
    <row r="61" spans="1:6" ht="16.5" thickBot="1" x14ac:dyDescent="0.3">
      <c r="A61" s="5" t="s">
        <v>98</v>
      </c>
      <c r="B61" s="6"/>
      <c r="C61" s="6">
        <f>+C59/C60</f>
        <v>369.62905500705216</v>
      </c>
      <c r="D61" s="6">
        <f>+D59/D60</f>
        <v>369.62905500705216</v>
      </c>
      <c r="E61" s="8">
        <f>+E59/E60</f>
        <v>406.59507692307693</v>
      </c>
      <c r="F61" s="8">
        <f>+F59/F60</f>
        <v>362.75322580645161</v>
      </c>
    </row>
    <row r="64" spans="1:6" ht="15.75" x14ac:dyDescent="0.25">
      <c r="A64" s="18" t="s">
        <v>100</v>
      </c>
      <c r="B64" s="18"/>
      <c r="C64" s="18"/>
      <c r="D64" s="18"/>
      <c r="E64" s="18"/>
      <c r="F64" s="18"/>
    </row>
    <row r="65" spans="1:6" ht="15.75" thickBot="1" x14ac:dyDescent="0.3"/>
    <row r="66" spans="1:6" ht="62.25" customHeight="1" thickBot="1" x14ac:dyDescent="0.3">
      <c r="A66" s="19"/>
      <c r="B66" s="21" t="s">
        <v>90</v>
      </c>
      <c r="C66" s="22"/>
      <c r="D66" s="23"/>
      <c r="E66" s="24" t="s">
        <v>91</v>
      </c>
      <c r="F66" s="26" t="s">
        <v>92</v>
      </c>
    </row>
    <row r="67" spans="1:6" ht="32.25" thickBot="1" x14ac:dyDescent="0.3">
      <c r="A67" s="20"/>
      <c r="B67" s="4" t="s">
        <v>93</v>
      </c>
      <c r="C67" s="4" t="s">
        <v>94</v>
      </c>
      <c r="D67" s="4" t="s">
        <v>95</v>
      </c>
      <c r="E67" s="25"/>
      <c r="F67" s="27"/>
    </row>
    <row r="68" spans="1:6" ht="16.5" thickBot="1" x14ac:dyDescent="0.3">
      <c r="A68" s="5" t="s">
        <v>96</v>
      </c>
      <c r="B68" s="6"/>
      <c r="C68" s="6">
        <v>317816</v>
      </c>
      <c r="D68" s="7">
        <f>+B68+C68</f>
        <v>317816</v>
      </c>
      <c r="E68" s="8">
        <v>41998.9</v>
      </c>
      <c r="F68" s="8">
        <v>21304</v>
      </c>
    </row>
    <row r="69" spans="1:6" ht="16.5" thickBot="1" x14ac:dyDescent="0.3">
      <c r="A69" s="5" t="s">
        <v>97</v>
      </c>
      <c r="B69" s="9"/>
      <c r="C69" s="9">
        <v>1033</v>
      </c>
      <c r="D69" s="9">
        <f>+B69+C69</f>
        <v>1033</v>
      </c>
      <c r="E69" s="10">
        <v>110</v>
      </c>
      <c r="F69" s="10">
        <v>64</v>
      </c>
    </row>
    <row r="70" spans="1:6" ht="16.5" thickBot="1" x14ac:dyDescent="0.3">
      <c r="A70" s="5" t="s">
        <v>98</v>
      </c>
      <c r="B70" s="6"/>
      <c r="C70" s="6">
        <f>+C68/C69</f>
        <v>307.66311713455951</v>
      </c>
      <c r="D70" s="6">
        <f>+D68/D69</f>
        <v>307.66311713455951</v>
      </c>
      <c r="E70" s="8">
        <f>+E68/E69</f>
        <v>381.80818181818182</v>
      </c>
      <c r="F70" s="8">
        <f>+F68/F69</f>
        <v>332.875</v>
      </c>
    </row>
    <row r="72" spans="1:6" ht="15.75" x14ac:dyDescent="0.25">
      <c r="A72" s="11"/>
      <c r="B72" s="12"/>
      <c r="C72" s="12"/>
      <c r="D72" s="12"/>
      <c r="E72" s="13"/>
      <c r="F72" s="13"/>
    </row>
    <row r="73" spans="1:6" ht="15.75" thickBot="1" x14ac:dyDescent="0.3">
      <c r="B73" s="28" t="s">
        <v>114</v>
      </c>
      <c r="C73" s="28"/>
      <c r="D73" s="28"/>
      <c r="E73" s="28"/>
      <c r="F73" s="28"/>
    </row>
    <row r="74" spans="1:6" ht="16.5" thickBot="1" x14ac:dyDescent="0.3">
      <c r="B74" s="21" t="s">
        <v>90</v>
      </c>
      <c r="C74" s="22"/>
      <c r="D74" s="23"/>
      <c r="E74" s="24" t="s">
        <v>91</v>
      </c>
      <c r="F74" s="26" t="s">
        <v>92</v>
      </c>
    </row>
    <row r="75" spans="1:6" ht="32.25" thickBot="1" x14ac:dyDescent="0.3">
      <c r="B75" s="16" t="s">
        <v>93</v>
      </c>
      <c r="C75" s="4" t="s">
        <v>94</v>
      </c>
      <c r="D75" s="4" t="s">
        <v>95</v>
      </c>
      <c r="E75" s="25"/>
      <c r="F75" s="27"/>
    </row>
    <row r="76" spans="1:6" ht="32.25" thickBot="1" x14ac:dyDescent="0.3">
      <c r="A76" s="5" t="s">
        <v>102</v>
      </c>
      <c r="B76" s="6">
        <f>+B68+B59+B50+480111.76+B41+B32+B23+B14+B5</f>
        <v>652159.93000000005</v>
      </c>
      <c r="C76" s="6">
        <f>+C68+C59+C50+488052.75+C41+C32+C23+C14+C5</f>
        <v>1938781.0999999999</v>
      </c>
      <c r="D76" s="7">
        <f>+B76+C76</f>
        <v>2590941.0299999998</v>
      </c>
      <c r="E76" s="8">
        <f>41998.9+26428.68+65098.85+E50+E41+E32+E23+E14+E5</f>
        <v>408442.70999999996</v>
      </c>
      <c r="F76" s="8">
        <f>21304+22490.7+4135.71+F50+F41+F32+F23+F14+F5</f>
        <v>358087.42</v>
      </c>
    </row>
    <row r="77" spans="1:6" ht="32.25" thickBot="1" x14ac:dyDescent="0.3">
      <c r="A77" s="5" t="s">
        <v>103</v>
      </c>
      <c r="B77" s="10">
        <f>1129+B51+B42+B33+B24+B15+B6</f>
        <v>3028</v>
      </c>
      <c r="C77" s="9">
        <f>1215+C69+C60+C51+C42+C33+C24+C15+C6</f>
        <v>5995</v>
      </c>
      <c r="D77" s="9">
        <f>+B77+C77</f>
        <v>9023</v>
      </c>
      <c r="E77" s="14">
        <f>110+65+223+E51+E42+E32+E24+E15+E6</f>
        <v>21194.67</v>
      </c>
      <c r="F77" s="10">
        <f>64+62+19+F51+F42+F33+F24+F15+F6</f>
        <v>1132</v>
      </c>
    </row>
    <row r="78" spans="1:6" ht="32.25" thickBot="1" x14ac:dyDescent="0.3">
      <c r="A78" s="5" t="s">
        <v>104</v>
      </c>
      <c r="B78" s="6">
        <f>+B76/B77</f>
        <v>215.37646301188906</v>
      </c>
      <c r="C78" s="6">
        <f>+C76/C77</f>
        <v>323.39968306922435</v>
      </c>
      <c r="D78" s="6">
        <f>+D76/D77</f>
        <v>287.14851268979271</v>
      </c>
      <c r="E78" s="8">
        <f>+E76/E77</f>
        <v>19.271010588982985</v>
      </c>
      <c r="F78" s="8">
        <f>+F76/F77</f>
        <v>316.33164310954061</v>
      </c>
    </row>
  </sheetData>
  <mergeCells count="44">
    <mergeCell ref="A1:F1"/>
    <mergeCell ref="A3:A4"/>
    <mergeCell ref="B3:D3"/>
    <mergeCell ref="E3:E4"/>
    <mergeCell ref="F3:F4"/>
    <mergeCell ref="B74:D74"/>
    <mergeCell ref="E74:E75"/>
    <mergeCell ref="F74:F75"/>
    <mergeCell ref="B73:F73"/>
    <mergeCell ref="A66:A67"/>
    <mergeCell ref="B66:D66"/>
    <mergeCell ref="E66:E67"/>
    <mergeCell ref="F66:F67"/>
    <mergeCell ref="A64:F64"/>
    <mergeCell ref="A55:F55"/>
    <mergeCell ref="A57:A58"/>
    <mergeCell ref="B57:D57"/>
    <mergeCell ref="E57:E58"/>
    <mergeCell ref="F57:F58"/>
    <mergeCell ref="A46:F46"/>
    <mergeCell ref="A48:A49"/>
    <mergeCell ref="B48:D48"/>
    <mergeCell ref="E48:E49"/>
    <mergeCell ref="F48:F49"/>
    <mergeCell ref="A37:F37"/>
    <mergeCell ref="A39:A40"/>
    <mergeCell ref="B39:D39"/>
    <mergeCell ref="E39:E40"/>
    <mergeCell ref="F39:F40"/>
    <mergeCell ref="A28:F28"/>
    <mergeCell ref="A30:A31"/>
    <mergeCell ref="B30:D30"/>
    <mergeCell ref="E30:E31"/>
    <mergeCell ref="F30:F31"/>
    <mergeCell ref="A19:F19"/>
    <mergeCell ref="A21:A22"/>
    <mergeCell ref="B21:D21"/>
    <mergeCell ref="E21:E22"/>
    <mergeCell ref="F21:F22"/>
    <mergeCell ref="A10:F10"/>
    <mergeCell ref="A12:A13"/>
    <mergeCell ref="B12:D12"/>
    <mergeCell ref="E12:E13"/>
    <mergeCell ref="F12:F13"/>
  </mergeCells>
  <pageMargins left="0.7" right="0.7" top="0.75" bottom="0.75" header="0.3" footer="0.3"/>
  <pageSetup orientation="portrait" r:id="rId1"/>
  <ignoredErrors>
    <ignoredError sqref="E7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L32" sqref="L32"/>
      <selection pane="bottomLeft" activeCell="EZ1" sqref="DR1:EZ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7" width="11.5703125" bestFit="1" customWidth="1"/>
    <col min="18" max="18" width="12.5703125" bestFit="1" customWidth="1"/>
    <col min="19" max="19" width="14.5703125" bestFit="1" customWidth="1"/>
    <col min="20" max="20" width="11.5703125" bestFit="1" customWidth="1"/>
    <col min="21" max="21" width="12.5703125" bestFit="1" customWidth="1"/>
    <col min="22" max="22" width="11.5703125" bestFit="1" customWidth="1"/>
    <col min="23" max="23" width="14.7109375" bestFit="1" customWidth="1"/>
    <col min="24" max="24" width="11.7109375" bestFit="1" customWidth="1"/>
    <col min="25" max="26" width="12.5703125" bestFit="1" customWidth="1"/>
    <col min="27" max="27" width="14.7109375" bestFit="1" customWidth="1"/>
    <col min="28" max="63" width="14.7109375" customWidth="1"/>
    <col min="64" max="64" width="2.85546875" style="33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33" customWidth="1"/>
  </cols>
  <sheetData>
    <row r="1" spans="1:120" ht="29.25" customHeight="1" x14ac:dyDescent="0.25">
      <c r="A1" s="29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1"/>
      <c r="N1" s="31"/>
      <c r="P1" s="32" t="s">
        <v>115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BM1" s="34" t="s">
        <v>89</v>
      </c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</row>
    <row r="2" spans="1:120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1"/>
      <c r="M2" s="31"/>
      <c r="N2" s="31"/>
      <c r="P2" s="39">
        <v>44197</v>
      </c>
      <c r="Q2" s="40"/>
      <c r="R2" s="40"/>
      <c r="S2" s="40"/>
      <c r="T2" s="39">
        <v>44228</v>
      </c>
      <c r="U2" s="40"/>
      <c r="V2" s="40"/>
      <c r="W2" s="40"/>
      <c r="X2" s="39">
        <v>44256</v>
      </c>
      <c r="Y2" s="40"/>
      <c r="Z2" s="40"/>
      <c r="AA2" s="40"/>
      <c r="AB2" s="39">
        <v>44287</v>
      </c>
      <c r="AC2" s="40"/>
      <c r="AD2" s="40"/>
      <c r="AE2" s="40"/>
      <c r="AF2" s="39">
        <v>44317</v>
      </c>
      <c r="AG2" s="40"/>
      <c r="AH2" s="40"/>
      <c r="AI2" s="40"/>
      <c r="AJ2" s="39">
        <v>44348</v>
      </c>
      <c r="AK2" s="40"/>
      <c r="AL2" s="40"/>
      <c r="AM2" s="40"/>
      <c r="AN2" s="39">
        <v>44378</v>
      </c>
      <c r="AO2" s="40"/>
      <c r="AP2" s="40"/>
      <c r="AQ2" s="40"/>
      <c r="AR2" s="39">
        <v>44409</v>
      </c>
      <c r="AS2" s="40"/>
      <c r="AT2" s="40"/>
      <c r="AU2" s="40"/>
      <c r="AV2" s="39">
        <v>44440</v>
      </c>
      <c r="AW2" s="40"/>
      <c r="AX2" s="40"/>
      <c r="AY2" s="40"/>
      <c r="AZ2" s="39">
        <v>44470</v>
      </c>
      <c r="BA2" s="40"/>
      <c r="BB2" s="40"/>
      <c r="BC2" s="40"/>
      <c r="BD2" s="39">
        <v>44501</v>
      </c>
      <c r="BE2" s="40"/>
      <c r="BF2" s="40"/>
      <c r="BG2" s="40"/>
      <c r="BH2" s="39">
        <v>44531</v>
      </c>
      <c r="BI2" s="40"/>
      <c r="BJ2" s="40"/>
      <c r="BK2" s="40"/>
      <c r="BM2" s="32"/>
      <c r="BN2" s="32"/>
      <c r="BO2" s="39">
        <v>44197</v>
      </c>
      <c r="BP2" s="40"/>
      <c r="BQ2" s="40"/>
      <c r="BR2" s="40"/>
      <c r="BS2" s="39">
        <v>44228</v>
      </c>
      <c r="BT2" s="40"/>
      <c r="BU2" s="40"/>
      <c r="BV2" s="40"/>
      <c r="BW2" s="39">
        <v>44256</v>
      </c>
      <c r="BX2" s="40"/>
      <c r="BY2" s="40"/>
      <c r="BZ2" s="41"/>
      <c r="CA2" s="42"/>
      <c r="CB2" s="43"/>
      <c r="CC2" s="44">
        <v>44287</v>
      </c>
      <c r="CD2" s="45"/>
      <c r="CE2" s="45"/>
      <c r="CF2" s="46"/>
      <c r="CG2" s="44">
        <v>44317</v>
      </c>
      <c r="CH2" s="45"/>
      <c r="CI2" s="45"/>
      <c r="CJ2" s="46"/>
      <c r="CK2" s="44">
        <v>44348</v>
      </c>
      <c r="CL2" s="45"/>
      <c r="CM2" s="45"/>
      <c r="CN2" s="45"/>
      <c r="CO2" s="47"/>
      <c r="CP2" s="48"/>
      <c r="CQ2" s="44">
        <v>44378</v>
      </c>
      <c r="CR2" s="45"/>
      <c r="CS2" s="45"/>
      <c r="CT2" s="46"/>
      <c r="CU2" s="44">
        <v>44409</v>
      </c>
      <c r="CV2" s="45"/>
      <c r="CW2" s="45"/>
      <c r="CX2" s="46"/>
      <c r="CY2" s="44">
        <v>44440</v>
      </c>
      <c r="CZ2" s="45"/>
      <c r="DA2" s="45"/>
      <c r="DB2" s="46"/>
      <c r="DC2" s="48"/>
      <c r="DD2" s="48"/>
      <c r="DE2" s="44">
        <v>44470</v>
      </c>
      <c r="DF2" s="45"/>
      <c r="DG2" s="45"/>
      <c r="DH2" s="46"/>
      <c r="DI2" s="44">
        <v>44501</v>
      </c>
      <c r="DJ2" s="45"/>
      <c r="DK2" s="45"/>
      <c r="DL2" s="46"/>
      <c r="DM2" s="44">
        <v>44531</v>
      </c>
      <c r="DN2" s="45"/>
      <c r="DO2" s="45"/>
      <c r="DP2" s="46"/>
    </row>
    <row r="3" spans="1:120" x14ac:dyDescent="0.25">
      <c r="A3" s="49" t="s">
        <v>0</v>
      </c>
      <c r="B3" s="49" t="s">
        <v>1</v>
      </c>
      <c r="C3" s="50">
        <v>44227</v>
      </c>
      <c r="D3" s="50">
        <v>44255</v>
      </c>
      <c r="E3" s="50">
        <v>44286</v>
      </c>
      <c r="F3" s="50">
        <v>44316</v>
      </c>
      <c r="G3" s="50">
        <v>44347</v>
      </c>
      <c r="H3" s="50">
        <v>44377</v>
      </c>
      <c r="I3" s="50">
        <v>44408</v>
      </c>
      <c r="J3" s="50">
        <v>44439</v>
      </c>
      <c r="K3" s="50">
        <v>44469</v>
      </c>
      <c r="L3" s="50">
        <v>44500</v>
      </c>
      <c r="M3" s="50">
        <v>44530</v>
      </c>
      <c r="N3" s="50">
        <v>44561</v>
      </c>
      <c r="P3" s="43" t="s">
        <v>2</v>
      </c>
      <c r="Q3" s="43" t="s">
        <v>3</v>
      </c>
      <c r="R3" s="43" t="s">
        <v>4</v>
      </c>
      <c r="S3" s="43" t="s">
        <v>5</v>
      </c>
      <c r="T3" s="43" t="s">
        <v>2</v>
      </c>
      <c r="U3" s="43" t="s">
        <v>3</v>
      </c>
      <c r="V3" s="43" t="s">
        <v>4</v>
      </c>
      <c r="W3" s="43" t="s">
        <v>5</v>
      </c>
      <c r="X3" s="43" t="s">
        <v>2</v>
      </c>
      <c r="Y3" s="43" t="s">
        <v>3</v>
      </c>
      <c r="Z3" s="43" t="s">
        <v>4</v>
      </c>
      <c r="AA3" s="43" t="s">
        <v>5</v>
      </c>
      <c r="AB3" s="43" t="s">
        <v>2</v>
      </c>
      <c r="AC3" s="43" t="s">
        <v>3</v>
      </c>
      <c r="AD3" s="43" t="s">
        <v>4</v>
      </c>
      <c r="AE3" s="43" t="s">
        <v>5</v>
      </c>
      <c r="AF3" s="43" t="s">
        <v>2</v>
      </c>
      <c r="AG3" s="43" t="s">
        <v>3</v>
      </c>
      <c r="AH3" s="43" t="s">
        <v>4</v>
      </c>
      <c r="AI3" s="43" t="s">
        <v>5</v>
      </c>
      <c r="AJ3" s="43" t="s">
        <v>2</v>
      </c>
      <c r="AK3" s="43" t="s">
        <v>3</v>
      </c>
      <c r="AL3" s="43" t="s">
        <v>4</v>
      </c>
      <c r="AM3" s="43" t="s">
        <v>5</v>
      </c>
      <c r="AN3" s="43" t="s">
        <v>2</v>
      </c>
      <c r="AO3" s="43" t="s">
        <v>3</v>
      </c>
      <c r="AP3" s="43" t="s">
        <v>4</v>
      </c>
      <c r="AQ3" s="43" t="s">
        <v>5</v>
      </c>
      <c r="AR3" s="43" t="s">
        <v>2</v>
      </c>
      <c r="AS3" s="43" t="s">
        <v>3</v>
      </c>
      <c r="AT3" s="43" t="s">
        <v>4</v>
      </c>
      <c r="AU3" s="43" t="s">
        <v>5</v>
      </c>
      <c r="AV3" s="43" t="s">
        <v>2</v>
      </c>
      <c r="AW3" s="43" t="s">
        <v>3</v>
      </c>
      <c r="AX3" s="43" t="s">
        <v>4</v>
      </c>
      <c r="AY3" s="43" t="s">
        <v>5</v>
      </c>
      <c r="AZ3" s="43" t="s">
        <v>2</v>
      </c>
      <c r="BA3" s="43" t="s">
        <v>3</v>
      </c>
      <c r="BB3" s="43" t="s">
        <v>4</v>
      </c>
      <c r="BC3" s="43" t="s">
        <v>5</v>
      </c>
      <c r="BD3" s="43" t="s">
        <v>2</v>
      </c>
      <c r="BE3" s="43" t="s">
        <v>3</v>
      </c>
      <c r="BF3" s="43" t="s">
        <v>4</v>
      </c>
      <c r="BG3" s="43" t="s">
        <v>5</v>
      </c>
      <c r="BH3" s="43" t="s">
        <v>2</v>
      </c>
      <c r="BI3" s="43" t="s">
        <v>3</v>
      </c>
      <c r="BJ3" s="43" t="s">
        <v>4</v>
      </c>
      <c r="BK3" s="43" t="s">
        <v>5</v>
      </c>
      <c r="BM3" s="43" t="s">
        <v>0</v>
      </c>
      <c r="BN3" s="43" t="s">
        <v>1</v>
      </c>
      <c r="BO3" s="43" t="s">
        <v>2</v>
      </c>
      <c r="BP3" s="43" t="s">
        <v>3</v>
      </c>
      <c r="BQ3" s="43" t="s">
        <v>4</v>
      </c>
      <c r="BR3" s="43" t="s">
        <v>5</v>
      </c>
      <c r="BS3" s="43" t="s">
        <v>2</v>
      </c>
      <c r="BT3" s="43" t="s">
        <v>3</v>
      </c>
      <c r="BU3" s="43" t="s">
        <v>4</v>
      </c>
      <c r="BV3" s="43" t="s">
        <v>5</v>
      </c>
      <c r="BW3" s="43" t="s">
        <v>2</v>
      </c>
      <c r="BX3" s="43" t="s">
        <v>3</v>
      </c>
      <c r="BY3" s="43" t="s">
        <v>4</v>
      </c>
      <c r="BZ3" s="42" t="s">
        <v>5</v>
      </c>
      <c r="CA3" s="43" t="s">
        <v>0</v>
      </c>
      <c r="CB3" s="43" t="s">
        <v>1</v>
      </c>
      <c r="CC3" s="43" t="s">
        <v>2</v>
      </c>
      <c r="CD3" s="43" t="s">
        <v>3</v>
      </c>
      <c r="CE3" s="43" t="s">
        <v>4</v>
      </c>
      <c r="CF3" s="43" t="s">
        <v>5</v>
      </c>
      <c r="CG3" s="51" t="s">
        <v>2</v>
      </c>
      <c r="CH3" s="51" t="s">
        <v>3</v>
      </c>
      <c r="CI3" s="51" t="s">
        <v>4</v>
      </c>
      <c r="CJ3" s="51" t="s">
        <v>5</v>
      </c>
      <c r="CK3" s="51" t="s">
        <v>2</v>
      </c>
      <c r="CL3" s="51" t="s">
        <v>3</v>
      </c>
      <c r="CM3" s="51" t="s">
        <v>4</v>
      </c>
      <c r="CN3" s="52" t="s">
        <v>5</v>
      </c>
      <c r="CO3" s="43" t="s">
        <v>0</v>
      </c>
      <c r="CP3" s="43" t="s">
        <v>1</v>
      </c>
      <c r="CQ3" s="51" t="s">
        <v>2</v>
      </c>
      <c r="CR3" s="51" t="s">
        <v>3</v>
      </c>
      <c r="CS3" s="51" t="s">
        <v>4</v>
      </c>
      <c r="CT3" s="51" t="s">
        <v>5</v>
      </c>
      <c r="CU3" s="51" t="s">
        <v>2</v>
      </c>
      <c r="CV3" s="51" t="s">
        <v>3</v>
      </c>
      <c r="CW3" s="51" t="s">
        <v>4</v>
      </c>
      <c r="CX3" s="51" t="s">
        <v>5</v>
      </c>
      <c r="CY3" s="51" t="s">
        <v>2</v>
      </c>
      <c r="CZ3" s="51" t="s">
        <v>3</v>
      </c>
      <c r="DA3" s="51" t="s">
        <v>4</v>
      </c>
      <c r="DB3" s="51" t="s">
        <v>5</v>
      </c>
      <c r="DC3" s="43" t="s">
        <v>0</v>
      </c>
      <c r="DD3" s="43" t="s">
        <v>1</v>
      </c>
      <c r="DE3" s="51" t="s">
        <v>2</v>
      </c>
      <c r="DF3" s="51" t="s">
        <v>3</v>
      </c>
      <c r="DG3" s="51" t="s">
        <v>4</v>
      </c>
      <c r="DH3" s="51" t="s">
        <v>5</v>
      </c>
      <c r="DI3" s="51" t="s">
        <v>2</v>
      </c>
      <c r="DJ3" s="51" t="s">
        <v>3</v>
      </c>
      <c r="DK3" s="51" t="s">
        <v>4</v>
      </c>
      <c r="DL3" s="51" t="s">
        <v>5</v>
      </c>
      <c r="DM3" s="51" t="s">
        <v>2</v>
      </c>
      <c r="DN3" s="51" t="s">
        <v>3</v>
      </c>
      <c r="DO3" s="51" t="s">
        <v>4</v>
      </c>
      <c r="DP3" s="51" t="s">
        <v>5</v>
      </c>
    </row>
    <row r="4" spans="1:120" x14ac:dyDescent="0.25">
      <c r="A4" s="53" t="s">
        <v>7</v>
      </c>
      <c r="B4" t="s">
        <v>110</v>
      </c>
      <c r="C4">
        <v>2</v>
      </c>
      <c r="D4">
        <v>2</v>
      </c>
      <c r="G4">
        <v>1</v>
      </c>
      <c r="P4" s="2">
        <v>397.62</v>
      </c>
      <c r="Q4" s="2">
        <v>370</v>
      </c>
      <c r="R4" s="2">
        <v>0</v>
      </c>
      <c r="S4" s="54">
        <v>767.62</v>
      </c>
      <c r="T4" s="2">
        <v>368.07</v>
      </c>
      <c r="U4" s="2">
        <v>397.62</v>
      </c>
      <c r="V4" s="2">
        <v>0</v>
      </c>
      <c r="W4" s="54">
        <v>765.69</v>
      </c>
      <c r="X4" s="2"/>
      <c r="Y4" s="2"/>
      <c r="Z4" s="2"/>
      <c r="AA4" s="2"/>
      <c r="AB4" s="2"/>
      <c r="AC4" s="2"/>
      <c r="AD4" s="2"/>
      <c r="AE4" s="2"/>
      <c r="AF4" s="2">
        <v>40.879999999999995</v>
      </c>
      <c r="AG4" s="2">
        <v>0</v>
      </c>
      <c r="AH4" s="2">
        <v>0</v>
      </c>
      <c r="AI4" s="2">
        <v>40.880000000000003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55" t="s">
        <v>37</v>
      </c>
      <c r="BN4" s="56" t="s">
        <v>36</v>
      </c>
      <c r="BO4" s="15">
        <v>3192.8199999999997</v>
      </c>
      <c r="BP4" s="15">
        <v>965.35</v>
      </c>
      <c r="BQ4" s="15">
        <v>1893.59</v>
      </c>
      <c r="BR4" s="15">
        <v>6051.76</v>
      </c>
      <c r="BS4" s="15">
        <v>3488.94</v>
      </c>
      <c r="BT4" s="15">
        <v>1109.96</v>
      </c>
      <c r="BU4" s="15">
        <v>2666.8</v>
      </c>
      <c r="BV4" s="15">
        <v>7058.35</v>
      </c>
      <c r="BW4" s="15">
        <v>2909.35</v>
      </c>
      <c r="BX4" s="15">
        <v>1201.46</v>
      </c>
      <c r="BY4" s="15">
        <v>3152.53</v>
      </c>
      <c r="BZ4" s="15">
        <v>7123.82</v>
      </c>
      <c r="CA4" s="57" t="s">
        <v>37</v>
      </c>
      <c r="CB4" s="15" t="s">
        <v>36</v>
      </c>
      <c r="CC4" s="15">
        <v>400.81</v>
      </c>
      <c r="CD4" s="15">
        <v>0</v>
      </c>
      <c r="CE4" s="15">
        <v>0</v>
      </c>
      <c r="CF4" s="15">
        <v>400.81</v>
      </c>
      <c r="CG4" s="15">
        <v>1257.24</v>
      </c>
      <c r="CH4" s="15">
        <v>0</v>
      </c>
      <c r="CI4" s="15">
        <v>0</v>
      </c>
      <c r="CJ4" s="15">
        <v>1257.24</v>
      </c>
      <c r="CK4" s="15">
        <v>636.09</v>
      </c>
      <c r="CL4" s="15">
        <v>490.25</v>
      </c>
      <c r="CM4" s="15">
        <v>0</v>
      </c>
      <c r="CN4" s="15">
        <v>1126.3399999999999</v>
      </c>
      <c r="CO4" s="57" t="s">
        <v>37</v>
      </c>
      <c r="CP4" s="15" t="s">
        <v>36</v>
      </c>
      <c r="CQ4" s="15">
        <v>161.03</v>
      </c>
      <c r="CR4" s="15">
        <v>61.4</v>
      </c>
      <c r="CS4" s="15">
        <v>55.17</v>
      </c>
      <c r="CT4" s="15">
        <v>277.60000000000002</v>
      </c>
      <c r="CU4" s="15">
        <v>216.06</v>
      </c>
      <c r="CV4" s="15">
        <v>99.14</v>
      </c>
      <c r="CW4" s="15">
        <v>116.57</v>
      </c>
      <c r="CX4" s="15">
        <v>431.77</v>
      </c>
      <c r="CY4" s="15">
        <v>397.9</v>
      </c>
      <c r="CZ4" s="15">
        <v>114.31</v>
      </c>
      <c r="DA4" s="15">
        <v>215.71</v>
      </c>
      <c r="DB4" s="15">
        <v>727.92000000000007</v>
      </c>
      <c r="DC4" s="17" t="s">
        <v>37</v>
      </c>
      <c r="DD4" s="15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53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621.14</v>
      </c>
      <c r="Q5" s="2">
        <v>464.03</v>
      </c>
      <c r="R5" s="2">
        <v>0</v>
      </c>
      <c r="S5" s="54">
        <v>1085.17</v>
      </c>
      <c r="T5" s="2">
        <v>5138.42</v>
      </c>
      <c r="U5" s="2">
        <v>5691.46</v>
      </c>
      <c r="V5" s="2">
        <v>0</v>
      </c>
      <c r="W5" s="54">
        <v>10829.88</v>
      </c>
      <c r="X5" s="2">
        <v>485.15</v>
      </c>
      <c r="Y5" s="2">
        <v>1102.07</v>
      </c>
      <c r="Z5" s="2">
        <v>464.03</v>
      </c>
      <c r="AA5" s="2">
        <v>2051.25</v>
      </c>
      <c r="AB5" s="2">
        <v>434.47</v>
      </c>
      <c r="AC5" s="2">
        <v>485.15</v>
      </c>
      <c r="AD5" s="2">
        <v>1566.1</v>
      </c>
      <c r="AE5" s="2">
        <v>2485.7199999999998</v>
      </c>
      <c r="AF5" s="2">
        <v>716.13000000000011</v>
      </c>
      <c r="AG5" s="2">
        <v>485.15</v>
      </c>
      <c r="AH5" s="2">
        <v>1566.1000000000001</v>
      </c>
      <c r="AI5" s="2">
        <v>2767.38</v>
      </c>
      <c r="AJ5" s="2">
        <v>138.35</v>
      </c>
      <c r="AK5" s="2">
        <v>434.47</v>
      </c>
      <c r="AL5" s="2">
        <v>2051.25</v>
      </c>
      <c r="AM5" s="2">
        <v>2624.07</v>
      </c>
      <c r="AN5" s="2"/>
      <c r="AO5" s="2"/>
      <c r="AP5" s="2"/>
      <c r="AQ5" s="2"/>
      <c r="AR5" s="2">
        <v>26</v>
      </c>
      <c r="AS5" s="2">
        <v>0</v>
      </c>
      <c r="AT5" s="2">
        <v>0</v>
      </c>
      <c r="AU5" s="2">
        <v>26</v>
      </c>
      <c r="AV5" s="2"/>
      <c r="AW5" s="2"/>
      <c r="AX5" s="2"/>
      <c r="AY5" s="2"/>
      <c r="AZ5" s="2">
        <v>112.8</v>
      </c>
      <c r="BA5" s="2">
        <v>0</v>
      </c>
      <c r="BB5" s="2">
        <v>0</v>
      </c>
      <c r="BC5" s="2">
        <v>112.8</v>
      </c>
      <c r="BD5" s="2"/>
      <c r="BE5" s="2"/>
      <c r="BF5" s="2"/>
      <c r="BG5" s="2"/>
      <c r="BH5" s="2"/>
      <c r="BI5" s="2"/>
      <c r="BJ5" s="2"/>
      <c r="BK5" s="2"/>
      <c r="BM5" s="55" t="s">
        <v>34</v>
      </c>
      <c r="BN5" s="56" t="s">
        <v>36</v>
      </c>
      <c r="BO5" s="15">
        <v>4961.74</v>
      </c>
      <c r="BP5" s="15">
        <v>1115.05</v>
      </c>
      <c r="BQ5" s="15">
        <v>1936.29</v>
      </c>
      <c r="BR5" s="15">
        <v>8005.49</v>
      </c>
      <c r="BS5" s="15">
        <v>5474.34</v>
      </c>
      <c r="BT5" s="15">
        <v>2097.86</v>
      </c>
      <c r="BU5" s="15">
        <v>2580.52</v>
      </c>
      <c r="BV5" s="15">
        <v>10153.89</v>
      </c>
      <c r="BW5" s="15">
        <v>7478.54</v>
      </c>
      <c r="BX5" s="15">
        <v>1969.37</v>
      </c>
      <c r="BY5" s="15">
        <v>4000.91</v>
      </c>
      <c r="BZ5" s="15">
        <v>13608.34</v>
      </c>
      <c r="CA5" s="57" t="s">
        <v>34</v>
      </c>
      <c r="CB5" s="15" t="s">
        <v>36</v>
      </c>
      <c r="CC5" s="15">
        <v>965.18</v>
      </c>
      <c r="CD5" s="15">
        <v>283.7</v>
      </c>
      <c r="CE5" s="15">
        <v>955.29</v>
      </c>
      <c r="CF5" s="15">
        <v>2204.17</v>
      </c>
      <c r="CG5" s="15">
        <v>2634.8199999999997</v>
      </c>
      <c r="CH5" s="15">
        <v>471.78</v>
      </c>
      <c r="CI5" s="15">
        <v>937.24</v>
      </c>
      <c r="CJ5" s="15">
        <v>3956.27</v>
      </c>
      <c r="CK5" s="15">
        <v>1822.0300000000002</v>
      </c>
      <c r="CL5" s="15">
        <v>1382.94</v>
      </c>
      <c r="CM5" s="15">
        <v>1027.92</v>
      </c>
      <c r="CN5" s="15">
        <v>4299.4399999999996</v>
      </c>
      <c r="CO5" s="57" t="s">
        <v>34</v>
      </c>
      <c r="CP5" s="15" t="s">
        <v>36</v>
      </c>
      <c r="CQ5" s="15">
        <v>188.39</v>
      </c>
      <c r="CR5" s="15">
        <v>51.71</v>
      </c>
      <c r="CS5" s="15">
        <v>0</v>
      </c>
      <c r="CT5" s="15">
        <v>240.1</v>
      </c>
      <c r="CU5" s="15">
        <v>1277.8499999999999</v>
      </c>
      <c r="CV5" s="15">
        <v>136.69</v>
      </c>
      <c r="CW5" s="15">
        <v>51.71</v>
      </c>
      <c r="CX5" s="15">
        <v>1466.25</v>
      </c>
      <c r="CY5" s="15">
        <v>866.31</v>
      </c>
      <c r="CZ5" s="15">
        <v>294.05</v>
      </c>
      <c r="DA5" s="15">
        <v>140.1</v>
      </c>
      <c r="DB5" s="15">
        <v>1300.4599999999998</v>
      </c>
      <c r="DC5" s="17" t="s">
        <v>34</v>
      </c>
      <c r="DD5" s="15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53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88.99</v>
      </c>
      <c r="Q6" s="2">
        <v>47.36</v>
      </c>
      <c r="R6" s="2">
        <v>0</v>
      </c>
      <c r="S6" s="54">
        <v>136.35</v>
      </c>
      <c r="T6" s="2">
        <v>152.56</v>
      </c>
      <c r="U6" s="2">
        <v>47.36</v>
      </c>
      <c r="V6" s="2">
        <v>0</v>
      </c>
      <c r="W6" s="54">
        <v>199.92</v>
      </c>
      <c r="X6" s="2">
        <v>191.04</v>
      </c>
      <c r="Y6" s="2">
        <v>47.36</v>
      </c>
      <c r="Z6" s="2">
        <v>0</v>
      </c>
      <c r="AA6" s="2">
        <v>238.4</v>
      </c>
      <c r="AB6" s="2">
        <v>234.91</v>
      </c>
      <c r="AC6" s="2">
        <v>47.36</v>
      </c>
      <c r="AD6" s="2">
        <v>0</v>
      </c>
      <c r="AE6" s="2">
        <v>282.27</v>
      </c>
      <c r="AF6" s="2">
        <v>158.72</v>
      </c>
      <c r="AG6" s="2">
        <v>0</v>
      </c>
      <c r="AH6" s="2">
        <v>0</v>
      </c>
      <c r="AI6" s="2">
        <v>158.72</v>
      </c>
      <c r="AJ6" s="2">
        <v>144.4</v>
      </c>
      <c r="AK6" s="2">
        <v>0</v>
      </c>
      <c r="AL6" s="2">
        <v>0</v>
      </c>
      <c r="AM6" s="2">
        <v>144.4</v>
      </c>
      <c r="AN6" s="2">
        <v>106.8</v>
      </c>
      <c r="AO6" s="2">
        <v>0</v>
      </c>
      <c r="AP6" s="2">
        <v>0</v>
      </c>
      <c r="AQ6" s="2">
        <v>106.8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55" t="s">
        <v>30</v>
      </c>
      <c r="BN6" s="56" t="s">
        <v>36</v>
      </c>
      <c r="BO6" s="15">
        <v>5959.11</v>
      </c>
      <c r="BP6" s="15">
        <v>1596.41</v>
      </c>
      <c r="BQ6" s="15">
        <v>2463.58</v>
      </c>
      <c r="BR6" s="15">
        <v>9726.9599999999991</v>
      </c>
      <c r="BS6" s="15">
        <v>5909.31</v>
      </c>
      <c r="BT6" s="15">
        <v>2017.26</v>
      </c>
      <c r="BU6" s="15">
        <v>2728.35</v>
      </c>
      <c r="BV6" s="15">
        <v>10654.92</v>
      </c>
      <c r="BW6" s="15">
        <v>6208.51</v>
      </c>
      <c r="BX6" s="15">
        <v>2127.23</v>
      </c>
      <c r="BY6" s="15">
        <v>4820.22</v>
      </c>
      <c r="BZ6" s="15">
        <v>13155.96</v>
      </c>
      <c r="CA6" s="57" t="s">
        <v>30</v>
      </c>
      <c r="CB6" s="15" t="s">
        <v>36</v>
      </c>
      <c r="CC6" s="15">
        <v>1481.81</v>
      </c>
      <c r="CD6" s="15">
        <v>0</v>
      </c>
      <c r="CE6" s="15">
        <v>1884.9</v>
      </c>
      <c r="CF6" s="15">
        <v>3366.71</v>
      </c>
      <c r="CG6" s="15">
        <v>2629.52</v>
      </c>
      <c r="CH6" s="15">
        <v>282.33</v>
      </c>
      <c r="CI6" s="15">
        <v>2106.5</v>
      </c>
      <c r="CJ6" s="15">
        <v>5018.3500000000004</v>
      </c>
      <c r="CK6" s="15">
        <v>1601.0700000000002</v>
      </c>
      <c r="CL6" s="15">
        <v>1061.0999999999999</v>
      </c>
      <c r="CM6" s="15">
        <v>268.27</v>
      </c>
      <c r="CN6" s="15">
        <v>2930.44</v>
      </c>
      <c r="CO6" s="57" t="s">
        <v>30</v>
      </c>
      <c r="CP6" s="15" t="s">
        <v>36</v>
      </c>
      <c r="CQ6" s="15">
        <v>146.38</v>
      </c>
      <c r="CR6" s="15">
        <v>16.96</v>
      </c>
      <c r="CS6" s="15">
        <v>0</v>
      </c>
      <c r="CT6" s="15">
        <v>163.34</v>
      </c>
      <c r="CU6" s="15">
        <v>856</v>
      </c>
      <c r="CV6" s="15">
        <v>46.48</v>
      </c>
      <c r="CW6" s="15">
        <v>0</v>
      </c>
      <c r="CX6" s="15">
        <v>902.48</v>
      </c>
      <c r="CY6" s="15">
        <v>784.35</v>
      </c>
      <c r="CZ6" s="15">
        <v>430.16</v>
      </c>
      <c r="DA6" s="15">
        <v>46.48</v>
      </c>
      <c r="DB6" s="15">
        <v>1260.99</v>
      </c>
      <c r="DC6" s="17" t="s">
        <v>30</v>
      </c>
      <c r="DD6" s="15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53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968.14</v>
      </c>
      <c r="Q7" s="2">
        <v>1105.1300000000001</v>
      </c>
      <c r="R7" s="2">
        <v>0</v>
      </c>
      <c r="S7" s="54">
        <v>2073.27</v>
      </c>
      <c r="T7" s="2">
        <v>589.88</v>
      </c>
      <c r="U7" s="2">
        <v>4234.47</v>
      </c>
      <c r="V7" s="2">
        <v>0</v>
      </c>
      <c r="W7" s="54">
        <v>4824.3500000000004</v>
      </c>
      <c r="X7" s="2">
        <v>976.73</v>
      </c>
      <c r="Y7" s="2">
        <v>589.88</v>
      </c>
      <c r="Z7" s="2">
        <v>0</v>
      </c>
      <c r="AA7" s="2">
        <v>1566.61</v>
      </c>
      <c r="AB7" s="2"/>
      <c r="AC7" s="2"/>
      <c r="AD7" s="2"/>
      <c r="AE7" s="2"/>
      <c r="AF7" s="2">
        <v>1332.29</v>
      </c>
      <c r="AG7" s="2">
        <v>0</v>
      </c>
      <c r="AH7" s="2">
        <v>0</v>
      </c>
      <c r="AI7" s="2">
        <v>1332.29</v>
      </c>
      <c r="AJ7" s="2"/>
      <c r="AK7" s="2"/>
      <c r="AL7" s="2"/>
      <c r="AM7" s="2"/>
      <c r="AN7" s="2">
        <v>1655.8200000000002</v>
      </c>
      <c r="AO7" s="2">
        <v>0</v>
      </c>
      <c r="AP7" s="2">
        <v>0</v>
      </c>
      <c r="AQ7" s="2">
        <v>1655.82</v>
      </c>
      <c r="AR7" s="2">
        <v>1477.6599999999999</v>
      </c>
      <c r="AS7" s="2">
        <v>0</v>
      </c>
      <c r="AT7" s="2">
        <v>0</v>
      </c>
      <c r="AU7" s="2">
        <v>1477.66</v>
      </c>
      <c r="AV7" s="2">
        <v>1471.51</v>
      </c>
      <c r="AW7" s="2">
        <v>0.92</v>
      </c>
      <c r="AX7" s="2">
        <v>0</v>
      </c>
      <c r="AY7" s="2">
        <v>1472.43</v>
      </c>
      <c r="AZ7" s="2">
        <v>2749.29</v>
      </c>
      <c r="BA7" s="2">
        <v>65.900000000000006</v>
      </c>
      <c r="BB7" s="2">
        <v>0</v>
      </c>
      <c r="BC7" s="2">
        <v>2815.19</v>
      </c>
      <c r="BD7" s="2">
        <v>5254.37</v>
      </c>
      <c r="BE7" s="2">
        <v>406.64</v>
      </c>
      <c r="BF7" s="2">
        <v>65.900000000000006</v>
      </c>
      <c r="BG7" s="2">
        <v>5726.91</v>
      </c>
      <c r="BH7" s="2">
        <v>35283.07</v>
      </c>
      <c r="BI7" s="2">
        <v>954.42</v>
      </c>
      <c r="BJ7" s="2">
        <v>36237.49</v>
      </c>
      <c r="BK7" s="2">
        <v>36710.03</v>
      </c>
      <c r="BM7" s="55" t="s">
        <v>38</v>
      </c>
      <c r="BN7" s="56" t="s">
        <v>36</v>
      </c>
      <c r="BO7" s="15">
        <v>5059.18</v>
      </c>
      <c r="BP7" s="15">
        <v>1707.22</v>
      </c>
      <c r="BQ7" s="15">
        <v>2856.13</v>
      </c>
      <c r="BR7" s="15">
        <v>9622.5300000000007</v>
      </c>
      <c r="BS7" s="15">
        <v>6619.6100000000006</v>
      </c>
      <c r="BT7" s="15">
        <v>2745.34</v>
      </c>
      <c r="BU7" s="15">
        <v>4293.54</v>
      </c>
      <c r="BV7" s="15">
        <v>13706.17</v>
      </c>
      <c r="BW7" s="15">
        <v>7522.69</v>
      </c>
      <c r="BX7" s="15">
        <v>2556.6999999999998</v>
      </c>
      <c r="BY7" s="15">
        <v>5690.27</v>
      </c>
      <c r="BZ7" s="15">
        <v>16122.02</v>
      </c>
      <c r="CA7" s="57" t="s">
        <v>38</v>
      </c>
      <c r="CB7" s="15" t="s">
        <v>36</v>
      </c>
      <c r="CC7" s="15">
        <v>1185.7</v>
      </c>
      <c r="CD7" s="15">
        <v>18.91</v>
      </c>
      <c r="CE7" s="15">
        <v>89.83</v>
      </c>
      <c r="CF7" s="15">
        <v>1294.44</v>
      </c>
      <c r="CG7" s="15">
        <v>3423.61</v>
      </c>
      <c r="CH7" s="15">
        <v>604.25</v>
      </c>
      <c r="CI7" s="15">
        <v>54.31</v>
      </c>
      <c r="CJ7" s="15">
        <v>4082.17</v>
      </c>
      <c r="CK7" s="15">
        <v>1453.09</v>
      </c>
      <c r="CL7" s="15">
        <v>1431.34</v>
      </c>
      <c r="CM7" s="15">
        <v>520.76</v>
      </c>
      <c r="CN7" s="15">
        <v>3405.19</v>
      </c>
      <c r="CO7" s="57" t="s">
        <v>38</v>
      </c>
      <c r="CP7" s="15" t="s">
        <v>36</v>
      </c>
      <c r="CQ7" s="15">
        <v>184.48000000000002</v>
      </c>
      <c r="CR7" s="15">
        <v>40.26</v>
      </c>
      <c r="CS7" s="15">
        <v>117.37</v>
      </c>
      <c r="CT7" s="15">
        <v>342.11</v>
      </c>
      <c r="CU7" s="15">
        <v>759.18</v>
      </c>
      <c r="CV7" s="15">
        <v>0</v>
      </c>
      <c r="CW7" s="15">
        <v>6.3</v>
      </c>
      <c r="CX7" s="15">
        <v>765.4799999999999</v>
      </c>
      <c r="CY7" s="15">
        <v>667.7</v>
      </c>
      <c r="CZ7" s="15">
        <v>281.7</v>
      </c>
      <c r="DA7" s="15">
        <v>0</v>
      </c>
      <c r="DB7" s="15">
        <v>949.40000000000009</v>
      </c>
      <c r="DC7" s="17" t="s">
        <v>38</v>
      </c>
      <c r="DD7" s="15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53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1278.0899999999999</v>
      </c>
      <c r="Q8" s="2">
        <v>1004.39</v>
      </c>
      <c r="R8" s="2">
        <v>0</v>
      </c>
      <c r="S8" s="54">
        <v>2282.48</v>
      </c>
      <c r="T8" s="2">
        <v>2174.5100000000002</v>
      </c>
      <c r="U8" s="2">
        <v>22096.86</v>
      </c>
      <c r="V8" s="2">
        <v>0</v>
      </c>
      <c r="W8" s="54">
        <v>24271.37</v>
      </c>
      <c r="X8" s="2">
        <v>18.91</v>
      </c>
      <c r="Y8" s="2">
        <v>84.79</v>
      </c>
      <c r="Z8" s="2">
        <v>0</v>
      </c>
      <c r="AA8" s="2">
        <v>103.7</v>
      </c>
      <c r="AB8" s="2">
        <v>837.58</v>
      </c>
      <c r="AC8" s="2">
        <v>1215.9100000000001</v>
      </c>
      <c r="AD8" s="2">
        <v>0</v>
      </c>
      <c r="AE8" s="2">
        <v>2053.4899999999998</v>
      </c>
      <c r="AF8" s="2">
        <v>20661.02</v>
      </c>
      <c r="AG8" s="2">
        <v>369.29</v>
      </c>
      <c r="AH8" s="2">
        <v>0</v>
      </c>
      <c r="AI8" s="2">
        <v>21030.31</v>
      </c>
      <c r="AJ8" s="2">
        <v>246.44</v>
      </c>
      <c r="AK8" s="2">
        <v>0</v>
      </c>
      <c r="AL8" s="2">
        <v>0</v>
      </c>
      <c r="AM8" s="2">
        <v>246.44</v>
      </c>
      <c r="AN8" s="2"/>
      <c r="AO8" s="2"/>
      <c r="AP8" s="2"/>
      <c r="AQ8" s="2"/>
      <c r="AR8" s="2">
        <v>32.769999999999996</v>
      </c>
      <c r="AS8" s="2">
        <v>0</v>
      </c>
      <c r="AT8" s="2">
        <v>0</v>
      </c>
      <c r="AU8" s="2">
        <v>32.770000000000003</v>
      </c>
      <c r="AV8" s="2">
        <v>32.76</v>
      </c>
      <c r="AW8" s="2">
        <v>0</v>
      </c>
      <c r="AX8" s="2">
        <v>0</v>
      </c>
      <c r="AY8" s="2">
        <v>32.76</v>
      </c>
      <c r="AZ8" s="2">
        <v>15153.880000000001</v>
      </c>
      <c r="BA8" s="2">
        <v>0</v>
      </c>
      <c r="BB8" s="2">
        <v>0</v>
      </c>
      <c r="BC8" s="2">
        <v>15153.88</v>
      </c>
      <c r="BD8" s="2">
        <v>26790.799999999999</v>
      </c>
      <c r="BE8" s="2">
        <v>0</v>
      </c>
      <c r="BF8" s="2">
        <v>0</v>
      </c>
      <c r="BG8" s="2">
        <v>26790.799999999999</v>
      </c>
      <c r="BH8" s="2">
        <v>37.909999999999997</v>
      </c>
      <c r="BI8" s="2">
        <v>0</v>
      </c>
      <c r="BJ8" s="2">
        <v>37.909999999999997</v>
      </c>
      <c r="BK8" s="2">
        <v>37.909999999999997</v>
      </c>
      <c r="BM8" s="55" t="s">
        <v>39</v>
      </c>
      <c r="BN8" s="56" t="s">
        <v>36</v>
      </c>
      <c r="BO8" s="15">
        <v>3080.1400000000003</v>
      </c>
      <c r="BP8" s="15">
        <v>608.54999999999995</v>
      </c>
      <c r="BQ8" s="15">
        <v>1599.52</v>
      </c>
      <c r="BR8" s="15">
        <v>5504.17</v>
      </c>
      <c r="BS8" s="15">
        <v>3374.62</v>
      </c>
      <c r="BT8" s="15">
        <v>900.49</v>
      </c>
      <c r="BU8" s="15">
        <v>1726.86</v>
      </c>
      <c r="BV8" s="15">
        <v>5885.91</v>
      </c>
      <c r="BW8" s="15">
        <v>3857.2200000000003</v>
      </c>
      <c r="BX8" s="15">
        <v>1204.29</v>
      </c>
      <c r="BY8" s="15">
        <v>2748.66</v>
      </c>
      <c r="BZ8" s="15">
        <v>7810.17</v>
      </c>
      <c r="CA8" s="57" t="s">
        <v>39</v>
      </c>
      <c r="CB8" s="15" t="s">
        <v>36</v>
      </c>
      <c r="CC8" s="15">
        <v>296.17999999999995</v>
      </c>
      <c r="CD8" s="15">
        <v>0</v>
      </c>
      <c r="CE8" s="15">
        <v>0</v>
      </c>
      <c r="CF8" s="15">
        <v>296.18</v>
      </c>
      <c r="CG8" s="15">
        <v>1384.43</v>
      </c>
      <c r="CH8" s="15">
        <v>94.29</v>
      </c>
      <c r="CI8" s="15">
        <v>0</v>
      </c>
      <c r="CJ8" s="15">
        <v>1478.72</v>
      </c>
      <c r="CK8" s="15">
        <v>1072.3699999999999</v>
      </c>
      <c r="CL8" s="15">
        <v>802.06</v>
      </c>
      <c r="CM8" s="15">
        <v>202.15</v>
      </c>
      <c r="CN8" s="15">
        <v>2076.58</v>
      </c>
      <c r="CO8" s="57" t="s">
        <v>39</v>
      </c>
      <c r="CP8" s="15" t="s">
        <v>36</v>
      </c>
      <c r="CQ8" s="15">
        <v>29.75</v>
      </c>
      <c r="CR8" s="15">
        <v>0</v>
      </c>
      <c r="CS8" s="15">
        <v>0</v>
      </c>
      <c r="CT8" s="15">
        <v>29.75</v>
      </c>
      <c r="CU8" s="15">
        <v>444.87</v>
      </c>
      <c r="CV8" s="15">
        <v>0</v>
      </c>
      <c r="CW8" s="15">
        <v>0</v>
      </c>
      <c r="CX8" s="15">
        <v>444.87</v>
      </c>
      <c r="CY8" s="15">
        <v>642.77</v>
      </c>
      <c r="CZ8" s="15">
        <v>208.95</v>
      </c>
      <c r="DA8" s="15">
        <v>0</v>
      </c>
      <c r="DB8" s="15">
        <v>851.72</v>
      </c>
      <c r="DC8" s="17" t="s">
        <v>39</v>
      </c>
      <c r="DD8" s="15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53" t="s">
        <v>39</v>
      </c>
      <c r="B9" t="s">
        <v>110</v>
      </c>
      <c r="F9">
        <v>2</v>
      </c>
      <c r="N9">
        <v>1</v>
      </c>
      <c r="P9" s="2"/>
      <c r="Q9" s="2"/>
      <c r="R9" s="2"/>
      <c r="S9" s="54"/>
      <c r="T9" s="2"/>
      <c r="U9" s="2"/>
      <c r="V9" s="2"/>
      <c r="W9" s="54"/>
      <c r="X9" s="2"/>
      <c r="Y9" s="2"/>
      <c r="Z9" s="2"/>
      <c r="AA9" s="2"/>
      <c r="AB9" s="2">
        <v>580.92999999999995</v>
      </c>
      <c r="AC9" s="2">
        <v>936.5</v>
      </c>
      <c r="AD9" s="2">
        <v>0</v>
      </c>
      <c r="AE9" s="2">
        <v>1517.43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231.26000000000002</v>
      </c>
      <c r="BI9" s="2">
        <v>0</v>
      </c>
      <c r="BJ9" s="2">
        <v>231.26000000000002</v>
      </c>
      <c r="BK9" s="2">
        <v>231.26</v>
      </c>
      <c r="BM9" s="55" t="s">
        <v>40</v>
      </c>
      <c r="BN9" s="56" t="s">
        <v>36</v>
      </c>
      <c r="BO9" s="15">
        <v>3225.42</v>
      </c>
      <c r="BP9" s="15">
        <v>680.78</v>
      </c>
      <c r="BQ9" s="15">
        <v>1231.8</v>
      </c>
      <c r="BR9" s="15">
        <v>5304.74</v>
      </c>
      <c r="BS9" s="15">
        <v>5028.12</v>
      </c>
      <c r="BT9" s="15">
        <v>1534.15</v>
      </c>
      <c r="BU9" s="15">
        <v>1796.19</v>
      </c>
      <c r="BV9" s="15">
        <v>8657.67</v>
      </c>
      <c r="BW9" s="15">
        <v>3953.5299999999997</v>
      </c>
      <c r="BX9" s="15">
        <v>1631.59</v>
      </c>
      <c r="BY9" s="15">
        <v>2397.5100000000002</v>
      </c>
      <c r="BZ9" s="15">
        <v>7982.63</v>
      </c>
      <c r="CA9" s="57" t="s">
        <v>40</v>
      </c>
      <c r="CB9" s="15" t="s">
        <v>36</v>
      </c>
      <c r="CC9" s="15">
        <v>322.79999999999995</v>
      </c>
      <c r="CD9" s="15">
        <v>99</v>
      </c>
      <c r="CE9" s="15">
        <v>539.70000000000005</v>
      </c>
      <c r="CF9" s="15">
        <v>848.64</v>
      </c>
      <c r="CG9" s="15">
        <v>1539.78</v>
      </c>
      <c r="CH9" s="15">
        <v>143.97</v>
      </c>
      <c r="CI9" s="15">
        <v>638.70000000000005</v>
      </c>
      <c r="CJ9" s="15">
        <v>2156.06</v>
      </c>
      <c r="CK9" s="15">
        <v>848.38</v>
      </c>
      <c r="CL9" s="15">
        <v>537.4</v>
      </c>
      <c r="CM9" s="15">
        <v>437.42</v>
      </c>
      <c r="CN9" s="15">
        <v>1600.34</v>
      </c>
      <c r="CO9" s="57" t="s">
        <v>40</v>
      </c>
      <c r="CP9" s="15" t="s">
        <v>36</v>
      </c>
      <c r="CQ9" s="15">
        <v>0</v>
      </c>
      <c r="CR9" s="15">
        <v>0</v>
      </c>
      <c r="CS9" s="15">
        <v>29.64</v>
      </c>
      <c r="CT9" s="15">
        <v>29.64</v>
      </c>
      <c r="CU9" s="15">
        <v>388.78</v>
      </c>
      <c r="CV9" s="15">
        <v>0</v>
      </c>
      <c r="CW9" s="15">
        <v>0</v>
      </c>
      <c r="CX9" s="15">
        <v>388.78</v>
      </c>
      <c r="CY9" s="15">
        <v>567.66</v>
      </c>
      <c r="CZ9" s="15">
        <v>188.36</v>
      </c>
      <c r="DA9" s="15">
        <v>0</v>
      </c>
      <c r="DB9" s="15">
        <v>756.02</v>
      </c>
      <c r="DC9" s="17" t="s">
        <v>40</v>
      </c>
      <c r="DD9" s="15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53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464.03</v>
      </c>
      <c r="Q10" s="2">
        <v>403.21</v>
      </c>
      <c r="R10" s="2">
        <v>0</v>
      </c>
      <c r="S10" s="54">
        <v>867.24</v>
      </c>
      <c r="T10" s="2">
        <v>2523.1799999999998</v>
      </c>
      <c r="U10" s="2">
        <v>2266.27</v>
      </c>
      <c r="V10" s="2">
        <v>0</v>
      </c>
      <c r="W10" s="54">
        <v>4789.45</v>
      </c>
      <c r="X10" s="2">
        <v>1959.5</v>
      </c>
      <c r="Y10" s="2">
        <v>2448.27</v>
      </c>
      <c r="Z10" s="2">
        <v>0</v>
      </c>
      <c r="AA10" s="2">
        <v>4407.7700000000004</v>
      </c>
      <c r="AB10" s="2">
        <v>404.92</v>
      </c>
      <c r="AC10" s="2">
        <v>599.19000000000005</v>
      </c>
      <c r="AD10" s="2">
        <v>0</v>
      </c>
      <c r="AE10" s="2">
        <v>1004.11</v>
      </c>
      <c r="AF10" s="2">
        <v>533.64</v>
      </c>
      <c r="AG10" s="2">
        <v>0</v>
      </c>
      <c r="AH10" s="2">
        <v>0</v>
      </c>
      <c r="AI10" s="2">
        <v>533.64</v>
      </c>
      <c r="AJ10" s="2">
        <v>186.49</v>
      </c>
      <c r="AK10" s="2">
        <v>0</v>
      </c>
      <c r="AL10" s="2">
        <v>0</v>
      </c>
      <c r="AM10" s="2">
        <v>186.49</v>
      </c>
      <c r="AN10" s="2">
        <v>70.77000000000001</v>
      </c>
      <c r="AO10" s="2">
        <v>0</v>
      </c>
      <c r="AP10" s="2">
        <v>0</v>
      </c>
      <c r="AQ10" s="2">
        <v>70.77</v>
      </c>
      <c r="AR10" s="2">
        <v>685.63</v>
      </c>
      <c r="AS10" s="2">
        <v>0</v>
      </c>
      <c r="AT10" s="2">
        <v>0</v>
      </c>
      <c r="AU10" s="2">
        <v>685.63</v>
      </c>
      <c r="AV10" s="2">
        <v>144.04</v>
      </c>
      <c r="AW10" s="2">
        <v>0</v>
      </c>
      <c r="AX10" s="2">
        <v>0</v>
      </c>
      <c r="AY10" s="2">
        <v>144.04</v>
      </c>
      <c r="AZ10" s="2">
        <v>327.37</v>
      </c>
      <c r="BA10" s="2">
        <v>0</v>
      </c>
      <c r="BB10" s="2">
        <v>0</v>
      </c>
      <c r="BC10" s="2">
        <v>327.37</v>
      </c>
      <c r="BD10" s="2">
        <v>1724.22</v>
      </c>
      <c r="BE10" s="2">
        <v>0</v>
      </c>
      <c r="BF10" s="2">
        <v>0</v>
      </c>
      <c r="BG10" s="2">
        <v>1724.22</v>
      </c>
      <c r="BH10" s="2">
        <v>1427.3000000000002</v>
      </c>
      <c r="BI10" s="2">
        <v>0</v>
      </c>
      <c r="BJ10" s="2">
        <v>1427.3000000000002</v>
      </c>
      <c r="BK10" s="2">
        <v>1427.3</v>
      </c>
      <c r="BM10" s="55" t="s">
        <v>41</v>
      </c>
      <c r="BN10" s="56" t="s">
        <v>36</v>
      </c>
      <c r="BO10" s="15">
        <v>1942.48</v>
      </c>
      <c r="BP10" s="15">
        <v>615.64</v>
      </c>
      <c r="BQ10" s="15">
        <v>1473.61</v>
      </c>
      <c r="BR10" s="15">
        <v>3848.71</v>
      </c>
      <c r="BS10" s="15">
        <v>3959.71</v>
      </c>
      <c r="BT10" s="15">
        <v>966.54</v>
      </c>
      <c r="BU10" s="15">
        <v>1494.9</v>
      </c>
      <c r="BV10" s="15">
        <v>6421.15</v>
      </c>
      <c r="BW10" s="15">
        <v>4062.3599999999997</v>
      </c>
      <c r="BX10" s="15">
        <v>1228.47</v>
      </c>
      <c r="BY10" s="15">
        <v>1917.1</v>
      </c>
      <c r="BZ10" s="15">
        <v>7207.93</v>
      </c>
      <c r="CA10" s="57" t="s">
        <v>41</v>
      </c>
      <c r="CB10" s="15" t="s">
        <v>36</v>
      </c>
      <c r="CC10" s="15">
        <v>942.77</v>
      </c>
      <c r="CD10" s="15">
        <v>123.7</v>
      </c>
      <c r="CE10" s="15">
        <v>15.38</v>
      </c>
      <c r="CF10" s="15">
        <v>1081.8499999999999</v>
      </c>
      <c r="CG10" s="15">
        <v>1410.97</v>
      </c>
      <c r="CH10" s="15">
        <v>195</v>
      </c>
      <c r="CI10" s="15">
        <v>139.08000000000001</v>
      </c>
      <c r="CJ10" s="15">
        <v>1745.05</v>
      </c>
      <c r="CK10" s="15">
        <v>1151.92</v>
      </c>
      <c r="CL10" s="15">
        <v>484.02</v>
      </c>
      <c r="CM10" s="15">
        <v>71.3</v>
      </c>
      <c r="CN10" s="15">
        <v>1707.24</v>
      </c>
      <c r="CO10" s="57" t="s">
        <v>41</v>
      </c>
      <c r="CP10" s="15" t="s">
        <v>36</v>
      </c>
      <c r="CQ10" s="15">
        <v>37.369999999999997</v>
      </c>
      <c r="CR10" s="15">
        <v>0</v>
      </c>
      <c r="CS10" s="15">
        <v>0</v>
      </c>
      <c r="CT10" s="15">
        <v>37.369999999999997</v>
      </c>
      <c r="CU10" s="15">
        <v>442.34000000000003</v>
      </c>
      <c r="CV10" s="15">
        <v>23.25</v>
      </c>
      <c r="CW10" s="15">
        <v>0</v>
      </c>
      <c r="CX10" s="15">
        <v>465.59000000000003</v>
      </c>
      <c r="CY10" s="15">
        <v>438.73</v>
      </c>
      <c r="CZ10" s="15">
        <v>181.66</v>
      </c>
      <c r="DA10" s="15">
        <v>23.25</v>
      </c>
      <c r="DB10" s="15">
        <v>643.64</v>
      </c>
      <c r="DC10" s="17" t="s">
        <v>41</v>
      </c>
      <c r="DD10" s="15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53" t="s">
        <v>85</v>
      </c>
      <c r="B11" t="s">
        <v>110</v>
      </c>
      <c r="E11">
        <v>1</v>
      </c>
      <c r="K11">
        <v>1</v>
      </c>
      <c r="P11" s="2"/>
      <c r="Q11" s="2"/>
      <c r="R11" s="2"/>
      <c r="S11" s="54"/>
      <c r="T11" s="2"/>
      <c r="U11" s="2"/>
      <c r="V11" s="2"/>
      <c r="W11" s="54"/>
      <c r="X11" s="2">
        <v>148.97999999999999</v>
      </c>
      <c r="Y11" s="2">
        <v>81.42</v>
      </c>
      <c r="Z11" s="2">
        <v>0</v>
      </c>
      <c r="AA11" s="2">
        <v>230.4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26</v>
      </c>
      <c r="AW11" s="2">
        <v>0</v>
      </c>
      <c r="AX11" s="2">
        <v>0</v>
      </c>
      <c r="AY11" s="2">
        <v>26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55" t="s">
        <v>43</v>
      </c>
      <c r="BN11" s="56" t="s">
        <v>36</v>
      </c>
      <c r="BO11" s="15">
        <v>2048.5699999999997</v>
      </c>
      <c r="BP11" s="15">
        <v>512.52</v>
      </c>
      <c r="BQ11" s="15">
        <v>1105.33</v>
      </c>
      <c r="BR11" s="15">
        <v>3478.74</v>
      </c>
      <c r="BS11" s="15">
        <v>1727.21</v>
      </c>
      <c r="BT11" s="15">
        <v>754.37</v>
      </c>
      <c r="BU11" s="15">
        <v>1545.53</v>
      </c>
      <c r="BV11" s="15">
        <v>4027.11</v>
      </c>
      <c r="BW11" s="15">
        <v>2072.38</v>
      </c>
      <c r="BX11" s="15">
        <v>640.71</v>
      </c>
      <c r="BY11" s="15">
        <v>1910.19</v>
      </c>
      <c r="BZ11" s="15">
        <v>4623.28</v>
      </c>
      <c r="CA11" s="57" t="s">
        <v>43</v>
      </c>
      <c r="CB11" s="15" t="s">
        <v>36</v>
      </c>
      <c r="CC11" s="15">
        <v>281.8</v>
      </c>
      <c r="CD11" s="15">
        <v>132.68</v>
      </c>
      <c r="CE11" s="15">
        <v>413.77</v>
      </c>
      <c r="CF11" s="15">
        <v>828.25</v>
      </c>
      <c r="CG11" s="15">
        <v>591.57999999999993</v>
      </c>
      <c r="CH11" s="15">
        <v>0</v>
      </c>
      <c r="CI11" s="15">
        <v>0</v>
      </c>
      <c r="CJ11" s="15">
        <v>591.58000000000004</v>
      </c>
      <c r="CK11" s="15">
        <v>373.34000000000003</v>
      </c>
      <c r="CL11" s="15">
        <v>185.81</v>
      </c>
      <c r="CM11" s="15">
        <v>0</v>
      </c>
      <c r="CN11" s="15">
        <v>559.15</v>
      </c>
      <c r="CO11" s="57" t="s">
        <v>43</v>
      </c>
      <c r="CP11" s="15" t="s">
        <v>36</v>
      </c>
      <c r="CQ11" s="15">
        <v>119.82000000000001</v>
      </c>
      <c r="CR11" s="15">
        <v>0</v>
      </c>
      <c r="CS11" s="15">
        <v>0</v>
      </c>
      <c r="CT11" s="15">
        <v>119.82</v>
      </c>
      <c r="CU11" s="15">
        <v>202.72</v>
      </c>
      <c r="CV11" s="15">
        <v>47.84</v>
      </c>
      <c r="CW11" s="15">
        <v>0</v>
      </c>
      <c r="CX11" s="15">
        <v>250.56</v>
      </c>
      <c r="CY11" s="15">
        <v>126.34</v>
      </c>
      <c r="CZ11" s="15">
        <v>64.97</v>
      </c>
      <c r="DA11" s="15">
        <v>47.84</v>
      </c>
      <c r="DB11" s="15">
        <v>239.15</v>
      </c>
      <c r="DC11" s="17" t="s">
        <v>43</v>
      </c>
      <c r="DD11" s="15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53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631.14</v>
      </c>
      <c r="Q12" s="2">
        <v>10.3</v>
      </c>
      <c r="R12" s="2">
        <v>0</v>
      </c>
      <c r="S12" s="54">
        <v>641.44000000000005</v>
      </c>
      <c r="T12" s="2">
        <v>7688.18</v>
      </c>
      <c r="U12" s="2">
        <v>6451.26</v>
      </c>
      <c r="V12" s="2">
        <v>0</v>
      </c>
      <c r="W12" s="54">
        <v>14139.44</v>
      </c>
      <c r="X12" s="2">
        <v>661.14</v>
      </c>
      <c r="Y12" s="2">
        <v>335.02</v>
      </c>
      <c r="Z12" s="2">
        <v>0</v>
      </c>
      <c r="AA12" s="2">
        <v>996.16</v>
      </c>
      <c r="AB12" s="2">
        <v>1044.8499999999999</v>
      </c>
      <c r="AC12" s="2">
        <v>1858.34</v>
      </c>
      <c r="AD12" s="2">
        <v>0</v>
      </c>
      <c r="AE12" s="2">
        <v>2903.19</v>
      </c>
      <c r="AF12" s="2">
        <v>258.45000000000005</v>
      </c>
      <c r="AG12" s="2">
        <v>0</v>
      </c>
      <c r="AH12" s="2">
        <v>0</v>
      </c>
      <c r="AI12" s="2">
        <v>258.45</v>
      </c>
      <c r="AJ12" s="2">
        <v>122.61000000000001</v>
      </c>
      <c r="AK12" s="2">
        <v>0</v>
      </c>
      <c r="AL12" s="2">
        <v>0</v>
      </c>
      <c r="AM12" s="2">
        <v>122.61</v>
      </c>
      <c r="AN12" s="2">
        <v>153.32</v>
      </c>
      <c r="AO12" s="2">
        <v>0</v>
      </c>
      <c r="AP12" s="2">
        <v>0</v>
      </c>
      <c r="AQ12" s="2">
        <v>153.32</v>
      </c>
      <c r="AR12" s="2">
        <v>125.14</v>
      </c>
      <c r="AS12" s="2">
        <v>10.3</v>
      </c>
      <c r="AT12" s="2">
        <v>0</v>
      </c>
      <c r="AU12" s="2">
        <v>135.44</v>
      </c>
      <c r="AV12" s="2">
        <v>184.48</v>
      </c>
      <c r="AW12" s="2">
        <v>0</v>
      </c>
      <c r="AX12" s="2">
        <v>0</v>
      </c>
      <c r="AY12" s="2">
        <v>184.48</v>
      </c>
      <c r="AZ12" s="2">
        <v>851.66000000000008</v>
      </c>
      <c r="BA12" s="2">
        <v>10.3</v>
      </c>
      <c r="BB12" s="2">
        <v>0</v>
      </c>
      <c r="BC12" s="2">
        <v>861.96</v>
      </c>
      <c r="BD12" s="2">
        <v>960.8</v>
      </c>
      <c r="BE12" s="2">
        <v>0</v>
      </c>
      <c r="BF12" s="2">
        <v>0</v>
      </c>
      <c r="BG12" s="2">
        <v>960.8</v>
      </c>
      <c r="BH12" s="2">
        <v>3747.81</v>
      </c>
      <c r="BI12" s="2">
        <v>139.9</v>
      </c>
      <c r="BJ12" s="2">
        <v>3887.71</v>
      </c>
      <c r="BK12" s="2">
        <v>3887.71</v>
      </c>
      <c r="BM12" s="55" t="s">
        <v>44</v>
      </c>
      <c r="BN12" s="56" t="s">
        <v>36</v>
      </c>
      <c r="BO12" s="15">
        <v>2243.08</v>
      </c>
      <c r="BP12" s="15">
        <v>446.14</v>
      </c>
      <c r="BQ12" s="15">
        <v>1317.79</v>
      </c>
      <c r="BR12" s="15">
        <v>3843.68</v>
      </c>
      <c r="BS12" s="15">
        <v>2779.81</v>
      </c>
      <c r="BT12" s="15">
        <v>895.17</v>
      </c>
      <c r="BU12" s="15">
        <v>1701.26</v>
      </c>
      <c r="BV12" s="15">
        <v>5247.34</v>
      </c>
      <c r="BW12" s="15">
        <v>2702.01</v>
      </c>
      <c r="BX12" s="15">
        <v>872.54</v>
      </c>
      <c r="BY12" s="15">
        <v>2500.41</v>
      </c>
      <c r="BZ12" s="15">
        <v>6074.96</v>
      </c>
      <c r="CA12" s="57" t="s">
        <v>44</v>
      </c>
      <c r="CB12" s="15" t="s">
        <v>36</v>
      </c>
      <c r="CC12" s="15">
        <v>1635.43</v>
      </c>
      <c r="CD12" s="15">
        <v>85.54</v>
      </c>
      <c r="CE12" s="15">
        <v>469.23</v>
      </c>
      <c r="CF12" s="15">
        <v>2224.69</v>
      </c>
      <c r="CG12" s="15">
        <v>1803.9</v>
      </c>
      <c r="CH12" s="15">
        <v>511.63</v>
      </c>
      <c r="CI12" s="15">
        <v>554.77</v>
      </c>
      <c r="CJ12" s="15">
        <v>2776.73</v>
      </c>
      <c r="CK12" s="15">
        <v>1168.18</v>
      </c>
      <c r="CL12" s="15">
        <v>809.26</v>
      </c>
      <c r="CM12" s="15">
        <v>196.41</v>
      </c>
      <c r="CN12" s="15">
        <v>2173.85</v>
      </c>
      <c r="CO12" s="57" t="s">
        <v>44</v>
      </c>
      <c r="CP12" s="15" t="s">
        <v>36</v>
      </c>
      <c r="CQ12" s="15">
        <v>228.67000000000002</v>
      </c>
      <c r="CR12" s="15">
        <v>0</v>
      </c>
      <c r="CS12" s="15">
        <v>0</v>
      </c>
      <c r="CT12" s="15">
        <v>41.66</v>
      </c>
      <c r="CU12" s="15">
        <v>530.21</v>
      </c>
      <c r="CV12" s="15">
        <v>85.85</v>
      </c>
      <c r="CW12" s="15">
        <v>0</v>
      </c>
      <c r="CX12" s="15">
        <v>616.06000000000006</v>
      </c>
      <c r="CY12" s="15">
        <v>433.1</v>
      </c>
      <c r="CZ12" s="15">
        <v>193.39</v>
      </c>
      <c r="DA12" s="15">
        <v>18.850000000000001</v>
      </c>
      <c r="DB12" s="15">
        <v>645.34</v>
      </c>
      <c r="DC12" s="17" t="s">
        <v>44</v>
      </c>
      <c r="DD12" s="15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53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54"/>
      <c r="T13" s="2">
        <v>497.79</v>
      </c>
      <c r="U13" s="2">
        <v>578.04999999999995</v>
      </c>
      <c r="V13" s="2">
        <v>0</v>
      </c>
      <c r="W13" s="54">
        <v>1075.8399999999999</v>
      </c>
      <c r="X13" s="2">
        <v>643.41999999999996</v>
      </c>
      <c r="Y13" s="2">
        <v>510.79</v>
      </c>
      <c r="Z13" s="2">
        <v>0</v>
      </c>
      <c r="AA13" s="2">
        <v>1154.21</v>
      </c>
      <c r="AB13" s="2"/>
      <c r="AC13" s="2"/>
      <c r="AD13" s="2"/>
      <c r="AE13" s="2"/>
      <c r="AF13" s="2">
        <v>842.86</v>
      </c>
      <c r="AG13" s="2">
        <v>0</v>
      </c>
      <c r="AH13" s="2">
        <v>0</v>
      </c>
      <c r="AI13" s="2">
        <v>842.86</v>
      </c>
      <c r="AJ13" s="2"/>
      <c r="AK13" s="2"/>
      <c r="AL13" s="2"/>
      <c r="AM13" s="2"/>
      <c r="AN13" s="2">
        <v>166.59</v>
      </c>
      <c r="AO13" s="2">
        <v>0</v>
      </c>
      <c r="AP13" s="2">
        <v>0</v>
      </c>
      <c r="AQ13" s="2">
        <v>166.59</v>
      </c>
      <c r="AR13" s="2">
        <v>102.61</v>
      </c>
      <c r="AS13" s="2">
        <v>0</v>
      </c>
      <c r="AT13" s="2">
        <v>0</v>
      </c>
      <c r="AU13" s="2">
        <v>102.61</v>
      </c>
      <c r="AV13" s="2">
        <v>100.83</v>
      </c>
      <c r="AW13" s="2">
        <v>0</v>
      </c>
      <c r="AX13" s="2">
        <v>0</v>
      </c>
      <c r="AY13" s="2">
        <v>100.83</v>
      </c>
      <c r="AZ13" s="2">
        <v>117.52</v>
      </c>
      <c r="BA13" s="2">
        <v>0</v>
      </c>
      <c r="BB13" s="2">
        <v>0</v>
      </c>
      <c r="BC13" s="2">
        <v>117.52</v>
      </c>
      <c r="BD13" s="2"/>
      <c r="BE13" s="2"/>
      <c r="BF13" s="2"/>
      <c r="BG13" s="2"/>
      <c r="BH13" s="2"/>
      <c r="BI13" s="2"/>
      <c r="BJ13" s="2"/>
      <c r="BK13" s="2"/>
      <c r="BM13" s="55" t="s">
        <v>17</v>
      </c>
      <c r="BN13" s="56" t="s">
        <v>36</v>
      </c>
      <c r="BO13" s="15">
        <v>917.19</v>
      </c>
      <c r="BP13" s="15">
        <v>227.46</v>
      </c>
      <c r="BQ13" s="15">
        <v>283.55</v>
      </c>
      <c r="BR13" s="15">
        <v>1428.2</v>
      </c>
      <c r="BS13" s="15">
        <v>1143.3800000000001</v>
      </c>
      <c r="BT13" s="15">
        <v>370.72</v>
      </c>
      <c r="BU13" s="15">
        <v>324.97000000000003</v>
      </c>
      <c r="BV13" s="15">
        <v>1839.07</v>
      </c>
      <c r="BW13" s="15">
        <v>1182.9000000000001</v>
      </c>
      <c r="BX13" s="15">
        <v>561.79999999999995</v>
      </c>
      <c r="BY13" s="15">
        <v>695.69</v>
      </c>
      <c r="BZ13" s="15">
        <v>2440.39</v>
      </c>
      <c r="CA13" s="57" t="s">
        <v>17</v>
      </c>
      <c r="CB13" s="15" t="s">
        <v>36</v>
      </c>
      <c r="CC13" s="15">
        <v>426.67</v>
      </c>
      <c r="CD13" s="15">
        <v>347.53</v>
      </c>
      <c r="CE13" s="15">
        <v>543.57000000000005</v>
      </c>
      <c r="CF13" s="15">
        <v>1317.77</v>
      </c>
      <c r="CG13" s="15">
        <v>403.97</v>
      </c>
      <c r="CH13" s="15">
        <v>63.64</v>
      </c>
      <c r="CI13" s="15">
        <v>792.01</v>
      </c>
      <c r="CJ13" s="15">
        <v>1259.6199999999999</v>
      </c>
      <c r="CK13" s="15">
        <v>339.86</v>
      </c>
      <c r="CL13" s="15">
        <v>260.17</v>
      </c>
      <c r="CM13" s="15">
        <v>63.64</v>
      </c>
      <c r="CN13" s="15">
        <v>663.67</v>
      </c>
      <c r="CO13" s="57" t="s">
        <v>17</v>
      </c>
      <c r="CP13" s="15" t="s">
        <v>36</v>
      </c>
      <c r="CQ13" s="15">
        <v>250.54999999999998</v>
      </c>
      <c r="CR13" s="15">
        <v>35.619999999999997</v>
      </c>
      <c r="CS13" s="15">
        <v>0</v>
      </c>
      <c r="CT13" s="15">
        <v>286.17</v>
      </c>
      <c r="CU13" s="15">
        <v>228.07999999999998</v>
      </c>
      <c r="CV13" s="15">
        <v>33.22</v>
      </c>
      <c r="CW13" s="15">
        <v>0</v>
      </c>
      <c r="CX13" s="15">
        <v>261.29999999999995</v>
      </c>
      <c r="CY13" s="15">
        <v>203.88</v>
      </c>
      <c r="CZ13" s="15">
        <v>95.62</v>
      </c>
      <c r="DA13" s="15">
        <v>33.22</v>
      </c>
      <c r="DB13" s="15">
        <v>332.72</v>
      </c>
      <c r="DC13" s="17" t="s">
        <v>17</v>
      </c>
      <c r="DD13" s="15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53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54"/>
      <c r="T14" s="2">
        <v>317.3</v>
      </c>
      <c r="U14" s="2">
        <v>360.26</v>
      </c>
      <c r="V14" s="2">
        <v>0</v>
      </c>
      <c r="W14" s="54">
        <v>677.56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117.03999999999999</v>
      </c>
      <c r="AS14" s="2">
        <v>0</v>
      </c>
      <c r="AT14" s="2">
        <v>0</v>
      </c>
      <c r="AU14" s="2">
        <v>117.04</v>
      </c>
      <c r="AV14" s="2">
        <v>422.88</v>
      </c>
      <c r="AW14" s="2">
        <v>0</v>
      </c>
      <c r="AX14" s="2">
        <v>0</v>
      </c>
      <c r="AY14" s="2">
        <v>422.88</v>
      </c>
      <c r="AZ14" s="2">
        <v>20992.16</v>
      </c>
      <c r="BA14" s="2">
        <v>0</v>
      </c>
      <c r="BB14" s="2">
        <v>0</v>
      </c>
      <c r="BC14" s="2">
        <v>20992.16</v>
      </c>
      <c r="BD14" s="2"/>
      <c r="BE14" s="2"/>
      <c r="BF14" s="2"/>
      <c r="BG14" s="2"/>
      <c r="BH14" s="2"/>
      <c r="BI14" s="2"/>
      <c r="BJ14" s="2"/>
      <c r="BK14" s="2"/>
      <c r="BM14" s="55" t="s">
        <v>45</v>
      </c>
      <c r="BN14" s="56" t="s">
        <v>36</v>
      </c>
      <c r="BO14" s="15">
        <v>3724.67</v>
      </c>
      <c r="BP14" s="15">
        <v>985.39</v>
      </c>
      <c r="BQ14" s="15">
        <v>2380.5</v>
      </c>
      <c r="BR14" s="15">
        <v>7218.3</v>
      </c>
      <c r="BS14" s="15">
        <v>5514.3899999999994</v>
      </c>
      <c r="BT14" s="15">
        <v>1742.63</v>
      </c>
      <c r="BU14" s="15">
        <v>2310.96</v>
      </c>
      <c r="BV14" s="15">
        <v>9567.98</v>
      </c>
      <c r="BW14" s="15">
        <v>4770.37</v>
      </c>
      <c r="BX14" s="15">
        <v>1873.17</v>
      </c>
      <c r="BY14" s="15">
        <v>2095.67</v>
      </c>
      <c r="BZ14" s="15">
        <v>8739.2099999999991</v>
      </c>
      <c r="CA14" s="57" t="s">
        <v>45</v>
      </c>
      <c r="CB14" s="15" t="s">
        <v>36</v>
      </c>
      <c r="CC14" s="15">
        <v>809.55</v>
      </c>
      <c r="CD14" s="15">
        <v>0</v>
      </c>
      <c r="CE14" s="15">
        <v>0</v>
      </c>
      <c r="CF14" s="15">
        <v>1101.5</v>
      </c>
      <c r="CG14" s="15">
        <v>1977.4899999999998</v>
      </c>
      <c r="CH14" s="15">
        <v>78.510000000000005</v>
      </c>
      <c r="CI14" s="15">
        <v>0</v>
      </c>
      <c r="CJ14" s="15">
        <v>2056</v>
      </c>
      <c r="CK14" s="15">
        <v>1465.18</v>
      </c>
      <c r="CL14" s="15">
        <v>1471.91</v>
      </c>
      <c r="CM14" s="15">
        <v>77.930000000000007</v>
      </c>
      <c r="CN14" s="15">
        <v>3260.17</v>
      </c>
      <c r="CO14" s="57" t="s">
        <v>45</v>
      </c>
      <c r="CP14" s="15" t="s">
        <v>36</v>
      </c>
      <c r="CQ14" s="15">
        <v>185</v>
      </c>
      <c r="CR14" s="15">
        <v>47.84</v>
      </c>
      <c r="CS14" s="15">
        <v>76.84</v>
      </c>
      <c r="CT14" s="15">
        <v>309.68</v>
      </c>
      <c r="CU14" s="15">
        <v>696.29</v>
      </c>
      <c r="CV14" s="15">
        <v>126.07</v>
      </c>
      <c r="CW14" s="15">
        <v>124.68</v>
      </c>
      <c r="CX14" s="15">
        <v>947.04</v>
      </c>
      <c r="CY14" s="15">
        <v>938.3599999999999</v>
      </c>
      <c r="CZ14" s="15">
        <v>239.6</v>
      </c>
      <c r="DA14" s="15">
        <v>108.21</v>
      </c>
      <c r="DB14" s="15">
        <v>1286.1699999999998</v>
      </c>
      <c r="DC14" s="17" t="s">
        <v>45</v>
      </c>
      <c r="DD14" s="15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53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96.16</v>
      </c>
      <c r="Q15" s="2">
        <v>89.88</v>
      </c>
      <c r="R15" s="2">
        <v>0</v>
      </c>
      <c r="S15" s="54">
        <v>186.04</v>
      </c>
      <c r="T15" s="2"/>
      <c r="U15" s="2"/>
      <c r="V15" s="2"/>
      <c r="W15" s="54"/>
      <c r="X15" s="2"/>
      <c r="Y15" s="2"/>
      <c r="Z15" s="2"/>
      <c r="AA15" s="2"/>
      <c r="AB15" s="2">
        <v>95.25</v>
      </c>
      <c r="AC15" s="2">
        <v>131.07</v>
      </c>
      <c r="AD15" s="2">
        <v>0</v>
      </c>
      <c r="AE15" s="2">
        <v>226.32</v>
      </c>
      <c r="AF15" s="2">
        <v>146.82999999999998</v>
      </c>
      <c r="AG15" s="2">
        <v>0</v>
      </c>
      <c r="AH15" s="2">
        <v>0</v>
      </c>
      <c r="AI15" s="2">
        <v>146.83000000000001</v>
      </c>
      <c r="AJ15" s="2">
        <v>70.53</v>
      </c>
      <c r="AK15" s="2">
        <v>0</v>
      </c>
      <c r="AL15" s="2">
        <v>0</v>
      </c>
      <c r="AM15" s="2">
        <v>70.53</v>
      </c>
      <c r="AN15" s="2">
        <v>41</v>
      </c>
      <c r="AO15" s="2">
        <v>0</v>
      </c>
      <c r="AP15" s="2">
        <v>0</v>
      </c>
      <c r="AQ15" s="2">
        <v>41</v>
      </c>
      <c r="AR15" s="2"/>
      <c r="AS15" s="2"/>
      <c r="AT15" s="2"/>
      <c r="AU15" s="2"/>
      <c r="AV15" s="2">
        <v>26.78</v>
      </c>
      <c r="AW15" s="2">
        <v>0</v>
      </c>
      <c r="AX15" s="2">
        <v>0</v>
      </c>
      <c r="AY15" s="2">
        <v>26.78</v>
      </c>
      <c r="AZ15" s="2">
        <v>55.319999999999993</v>
      </c>
      <c r="BA15" s="2">
        <v>0</v>
      </c>
      <c r="BB15" s="2">
        <v>0</v>
      </c>
      <c r="BC15" s="2">
        <v>55.32</v>
      </c>
      <c r="BD15" s="2"/>
      <c r="BE15" s="2"/>
      <c r="BF15" s="2"/>
      <c r="BG15" s="2"/>
      <c r="BH15" s="2"/>
      <c r="BI15" s="2"/>
      <c r="BJ15" s="2"/>
      <c r="BK15" s="2"/>
      <c r="BM15" s="55" t="s">
        <v>46</v>
      </c>
      <c r="BN15" s="56" t="s">
        <v>36</v>
      </c>
      <c r="BO15" s="15">
        <v>1572.5700000000002</v>
      </c>
      <c r="BP15" s="15">
        <v>379.56</v>
      </c>
      <c r="BQ15" s="15">
        <v>670.5</v>
      </c>
      <c r="BR15" s="15">
        <v>2363.67</v>
      </c>
      <c r="BS15" s="15">
        <v>1276.54</v>
      </c>
      <c r="BT15" s="15">
        <v>512.63</v>
      </c>
      <c r="BU15" s="15">
        <v>697.81</v>
      </c>
      <c r="BV15" s="15">
        <v>2239.98</v>
      </c>
      <c r="BW15" s="15">
        <v>1171.9100000000001</v>
      </c>
      <c r="BX15" s="15">
        <v>483.29</v>
      </c>
      <c r="BY15" s="15">
        <v>764.99</v>
      </c>
      <c r="BZ15" s="15">
        <v>2204.27</v>
      </c>
      <c r="CA15" s="57" t="s">
        <v>46</v>
      </c>
      <c r="CB15" s="15" t="s">
        <v>36</v>
      </c>
      <c r="CC15" s="15">
        <v>503.3</v>
      </c>
      <c r="CD15" s="15">
        <v>207.78</v>
      </c>
      <c r="CE15" s="15">
        <v>84.54</v>
      </c>
      <c r="CF15" s="15">
        <v>795.62</v>
      </c>
      <c r="CG15" s="15">
        <v>623.91</v>
      </c>
      <c r="CH15" s="15">
        <v>138.44999999999999</v>
      </c>
      <c r="CI15" s="15">
        <v>292.32</v>
      </c>
      <c r="CJ15" s="15">
        <v>763.03</v>
      </c>
      <c r="CK15" s="15">
        <v>353.53</v>
      </c>
      <c r="CL15" s="15">
        <v>147.34</v>
      </c>
      <c r="CM15" s="15">
        <v>0</v>
      </c>
      <c r="CN15" s="15">
        <v>500.19</v>
      </c>
      <c r="CO15" s="57" t="s">
        <v>46</v>
      </c>
      <c r="CP15" s="15" t="s">
        <v>36</v>
      </c>
      <c r="CQ15" s="15"/>
      <c r="CR15" s="15"/>
      <c r="CS15" s="15"/>
      <c r="CT15" s="15"/>
      <c r="CU15" s="15">
        <v>229.88</v>
      </c>
      <c r="CV15" s="15">
        <v>0</v>
      </c>
      <c r="CW15" s="15">
        <v>0</v>
      </c>
      <c r="CX15" s="15">
        <v>229.88</v>
      </c>
      <c r="CY15" s="15">
        <v>153.30000000000001</v>
      </c>
      <c r="CZ15" s="15">
        <v>31.56</v>
      </c>
      <c r="DA15" s="15">
        <v>0</v>
      </c>
      <c r="DB15" s="15">
        <v>184.86</v>
      </c>
      <c r="DC15" s="17" t="s">
        <v>46</v>
      </c>
      <c r="DD15" s="15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53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533.95000000000005</v>
      </c>
      <c r="Q16" s="2">
        <v>467.68</v>
      </c>
      <c r="R16" s="2">
        <v>0</v>
      </c>
      <c r="S16" s="54">
        <v>1001.63</v>
      </c>
      <c r="T16" s="2">
        <v>1467.57</v>
      </c>
      <c r="U16" s="2">
        <v>1371.74</v>
      </c>
      <c r="V16" s="2">
        <v>0</v>
      </c>
      <c r="W16" s="54">
        <v>2839.31</v>
      </c>
      <c r="X16" s="2">
        <v>163.29</v>
      </c>
      <c r="Y16" s="2">
        <v>337</v>
      </c>
      <c r="Z16" s="2">
        <v>0</v>
      </c>
      <c r="AA16" s="2">
        <v>500.29</v>
      </c>
      <c r="AB16" s="2">
        <v>559.4</v>
      </c>
      <c r="AC16" s="2">
        <v>786.78</v>
      </c>
      <c r="AD16" s="2">
        <v>0</v>
      </c>
      <c r="AE16" s="2">
        <v>1346.18</v>
      </c>
      <c r="AF16" s="2">
        <v>1180.04</v>
      </c>
      <c r="AG16" s="2">
        <v>0</v>
      </c>
      <c r="AH16" s="2">
        <v>0</v>
      </c>
      <c r="AI16" s="2">
        <v>1180.04</v>
      </c>
      <c r="AJ16" s="2">
        <v>1008.84</v>
      </c>
      <c r="AK16" s="2">
        <v>559.4</v>
      </c>
      <c r="AL16" s="2">
        <v>0</v>
      </c>
      <c r="AM16" s="2">
        <v>1568.24</v>
      </c>
      <c r="AN16" s="2">
        <v>681.91</v>
      </c>
      <c r="AO16" s="2">
        <v>313.17</v>
      </c>
      <c r="AP16" s="2">
        <v>559.4</v>
      </c>
      <c r="AQ16" s="2">
        <v>1554.48</v>
      </c>
      <c r="AR16" s="2">
        <v>79.19</v>
      </c>
      <c r="AS16" s="2">
        <v>37.79</v>
      </c>
      <c r="AT16" s="2">
        <v>0</v>
      </c>
      <c r="AU16" s="2">
        <v>116.98</v>
      </c>
      <c r="AV16" s="2">
        <v>218.86</v>
      </c>
      <c r="AW16" s="2">
        <v>0</v>
      </c>
      <c r="AX16" s="2">
        <v>0</v>
      </c>
      <c r="AY16" s="2">
        <v>218.86</v>
      </c>
      <c r="AZ16" s="2">
        <v>179.68</v>
      </c>
      <c r="BA16" s="2">
        <v>13.78</v>
      </c>
      <c r="BB16" s="2">
        <v>0</v>
      </c>
      <c r="BC16" s="2">
        <v>193.46</v>
      </c>
      <c r="BD16" s="2">
        <v>1392.76</v>
      </c>
      <c r="BE16" s="2">
        <v>0</v>
      </c>
      <c r="BF16" s="2">
        <v>0</v>
      </c>
      <c r="BG16" s="2">
        <v>1392.76</v>
      </c>
      <c r="BH16" s="2">
        <v>2671.59</v>
      </c>
      <c r="BI16" s="2">
        <v>199.02</v>
      </c>
      <c r="BJ16" s="2">
        <v>2870.61</v>
      </c>
      <c r="BK16" s="2">
        <v>2870.61</v>
      </c>
      <c r="BM16" s="55" t="s">
        <v>31</v>
      </c>
      <c r="BN16" s="56" t="s">
        <v>36</v>
      </c>
      <c r="BO16" s="15">
        <v>5720.74</v>
      </c>
      <c r="BP16" s="15">
        <v>638.80999999999995</v>
      </c>
      <c r="BQ16" s="15">
        <v>3984.19</v>
      </c>
      <c r="BR16" s="15">
        <v>10172.450000000001</v>
      </c>
      <c r="BS16" s="15">
        <v>4938.3900000000003</v>
      </c>
      <c r="BT16" s="15">
        <v>1802.82</v>
      </c>
      <c r="BU16" s="15">
        <v>3748.31</v>
      </c>
      <c r="BV16" s="15">
        <v>10489.52</v>
      </c>
      <c r="BW16" s="15">
        <v>6070.6399999999994</v>
      </c>
      <c r="BX16" s="15">
        <v>3424.61</v>
      </c>
      <c r="BY16" s="15">
        <v>4683.46</v>
      </c>
      <c r="BZ16" s="15">
        <v>14306.81</v>
      </c>
      <c r="CA16" s="57" t="s">
        <v>31</v>
      </c>
      <c r="CB16" s="15" t="s">
        <v>36</v>
      </c>
      <c r="CC16" s="15">
        <v>1271.8899999999999</v>
      </c>
      <c r="CD16" s="15">
        <v>0</v>
      </c>
      <c r="CE16" s="15">
        <v>0</v>
      </c>
      <c r="CF16" s="15">
        <v>1271.8900000000001</v>
      </c>
      <c r="CG16" s="15">
        <v>2638.15</v>
      </c>
      <c r="CH16" s="15">
        <v>245.4</v>
      </c>
      <c r="CI16" s="15">
        <v>0</v>
      </c>
      <c r="CJ16" s="15">
        <v>2883.55</v>
      </c>
      <c r="CK16" s="15">
        <v>1195.54</v>
      </c>
      <c r="CL16" s="15">
        <v>914.55</v>
      </c>
      <c r="CM16" s="15">
        <v>5.38</v>
      </c>
      <c r="CN16" s="15">
        <v>2115.4699999999998</v>
      </c>
      <c r="CO16" s="57" t="s">
        <v>31</v>
      </c>
      <c r="CP16" s="15" t="s">
        <v>36</v>
      </c>
      <c r="CQ16" s="15">
        <v>314.83999999999997</v>
      </c>
      <c r="CR16" s="15">
        <v>0</v>
      </c>
      <c r="CS16" s="15">
        <v>0</v>
      </c>
      <c r="CT16" s="15">
        <v>314.83999999999997</v>
      </c>
      <c r="CU16" s="15">
        <v>365.91999999999996</v>
      </c>
      <c r="CV16" s="15">
        <v>177.96</v>
      </c>
      <c r="CW16" s="15">
        <v>0</v>
      </c>
      <c r="CX16" s="15">
        <v>543.88</v>
      </c>
      <c r="CY16" s="15">
        <v>144.07</v>
      </c>
      <c r="CZ16" s="15">
        <v>25.95</v>
      </c>
      <c r="DA16" s="15">
        <v>0</v>
      </c>
      <c r="DB16" s="15">
        <v>170.01999999999998</v>
      </c>
      <c r="DC16" s="17" t="s">
        <v>31</v>
      </c>
      <c r="DD16" s="15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53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8433.32</v>
      </c>
      <c r="Q17" s="2">
        <v>7567.5</v>
      </c>
      <c r="R17" s="2">
        <v>0</v>
      </c>
      <c r="S17" s="54">
        <v>16000.82</v>
      </c>
      <c r="T17" s="2">
        <v>2073.9</v>
      </c>
      <c r="U17" s="2">
        <v>0.08</v>
      </c>
      <c r="V17" s="2">
        <v>0</v>
      </c>
      <c r="W17" s="54">
        <v>2073.98</v>
      </c>
      <c r="X17" s="2"/>
      <c r="Y17" s="2"/>
      <c r="Z17" s="2"/>
      <c r="AA17" s="2"/>
      <c r="AB17" s="2">
        <v>1893.99</v>
      </c>
      <c r="AC17" s="2">
        <v>2073.98</v>
      </c>
      <c r="AD17" s="2">
        <v>0</v>
      </c>
      <c r="AE17" s="2">
        <v>3967.97</v>
      </c>
      <c r="AF17" s="2">
        <v>7547.66</v>
      </c>
      <c r="AG17" s="2">
        <v>548.25</v>
      </c>
      <c r="AH17" s="2">
        <v>0</v>
      </c>
      <c r="AI17" s="2">
        <v>8095.91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7258.65</v>
      </c>
      <c r="BA17" s="2">
        <v>0</v>
      </c>
      <c r="BB17" s="2">
        <v>0</v>
      </c>
      <c r="BC17" s="2">
        <v>-8405.69</v>
      </c>
      <c r="BD17" s="2">
        <v>6156.66</v>
      </c>
      <c r="BE17" s="2">
        <v>172.5</v>
      </c>
      <c r="BF17" s="2">
        <v>0</v>
      </c>
      <c r="BG17" s="2">
        <v>-14038.44</v>
      </c>
      <c r="BH17" s="2"/>
      <c r="BI17" s="2"/>
      <c r="BJ17" s="2"/>
      <c r="BK17" s="2"/>
      <c r="BM17" s="55" t="s">
        <v>47</v>
      </c>
      <c r="BN17" s="56" t="s">
        <v>36</v>
      </c>
      <c r="BO17" s="15">
        <v>2658.09</v>
      </c>
      <c r="BP17" s="15">
        <v>537.75</v>
      </c>
      <c r="BQ17" s="15">
        <v>707.93</v>
      </c>
      <c r="BR17" s="15">
        <v>4032.35</v>
      </c>
      <c r="BS17" s="15">
        <v>3642.17</v>
      </c>
      <c r="BT17" s="15">
        <v>1327.25</v>
      </c>
      <c r="BU17" s="15">
        <v>1216.6099999999999</v>
      </c>
      <c r="BV17" s="15">
        <v>6366.61</v>
      </c>
      <c r="BW17" s="15">
        <v>3729.37</v>
      </c>
      <c r="BX17" s="15">
        <v>1591.77</v>
      </c>
      <c r="BY17" s="15">
        <v>2072.1</v>
      </c>
      <c r="BZ17" s="15">
        <v>8722.31</v>
      </c>
      <c r="CA17" s="57" t="s">
        <v>47</v>
      </c>
      <c r="CB17" s="15" t="s">
        <v>36</v>
      </c>
      <c r="CC17" s="15">
        <v>140.16</v>
      </c>
      <c r="CD17" s="15">
        <v>0</v>
      </c>
      <c r="CE17" s="15">
        <v>0</v>
      </c>
      <c r="CF17" s="15">
        <v>140.16</v>
      </c>
      <c r="CG17" s="15">
        <v>1243.1100000000001</v>
      </c>
      <c r="CH17" s="15">
        <v>140.16</v>
      </c>
      <c r="CI17" s="15">
        <v>0</v>
      </c>
      <c r="CJ17" s="15">
        <v>1634.78</v>
      </c>
      <c r="CK17" s="15">
        <v>523.67000000000007</v>
      </c>
      <c r="CL17" s="15">
        <v>520.01</v>
      </c>
      <c r="CM17" s="15">
        <v>140.16</v>
      </c>
      <c r="CN17" s="15">
        <v>1091.95</v>
      </c>
      <c r="CO17" s="57" t="s">
        <v>47</v>
      </c>
      <c r="CP17" s="15" t="s">
        <v>36</v>
      </c>
      <c r="CQ17" s="15">
        <v>207.71</v>
      </c>
      <c r="CR17" s="15">
        <v>0</v>
      </c>
      <c r="CS17" s="15">
        <v>0</v>
      </c>
      <c r="CT17" s="15">
        <v>207.71</v>
      </c>
      <c r="CU17" s="15">
        <v>373.45</v>
      </c>
      <c r="CV17" s="15">
        <v>98.56</v>
      </c>
      <c r="CW17" s="15">
        <v>0</v>
      </c>
      <c r="CX17" s="15">
        <v>472.01</v>
      </c>
      <c r="CY17" s="15">
        <v>240.91</v>
      </c>
      <c r="CZ17" s="15">
        <v>129.61000000000001</v>
      </c>
      <c r="DA17" s="15">
        <v>63.3</v>
      </c>
      <c r="DB17" s="15">
        <v>433.82</v>
      </c>
      <c r="DC17" s="17" t="s">
        <v>47</v>
      </c>
      <c r="DD17" s="15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53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92.39</v>
      </c>
      <c r="Q18" s="2">
        <v>111.85000000000001</v>
      </c>
      <c r="R18" s="2">
        <v>0</v>
      </c>
      <c r="S18" s="54">
        <v>204.24</v>
      </c>
      <c r="T18" s="2">
        <v>82.25</v>
      </c>
      <c r="U18" s="2">
        <v>107.62</v>
      </c>
      <c r="V18" s="2">
        <v>0</v>
      </c>
      <c r="W18" s="54">
        <v>189.87</v>
      </c>
      <c r="X18" s="2">
        <v>97.46</v>
      </c>
      <c r="Y18" s="2">
        <v>15.23</v>
      </c>
      <c r="Z18" s="2">
        <v>0</v>
      </c>
      <c r="AA18" s="2">
        <v>112.69</v>
      </c>
      <c r="AB18" s="2">
        <v>240.54</v>
      </c>
      <c r="AC18" s="2">
        <v>202.22</v>
      </c>
      <c r="AD18" s="2">
        <v>0</v>
      </c>
      <c r="AE18" s="2">
        <v>442.76</v>
      </c>
      <c r="AF18" s="2">
        <v>58.64</v>
      </c>
      <c r="AG18" s="2">
        <v>0</v>
      </c>
      <c r="AH18" s="2">
        <v>0</v>
      </c>
      <c r="AI18" s="2">
        <v>58.64</v>
      </c>
      <c r="AJ18" s="2">
        <v>54.41</v>
      </c>
      <c r="AK18" s="2">
        <v>0</v>
      </c>
      <c r="AL18" s="2">
        <v>0</v>
      </c>
      <c r="AM18" s="2">
        <v>54.41</v>
      </c>
      <c r="AN18" s="2">
        <v>34.150000000000006</v>
      </c>
      <c r="AO18" s="2">
        <v>0</v>
      </c>
      <c r="AP18" s="2">
        <v>0</v>
      </c>
      <c r="AQ18" s="2">
        <v>34.15</v>
      </c>
      <c r="AR18" s="2">
        <v>31.61</v>
      </c>
      <c r="AS18" s="2">
        <v>0</v>
      </c>
      <c r="AT18" s="2">
        <v>0</v>
      </c>
      <c r="AU18" s="2">
        <v>31.61</v>
      </c>
      <c r="AV18" s="2">
        <v>31.61</v>
      </c>
      <c r="AW18" s="2">
        <v>0</v>
      </c>
      <c r="AX18" s="2">
        <v>0</v>
      </c>
      <c r="AY18" s="2">
        <v>31.61</v>
      </c>
      <c r="AZ18" s="2">
        <v>60.3</v>
      </c>
      <c r="BA18" s="2">
        <v>0</v>
      </c>
      <c r="BB18" s="2">
        <v>0</v>
      </c>
      <c r="BC18" s="2">
        <v>60.3</v>
      </c>
      <c r="BD18" s="2">
        <v>117.63</v>
      </c>
      <c r="BE18" s="2">
        <v>15.23</v>
      </c>
      <c r="BF18" s="2">
        <v>0</v>
      </c>
      <c r="BG18" s="2">
        <v>132.86000000000001</v>
      </c>
      <c r="BH18" s="2">
        <v>167.59</v>
      </c>
      <c r="BI18" s="2">
        <v>0</v>
      </c>
      <c r="BJ18" s="2">
        <v>167.59</v>
      </c>
      <c r="BK18" s="2">
        <v>167.59</v>
      </c>
      <c r="BM18" s="55" t="s">
        <v>48</v>
      </c>
      <c r="BN18" s="56" t="s">
        <v>36</v>
      </c>
      <c r="BO18" s="15">
        <v>612.54999999999995</v>
      </c>
      <c r="BP18" s="15">
        <v>69.98</v>
      </c>
      <c r="BQ18" s="15">
        <v>0</v>
      </c>
      <c r="BR18" s="15">
        <v>682.53</v>
      </c>
      <c r="BS18" s="15">
        <v>342.20000000000005</v>
      </c>
      <c r="BT18" s="15">
        <v>138.38999999999999</v>
      </c>
      <c r="BU18" s="15">
        <v>0</v>
      </c>
      <c r="BV18" s="15">
        <v>480.59</v>
      </c>
      <c r="BW18" s="15">
        <v>260.07</v>
      </c>
      <c r="BX18" s="15">
        <v>0</v>
      </c>
      <c r="BY18" s="15">
        <v>0</v>
      </c>
      <c r="BZ18" s="15">
        <v>260.07</v>
      </c>
      <c r="CA18" s="57" t="s">
        <v>48</v>
      </c>
      <c r="CB18" s="15" t="s">
        <v>36</v>
      </c>
      <c r="CC18" s="15">
        <v>448.3</v>
      </c>
      <c r="CD18" s="15">
        <v>0</v>
      </c>
      <c r="CE18" s="15">
        <v>0</v>
      </c>
      <c r="CF18" s="15">
        <v>704.13</v>
      </c>
      <c r="CG18" s="15">
        <v>203.93</v>
      </c>
      <c r="CH18" s="15">
        <v>185.05</v>
      </c>
      <c r="CI18" s="15">
        <v>0</v>
      </c>
      <c r="CJ18" s="15">
        <v>388.98</v>
      </c>
      <c r="CK18" s="15">
        <v>108.22</v>
      </c>
      <c r="CL18" s="15">
        <v>139.68</v>
      </c>
      <c r="CM18" s="15">
        <v>185.05</v>
      </c>
      <c r="CN18" s="15">
        <v>432.95</v>
      </c>
      <c r="CO18" s="57" t="s">
        <v>32</v>
      </c>
      <c r="CP18" s="15" t="s">
        <v>36</v>
      </c>
      <c r="CQ18" s="15">
        <v>324.04000000000002</v>
      </c>
      <c r="CR18" s="15">
        <v>84.73</v>
      </c>
      <c r="CS18" s="15">
        <v>154.15</v>
      </c>
      <c r="CT18" s="15">
        <v>562.91999999999996</v>
      </c>
      <c r="CU18" s="15">
        <v>428.2</v>
      </c>
      <c r="CV18" s="15">
        <v>163.35</v>
      </c>
      <c r="CW18" s="15">
        <v>158.52000000000001</v>
      </c>
      <c r="CX18" s="15">
        <v>750.06999999999994</v>
      </c>
      <c r="CY18" s="15">
        <v>207.63</v>
      </c>
      <c r="CZ18" s="15">
        <v>79.66</v>
      </c>
      <c r="DA18" s="15">
        <v>0</v>
      </c>
      <c r="DB18" s="15">
        <v>287.28999999999996</v>
      </c>
      <c r="DC18" s="17" t="s">
        <v>32</v>
      </c>
      <c r="DD18" s="15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53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56852.480000000003</v>
      </c>
      <c r="Q19" s="2">
        <v>81841.69</v>
      </c>
      <c r="R19" s="2">
        <v>128643.99</v>
      </c>
      <c r="S19" s="54">
        <v>267338.15999999997</v>
      </c>
      <c r="T19" s="2">
        <v>52644.63</v>
      </c>
      <c r="U19" s="2">
        <v>105329.03</v>
      </c>
      <c r="V19" s="2">
        <v>149843.16999999998</v>
      </c>
      <c r="W19" s="54">
        <v>307816.83</v>
      </c>
      <c r="X19" s="2">
        <v>63529.55</v>
      </c>
      <c r="Y19" s="2">
        <v>101174.76000000001</v>
      </c>
      <c r="Z19" s="2">
        <v>178646.09</v>
      </c>
      <c r="AA19" s="2">
        <v>343350.4</v>
      </c>
      <c r="AB19" s="2">
        <v>50507.73</v>
      </c>
      <c r="AC19" s="2">
        <v>59427.71</v>
      </c>
      <c r="AD19" s="2">
        <v>186405.15999999997</v>
      </c>
      <c r="AE19" s="2">
        <v>296340.59999999998</v>
      </c>
      <c r="AF19" s="2">
        <v>82090.28</v>
      </c>
      <c r="AG19" s="2">
        <v>59427.71</v>
      </c>
      <c r="AH19" s="2">
        <v>186405.16</v>
      </c>
      <c r="AI19" s="2">
        <v>327923.15000000002</v>
      </c>
      <c r="AJ19" s="2">
        <v>45482.45</v>
      </c>
      <c r="AK19" s="2">
        <v>51213.760000000002</v>
      </c>
      <c r="AL19" s="2">
        <v>207135.66999999998</v>
      </c>
      <c r="AM19" s="2">
        <v>303831.88</v>
      </c>
      <c r="AN19" s="2">
        <v>16492.38</v>
      </c>
      <c r="AO19" s="2">
        <v>25088.41</v>
      </c>
      <c r="AP19" s="2">
        <v>238716.73</v>
      </c>
      <c r="AQ19" s="2">
        <v>280297.52</v>
      </c>
      <c r="AR19" s="2">
        <v>24228.5</v>
      </c>
      <c r="AS19" s="2">
        <v>11773</v>
      </c>
      <c r="AT19" s="2">
        <v>263805.14</v>
      </c>
      <c r="AU19" s="2">
        <v>299806.64</v>
      </c>
      <c r="AV19" s="2">
        <v>8885.0600000000013</v>
      </c>
      <c r="AW19" s="2">
        <v>4292.2</v>
      </c>
      <c r="AX19" s="2">
        <v>244362.23999999999</v>
      </c>
      <c r="AY19" s="2">
        <v>257539.5</v>
      </c>
      <c r="AZ19" s="2">
        <v>13082.830000000002</v>
      </c>
      <c r="BA19" s="2">
        <v>4583.1000000000004</v>
      </c>
      <c r="BB19" s="2">
        <v>229356.04</v>
      </c>
      <c r="BC19" s="2">
        <v>247021.97</v>
      </c>
      <c r="BD19" s="2">
        <v>46925.119999999995</v>
      </c>
      <c r="BE19" s="2">
        <v>4301.96</v>
      </c>
      <c r="BF19" s="2">
        <v>228741.35</v>
      </c>
      <c r="BG19" s="2">
        <v>279968.43</v>
      </c>
      <c r="BH19" s="2">
        <v>88697.260000000009</v>
      </c>
      <c r="BI19" s="2">
        <v>8900.36</v>
      </c>
      <c r="BJ19" s="2">
        <v>97597.62000000001</v>
      </c>
      <c r="BK19" s="2">
        <v>318808.59000000003</v>
      </c>
      <c r="BM19" s="55" t="s">
        <v>32</v>
      </c>
      <c r="BN19" s="56" t="s">
        <v>36</v>
      </c>
      <c r="BO19" s="15">
        <v>2717.46</v>
      </c>
      <c r="BP19" s="15">
        <v>516.22</v>
      </c>
      <c r="BQ19" s="15">
        <v>1475.11</v>
      </c>
      <c r="BR19" s="15">
        <v>4708.79</v>
      </c>
      <c r="BS19" s="15">
        <v>2503.6800000000003</v>
      </c>
      <c r="BT19" s="15">
        <v>1032.1600000000001</v>
      </c>
      <c r="BU19" s="15">
        <v>1182.68</v>
      </c>
      <c r="BV19" s="15">
        <v>4718.5200000000004</v>
      </c>
      <c r="BW19" s="15">
        <v>2917.62</v>
      </c>
      <c r="BX19" s="15">
        <v>1512.84</v>
      </c>
      <c r="BY19" s="15">
        <v>1614.84</v>
      </c>
      <c r="BZ19" s="15">
        <v>6045.3</v>
      </c>
      <c r="CA19" s="57" t="s">
        <v>32</v>
      </c>
      <c r="CB19" s="15" t="s">
        <v>36</v>
      </c>
      <c r="CC19" s="15">
        <v>-517.76</v>
      </c>
      <c r="CD19" s="15">
        <v>0</v>
      </c>
      <c r="CE19" s="15">
        <v>0</v>
      </c>
      <c r="CF19" s="15">
        <v>-517.76</v>
      </c>
      <c r="CG19" s="15">
        <v>882.36</v>
      </c>
      <c r="CH19" s="15">
        <v>56.54</v>
      </c>
      <c r="CI19" s="15">
        <v>0</v>
      </c>
      <c r="CJ19" s="15">
        <v>938.9</v>
      </c>
      <c r="CK19" s="15">
        <v>681.97</v>
      </c>
      <c r="CL19" s="15">
        <v>580.78</v>
      </c>
      <c r="CM19" s="15">
        <v>0</v>
      </c>
      <c r="CN19" s="15">
        <v>1262.75</v>
      </c>
      <c r="CO19" s="57" t="s">
        <v>49</v>
      </c>
      <c r="CP19" s="15" t="s">
        <v>36</v>
      </c>
      <c r="CQ19" s="15"/>
      <c r="CR19" s="15"/>
      <c r="CS19" s="15"/>
      <c r="CT19" s="15"/>
      <c r="CU19" s="15">
        <v>34.650000000000006</v>
      </c>
      <c r="CV19" s="15">
        <v>0</v>
      </c>
      <c r="CW19" s="15">
        <v>0</v>
      </c>
      <c r="CX19" s="15">
        <v>34.650000000000006</v>
      </c>
      <c r="CY19" s="15">
        <v>33.71</v>
      </c>
      <c r="CZ19" s="15">
        <v>16.87</v>
      </c>
      <c r="DA19" s="15">
        <v>0</v>
      </c>
      <c r="DB19" s="15">
        <v>50.58</v>
      </c>
      <c r="DC19" s="17" t="s">
        <v>49</v>
      </c>
      <c r="DD19" s="15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53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23929.82</v>
      </c>
      <c r="Q20" s="2">
        <v>38309.33</v>
      </c>
      <c r="R20" s="2">
        <v>31158.21</v>
      </c>
      <c r="S20" s="54">
        <v>93397.36</v>
      </c>
      <c r="T20" s="2">
        <v>16425.3</v>
      </c>
      <c r="U20" s="2">
        <v>48116.42</v>
      </c>
      <c r="V20" s="2">
        <v>42350.94</v>
      </c>
      <c r="W20" s="54">
        <v>106892.66</v>
      </c>
      <c r="X20" s="2">
        <v>23345.38</v>
      </c>
      <c r="Y20" s="2">
        <v>40355.119999999995</v>
      </c>
      <c r="Z20" s="2">
        <v>52414.81</v>
      </c>
      <c r="AA20" s="2">
        <v>116115.31</v>
      </c>
      <c r="AB20" s="2">
        <v>23521.27</v>
      </c>
      <c r="AC20" s="2">
        <v>23345.38</v>
      </c>
      <c r="AD20" s="2">
        <v>42367.39</v>
      </c>
      <c r="AE20" s="2">
        <v>89234.04</v>
      </c>
      <c r="AF20" s="2">
        <v>37573.15</v>
      </c>
      <c r="AG20" s="2">
        <v>23345.38</v>
      </c>
      <c r="AH20" s="2">
        <v>42367.39</v>
      </c>
      <c r="AI20" s="2">
        <v>103285.92</v>
      </c>
      <c r="AJ20" s="2">
        <v>25402.61</v>
      </c>
      <c r="AK20" s="2">
        <v>23521.27</v>
      </c>
      <c r="AL20" s="2">
        <v>52147.020000000004</v>
      </c>
      <c r="AM20" s="2">
        <v>101070.9</v>
      </c>
      <c r="AN20" s="2">
        <v>18238.629999999997</v>
      </c>
      <c r="AO20" s="2">
        <v>14051.88</v>
      </c>
      <c r="AP20" s="2">
        <v>65028.149999999994</v>
      </c>
      <c r="AQ20" s="2">
        <v>97318.66</v>
      </c>
      <c r="AR20" s="2">
        <v>10217.01</v>
      </c>
      <c r="AS20" s="2">
        <v>11350.73</v>
      </c>
      <c r="AT20" s="2">
        <v>79080.03</v>
      </c>
      <c r="AU20" s="2">
        <v>100647.77</v>
      </c>
      <c r="AV20" s="2">
        <v>8781.15</v>
      </c>
      <c r="AW20" s="2">
        <v>6887.9</v>
      </c>
      <c r="AX20" s="2">
        <v>82432.83</v>
      </c>
      <c r="AY20" s="2">
        <v>98101.88</v>
      </c>
      <c r="AZ20" s="2">
        <v>14930.59</v>
      </c>
      <c r="BA20" s="2">
        <v>3329.11</v>
      </c>
      <c r="BB20" s="2">
        <v>79207.34</v>
      </c>
      <c r="BC20" s="2">
        <v>97467.04</v>
      </c>
      <c r="BD20" s="2">
        <v>25258.58</v>
      </c>
      <c r="BE20" s="2">
        <v>5452.04</v>
      </c>
      <c r="BF20" s="2">
        <v>73048.759999999995</v>
      </c>
      <c r="BG20" s="2">
        <v>103759.38</v>
      </c>
      <c r="BH20" s="2">
        <v>42746.770000000004</v>
      </c>
      <c r="BI20" s="2">
        <v>9478.5499999999993</v>
      </c>
      <c r="BJ20" s="2">
        <v>52225.320000000007</v>
      </c>
      <c r="BK20" s="2">
        <v>127733.99</v>
      </c>
      <c r="BM20" s="55" t="s">
        <v>49</v>
      </c>
      <c r="BN20" s="56" t="s">
        <v>36</v>
      </c>
      <c r="BO20" s="15">
        <v>430.44</v>
      </c>
      <c r="BP20" s="15">
        <v>152.97</v>
      </c>
      <c r="BQ20" s="15">
        <v>316.52999999999997</v>
      </c>
      <c r="BR20" s="15">
        <v>899.94</v>
      </c>
      <c r="BS20" s="15">
        <v>455.06</v>
      </c>
      <c r="BT20" s="15">
        <v>201.54</v>
      </c>
      <c r="BU20" s="15">
        <v>419.5</v>
      </c>
      <c r="BV20" s="15">
        <v>1076.0999999999999</v>
      </c>
      <c r="BW20" s="15">
        <v>435.9</v>
      </c>
      <c r="BX20" s="15">
        <v>228.9</v>
      </c>
      <c r="BY20" s="15">
        <v>371.04</v>
      </c>
      <c r="BZ20" s="15">
        <v>1035.8399999999999</v>
      </c>
      <c r="CA20" s="57" t="s">
        <v>49</v>
      </c>
      <c r="CB20" s="15" t="s">
        <v>36</v>
      </c>
      <c r="CC20" s="15"/>
      <c r="CD20" s="15"/>
      <c r="CE20" s="15"/>
      <c r="CF20" s="15"/>
      <c r="CG20" s="15">
        <v>248.01</v>
      </c>
      <c r="CH20" s="15">
        <v>0</v>
      </c>
      <c r="CI20" s="15">
        <v>0</v>
      </c>
      <c r="CJ20" s="15">
        <v>248.01</v>
      </c>
      <c r="CK20" s="15">
        <v>266.39</v>
      </c>
      <c r="CL20" s="15">
        <v>166.87</v>
      </c>
      <c r="CM20" s="15">
        <v>0</v>
      </c>
      <c r="CN20" s="15">
        <v>456.56</v>
      </c>
      <c r="CO20" s="57" t="s">
        <v>50</v>
      </c>
      <c r="CP20" s="15" t="s">
        <v>36</v>
      </c>
      <c r="CQ20" s="15">
        <v>318.99</v>
      </c>
      <c r="CR20" s="15">
        <v>116.73</v>
      </c>
      <c r="CS20" s="15">
        <v>780.29</v>
      </c>
      <c r="CT20" s="15">
        <v>1216.01</v>
      </c>
      <c r="CU20" s="15">
        <v>823.05</v>
      </c>
      <c r="CV20" s="15">
        <v>125.06</v>
      </c>
      <c r="CW20" s="15">
        <v>724.32</v>
      </c>
      <c r="CX20" s="15">
        <v>1672.4299999999998</v>
      </c>
      <c r="CY20" s="15">
        <v>763.45</v>
      </c>
      <c r="CZ20" s="15">
        <v>324.89</v>
      </c>
      <c r="DA20" s="15">
        <v>715.11</v>
      </c>
      <c r="DB20" s="15">
        <v>1803.4500000000003</v>
      </c>
      <c r="DC20" s="17" t="s">
        <v>50</v>
      </c>
      <c r="DD20" s="15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53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118.06</v>
      </c>
      <c r="Q21" s="2">
        <v>125.05000000000001</v>
      </c>
      <c r="R21" s="2">
        <v>0</v>
      </c>
      <c r="S21" s="54">
        <v>243.11</v>
      </c>
      <c r="T21" s="2">
        <v>83.93</v>
      </c>
      <c r="U21" s="2">
        <v>206.49</v>
      </c>
      <c r="V21" s="2">
        <v>36.619999999999997</v>
      </c>
      <c r="W21" s="54">
        <v>327.04000000000002</v>
      </c>
      <c r="X21" s="2"/>
      <c r="Y21" s="2"/>
      <c r="Z21" s="2"/>
      <c r="AA21" s="2"/>
      <c r="AB21" s="2">
        <v>226.79</v>
      </c>
      <c r="AC21" s="2">
        <v>237.57</v>
      </c>
      <c r="AD21" s="2">
        <v>0</v>
      </c>
      <c r="AE21" s="2">
        <v>464.36</v>
      </c>
      <c r="AF21" s="2">
        <v>401.46</v>
      </c>
      <c r="AG21" s="2">
        <v>237.57</v>
      </c>
      <c r="AH21" s="2">
        <v>0</v>
      </c>
      <c r="AI21" s="2">
        <v>639.03</v>
      </c>
      <c r="AJ21" s="2">
        <v>201.98999999999998</v>
      </c>
      <c r="AK21" s="2">
        <v>226.79</v>
      </c>
      <c r="AL21" s="2">
        <v>237.57</v>
      </c>
      <c r="AM21" s="2">
        <v>666.35</v>
      </c>
      <c r="AN21" s="2"/>
      <c r="AO21" s="2"/>
      <c r="AP21" s="2"/>
      <c r="AQ21" s="2"/>
      <c r="AR21" s="2">
        <v>36.650000000000006</v>
      </c>
      <c r="AS21" s="2">
        <v>0</v>
      </c>
      <c r="AT21" s="2">
        <v>0</v>
      </c>
      <c r="AU21" s="2">
        <v>36.65</v>
      </c>
      <c r="AV21" s="2"/>
      <c r="AW21" s="2"/>
      <c r="AX21" s="2"/>
      <c r="AY21" s="2"/>
      <c r="AZ21" s="2">
        <v>885.48</v>
      </c>
      <c r="BA21" s="2">
        <v>0</v>
      </c>
      <c r="BB21" s="2">
        <v>0</v>
      </c>
      <c r="BC21" s="2">
        <v>885.48</v>
      </c>
      <c r="BD21" s="2"/>
      <c r="BE21" s="2"/>
      <c r="BF21" s="2"/>
      <c r="BG21" s="2"/>
      <c r="BH21" s="2"/>
      <c r="BI21" s="2"/>
      <c r="BJ21" s="2"/>
      <c r="BK21" s="2"/>
      <c r="BM21" s="55" t="s">
        <v>50</v>
      </c>
      <c r="BN21" s="56" t="s">
        <v>36</v>
      </c>
      <c r="BO21" s="15">
        <v>5260.9400000000005</v>
      </c>
      <c r="BP21" s="15">
        <v>1027.0999999999999</v>
      </c>
      <c r="BQ21" s="15">
        <v>2110.08</v>
      </c>
      <c r="BR21" s="15">
        <v>8403.56</v>
      </c>
      <c r="BS21" s="15">
        <v>6874.39</v>
      </c>
      <c r="BT21" s="15">
        <v>2288.2800000000002</v>
      </c>
      <c r="BU21" s="15">
        <v>3077.35</v>
      </c>
      <c r="BV21" s="15">
        <v>12139.53</v>
      </c>
      <c r="BW21" s="15">
        <v>7849.87</v>
      </c>
      <c r="BX21" s="15">
        <v>3280.05</v>
      </c>
      <c r="BY21" s="15">
        <v>5694.61</v>
      </c>
      <c r="BZ21" s="15">
        <v>16740.57</v>
      </c>
      <c r="CA21" s="57" t="s">
        <v>50</v>
      </c>
      <c r="CB21" s="15" t="s">
        <v>36</v>
      </c>
      <c r="CC21" s="15">
        <v>974.54</v>
      </c>
      <c r="CD21" s="15">
        <v>0</v>
      </c>
      <c r="CE21" s="15">
        <v>0</v>
      </c>
      <c r="CF21" s="15">
        <v>974.54</v>
      </c>
      <c r="CG21" s="15">
        <v>3600.71</v>
      </c>
      <c r="CH21" s="15">
        <v>407.38</v>
      </c>
      <c r="CI21" s="15">
        <v>0</v>
      </c>
      <c r="CJ21" s="15">
        <v>3912.55</v>
      </c>
      <c r="CK21" s="15">
        <v>1613.19</v>
      </c>
      <c r="CL21" s="15">
        <v>1635.98</v>
      </c>
      <c r="CM21" s="15">
        <v>407.38</v>
      </c>
      <c r="CN21" s="15">
        <v>3537.77</v>
      </c>
      <c r="CO21" s="57" t="s">
        <v>24</v>
      </c>
      <c r="CP21" s="15" t="s">
        <v>36</v>
      </c>
      <c r="CQ21" s="15"/>
      <c r="CR21" s="15"/>
      <c r="CS21" s="15"/>
      <c r="CT21" s="15"/>
      <c r="CU21" s="15">
        <v>210.56</v>
      </c>
      <c r="CV21" s="15">
        <v>0</v>
      </c>
      <c r="CW21" s="15">
        <v>0</v>
      </c>
      <c r="CX21" s="15">
        <v>210.56</v>
      </c>
      <c r="CY21" s="15">
        <v>232.76</v>
      </c>
      <c r="CZ21" s="15">
        <v>100.47</v>
      </c>
      <c r="DA21" s="15">
        <v>0</v>
      </c>
      <c r="DB21" s="15">
        <v>333.23</v>
      </c>
      <c r="DC21" s="17" t="s">
        <v>24</v>
      </c>
      <c r="DD21" s="15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53" t="s">
        <v>24</v>
      </c>
      <c r="B22" t="s">
        <v>110</v>
      </c>
      <c r="C22">
        <v>1</v>
      </c>
      <c r="D22">
        <v>1</v>
      </c>
      <c r="P22" s="2">
        <v>491.87</v>
      </c>
      <c r="Q22" s="2">
        <v>312.31</v>
      </c>
      <c r="R22" s="2">
        <v>0</v>
      </c>
      <c r="S22" s="54">
        <v>804.18</v>
      </c>
      <c r="T22" s="2">
        <v>523.21</v>
      </c>
      <c r="U22" s="2">
        <v>312.31</v>
      </c>
      <c r="V22" s="2">
        <v>0</v>
      </c>
      <c r="W22" s="54">
        <v>835.52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55" t="s">
        <v>24</v>
      </c>
      <c r="BN22" s="56" t="s">
        <v>36</v>
      </c>
      <c r="BO22" s="15">
        <v>872.81999999999994</v>
      </c>
      <c r="BP22" s="15">
        <v>298.5</v>
      </c>
      <c r="BQ22" s="15">
        <v>617.72</v>
      </c>
      <c r="BR22" s="15">
        <v>1789.04</v>
      </c>
      <c r="BS22" s="15">
        <v>1520.26</v>
      </c>
      <c r="BT22" s="15">
        <v>477.42</v>
      </c>
      <c r="BU22" s="15">
        <v>916.22</v>
      </c>
      <c r="BV22" s="15">
        <v>2913.9</v>
      </c>
      <c r="BW22" s="15">
        <v>1109.1500000000001</v>
      </c>
      <c r="BX22" s="15">
        <v>318.47000000000003</v>
      </c>
      <c r="BY22" s="15">
        <v>990.53</v>
      </c>
      <c r="BZ22" s="15">
        <v>2418.15</v>
      </c>
      <c r="CA22" s="57" t="s">
        <v>24</v>
      </c>
      <c r="CB22" s="15" t="s">
        <v>36</v>
      </c>
      <c r="CC22" s="15">
        <v>97.2</v>
      </c>
      <c r="CD22" s="15">
        <v>0</v>
      </c>
      <c r="CE22" s="15">
        <v>0</v>
      </c>
      <c r="CF22" s="15">
        <v>97.2</v>
      </c>
      <c r="CG22" s="15">
        <v>257.99</v>
      </c>
      <c r="CH22" s="15">
        <v>0</v>
      </c>
      <c r="CI22" s="15">
        <v>0</v>
      </c>
      <c r="CJ22" s="15">
        <v>257.99</v>
      </c>
      <c r="CK22" s="15">
        <v>389.63</v>
      </c>
      <c r="CL22" s="15">
        <v>201.31</v>
      </c>
      <c r="CM22" s="15">
        <v>0</v>
      </c>
      <c r="CN22" s="15">
        <v>590.94000000000005</v>
      </c>
      <c r="CO22" s="57" t="s">
        <v>51</v>
      </c>
      <c r="CP22" s="15" t="s">
        <v>36</v>
      </c>
      <c r="CQ22" s="15">
        <v>260.95</v>
      </c>
      <c r="CR22" s="15">
        <v>44.13</v>
      </c>
      <c r="CS22" s="15">
        <v>140.33000000000001</v>
      </c>
      <c r="CT22" s="15">
        <v>445.41</v>
      </c>
      <c r="CU22" s="15">
        <v>358.48</v>
      </c>
      <c r="CV22" s="15">
        <v>44.73</v>
      </c>
      <c r="CW22" s="15">
        <v>0</v>
      </c>
      <c r="CX22" s="15">
        <v>403.21000000000004</v>
      </c>
      <c r="CY22" s="15">
        <v>483.96000000000004</v>
      </c>
      <c r="CZ22" s="15">
        <v>130.76</v>
      </c>
      <c r="DA22" s="15">
        <v>18.059999999999999</v>
      </c>
      <c r="DB22" s="15">
        <v>632.78</v>
      </c>
      <c r="DC22" s="17" t="s">
        <v>51</v>
      </c>
      <c r="DD22" s="15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53" t="s">
        <v>25</v>
      </c>
      <c r="B23" t="s">
        <v>110</v>
      </c>
      <c r="E23">
        <v>1</v>
      </c>
      <c r="P23" s="2"/>
      <c r="Q23" s="2"/>
      <c r="R23" s="2"/>
      <c r="S23" s="54"/>
      <c r="T23" s="2"/>
      <c r="U23" s="2"/>
      <c r="V23" s="2"/>
      <c r="W23" s="54"/>
      <c r="X23" s="2">
        <v>119.78</v>
      </c>
      <c r="Y23" s="2">
        <v>71.12</v>
      </c>
      <c r="Z23" s="2">
        <v>0</v>
      </c>
      <c r="AA23" s="2">
        <v>190.9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55" t="s">
        <v>25</v>
      </c>
      <c r="BN23" s="56" t="s">
        <v>36</v>
      </c>
      <c r="BO23" s="15"/>
      <c r="BP23" s="15"/>
      <c r="BQ23" s="15"/>
      <c r="BR23" s="15"/>
      <c r="BS23" s="15"/>
      <c r="BT23" s="15"/>
      <c r="BU23" s="15"/>
      <c r="BV23" s="15"/>
      <c r="BW23" s="15">
        <v>220.51</v>
      </c>
      <c r="BX23" s="15">
        <v>0</v>
      </c>
      <c r="BY23" s="15">
        <v>0</v>
      </c>
      <c r="BZ23" s="15">
        <v>220.51</v>
      </c>
      <c r="CA23" s="57" t="s">
        <v>25</v>
      </c>
      <c r="CB23" s="15" t="s">
        <v>36</v>
      </c>
      <c r="CC23" s="15"/>
      <c r="CD23" s="15"/>
      <c r="CE23" s="15"/>
      <c r="CF23" s="15"/>
      <c r="CG23" s="15">
        <v>118.53999999999999</v>
      </c>
      <c r="CH23" s="15">
        <v>0</v>
      </c>
      <c r="CI23" s="15">
        <v>0</v>
      </c>
      <c r="CJ23" s="15">
        <v>118.54</v>
      </c>
      <c r="CK23" s="15">
        <v>43.76</v>
      </c>
      <c r="CL23" s="15">
        <v>88</v>
      </c>
      <c r="CM23" s="15">
        <v>0</v>
      </c>
      <c r="CN23" s="15">
        <v>131.76</v>
      </c>
      <c r="CO23" s="57" t="s">
        <v>52</v>
      </c>
      <c r="CP23" s="15" t="s">
        <v>36</v>
      </c>
      <c r="CQ23" s="15">
        <v>111.15</v>
      </c>
      <c r="CR23" s="15">
        <v>57.42</v>
      </c>
      <c r="CS23" s="15">
        <v>194.36</v>
      </c>
      <c r="CT23" s="15">
        <v>362.93</v>
      </c>
      <c r="CU23" s="15">
        <v>533.93000000000006</v>
      </c>
      <c r="CV23" s="15">
        <v>19.579999999999998</v>
      </c>
      <c r="CW23" s="15">
        <v>28.32</v>
      </c>
      <c r="CX23" s="15">
        <v>581.83000000000015</v>
      </c>
      <c r="CY23" s="15">
        <v>619.58999999999992</v>
      </c>
      <c r="CZ23" s="15">
        <v>244.19</v>
      </c>
      <c r="DA23" s="15">
        <v>47.9</v>
      </c>
      <c r="DB23" s="15">
        <v>911.68</v>
      </c>
      <c r="DC23" s="17" t="s">
        <v>52</v>
      </c>
      <c r="DD23" s="15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53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2732.15</v>
      </c>
      <c r="Q24" s="2">
        <v>3148.64</v>
      </c>
      <c r="R24" s="2">
        <v>583.23</v>
      </c>
      <c r="S24" s="54">
        <v>6464.02</v>
      </c>
      <c r="T24" s="2">
        <v>18799.96</v>
      </c>
      <c r="U24" s="2">
        <v>19681.2</v>
      </c>
      <c r="V24" s="2">
        <v>1322.17</v>
      </c>
      <c r="W24" s="54">
        <v>39803.33</v>
      </c>
      <c r="X24" s="2">
        <v>6682.41</v>
      </c>
      <c r="Y24" s="2">
        <v>8660.5400000000009</v>
      </c>
      <c r="Z24" s="2">
        <v>2433.16</v>
      </c>
      <c r="AA24" s="2">
        <v>17776.11</v>
      </c>
      <c r="AB24" s="2">
        <v>1834.97</v>
      </c>
      <c r="AC24" s="2">
        <v>2445.1</v>
      </c>
      <c r="AD24" s="2">
        <v>5101.7</v>
      </c>
      <c r="AE24" s="2">
        <v>9381.77</v>
      </c>
      <c r="AF24" s="2">
        <v>2810.96</v>
      </c>
      <c r="AG24" s="2">
        <v>2445.1</v>
      </c>
      <c r="AH24" s="2">
        <v>5101.7</v>
      </c>
      <c r="AI24" s="2">
        <v>10357.76</v>
      </c>
      <c r="AJ24" s="2">
        <v>2395.34</v>
      </c>
      <c r="AK24" s="2">
        <v>1418.59</v>
      </c>
      <c r="AL24" s="2">
        <v>6707.75</v>
      </c>
      <c r="AM24" s="2">
        <v>10521.68</v>
      </c>
      <c r="AN24" s="2">
        <v>539.79</v>
      </c>
      <c r="AO24" s="2">
        <v>387.63</v>
      </c>
      <c r="AP24" s="2">
        <v>3167.3</v>
      </c>
      <c r="AQ24" s="2">
        <v>4094.72</v>
      </c>
      <c r="AR24" s="2">
        <v>1171.31</v>
      </c>
      <c r="AS24" s="2">
        <v>252.28</v>
      </c>
      <c r="AT24" s="2">
        <v>3554.9300000000003</v>
      </c>
      <c r="AU24" s="2">
        <v>4978.5200000000004</v>
      </c>
      <c r="AV24" s="2">
        <v>698.3900000000001</v>
      </c>
      <c r="AW24" s="2">
        <v>44.73</v>
      </c>
      <c r="AX24" s="2">
        <v>3472.57</v>
      </c>
      <c r="AY24" s="2">
        <v>4215.6899999999996</v>
      </c>
      <c r="AZ24" s="2">
        <v>646.18999999999994</v>
      </c>
      <c r="BA24" s="2">
        <v>31.8</v>
      </c>
      <c r="BB24" s="2">
        <v>2521.21</v>
      </c>
      <c r="BC24" s="2">
        <v>3199.2</v>
      </c>
      <c r="BD24" s="2">
        <v>2272.52</v>
      </c>
      <c r="BE24" s="2">
        <v>34.47</v>
      </c>
      <c r="BF24" s="2">
        <v>1251.57</v>
      </c>
      <c r="BG24" s="2">
        <v>3558.56</v>
      </c>
      <c r="BH24" s="2">
        <v>4096.6400000000003</v>
      </c>
      <c r="BI24" s="2">
        <v>523.36</v>
      </c>
      <c r="BJ24" s="2">
        <v>4620</v>
      </c>
      <c r="BK24" s="2">
        <v>5875.14</v>
      </c>
      <c r="BM24" s="55" t="s">
        <v>51</v>
      </c>
      <c r="BN24" s="56" t="s">
        <v>36</v>
      </c>
      <c r="BO24" s="15">
        <v>4858.59</v>
      </c>
      <c r="BP24" s="15">
        <v>1582.32</v>
      </c>
      <c r="BQ24" s="15">
        <v>3387.74</v>
      </c>
      <c r="BR24" s="15">
        <v>9870.17</v>
      </c>
      <c r="BS24" s="15">
        <v>4977.1100000000006</v>
      </c>
      <c r="BT24" s="15">
        <v>1678.02</v>
      </c>
      <c r="BU24" s="15">
        <v>3909.28</v>
      </c>
      <c r="BV24" s="15">
        <v>10909.6</v>
      </c>
      <c r="BW24" s="15">
        <v>3372.64</v>
      </c>
      <c r="BX24" s="15">
        <v>1545.58</v>
      </c>
      <c r="BY24" s="15">
        <v>3304.6</v>
      </c>
      <c r="BZ24" s="15">
        <v>8653.65</v>
      </c>
      <c r="CA24" s="57" t="s">
        <v>51</v>
      </c>
      <c r="CB24" s="15" t="s">
        <v>36</v>
      </c>
      <c r="CC24" s="15">
        <v>784.37</v>
      </c>
      <c r="CD24" s="15">
        <v>76.06</v>
      </c>
      <c r="CE24" s="15">
        <v>231.55</v>
      </c>
      <c r="CF24" s="15">
        <v>1091.98</v>
      </c>
      <c r="CG24" s="15">
        <v>1283</v>
      </c>
      <c r="CH24" s="15">
        <v>230.99</v>
      </c>
      <c r="CI24" s="15">
        <v>307.14999999999998</v>
      </c>
      <c r="CJ24" s="15">
        <v>1917.63</v>
      </c>
      <c r="CK24" s="15">
        <v>610.81999999999994</v>
      </c>
      <c r="CL24" s="15">
        <v>566.39</v>
      </c>
      <c r="CM24" s="15">
        <v>272.39999999999998</v>
      </c>
      <c r="CN24" s="15">
        <v>1545.53</v>
      </c>
      <c r="CO24" s="57" t="s">
        <v>53</v>
      </c>
      <c r="CP24" s="15" t="s">
        <v>36</v>
      </c>
      <c r="CQ24" s="15">
        <v>57.239999999999995</v>
      </c>
      <c r="CR24" s="15">
        <v>14.12</v>
      </c>
      <c r="CS24" s="15">
        <v>26.89</v>
      </c>
      <c r="CT24" s="15">
        <v>98.25</v>
      </c>
      <c r="CU24" s="15">
        <v>574.06999999999994</v>
      </c>
      <c r="CV24" s="15">
        <v>31.56</v>
      </c>
      <c r="CW24" s="15">
        <v>41.01</v>
      </c>
      <c r="CX24" s="15">
        <v>646.63999999999987</v>
      </c>
      <c r="CY24" s="15">
        <v>636.20000000000005</v>
      </c>
      <c r="CZ24" s="15">
        <v>222.45</v>
      </c>
      <c r="DA24" s="15">
        <v>0</v>
      </c>
      <c r="DB24" s="15">
        <v>858.65000000000009</v>
      </c>
      <c r="DC24" s="17" t="s">
        <v>53</v>
      </c>
      <c r="DD24" s="15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53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54"/>
      <c r="T25" s="2">
        <v>5</v>
      </c>
      <c r="U25" s="2">
        <v>5</v>
      </c>
      <c r="V25" s="2">
        <v>0</v>
      </c>
      <c r="W25" s="54">
        <v>10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26</v>
      </c>
      <c r="AS25" s="2">
        <v>0</v>
      </c>
      <c r="AT25" s="2">
        <v>0</v>
      </c>
      <c r="AU25" s="2">
        <v>26</v>
      </c>
      <c r="AV25" s="2">
        <v>26</v>
      </c>
      <c r="AW25" s="2">
        <v>0</v>
      </c>
      <c r="AX25" s="2">
        <v>0</v>
      </c>
      <c r="AY25" s="2">
        <v>26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55" t="s">
        <v>52</v>
      </c>
      <c r="BN25" s="56" t="s">
        <v>36</v>
      </c>
      <c r="BO25" s="15">
        <v>4480.37</v>
      </c>
      <c r="BP25" s="15">
        <v>1057.1400000000001</v>
      </c>
      <c r="BQ25" s="15">
        <v>2066.91</v>
      </c>
      <c r="BR25" s="15">
        <v>7604.42</v>
      </c>
      <c r="BS25" s="15">
        <v>4816.76</v>
      </c>
      <c r="BT25" s="15">
        <v>1723.27</v>
      </c>
      <c r="BU25" s="15">
        <v>2917.78</v>
      </c>
      <c r="BV25" s="15">
        <v>9457.81</v>
      </c>
      <c r="BW25" s="15">
        <v>4059.25</v>
      </c>
      <c r="BX25" s="15">
        <v>2290.56</v>
      </c>
      <c r="BY25" s="15">
        <v>4590.8500000000004</v>
      </c>
      <c r="BZ25" s="15">
        <v>10940.66</v>
      </c>
      <c r="CA25" s="57" t="s">
        <v>52</v>
      </c>
      <c r="CB25" s="15" t="s">
        <v>36</v>
      </c>
      <c r="CC25" s="15">
        <v>534.07999999999993</v>
      </c>
      <c r="CD25" s="15">
        <v>0</v>
      </c>
      <c r="CE25" s="15">
        <v>0</v>
      </c>
      <c r="CF25" s="15">
        <v>534.08000000000004</v>
      </c>
      <c r="CG25" s="15">
        <v>2228.56</v>
      </c>
      <c r="CH25" s="15">
        <v>197.58</v>
      </c>
      <c r="CI25" s="15">
        <v>0</v>
      </c>
      <c r="CJ25" s="15">
        <v>2426.14</v>
      </c>
      <c r="CK25" s="15">
        <v>1446.8899999999999</v>
      </c>
      <c r="CL25" s="15">
        <v>1145.4100000000001</v>
      </c>
      <c r="CM25" s="15">
        <v>32.97</v>
      </c>
      <c r="CN25" s="15">
        <v>2625.27</v>
      </c>
      <c r="CO25" s="57" t="s">
        <v>54</v>
      </c>
      <c r="CP25" s="15" t="s">
        <v>36</v>
      </c>
      <c r="CQ25" s="15">
        <v>0</v>
      </c>
      <c r="CR25" s="15">
        <v>53.34</v>
      </c>
      <c r="CS25" s="15">
        <v>140.65</v>
      </c>
      <c r="CT25" s="15">
        <v>193.99</v>
      </c>
      <c r="CU25" s="15">
        <v>195.01999999999998</v>
      </c>
      <c r="CV25" s="15">
        <v>0</v>
      </c>
      <c r="CW25" s="15">
        <v>136.79</v>
      </c>
      <c r="CX25" s="15">
        <v>331.80999999999995</v>
      </c>
      <c r="CY25" s="15">
        <v>128.69</v>
      </c>
      <c r="CZ25" s="15">
        <v>69.900000000000006</v>
      </c>
      <c r="DA25" s="15">
        <v>0</v>
      </c>
      <c r="DB25" s="15">
        <v>198.59</v>
      </c>
      <c r="DC25" s="17" t="s">
        <v>54</v>
      </c>
      <c r="DD25" s="15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53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6621.52</v>
      </c>
      <c r="Q26" s="2">
        <v>10790</v>
      </c>
      <c r="R26" s="2">
        <v>15615.41</v>
      </c>
      <c r="S26" s="54">
        <v>33026.93</v>
      </c>
      <c r="T26" s="2">
        <v>19088.37</v>
      </c>
      <c r="U26" s="2">
        <v>26651.190000000002</v>
      </c>
      <c r="V26" s="2">
        <v>18396.73</v>
      </c>
      <c r="W26" s="54">
        <v>64136.29</v>
      </c>
      <c r="X26" s="2">
        <v>7536.81</v>
      </c>
      <c r="Y26" s="2">
        <v>11450.16</v>
      </c>
      <c r="Z26" s="2">
        <v>22309.23</v>
      </c>
      <c r="AA26" s="2">
        <v>41296.199999999997</v>
      </c>
      <c r="AB26" s="2">
        <v>8613.69</v>
      </c>
      <c r="AC26" s="2">
        <v>11196.68</v>
      </c>
      <c r="AD26" s="2">
        <v>23196.23</v>
      </c>
      <c r="AE26" s="2">
        <v>43006.6</v>
      </c>
      <c r="AF26" s="2">
        <v>9695.14</v>
      </c>
      <c r="AG26" s="2">
        <v>7165.73</v>
      </c>
      <c r="AH26" s="2">
        <v>23218.14</v>
      </c>
      <c r="AI26" s="2">
        <v>40079.01</v>
      </c>
      <c r="AJ26" s="2">
        <v>8223.07</v>
      </c>
      <c r="AK26" s="2">
        <v>5890.18</v>
      </c>
      <c r="AL26" s="2">
        <v>29812.489999999998</v>
      </c>
      <c r="AM26" s="2">
        <v>43925.74</v>
      </c>
      <c r="AN26" s="2">
        <v>3789.3199999999997</v>
      </c>
      <c r="AO26" s="2">
        <v>2463.63</v>
      </c>
      <c r="AP26" s="2">
        <v>23664.1</v>
      </c>
      <c r="AQ26" s="2">
        <v>29917.05</v>
      </c>
      <c r="AR26" s="2">
        <v>3184.81</v>
      </c>
      <c r="AS26" s="2">
        <v>2685.74</v>
      </c>
      <c r="AT26" s="2">
        <v>26127.73</v>
      </c>
      <c r="AU26" s="2">
        <v>31998.28</v>
      </c>
      <c r="AV26" s="2">
        <v>2332.6999999999998</v>
      </c>
      <c r="AW26" s="2">
        <v>1077.06</v>
      </c>
      <c r="AX26" s="2">
        <v>27050.91</v>
      </c>
      <c r="AY26" s="2">
        <v>30686.52</v>
      </c>
      <c r="AZ26" s="2">
        <v>3735.24</v>
      </c>
      <c r="BA26" s="2">
        <v>983.17</v>
      </c>
      <c r="BB26" s="2">
        <v>24134.100000000002</v>
      </c>
      <c r="BC26" s="2">
        <v>28852.51</v>
      </c>
      <c r="BD26" s="2">
        <v>6127.74</v>
      </c>
      <c r="BE26" s="2">
        <v>1106.95</v>
      </c>
      <c r="BF26" s="2">
        <v>21580.109999999997</v>
      </c>
      <c r="BG26" s="2">
        <v>28814.799999999999</v>
      </c>
      <c r="BH26" s="2">
        <v>12134.6</v>
      </c>
      <c r="BI26" s="2">
        <v>2195.42</v>
      </c>
      <c r="BJ26" s="2">
        <v>14330.02</v>
      </c>
      <c r="BK26" s="2">
        <v>36056.129999999997</v>
      </c>
      <c r="BM26" s="55" t="s">
        <v>53</v>
      </c>
      <c r="BN26" s="56" t="s">
        <v>36</v>
      </c>
      <c r="BO26" s="15">
        <v>4776.33</v>
      </c>
      <c r="BP26" s="15">
        <v>1666.47</v>
      </c>
      <c r="BQ26" s="15">
        <v>4015.88</v>
      </c>
      <c r="BR26" s="15">
        <v>10349.049999999999</v>
      </c>
      <c r="BS26" s="15">
        <v>6494.26</v>
      </c>
      <c r="BT26" s="15">
        <v>2580.52</v>
      </c>
      <c r="BU26" s="15">
        <v>5521.39</v>
      </c>
      <c r="BV26" s="15">
        <v>14635.96</v>
      </c>
      <c r="BW26" s="15">
        <v>6921.0300000000007</v>
      </c>
      <c r="BX26" s="15">
        <v>2725.95</v>
      </c>
      <c r="BY26" s="15">
        <v>7230.66</v>
      </c>
      <c r="BZ26" s="15">
        <v>16928.009999999998</v>
      </c>
      <c r="CA26" s="57" t="s">
        <v>53</v>
      </c>
      <c r="CB26" s="15" t="s">
        <v>36</v>
      </c>
      <c r="CC26" s="15">
        <v>370.24</v>
      </c>
      <c r="CD26" s="15">
        <v>172.88</v>
      </c>
      <c r="CE26" s="15">
        <v>309.08999999999997</v>
      </c>
      <c r="CF26" s="15">
        <v>848.41</v>
      </c>
      <c r="CG26" s="15">
        <v>2933.46</v>
      </c>
      <c r="CH26" s="15">
        <v>36.130000000000003</v>
      </c>
      <c r="CI26" s="15">
        <v>0</v>
      </c>
      <c r="CJ26" s="15">
        <v>2984.27</v>
      </c>
      <c r="CK26" s="15">
        <v>1731.92</v>
      </c>
      <c r="CL26" s="15">
        <v>1496.72</v>
      </c>
      <c r="CM26" s="15">
        <v>18.75</v>
      </c>
      <c r="CN26" s="15">
        <v>3259.9</v>
      </c>
      <c r="CO26" s="57" t="s">
        <v>18</v>
      </c>
      <c r="CP26" s="15" t="s">
        <v>36</v>
      </c>
      <c r="CQ26" s="15">
        <v>276.3</v>
      </c>
      <c r="CR26" s="15">
        <v>178.22</v>
      </c>
      <c r="CS26" s="15">
        <v>306.52</v>
      </c>
      <c r="CT26" s="15">
        <v>761.04</v>
      </c>
      <c r="CU26" s="15">
        <v>1089.9499999999998</v>
      </c>
      <c r="CV26" s="15">
        <v>93.1</v>
      </c>
      <c r="CW26" s="15">
        <v>143.59</v>
      </c>
      <c r="CX26" s="15">
        <v>1326.6399999999996</v>
      </c>
      <c r="CY26" s="15">
        <v>1174.19</v>
      </c>
      <c r="CZ26" s="15">
        <v>325.02999999999997</v>
      </c>
      <c r="DA26" s="15">
        <v>206.15</v>
      </c>
      <c r="DB26" s="15">
        <v>1705.3700000000001</v>
      </c>
      <c r="DC26" s="17" t="s">
        <v>18</v>
      </c>
      <c r="DD26" s="15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53" t="s">
        <v>107</v>
      </c>
      <c r="B27" t="s">
        <v>110</v>
      </c>
      <c r="J27">
        <v>2</v>
      </c>
      <c r="P27" s="2"/>
      <c r="Q27" s="2"/>
      <c r="R27" s="2"/>
      <c r="S27" s="54"/>
      <c r="T27" s="2"/>
      <c r="U27" s="2"/>
      <c r="V27" s="2"/>
      <c r="W27" s="5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6087.45</v>
      </c>
      <c r="AS27" s="2">
        <v>0</v>
      </c>
      <c r="AT27" s="2">
        <v>0</v>
      </c>
      <c r="AU27" s="2">
        <v>6087.45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55" t="s">
        <v>54</v>
      </c>
      <c r="BN27" s="56" t="s">
        <v>36</v>
      </c>
      <c r="BO27" s="15">
        <v>2250.29</v>
      </c>
      <c r="BP27" s="15">
        <v>577.5</v>
      </c>
      <c r="BQ27" s="15">
        <v>755.3</v>
      </c>
      <c r="BR27" s="15">
        <v>3643.16</v>
      </c>
      <c r="BS27" s="15">
        <v>2497.12</v>
      </c>
      <c r="BT27" s="15">
        <v>886.7</v>
      </c>
      <c r="BU27" s="15">
        <v>1332.8</v>
      </c>
      <c r="BV27" s="15">
        <v>4826.1000000000004</v>
      </c>
      <c r="BW27" s="15">
        <v>2586.0500000000002</v>
      </c>
      <c r="BX27" s="15">
        <v>1406.62</v>
      </c>
      <c r="BY27" s="15">
        <v>2385.83</v>
      </c>
      <c r="BZ27" s="15">
        <v>6517.99</v>
      </c>
      <c r="CA27" s="57" t="s">
        <v>54</v>
      </c>
      <c r="CB27" s="15" t="s">
        <v>36</v>
      </c>
      <c r="CC27" s="15">
        <v>153.13999999999999</v>
      </c>
      <c r="CD27" s="15">
        <v>254.17</v>
      </c>
      <c r="CE27" s="15">
        <v>869.11</v>
      </c>
      <c r="CF27" s="15">
        <v>1276.42</v>
      </c>
      <c r="CG27" s="15">
        <v>986.57999999999993</v>
      </c>
      <c r="CH27" s="15">
        <v>0</v>
      </c>
      <c r="CI27" s="15">
        <v>397.76</v>
      </c>
      <c r="CJ27" s="15">
        <v>1463.53</v>
      </c>
      <c r="CK27" s="15">
        <v>614.97</v>
      </c>
      <c r="CL27" s="15">
        <v>568.5</v>
      </c>
      <c r="CM27" s="15">
        <v>0</v>
      </c>
      <c r="CN27" s="15">
        <v>1218.93</v>
      </c>
      <c r="CO27" s="57" t="s">
        <v>55</v>
      </c>
      <c r="CP27" s="15" t="s">
        <v>36</v>
      </c>
      <c r="CQ27" s="15"/>
      <c r="CR27" s="15"/>
      <c r="CS27" s="15"/>
      <c r="CT27" s="15"/>
      <c r="CU27" s="15">
        <v>191.26999999999998</v>
      </c>
      <c r="CV27" s="15">
        <v>0</v>
      </c>
      <c r="CW27" s="15">
        <v>0</v>
      </c>
      <c r="CX27" s="15">
        <v>191.26999999999998</v>
      </c>
      <c r="CY27" s="15">
        <v>254.68</v>
      </c>
      <c r="CZ27" s="15">
        <v>101.58</v>
      </c>
      <c r="DA27" s="15">
        <v>0</v>
      </c>
      <c r="DB27" s="15">
        <v>356.26</v>
      </c>
      <c r="DC27" s="17" t="s">
        <v>55</v>
      </c>
      <c r="DD27" s="15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53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783.88</v>
      </c>
      <c r="Q28" s="2">
        <v>514.66</v>
      </c>
      <c r="R28" s="2">
        <v>0</v>
      </c>
      <c r="S28" s="54">
        <v>1298.54</v>
      </c>
      <c r="T28" s="2">
        <v>837.26</v>
      </c>
      <c r="U28" s="2">
        <v>1388.74</v>
      </c>
      <c r="V28" s="2">
        <v>0</v>
      </c>
      <c r="W28" s="54">
        <v>2226</v>
      </c>
      <c r="X28" s="2">
        <v>587.99</v>
      </c>
      <c r="Y28" s="2">
        <v>1544.42</v>
      </c>
      <c r="Z28" s="2">
        <v>514.66</v>
      </c>
      <c r="AA28" s="2">
        <v>2647.07</v>
      </c>
      <c r="AB28" s="2">
        <v>298.67</v>
      </c>
      <c r="AC28" s="2">
        <v>587.99</v>
      </c>
      <c r="AD28" s="2">
        <v>2059.08</v>
      </c>
      <c r="AE28" s="2">
        <v>2945.74</v>
      </c>
      <c r="AF28" s="2">
        <v>379.89</v>
      </c>
      <c r="AG28" s="2">
        <v>587.99</v>
      </c>
      <c r="AH28" s="2">
        <v>0</v>
      </c>
      <c r="AI28" s="2">
        <v>967.88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55" t="s">
        <v>18</v>
      </c>
      <c r="BN28" s="56" t="s">
        <v>36</v>
      </c>
      <c r="BO28" s="15">
        <v>5999.0499999999993</v>
      </c>
      <c r="BP28" s="15">
        <v>1313.94</v>
      </c>
      <c r="BQ28" s="15">
        <v>4900.9399999999996</v>
      </c>
      <c r="BR28" s="15">
        <v>12210.88</v>
      </c>
      <c r="BS28" s="15">
        <v>6121.66</v>
      </c>
      <c r="BT28" s="15">
        <v>2456.67</v>
      </c>
      <c r="BU28" s="15">
        <v>5752.95</v>
      </c>
      <c r="BV28" s="15">
        <v>14350.63</v>
      </c>
      <c r="BW28" s="15">
        <v>7580.8</v>
      </c>
      <c r="BX28" s="15">
        <v>2821.67</v>
      </c>
      <c r="BY28" s="15">
        <v>8161.49</v>
      </c>
      <c r="BZ28" s="15">
        <v>18417.669999999998</v>
      </c>
      <c r="CA28" s="57" t="s">
        <v>18</v>
      </c>
      <c r="CB28" s="15" t="s">
        <v>36</v>
      </c>
      <c r="CC28" s="15">
        <v>1189.05</v>
      </c>
      <c r="CD28" s="15">
        <v>186.91</v>
      </c>
      <c r="CE28" s="15">
        <v>227.49</v>
      </c>
      <c r="CF28" s="15">
        <v>1603.45</v>
      </c>
      <c r="CG28" s="15">
        <v>3718.2799999999997</v>
      </c>
      <c r="CH28" s="15">
        <v>312.82</v>
      </c>
      <c r="CI28" s="15">
        <v>103.34</v>
      </c>
      <c r="CJ28" s="15">
        <v>3722.76</v>
      </c>
      <c r="CK28" s="15">
        <v>2381.83</v>
      </c>
      <c r="CL28" s="15">
        <v>1586.35</v>
      </c>
      <c r="CM28" s="15">
        <v>167.63</v>
      </c>
      <c r="CN28" s="15">
        <v>4121.84</v>
      </c>
      <c r="CO28" s="57" t="s">
        <v>56</v>
      </c>
      <c r="CP28" s="15" t="s">
        <v>36</v>
      </c>
      <c r="CQ28" s="15">
        <v>25.61</v>
      </c>
      <c r="CR28" s="15">
        <v>0</v>
      </c>
      <c r="CS28" s="15">
        <v>0</v>
      </c>
      <c r="CT28" s="15">
        <v>25.61</v>
      </c>
      <c r="CU28" s="15">
        <v>57.97</v>
      </c>
      <c r="CV28" s="15">
        <v>25.61</v>
      </c>
      <c r="CW28" s="15">
        <v>0</v>
      </c>
      <c r="CX28" s="15">
        <v>83.58</v>
      </c>
      <c r="CY28" s="15">
        <v>49.260000000000005</v>
      </c>
      <c r="CZ28" s="15">
        <v>32.369999999999997</v>
      </c>
      <c r="DA28" s="15">
        <v>0</v>
      </c>
      <c r="DB28" s="15">
        <v>81.63</v>
      </c>
      <c r="DC28" s="17" t="s">
        <v>56</v>
      </c>
      <c r="DD28" s="15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53" t="s">
        <v>16</v>
      </c>
      <c r="B29" t="s">
        <v>110</v>
      </c>
      <c r="G29">
        <v>1</v>
      </c>
      <c r="P29" s="2"/>
      <c r="Q29" s="2"/>
      <c r="R29" s="2"/>
      <c r="S29" s="54"/>
      <c r="T29" s="2"/>
      <c r="U29" s="2"/>
      <c r="V29" s="2"/>
      <c r="W29" s="54"/>
      <c r="X29" s="2"/>
      <c r="Y29" s="2"/>
      <c r="Z29" s="2"/>
      <c r="AA29" s="2"/>
      <c r="AB29" s="2"/>
      <c r="AC29" s="2"/>
      <c r="AD29" s="2"/>
      <c r="AE29" s="2"/>
      <c r="AF29" s="2">
        <v>266.72000000000003</v>
      </c>
      <c r="AG29" s="2">
        <v>0</v>
      </c>
      <c r="AH29" s="2">
        <v>0</v>
      </c>
      <c r="AI29" s="2">
        <v>266.72000000000003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55" t="s">
        <v>55</v>
      </c>
      <c r="BN29" s="56" t="s">
        <v>36</v>
      </c>
      <c r="BO29" s="15">
        <v>1687.94</v>
      </c>
      <c r="BP29" s="15">
        <v>482.66</v>
      </c>
      <c r="BQ29" s="15">
        <v>1042.6500000000001</v>
      </c>
      <c r="BR29" s="15">
        <v>3265.6</v>
      </c>
      <c r="BS29" s="15">
        <v>2084.6</v>
      </c>
      <c r="BT29" s="15">
        <v>1413.3</v>
      </c>
      <c r="BU29" s="15">
        <v>1610.37</v>
      </c>
      <c r="BV29" s="15">
        <v>5238.18</v>
      </c>
      <c r="BW29" s="15">
        <v>1829.2199999999998</v>
      </c>
      <c r="BX29" s="15">
        <v>734.22</v>
      </c>
      <c r="BY29" s="15">
        <v>2618.8000000000002</v>
      </c>
      <c r="BZ29" s="15">
        <v>5371.3</v>
      </c>
      <c r="CA29" s="57" t="s">
        <v>55</v>
      </c>
      <c r="CB29" s="15" t="s">
        <v>36</v>
      </c>
      <c r="CC29" s="15">
        <v>35.549999999999997</v>
      </c>
      <c r="CD29" s="15">
        <v>5.32</v>
      </c>
      <c r="CE29" s="15">
        <v>1228.32</v>
      </c>
      <c r="CF29" s="15">
        <v>1269.19</v>
      </c>
      <c r="CG29" s="15">
        <v>594.36</v>
      </c>
      <c r="CH29" s="15">
        <v>23.25</v>
      </c>
      <c r="CI29" s="15">
        <v>0</v>
      </c>
      <c r="CJ29" s="15">
        <v>617.61</v>
      </c>
      <c r="CK29" s="15">
        <v>460.75</v>
      </c>
      <c r="CL29" s="15">
        <v>275.35000000000002</v>
      </c>
      <c r="CM29" s="15">
        <v>23.25</v>
      </c>
      <c r="CN29" s="15">
        <v>759.35</v>
      </c>
      <c r="CO29" s="57" t="s">
        <v>57</v>
      </c>
      <c r="CP29" s="15" t="s">
        <v>36</v>
      </c>
      <c r="CQ29" s="15">
        <v>8.67</v>
      </c>
      <c r="CR29" s="15">
        <v>0</v>
      </c>
      <c r="CS29" s="15">
        <v>0</v>
      </c>
      <c r="CT29" s="15">
        <v>8.67</v>
      </c>
      <c r="CU29" s="15">
        <v>173.11</v>
      </c>
      <c r="CV29" s="15">
        <v>0</v>
      </c>
      <c r="CW29" s="15">
        <v>0</v>
      </c>
      <c r="CX29" s="15">
        <v>173.11</v>
      </c>
      <c r="CY29" s="15">
        <v>151.16</v>
      </c>
      <c r="CZ29" s="15">
        <v>58.32</v>
      </c>
      <c r="DA29" s="15">
        <v>0</v>
      </c>
      <c r="DB29" s="15">
        <v>209.48</v>
      </c>
      <c r="DC29" s="17" t="s">
        <v>57</v>
      </c>
      <c r="DD29" s="15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53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13</v>
      </c>
      <c r="R30" s="2">
        <v>0</v>
      </c>
      <c r="S30" s="54">
        <v>26</v>
      </c>
      <c r="T30" s="2">
        <v>1034.02</v>
      </c>
      <c r="U30" s="2">
        <v>1143.6500000000001</v>
      </c>
      <c r="V30" s="2">
        <v>0</v>
      </c>
      <c r="W30" s="54">
        <v>2177.67</v>
      </c>
      <c r="X30" s="2">
        <v>1241.5899999999999</v>
      </c>
      <c r="Y30" s="2">
        <v>2177.67</v>
      </c>
      <c r="Z30" s="2">
        <v>0</v>
      </c>
      <c r="AA30" s="2">
        <v>3419.26</v>
      </c>
      <c r="AB30" s="2">
        <v>940.56</v>
      </c>
      <c r="AC30" s="2">
        <v>1241.5899999999999</v>
      </c>
      <c r="AD30" s="2">
        <v>2177.67</v>
      </c>
      <c r="AE30" s="2">
        <v>4359.82</v>
      </c>
      <c r="AF30" s="2">
        <v>1421.09</v>
      </c>
      <c r="AG30" s="2">
        <v>1241.5899999999999</v>
      </c>
      <c r="AH30" s="2">
        <v>2177.67</v>
      </c>
      <c r="AI30" s="2">
        <v>4840.3500000000004</v>
      </c>
      <c r="AJ30" s="2">
        <v>814.58999999999992</v>
      </c>
      <c r="AK30" s="2">
        <v>940.56</v>
      </c>
      <c r="AL30" s="2">
        <v>3419.26</v>
      </c>
      <c r="AM30" s="2">
        <v>5174.41</v>
      </c>
      <c r="AN30" s="2"/>
      <c r="AO30" s="2"/>
      <c r="AP30" s="2"/>
      <c r="AQ30" s="2"/>
      <c r="AR30" s="2">
        <v>200.86</v>
      </c>
      <c r="AS30" s="2">
        <v>0</v>
      </c>
      <c r="AT30" s="2">
        <v>0</v>
      </c>
      <c r="AU30" s="2">
        <v>200.86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55" t="s">
        <v>56</v>
      </c>
      <c r="BN30" s="56" t="s">
        <v>36</v>
      </c>
      <c r="BO30" s="15">
        <v>517.66000000000008</v>
      </c>
      <c r="BP30" s="15">
        <v>0</v>
      </c>
      <c r="BQ30" s="15">
        <v>0</v>
      </c>
      <c r="BR30" s="15">
        <v>555.99</v>
      </c>
      <c r="BS30" s="15">
        <v>757.92000000000007</v>
      </c>
      <c r="BT30" s="15">
        <v>166.13</v>
      </c>
      <c r="BU30" s="15">
        <v>0</v>
      </c>
      <c r="BV30" s="15">
        <v>1001.02</v>
      </c>
      <c r="BW30" s="15">
        <v>1090.94</v>
      </c>
      <c r="BX30" s="15">
        <v>261.64999999999998</v>
      </c>
      <c r="BY30" s="15">
        <v>166.13</v>
      </c>
      <c r="BZ30" s="15">
        <v>1637.9</v>
      </c>
      <c r="CA30" s="57" t="s">
        <v>56</v>
      </c>
      <c r="CB30" s="15" t="s">
        <v>36</v>
      </c>
      <c r="CC30" s="15">
        <v>374.52</v>
      </c>
      <c r="CD30" s="15">
        <v>79</v>
      </c>
      <c r="CE30" s="15">
        <v>152.84</v>
      </c>
      <c r="CF30" s="15">
        <v>760.59</v>
      </c>
      <c r="CG30" s="15">
        <v>473.09</v>
      </c>
      <c r="CH30" s="15">
        <v>79</v>
      </c>
      <c r="CI30" s="15">
        <v>231.84</v>
      </c>
      <c r="CJ30" s="15">
        <v>927.54</v>
      </c>
      <c r="CK30" s="15">
        <v>283.60000000000002</v>
      </c>
      <c r="CL30" s="15">
        <v>209.98</v>
      </c>
      <c r="CM30" s="15">
        <v>310.83999999999997</v>
      </c>
      <c r="CN30" s="15">
        <v>923.99</v>
      </c>
      <c r="CO30" s="57" t="s">
        <v>58</v>
      </c>
      <c r="CP30" s="15" t="s">
        <v>36</v>
      </c>
      <c r="CQ30" s="15">
        <v>104.22999999999999</v>
      </c>
      <c r="CR30" s="15">
        <v>0</v>
      </c>
      <c r="CS30" s="15">
        <v>0</v>
      </c>
      <c r="CT30" s="15">
        <v>-153.22</v>
      </c>
      <c r="CU30" s="15">
        <v>352.79999999999995</v>
      </c>
      <c r="CV30" s="15">
        <v>38</v>
      </c>
      <c r="CW30" s="15">
        <v>0</v>
      </c>
      <c r="CX30" s="15">
        <v>390.79999999999995</v>
      </c>
      <c r="CY30" s="15">
        <v>336.78999999999996</v>
      </c>
      <c r="CZ30" s="15">
        <v>148.72999999999999</v>
      </c>
      <c r="DA30" s="15">
        <v>0</v>
      </c>
      <c r="DB30" s="15">
        <v>485.52</v>
      </c>
      <c r="DC30" s="17" t="s">
        <v>58</v>
      </c>
      <c r="DD30" s="15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53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265.54000000000002</v>
      </c>
      <c r="Q31" s="2">
        <v>368.46</v>
      </c>
      <c r="R31" s="2">
        <v>0</v>
      </c>
      <c r="S31" s="54">
        <v>634</v>
      </c>
      <c r="T31" s="2">
        <v>264.45999999999998</v>
      </c>
      <c r="U31" s="2">
        <v>270.75</v>
      </c>
      <c r="V31" s="2">
        <v>0</v>
      </c>
      <c r="W31" s="54">
        <v>535.21</v>
      </c>
      <c r="X31" s="2"/>
      <c r="Y31" s="2"/>
      <c r="Z31" s="2"/>
      <c r="AA31" s="2"/>
      <c r="AB31" s="2"/>
      <c r="AC31" s="2"/>
      <c r="AD31" s="2"/>
      <c r="AE31" s="2"/>
      <c r="AF31" s="2">
        <v>333.75</v>
      </c>
      <c r="AG31" s="2">
        <v>0</v>
      </c>
      <c r="AH31" s="2">
        <v>0</v>
      </c>
      <c r="AI31" s="2">
        <v>333.75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32.760000000000005</v>
      </c>
      <c r="AW31" s="2">
        <v>0</v>
      </c>
      <c r="AX31" s="2">
        <v>0</v>
      </c>
      <c r="AY31" s="2">
        <v>32.76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55" t="s">
        <v>57</v>
      </c>
      <c r="BN31" s="56" t="s">
        <v>36</v>
      </c>
      <c r="BO31" s="15">
        <v>1330.21</v>
      </c>
      <c r="BP31" s="15">
        <v>326.19</v>
      </c>
      <c r="BQ31" s="15">
        <v>613.95000000000005</v>
      </c>
      <c r="BR31" s="15">
        <v>2270.35</v>
      </c>
      <c r="BS31" s="15">
        <v>1684.31</v>
      </c>
      <c r="BT31" s="15">
        <v>582.42999999999995</v>
      </c>
      <c r="BU31" s="15">
        <v>840.14</v>
      </c>
      <c r="BV31" s="15">
        <v>3106.88</v>
      </c>
      <c r="BW31" s="15">
        <v>1537.47</v>
      </c>
      <c r="BX31" s="15">
        <v>850.38</v>
      </c>
      <c r="BY31" s="15">
        <v>1699.36</v>
      </c>
      <c r="BZ31" s="15">
        <v>4087.21</v>
      </c>
      <c r="CA31" s="57" t="s">
        <v>57</v>
      </c>
      <c r="CB31" s="15" t="s">
        <v>36</v>
      </c>
      <c r="CC31" s="15">
        <v>537.15</v>
      </c>
      <c r="CD31" s="15">
        <v>193.79</v>
      </c>
      <c r="CE31" s="15">
        <v>453.11</v>
      </c>
      <c r="CF31" s="15">
        <v>1184.05</v>
      </c>
      <c r="CG31" s="15">
        <v>414.86</v>
      </c>
      <c r="CH31" s="15">
        <v>0</v>
      </c>
      <c r="CI31" s="15">
        <v>0</v>
      </c>
      <c r="CJ31" s="15">
        <v>414.86</v>
      </c>
      <c r="CK31" s="15">
        <v>413.90999999999997</v>
      </c>
      <c r="CL31" s="15">
        <v>230.26</v>
      </c>
      <c r="CM31" s="15">
        <v>0</v>
      </c>
      <c r="CN31" s="15">
        <v>644.16999999999996</v>
      </c>
      <c r="CO31" s="57" t="s">
        <v>8</v>
      </c>
      <c r="CP31" s="15" t="s">
        <v>36</v>
      </c>
      <c r="CQ31" s="15">
        <v>46.48</v>
      </c>
      <c r="CR31" s="15">
        <v>0</v>
      </c>
      <c r="CS31" s="15">
        <v>0</v>
      </c>
      <c r="CT31" s="15">
        <v>46.48</v>
      </c>
      <c r="CU31" s="15"/>
      <c r="CV31" s="15"/>
      <c r="CW31" s="15"/>
      <c r="CX31" s="15">
        <v>0</v>
      </c>
      <c r="CY31" s="15"/>
      <c r="CZ31" s="15"/>
      <c r="DA31" s="15"/>
      <c r="DB31" s="15">
        <v>0</v>
      </c>
      <c r="DC31" s="17" t="s">
        <v>12</v>
      </c>
      <c r="DD31" s="15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53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54"/>
      <c r="T32" s="2">
        <v>898.32</v>
      </c>
      <c r="U32" s="2">
        <v>649.99</v>
      </c>
      <c r="V32" s="2">
        <v>0</v>
      </c>
      <c r="W32" s="54">
        <v>1548.31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178.69</v>
      </c>
      <c r="AK32" s="2">
        <v>0</v>
      </c>
      <c r="AL32" s="2">
        <v>0</v>
      </c>
      <c r="AM32" s="2">
        <v>178.69</v>
      </c>
      <c r="AN32" s="2"/>
      <c r="AO32" s="2"/>
      <c r="AP32" s="2"/>
      <c r="AQ32" s="2"/>
      <c r="AR32" s="2">
        <v>26</v>
      </c>
      <c r="AS32" s="2">
        <v>0</v>
      </c>
      <c r="AT32" s="2">
        <v>0</v>
      </c>
      <c r="AU32" s="2">
        <v>26</v>
      </c>
      <c r="AV32" s="2">
        <v>100.78</v>
      </c>
      <c r="AW32" s="2">
        <v>0</v>
      </c>
      <c r="AX32" s="2">
        <v>0</v>
      </c>
      <c r="AY32" s="2">
        <v>100.78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55" t="s">
        <v>58</v>
      </c>
      <c r="BN32" s="56" t="s">
        <v>36</v>
      </c>
      <c r="BO32" s="15">
        <v>1974.92</v>
      </c>
      <c r="BP32" s="15">
        <v>345.83</v>
      </c>
      <c r="BQ32" s="15">
        <v>867.65</v>
      </c>
      <c r="BR32" s="15">
        <v>3251.8</v>
      </c>
      <c r="BS32" s="15">
        <v>1852.8600000000001</v>
      </c>
      <c r="BT32" s="15">
        <v>858.85</v>
      </c>
      <c r="BU32" s="15">
        <v>1047.24</v>
      </c>
      <c r="BV32" s="15">
        <v>3889.42</v>
      </c>
      <c r="BW32" s="15">
        <v>2210.58</v>
      </c>
      <c r="BX32" s="15">
        <v>879.27</v>
      </c>
      <c r="BY32" s="15">
        <v>1467.53</v>
      </c>
      <c r="BZ32" s="15">
        <v>4791.6099999999997</v>
      </c>
      <c r="CA32" s="57" t="s">
        <v>58</v>
      </c>
      <c r="CB32" s="15" t="s">
        <v>36</v>
      </c>
      <c r="CC32" s="15">
        <v>416.25</v>
      </c>
      <c r="CD32" s="15">
        <v>80.2</v>
      </c>
      <c r="CE32" s="15">
        <v>152.69999999999999</v>
      </c>
      <c r="CF32" s="15">
        <v>649.15</v>
      </c>
      <c r="CG32" s="15">
        <v>1158.8499999999999</v>
      </c>
      <c r="CH32" s="15">
        <v>35.42</v>
      </c>
      <c r="CI32" s="15">
        <v>14.45</v>
      </c>
      <c r="CJ32" s="15">
        <v>1208.72</v>
      </c>
      <c r="CK32" s="15">
        <v>886.17000000000007</v>
      </c>
      <c r="CL32" s="15">
        <v>691.61</v>
      </c>
      <c r="CM32" s="15">
        <v>49.87</v>
      </c>
      <c r="CN32" s="15">
        <v>1627.65</v>
      </c>
      <c r="CO32" s="57" t="s">
        <v>12</v>
      </c>
      <c r="CP32" s="15" t="s">
        <v>36</v>
      </c>
      <c r="CQ32" s="15"/>
      <c r="CR32" s="15"/>
      <c r="CS32" s="15"/>
      <c r="CT32" s="15"/>
      <c r="CU32" s="15">
        <v>56.980000000000004</v>
      </c>
      <c r="CV32" s="15">
        <v>0</v>
      </c>
      <c r="CW32" s="15">
        <v>0</v>
      </c>
      <c r="CX32" s="15">
        <v>56.980000000000004</v>
      </c>
      <c r="CY32" s="15">
        <v>46.35</v>
      </c>
      <c r="CZ32" s="15">
        <v>33.32</v>
      </c>
      <c r="DA32" s="15">
        <v>0</v>
      </c>
      <c r="DB32" s="15">
        <v>79.67</v>
      </c>
      <c r="DC32" s="17" t="s">
        <v>59</v>
      </c>
      <c r="DD32" s="15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53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54"/>
      <c r="T33" s="2">
        <v>29569.439999999999</v>
      </c>
      <c r="U33" s="2">
        <v>32220.44</v>
      </c>
      <c r="V33" s="2">
        <v>0</v>
      </c>
      <c r="W33" s="54">
        <v>61789.88</v>
      </c>
      <c r="X33" s="2"/>
      <c r="Y33" s="2"/>
      <c r="Z33" s="2"/>
      <c r="AA33" s="2"/>
      <c r="AB33" s="2">
        <v>2153.58</v>
      </c>
      <c r="AC33" s="2">
        <v>2374.6999999999998</v>
      </c>
      <c r="AD33" s="2">
        <v>0</v>
      </c>
      <c r="AE33" s="2">
        <v>4528.28</v>
      </c>
      <c r="AF33" s="2">
        <v>284.15999999999997</v>
      </c>
      <c r="AG33" s="2">
        <v>0</v>
      </c>
      <c r="AH33" s="2">
        <v>0</v>
      </c>
      <c r="AI33" s="2">
        <v>284.16000000000003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997.51</v>
      </c>
      <c r="BA33" s="2">
        <v>0</v>
      </c>
      <c r="BB33" s="2">
        <v>0</v>
      </c>
      <c r="BC33" s="2">
        <v>997.51</v>
      </c>
      <c r="BD33" s="2"/>
      <c r="BE33" s="2"/>
      <c r="BF33" s="2"/>
      <c r="BG33" s="2"/>
      <c r="BH33" s="2">
        <v>9323.130000000001</v>
      </c>
      <c r="BI33" s="2">
        <v>0</v>
      </c>
      <c r="BJ33" s="2">
        <v>9323.130000000001</v>
      </c>
      <c r="BK33" s="2">
        <v>9323.1299999999992</v>
      </c>
      <c r="BM33" s="55" t="s">
        <v>8</v>
      </c>
      <c r="BN33" s="56" t="s">
        <v>36</v>
      </c>
      <c r="BO33" s="15">
        <v>190.57</v>
      </c>
      <c r="BP33" s="15">
        <v>102.72</v>
      </c>
      <c r="BQ33" s="15">
        <v>80.86</v>
      </c>
      <c r="BR33" s="15">
        <v>374.15</v>
      </c>
      <c r="BS33" s="15">
        <v>216.11</v>
      </c>
      <c r="BT33" s="15">
        <v>196.18</v>
      </c>
      <c r="BU33" s="15">
        <v>80.86</v>
      </c>
      <c r="BV33" s="15">
        <v>493.15</v>
      </c>
      <c r="BW33" s="15">
        <v>227.97</v>
      </c>
      <c r="BX33" s="15">
        <v>97.11</v>
      </c>
      <c r="BY33" s="15">
        <v>277.04000000000002</v>
      </c>
      <c r="BZ33" s="15">
        <v>602.12</v>
      </c>
      <c r="CA33" s="57" t="s">
        <v>12</v>
      </c>
      <c r="CB33" s="15" t="s">
        <v>36</v>
      </c>
      <c r="CC33" s="15"/>
      <c r="CD33" s="15"/>
      <c r="CE33" s="15"/>
      <c r="CF33" s="15"/>
      <c r="CG33" s="15">
        <v>172.03</v>
      </c>
      <c r="CH33" s="15">
        <v>0</v>
      </c>
      <c r="CI33" s="15">
        <v>0</v>
      </c>
      <c r="CJ33" s="15">
        <v>172.03</v>
      </c>
      <c r="CK33" s="15">
        <v>118.86</v>
      </c>
      <c r="CL33" s="15">
        <v>107.78</v>
      </c>
      <c r="CM33" s="15">
        <v>0</v>
      </c>
      <c r="CN33" s="15">
        <v>226.64</v>
      </c>
      <c r="CO33" s="57" t="s">
        <v>59</v>
      </c>
      <c r="CP33" s="15" t="s">
        <v>36</v>
      </c>
      <c r="CQ33" s="15">
        <v>30.92</v>
      </c>
      <c r="CR33" s="15">
        <v>14.97</v>
      </c>
      <c r="CS33" s="15">
        <v>112.89</v>
      </c>
      <c r="CT33" s="15">
        <v>158.78</v>
      </c>
      <c r="CU33" s="15">
        <v>261.42</v>
      </c>
      <c r="CV33" s="15">
        <v>15.94</v>
      </c>
      <c r="CW33" s="15">
        <v>127.86</v>
      </c>
      <c r="CX33" s="15">
        <v>405.22</v>
      </c>
      <c r="CY33" s="15">
        <v>338</v>
      </c>
      <c r="CZ33" s="15">
        <v>137.83000000000001</v>
      </c>
      <c r="DA33" s="15">
        <v>143.80000000000001</v>
      </c>
      <c r="DB33" s="15">
        <v>619.63000000000011</v>
      </c>
      <c r="DC33" s="17" t="s">
        <v>60</v>
      </c>
      <c r="DD33" s="15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53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54"/>
      <c r="T34" s="2">
        <v>1406.12</v>
      </c>
      <c r="U34" s="2">
        <v>1271.83</v>
      </c>
      <c r="V34" s="2">
        <v>0</v>
      </c>
      <c r="W34" s="54">
        <v>2677.95</v>
      </c>
      <c r="X34" s="2">
        <v>122.81</v>
      </c>
      <c r="Y34" s="2">
        <v>161.66</v>
      </c>
      <c r="Z34" s="2">
        <v>0</v>
      </c>
      <c r="AA34" s="2">
        <v>284.47000000000003</v>
      </c>
      <c r="AB34" s="2"/>
      <c r="AC34" s="2"/>
      <c r="AD34" s="2"/>
      <c r="AE34" s="2"/>
      <c r="AF34" s="2">
        <v>49.66</v>
      </c>
      <c r="AG34" s="2">
        <v>0</v>
      </c>
      <c r="AH34" s="2">
        <v>0</v>
      </c>
      <c r="AI34" s="2">
        <v>49.66</v>
      </c>
      <c r="AJ34" s="2">
        <v>26</v>
      </c>
      <c r="AK34" s="2">
        <v>36.659999999999997</v>
      </c>
      <c r="AL34" s="2">
        <v>0</v>
      </c>
      <c r="AM34" s="2">
        <v>62.66</v>
      </c>
      <c r="AN34" s="2"/>
      <c r="AO34" s="2"/>
      <c r="AP34" s="2"/>
      <c r="AQ34" s="2"/>
      <c r="AR34" s="2">
        <v>26</v>
      </c>
      <c r="AS34" s="2">
        <v>0</v>
      </c>
      <c r="AT34" s="2">
        <v>0</v>
      </c>
      <c r="AU34" s="2">
        <v>26</v>
      </c>
      <c r="AV34" s="2">
        <v>355.03999999999996</v>
      </c>
      <c r="AW34" s="2">
        <v>13</v>
      </c>
      <c r="AX34" s="2">
        <v>0</v>
      </c>
      <c r="AY34" s="2">
        <v>368.04</v>
      </c>
      <c r="AZ34" s="2"/>
      <c r="BA34" s="2"/>
      <c r="BB34" s="2"/>
      <c r="BC34" s="2"/>
      <c r="BD34" s="2">
        <v>59.57</v>
      </c>
      <c r="BE34" s="2">
        <v>0</v>
      </c>
      <c r="BF34" s="2">
        <v>0</v>
      </c>
      <c r="BG34" s="2">
        <v>59.57</v>
      </c>
      <c r="BH34" s="2"/>
      <c r="BI34" s="2"/>
      <c r="BJ34" s="2"/>
      <c r="BK34" s="2"/>
      <c r="BM34" s="55" t="s">
        <v>12</v>
      </c>
      <c r="BN34" s="56" t="s">
        <v>36</v>
      </c>
      <c r="BO34" s="15">
        <v>643.78</v>
      </c>
      <c r="BP34" s="15">
        <v>113.39</v>
      </c>
      <c r="BQ34" s="15">
        <v>530.38</v>
      </c>
      <c r="BR34" s="15">
        <v>1287.55</v>
      </c>
      <c r="BS34" s="15">
        <v>666.99</v>
      </c>
      <c r="BT34" s="15">
        <v>297.23</v>
      </c>
      <c r="BU34" s="15">
        <v>643.77</v>
      </c>
      <c r="BV34" s="15">
        <v>1607.99</v>
      </c>
      <c r="BW34" s="15">
        <v>468.83</v>
      </c>
      <c r="BX34" s="15">
        <v>247.48</v>
      </c>
      <c r="BY34" s="15">
        <v>841.24</v>
      </c>
      <c r="BZ34" s="15">
        <v>1557.55</v>
      </c>
      <c r="CA34" s="57" t="s">
        <v>59</v>
      </c>
      <c r="CB34" s="15" t="s">
        <v>36</v>
      </c>
      <c r="CC34" s="15">
        <v>391.58000000000004</v>
      </c>
      <c r="CD34" s="15">
        <v>27.26</v>
      </c>
      <c r="CE34" s="15">
        <v>634.25</v>
      </c>
      <c r="CF34" s="15">
        <v>1053.0899999999999</v>
      </c>
      <c r="CG34" s="15">
        <v>1549.31</v>
      </c>
      <c r="CH34" s="15">
        <v>143.87</v>
      </c>
      <c r="CI34" s="15">
        <v>15.27</v>
      </c>
      <c r="CJ34" s="15">
        <v>1567.96</v>
      </c>
      <c r="CK34" s="15">
        <v>663.98</v>
      </c>
      <c r="CL34" s="15">
        <v>611.88</v>
      </c>
      <c r="CM34" s="15">
        <v>159.13999999999999</v>
      </c>
      <c r="CN34" s="15">
        <v>1435</v>
      </c>
      <c r="CO34" s="57" t="s">
        <v>23</v>
      </c>
      <c r="CP34" s="15" t="s">
        <v>36</v>
      </c>
      <c r="CQ34" s="15">
        <v>159.44</v>
      </c>
      <c r="CR34" s="15">
        <v>53.64</v>
      </c>
      <c r="CS34" s="15">
        <v>366.33</v>
      </c>
      <c r="CT34" s="15">
        <v>579.41</v>
      </c>
      <c r="CU34" s="15">
        <v>344.21000000000004</v>
      </c>
      <c r="CV34" s="15">
        <v>95.69</v>
      </c>
      <c r="CW34" s="15">
        <v>419.97</v>
      </c>
      <c r="CX34" s="15">
        <v>859.87000000000012</v>
      </c>
      <c r="CY34" s="15">
        <v>221.16</v>
      </c>
      <c r="CZ34" s="15">
        <v>92.29</v>
      </c>
      <c r="DA34" s="15">
        <v>39.15</v>
      </c>
      <c r="DB34" s="15">
        <v>352.59999999999997</v>
      </c>
      <c r="DC34" s="17" t="s">
        <v>23</v>
      </c>
      <c r="DD34" s="15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53" t="s">
        <v>12</v>
      </c>
      <c r="B35" t="s">
        <v>110</v>
      </c>
      <c r="D35">
        <v>2</v>
      </c>
      <c r="P35" s="2"/>
      <c r="Q35" s="2"/>
      <c r="R35" s="2"/>
      <c r="S35" s="54"/>
      <c r="T35" s="2">
        <v>62.47</v>
      </c>
      <c r="U35" s="2">
        <v>63.37</v>
      </c>
      <c r="V35" s="2">
        <v>0</v>
      </c>
      <c r="W35" s="54">
        <v>125.84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55" t="s">
        <v>59</v>
      </c>
      <c r="BN35" s="56" t="s">
        <v>36</v>
      </c>
      <c r="BO35" s="15">
        <v>2719.1</v>
      </c>
      <c r="BP35" s="15">
        <v>330.21</v>
      </c>
      <c r="BQ35" s="15">
        <v>368.01</v>
      </c>
      <c r="BR35" s="15">
        <v>3511.43</v>
      </c>
      <c r="BS35" s="15">
        <v>3399.79</v>
      </c>
      <c r="BT35" s="15">
        <v>1158.82</v>
      </c>
      <c r="BU35" s="15">
        <v>698.22</v>
      </c>
      <c r="BV35" s="15">
        <v>5369.64</v>
      </c>
      <c r="BW35" s="15">
        <v>2718.26</v>
      </c>
      <c r="BX35" s="15">
        <v>1566.3</v>
      </c>
      <c r="BY35" s="15">
        <v>1679.5</v>
      </c>
      <c r="BZ35" s="15">
        <v>6074.29</v>
      </c>
      <c r="CA35" s="57" t="s">
        <v>60</v>
      </c>
      <c r="CB35" s="15" t="s">
        <v>36</v>
      </c>
      <c r="CC35" s="15"/>
      <c r="CD35" s="15"/>
      <c r="CE35" s="15"/>
      <c r="CF35" s="15"/>
      <c r="CG35" s="15"/>
      <c r="CH35" s="15"/>
      <c r="CI35" s="15"/>
      <c r="CJ35" s="15"/>
      <c r="CK35" s="15">
        <v>180.74</v>
      </c>
      <c r="CL35" s="15">
        <v>0</v>
      </c>
      <c r="CM35" s="15">
        <v>0</v>
      </c>
      <c r="CN35" s="15">
        <v>180.74</v>
      </c>
      <c r="CO35" s="57" t="s">
        <v>61</v>
      </c>
      <c r="CP35" s="15" t="s">
        <v>36</v>
      </c>
      <c r="CQ35" s="15"/>
      <c r="CR35" s="15"/>
      <c r="CS35" s="15"/>
      <c r="CT35" s="15"/>
      <c r="CU35" s="15">
        <v>139.60000000000002</v>
      </c>
      <c r="CV35" s="15">
        <v>37.340000000000003</v>
      </c>
      <c r="CW35" s="15">
        <v>0</v>
      </c>
      <c r="CX35" s="15">
        <v>176.94000000000003</v>
      </c>
      <c r="CY35" s="15">
        <v>191.49</v>
      </c>
      <c r="CZ35" s="15">
        <v>36.840000000000003</v>
      </c>
      <c r="DA35" s="15">
        <v>37.340000000000003</v>
      </c>
      <c r="DB35" s="15">
        <v>265.67</v>
      </c>
      <c r="DC35" s="17" t="s">
        <v>61</v>
      </c>
      <c r="DD35" s="15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53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54"/>
      <c r="T36" s="2">
        <v>27336.52</v>
      </c>
      <c r="U36" s="2">
        <v>28521.26</v>
      </c>
      <c r="V36" s="2">
        <v>0</v>
      </c>
      <c r="W36" s="54">
        <v>55857.78</v>
      </c>
      <c r="X36" s="2"/>
      <c r="Y36" s="2"/>
      <c r="Z36" s="2"/>
      <c r="AA36" s="2"/>
      <c r="AB36" s="2">
        <v>23.98</v>
      </c>
      <c r="AC36" s="2">
        <v>0.14000000000000001</v>
      </c>
      <c r="AD36" s="2">
        <v>0</v>
      </c>
      <c r="AE36" s="2">
        <v>24.12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88.16</v>
      </c>
      <c r="AW36" s="2">
        <v>0</v>
      </c>
      <c r="AX36" s="2">
        <v>0</v>
      </c>
      <c r="AY36" s="2">
        <v>88.16</v>
      </c>
      <c r="AZ36" s="2">
        <v>100.68</v>
      </c>
      <c r="BA36" s="2">
        <v>0</v>
      </c>
      <c r="BB36" s="2">
        <v>0</v>
      </c>
      <c r="BC36" s="2">
        <v>100.68</v>
      </c>
      <c r="BD36" s="2"/>
      <c r="BE36" s="2"/>
      <c r="BF36" s="2"/>
      <c r="BG36" s="2"/>
      <c r="BH36" s="2">
        <v>610.16</v>
      </c>
      <c r="BI36" s="2">
        <v>0</v>
      </c>
      <c r="BJ36" s="2">
        <v>610.16</v>
      </c>
      <c r="BK36" s="2">
        <v>610.16</v>
      </c>
      <c r="BM36" s="55" t="s">
        <v>19</v>
      </c>
      <c r="BN36" s="56" t="s">
        <v>36</v>
      </c>
      <c r="BO36" s="15">
        <v>306.90999999999997</v>
      </c>
      <c r="BP36" s="15">
        <v>25.78</v>
      </c>
      <c r="BQ36" s="15">
        <v>81.010000000000005</v>
      </c>
      <c r="BR36" s="15">
        <v>413.7</v>
      </c>
      <c r="BS36" s="15">
        <v>415.63</v>
      </c>
      <c r="BT36" s="15">
        <v>99.1</v>
      </c>
      <c r="BU36" s="15">
        <v>106.79</v>
      </c>
      <c r="BV36" s="15">
        <v>621.52</v>
      </c>
      <c r="BW36" s="15">
        <v>148.72</v>
      </c>
      <c r="BX36" s="15">
        <v>0</v>
      </c>
      <c r="BY36" s="15">
        <v>0</v>
      </c>
      <c r="BZ36" s="15">
        <v>148.72</v>
      </c>
      <c r="CA36" s="57" t="s">
        <v>23</v>
      </c>
      <c r="CB36" s="15" t="s">
        <v>36</v>
      </c>
      <c r="CC36" s="15">
        <v>378.92</v>
      </c>
      <c r="CD36" s="15">
        <v>217.99</v>
      </c>
      <c r="CE36" s="15">
        <v>275.75</v>
      </c>
      <c r="CF36" s="15">
        <v>872.66</v>
      </c>
      <c r="CG36" s="15">
        <v>513.87</v>
      </c>
      <c r="CH36" s="15">
        <v>98.66</v>
      </c>
      <c r="CI36" s="15">
        <v>493.74</v>
      </c>
      <c r="CJ36" s="15">
        <v>1106.27</v>
      </c>
      <c r="CK36" s="15">
        <v>459.03999999999996</v>
      </c>
      <c r="CL36" s="15">
        <v>212.83</v>
      </c>
      <c r="CM36" s="15">
        <v>278.86</v>
      </c>
      <c r="CN36" s="15">
        <v>950.73</v>
      </c>
      <c r="CO36" s="57" t="s">
        <v>62</v>
      </c>
      <c r="CP36" s="15" t="s">
        <v>36</v>
      </c>
      <c r="CQ36" s="15"/>
      <c r="CR36" s="15"/>
      <c r="CS36" s="15"/>
      <c r="CT36" s="15"/>
      <c r="CU36" s="15">
        <v>11.559999999999999</v>
      </c>
      <c r="CV36" s="15">
        <v>0</v>
      </c>
      <c r="CW36" s="15">
        <v>0</v>
      </c>
      <c r="CX36" s="15">
        <v>11.559999999999999</v>
      </c>
      <c r="CY36" s="15">
        <v>10.6</v>
      </c>
      <c r="CZ36" s="15">
        <v>6.26</v>
      </c>
      <c r="DA36" s="15">
        <v>0</v>
      </c>
      <c r="DB36" s="15">
        <v>16.86</v>
      </c>
      <c r="DC36" s="17" t="s">
        <v>62</v>
      </c>
      <c r="DD36" s="15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53" t="s">
        <v>10</v>
      </c>
      <c r="B37" t="s">
        <v>110</v>
      </c>
      <c r="I37">
        <v>1</v>
      </c>
      <c r="P37" s="2"/>
      <c r="Q37" s="2"/>
      <c r="R37" s="2"/>
      <c r="S37" s="54"/>
      <c r="T37" s="2"/>
      <c r="U37" s="2"/>
      <c r="V37" s="2"/>
      <c r="W37" s="5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55" t="s">
        <v>60</v>
      </c>
      <c r="BN37" s="56" t="s">
        <v>36</v>
      </c>
      <c r="BO37" s="15"/>
      <c r="BP37" s="15"/>
      <c r="BQ37" s="15"/>
      <c r="BR37" s="15"/>
      <c r="BS37" s="15">
        <v>152</v>
      </c>
      <c r="BT37" s="15">
        <v>0</v>
      </c>
      <c r="BU37" s="15">
        <v>0</v>
      </c>
      <c r="BV37" s="15">
        <v>96.28</v>
      </c>
      <c r="BW37" s="15"/>
      <c r="BX37" s="15"/>
      <c r="BY37" s="15"/>
      <c r="BZ37" s="15"/>
      <c r="CA37" s="57" t="s">
        <v>15</v>
      </c>
      <c r="CB37" s="15" t="s">
        <v>36</v>
      </c>
      <c r="CC37" s="15"/>
      <c r="CD37" s="15"/>
      <c r="CE37" s="15"/>
      <c r="CF37" s="15"/>
      <c r="CG37" s="15">
        <v>99.56</v>
      </c>
      <c r="CH37" s="15">
        <v>0</v>
      </c>
      <c r="CI37" s="15">
        <v>0</v>
      </c>
      <c r="CJ37" s="15">
        <v>99.56</v>
      </c>
      <c r="CK37" s="15"/>
      <c r="CL37" s="15"/>
      <c r="CM37" s="15"/>
      <c r="CN37" s="15"/>
      <c r="CO37" s="57" t="s">
        <v>63</v>
      </c>
      <c r="CP37" s="15" t="s">
        <v>36</v>
      </c>
      <c r="CQ37" s="15"/>
      <c r="CR37" s="15"/>
      <c r="CS37" s="15"/>
      <c r="CT37" s="15"/>
      <c r="CU37" s="15">
        <v>124.99000000000001</v>
      </c>
      <c r="CV37" s="15">
        <v>0</v>
      </c>
      <c r="CW37" s="15">
        <v>0</v>
      </c>
      <c r="CX37" s="15">
        <v>124.99000000000001</v>
      </c>
      <c r="CY37" s="15">
        <v>63</v>
      </c>
      <c r="CZ37" s="15">
        <v>61.99</v>
      </c>
      <c r="DA37" s="15">
        <v>0</v>
      </c>
      <c r="DB37" s="15">
        <v>124.99000000000001</v>
      </c>
      <c r="DC37" s="17" t="s">
        <v>63</v>
      </c>
      <c r="DD37" s="15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53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4119.82</v>
      </c>
      <c r="Q38" s="2">
        <v>4160.63</v>
      </c>
      <c r="R38" s="2">
        <v>0</v>
      </c>
      <c r="S38" s="54">
        <v>8280.4500000000007</v>
      </c>
      <c r="T38" s="2">
        <v>1012.05</v>
      </c>
      <c r="U38" s="2">
        <v>394.83</v>
      </c>
      <c r="V38" s="2">
        <v>0</v>
      </c>
      <c r="W38" s="54">
        <v>1406.88</v>
      </c>
      <c r="X38" s="2">
        <v>2091.27</v>
      </c>
      <c r="Y38" s="2">
        <v>0.54</v>
      </c>
      <c r="Z38" s="2">
        <v>0</v>
      </c>
      <c r="AA38" s="2">
        <v>2091.81</v>
      </c>
      <c r="AB38" s="2">
        <v>1371.44</v>
      </c>
      <c r="AC38" s="2">
        <v>0.54</v>
      </c>
      <c r="AD38" s="2">
        <v>0</v>
      </c>
      <c r="AE38" s="2">
        <v>1371.98</v>
      </c>
      <c r="AF38" s="2">
        <v>7035.83</v>
      </c>
      <c r="AG38" s="2">
        <v>0</v>
      </c>
      <c r="AH38" s="2">
        <v>0</v>
      </c>
      <c r="AI38" s="2">
        <v>7035.83</v>
      </c>
      <c r="AJ38" s="2">
        <v>1385.52</v>
      </c>
      <c r="AK38" s="2">
        <v>0</v>
      </c>
      <c r="AL38" s="2">
        <v>0</v>
      </c>
      <c r="AM38" s="2">
        <v>1385.52</v>
      </c>
      <c r="AN38" s="2"/>
      <c r="AO38" s="2"/>
      <c r="AP38" s="2"/>
      <c r="AQ38" s="2"/>
      <c r="AR38" s="2">
        <v>134.94</v>
      </c>
      <c r="AS38" s="2">
        <v>0</v>
      </c>
      <c r="AT38" s="2">
        <v>0</v>
      </c>
      <c r="AU38" s="2">
        <v>134.94</v>
      </c>
      <c r="AV38" s="2">
        <v>276.18</v>
      </c>
      <c r="AW38" s="2">
        <v>80</v>
      </c>
      <c r="AX38" s="2">
        <v>0</v>
      </c>
      <c r="AY38" s="2">
        <v>356.18</v>
      </c>
      <c r="AZ38" s="2">
        <v>516.1</v>
      </c>
      <c r="BA38" s="2">
        <v>54.94</v>
      </c>
      <c r="BB38" s="2">
        <v>25.06</v>
      </c>
      <c r="BC38" s="2">
        <v>596.1</v>
      </c>
      <c r="BD38" s="2">
        <v>5229.6099999999997</v>
      </c>
      <c r="BE38" s="2">
        <v>80</v>
      </c>
      <c r="BF38" s="2">
        <v>0</v>
      </c>
      <c r="BG38" s="2">
        <v>5309.61</v>
      </c>
      <c r="BH38" s="2">
        <v>9084.83</v>
      </c>
      <c r="BI38" s="2">
        <v>80</v>
      </c>
      <c r="BJ38" s="2">
        <v>9164.83</v>
      </c>
      <c r="BK38" s="2">
        <v>9164.83</v>
      </c>
      <c r="BM38" s="55" t="s">
        <v>23</v>
      </c>
      <c r="BN38" s="56" t="s">
        <v>36</v>
      </c>
      <c r="BO38" s="15">
        <v>1276.06</v>
      </c>
      <c r="BP38" s="15">
        <v>215.76</v>
      </c>
      <c r="BQ38" s="15">
        <v>755.39</v>
      </c>
      <c r="BR38" s="15">
        <v>2247.21</v>
      </c>
      <c r="BS38" s="15">
        <v>1354.4699999999998</v>
      </c>
      <c r="BT38" s="15">
        <v>401.78</v>
      </c>
      <c r="BU38" s="15">
        <v>439.32</v>
      </c>
      <c r="BV38" s="15">
        <v>2195.5700000000002</v>
      </c>
      <c r="BW38" s="15">
        <v>1004.27</v>
      </c>
      <c r="BX38" s="15">
        <v>399.97</v>
      </c>
      <c r="BY38" s="15">
        <v>669.63</v>
      </c>
      <c r="BZ38" s="15">
        <v>2073.87</v>
      </c>
      <c r="CA38" s="57" t="s">
        <v>61</v>
      </c>
      <c r="CB38" s="15" t="s">
        <v>36</v>
      </c>
      <c r="CC38" s="15"/>
      <c r="CD38" s="15"/>
      <c r="CE38" s="15"/>
      <c r="CF38" s="15"/>
      <c r="CG38" s="15">
        <v>302.19</v>
      </c>
      <c r="CH38" s="15">
        <v>0</v>
      </c>
      <c r="CI38" s="15">
        <v>0</v>
      </c>
      <c r="CJ38" s="15">
        <v>302.19</v>
      </c>
      <c r="CK38" s="15">
        <v>164.39</v>
      </c>
      <c r="CL38" s="15">
        <v>302.19</v>
      </c>
      <c r="CM38" s="15">
        <v>0</v>
      </c>
      <c r="CN38" s="15">
        <v>466.58</v>
      </c>
      <c r="CO38" s="57" t="s">
        <v>64</v>
      </c>
      <c r="CP38" s="15" t="s">
        <v>36</v>
      </c>
      <c r="CQ38" s="15">
        <v>64.23</v>
      </c>
      <c r="CR38" s="15">
        <v>17.86</v>
      </c>
      <c r="CS38" s="15">
        <v>0</v>
      </c>
      <c r="CT38" s="15">
        <v>82.09</v>
      </c>
      <c r="CU38" s="15">
        <v>117.32</v>
      </c>
      <c r="CV38" s="15">
        <v>0</v>
      </c>
      <c r="CW38" s="15">
        <v>0</v>
      </c>
      <c r="CX38" s="15">
        <v>117.32</v>
      </c>
      <c r="CY38" s="15">
        <v>100.46000000000001</v>
      </c>
      <c r="CZ38" s="15">
        <v>50.21</v>
      </c>
      <c r="DA38" s="15">
        <v>0</v>
      </c>
      <c r="DB38" s="15">
        <v>150.67000000000002</v>
      </c>
      <c r="DC38" s="17" t="s">
        <v>64</v>
      </c>
      <c r="DD38" s="15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53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32950.11</v>
      </c>
      <c r="Q39" s="2">
        <v>43237.24</v>
      </c>
      <c r="R39" s="2">
        <v>957.11</v>
      </c>
      <c r="S39" s="54">
        <v>77144.460000000006</v>
      </c>
      <c r="T39" s="2"/>
      <c r="U39" s="2"/>
      <c r="V39" s="2"/>
      <c r="W39" s="5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1010.12</v>
      </c>
      <c r="AO39" s="2">
        <v>0</v>
      </c>
      <c r="AP39" s="2">
        <v>0</v>
      </c>
      <c r="AQ39" s="2">
        <v>1010.12</v>
      </c>
      <c r="AR39" s="2">
        <v>1319.54</v>
      </c>
      <c r="AS39" s="2">
        <v>0</v>
      </c>
      <c r="AT39" s="2">
        <v>0</v>
      </c>
      <c r="AU39" s="2">
        <v>1319.54</v>
      </c>
      <c r="AV39" s="2"/>
      <c r="AW39" s="2"/>
      <c r="AX39" s="2"/>
      <c r="AY39" s="2"/>
      <c r="AZ39" s="2">
        <v>17346.62</v>
      </c>
      <c r="BA39" s="2">
        <v>0</v>
      </c>
      <c r="BB39" s="2">
        <v>0</v>
      </c>
      <c r="BC39" s="2">
        <v>17346.62</v>
      </c>
      <c r="BD39" s="2">
        <v>35126.92</v>
      </c>
      <c r="BE39" s="2">
        <v>0</v>
      </c>
      <c r="BF39" s="2">
        <v>0</v>
      </c>
      <c r="BG39" s="2">
        <v>35126.92</v>
      </c>
      <c r="BH39" s="2">
        <v>52806.57</v>
      </c>
      <c r="BI39" s="2">
        <v>234.38</v>
      </c>
      <c r="BJ39" s="2">
        <v>53040.95</v>
      </c>
      <c r="BK39" s="2">
        <v>53040.95</v>
      </c>
      <c r="BM39" s="55" t="s">
        <v>15</v>
      </c>
      <c r="BN39" s="56" t="s">
        <v>36</v>
      </c>
      <c r="BO39" s="15"/>
      <c r="BP39" s="15"/>
      <c r="BQ39" s="15"/>
      <c r="BR39" s="15"/>
      <c r="BS39" s="15"/>
      <c r="BT39" s="15"/>
      <c r="BU39" s="15"/>
      <c r="BV39" s="15"/>
      <c r="BW39" s="15">
        <v>283.22000000000003</v>
      </c>
      <c r="BX39" s="15">
        <v>126.14</v>
      </c>
      <c r="BY39" s="15">
        <v>0</v>
      </c>
      <c r="BZ39" s="15">
        <v>409.36</v>
      </c>
      <c r="CA39" s="57" t="s">
        <v>62</v>
      </c>
      <c r="CB39" s="15" t="s">
        <v>36</v>
      </c>
      <c r="CC39" s="15"/>
      <c r="CD39" s="15"/>
      <c r="CE39" s="15"/>
      <c r="CF39" s="15"/>
      <c r="CG39" s="15">
        <v>198.10999999999999</v>
      </c>
      <c r="CH39" s="15">
        <v>0</v>
      </c>
      <c r="CI39" s="15">
        <v>0</v>
      </c>
      <c r="CJ39" s="15">
        <v>198.11</v>
      </c>
      <c r="CK39" s="15">
        <v>92.759999999999991</v>
      </c>
      <c r="CL39" s="15">
        <v>144.01</v>
      </c>
      <c r="CM39" s="15">
        <v>0</v>
      </c>
      <c r="CN39" s="15">
        <v>236.77</v>
      </c>
      <c r="CO39" s="57" t="s">
        <v>65</v>
      </c>
      <c r="CP39" s="15" t="s">
        <v>36</v>
      </c>
      <c r="CQ39" s="15">
        <v>48.47</v>
      </c>
      <c r="CR39" s="15">
        <v>0</v>
      </c>
      <c r="CS39" s="15">
        <v>0</v>
      </c>
      <c r="CT39" s="15">
        <v>48.47</v>
      </c>
      <c r="CU39" s="15">
        <v>89.27</v>
      </c>
      <c r="CV39" s="15">
        <v>25.7</v>
      </c>
      <c r="CW39" s="15">
        <v>0</v>
      </c>
      <c r="CX39" s="15">
        <v>114.97</v>
      </c>
      <c r="CY39" s="15"/>
      <c r="CZ39" s="15"/>
      <c r="DA39" s="15"/>
      <c r="DB39" s="15">
        <v>0</v>
      </c>
      <c r="DC39" s="17" t="s">
        <v>65</v>
      </c>
      <c r="DD39" s="15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53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3430.43</v>
      </c>
      <c r="Q40" s="2">
        <v>356.78</v>
      </c>
      <c r="R40" s="2">
        <v>0</v>
      </c>
      <c r="S40" s="54">
        <v>3787.21</v>
      </c>
      <c r="T40" s="2">
        <v>5330.03</v>
      </c>
      <c r="U40" s="2">
        <v>5938.77</v>
      </c>
      <c r="V40" s="2">
        <v>0</v>
      </c>
      <c r="W40" s="54">
        <v>11268.8</v>
      </c>
      <c r="X40" s="2">
        <v>6064.18</v>
      </c>
      <c r="Y40" s="2">
        <v>5898.38</v>
      </c>
      <c r="Z40" s="2">
        <v>303.95999999999998</v>
      </c>
      <c r="AA40" s="2">
        <v>12266.52</v>
      </c>
      <c r="AB40" s="2">
        <v>281.85000000000002</v>
      </c>
      <c r="AC40" s="2">
        <v>366.08</v>
      </c>
      <c r="AD40" s="2">
        <v>852.5</v>
      </c>
      <c r="AE40" s="2">
        <v>1500.43</v>
      </c>
      <c r="AF40" s="2">
        <v>2797.38</v>
      </c>
      <c r="AG40" s="2">
        <v>350.41</v>
      </c>
      <c r="AH40" s="2">
        <v>852.5</v>
      </c>
      <c r="AI40" s="2">
        <v>4000.29</v>
      </c>
      <c r="AJ40" s="2">
        <v>224.43</v>
      </c>
      <c r="AK40" s="2">
        <v>265.37</v>
      </c>
      <c r="AL40" s="2">
        <v>1202.9100000000001</v>
      </c>
      <c r="AM40" s="2">
        <v>1692.71</v>
      </c>
      <c r="AN40" s="2">
        <v>45.11</v>
      </c>
      <c r="AO40" s="2">
        <v>0.99</v>
      </c>
      <c r="AP40" s="2">
        <v>0</v>
      </c>
      <c r="AQ40" s="2">
        <v>46.1</v>
      </c>
      <c r="AR40" s="2">
        <v>110.36999999999999</v>
      </c>
      <c r="AS40" s="2">
        <v>0</v>
      </c>
      <c r="AT40" s="2">
        <v>0</v>
      </c>
      <c r="AU40" s="2">
        <v>110.37</v>
      </c>
      <c r="AV40" s="2">
        <v>102.2</v>
      </c>
      <c r="AW40" s="2">
        <v>1</v>
      </c>
      <c r="AX40" s="2">
        <v>0</v>
      </c>
      <c r="AY40" s="2">
        <v>103.2</v>
      </c>
      <c r="AZ40" s="2">
        <v>51.489999999999995</v>
      </c>
      <c r="BA40" s="2">
        <v>0</v>
      </c>
      <c r="BB40" s="2">
        <v>0</v>
      </c>
      <c r="BC40" s="2">
        <v>51.49</v>
      </c>
      <c r="BD40" s="2">
        <v>208.84</v>
      </c>
      <c r="BE40" s="2">
        <v>1</v>
      </c>
      <c r="BF40" s="2">
        <v>0</v>
      </c>
      <c r="BG40" s="2">
        <v>209.84</v>
      </c>
      <c r="BH40" s="2">
        <v>6964.9</v>
      </c>
      <c r="BI40" s="2">
        <v>14.67</v>
      </c>
      <c r="BJ40" s="2">
        <v>6979.57</v>
      </c>
      <c r="BK40" s="2">
        <v>6980.57</v>
      </c>
      <c r="BM40" s="55" t="s">
        <v>61</v>
      </c>
      <c r="BN40" s="56" t="s">
        <v>36</v>
      </c>
      <c r="BO40" s="15">
        <v>264.82</v>
      </c>
      <c r="BP40" s="15">
        <v>0</v>
      </c>
      <c r="BQ40" s="15">
        <v>305.33999999999997</v>
      </c>
      <c r="BR40" s="15">
        <v>570.16</v>
      </c>
      <c r="BS40" s="15">
        <v>176.51999999999998</v>
      </c>
      <c r="BT40" s="15">
        <v>88.3</v>
      </c>
      <c r="BU40" s="15">
        <v>305.33999999999997</v>
      </c>
      <c r="BV40" s="15">
        <v>570.16</v>
      </c>
      <c r="BW40" s="15">
        <v>184.29</v>
      </c>
      <c r="BX40" s="15">
        <v>157.16999999999999</v>
      </c>
      <c r="BY40" s="15">
        <v>393.34</v>
      </c>
      <c r="BZ40" s="15">
        <v>734.8</v>
      </c>
      <c r="CA40" s="57" t="s">
        <v>63</v>
      </c>
      <c r="CB40" s="15" t="s">
        <v>36</v>
      </c>
      <c r="CC40" s="15">
        <v>110.09</v>
      </c>
      <c r="CD40" s="15">
        <v>0</v>
      </c>
      <c r="CE40" s="15">
        <v>0</v>
      </c>
      <c r="CF40" s="15">
        <v>110.09</v>
      </c>
      <c r="CG40" s="15">
        <v>318.12</v>
      </c>
      <c r="CH40" s="15">
        <v>234.21</v>
      </c>
      <c r="CI40" s="15">
        <v>0</v>
      </c>
      <c r="CJ40" s="15">
        <v>552.33000000000004</v>
      </c>
      <c r="CK40" s="15">
        <v>172.62</v>
      </c>
      <c r="CL40" s="15">
        <v>104.26</v>
      </c>
      <c r="CM40" s="15">
        <v>92.16</v>
      </c>
      <c r="CN40" s="15">
        <v>369.04</v>
      </c>
      <c r="CO40" s="57" t="s">
        <v>28</v>
      </c>
      <c r="CP40" s="15" t="s">
        <v>36</v>
      </c>
      <c r="CQ40" s="15"/>
      <c r="CR40" s="15"/>
      <c r="CS40" s="15"/>
      <c r="CT40" s="15"/>
      <c r="CU40" s="15">
        <v>45.59</v>
      </c>
      <c r="CV40" s="15">
        <v>0</v>
      </c>
      <c r="CW40" s="15">
        <v>0</v>
      </c>
      <c r="CX40" s="15">
        <v>45.59</v>
      </c>
      <c r="CY40" s="15">
        <v>105.69</v>
      </c>
      <c r="CZ40" s="15">
        <v>23.76</v>
      </c>
      <c r="DA40" s="15">
        <v>0</v>
      </c>
      <c r="DB40" s="15">
        <v>129.44999999999999</v>
      </c>
      <c r="DC40" s="17" t="s">
        <v>28</v>
      </c>
      <c r="DD40" s="15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53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198.43</v>
      </c>
      <c r="Q41" s="2">
        <v>149.21</v>
      </c>
      <c r="R41" s="2">
        <v>0</v>
      </c>
      <c r="S41" s="54">
        <v>347.64</v>
      </c>
      <c r="T41" s="2">
        <v>114.46</v>
      </c>
      <c r="U41" s="2">
        <v>104.57</v>
      </c>
      <c r="V41" s="2">
        <v>0</v>
      </c>
      <c r="W41" s="54">
        <v>219.03</v>
      </c>
      <c r="X41" s="2"/>
      <c r="Y41" s="2"/>
      <c r="Z41" s="2"/>
      <c r="AA41" s="2"/>
      <c r="AB41" s="2">
        <v>145.36000000000001</v>
      </c>
      <c r="AC41" s="2">
        <v>4.5</v>
      </c>
      <c r="AD41" s="2">
        <v>0</v>
      </c>
      <c r="AE41" s="2">
        <v>149.86000000000001</v>
      </c>
      <c r="AF41" s="2">
        <v>64.52</v>
      </c>
      <c r="AG41" s="2">
        <v>59.28</v>
      </c>
      <c r="AH41" s="2">
        <v>0</v>
      </c>
      <c r="AI41" s="2">
        <v>123.8</v>
      </c>
      <c r="AJ41" s="2">
        <v>4981.7700000000004</v>
      </c>
      <c r="AK41" s="2">
        <v>45.29</v>
      </c>
      <c r="AL41" s="2">
        <v>40.049999999999997</v>
      </c>
      <c r="AM41" s="2">
        <v>5067.1099999999997</v>
      </c>
      <c r="AN41" s="2">
        <v>31.24</v>
      </c>
      <c r="AO41" s="2">
        <v>19.23</v>
      </c>
      <c r="AP41" s="2">
        <v>69.72</v>
      </c>
      <c r="AQ41" s="2">
        <v>120.19</v>
      </c>
      <c r="AR41" s="2">
        <v>1176.76</v>
      </c>
      <c r="AS41" s="2">
        <v>15.62</v>
      </c>
      <c r="AT41" s="2">
        <v>88.95</v>
      </c>
      <c r="AU41" s="2">
        <v>1281.33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15.63</v>
      </c>
      <c r="BB41" s="2">
        <v>88.94</v>
      </c>
      <c r="BC41" s="2">
        <v>152.87</v>
      </c>
      <c r="BD41" s="2">
        <v>130.17000000000002</v>
      </c>
      <c r="BE41" s="2">
        <v>0</v>
      </c>
      <c r="BF41" s="2">
        <v>56.27</v>
      </c>
      <c r="BG41" s="2">
        <v>186.44</v>
      </c>
      <c r="BH41" s="2">
        <v>342.13</v>
      </c>
      <c r="BI41" s="2">
        <v>34.47</v>
      </c>
      <c r="BJ41" s="2">
        <v>376.6</v>
      </c>
      <c r="BK41" s="2">
        <v>446.7</v>
      </c>
      <c r="BM41" s="55" t="s">
        <v>62</v>
      </c>
      <c r="BN41" s="56" t="s">
        <v>36</v>
      </c>
      <c r="BO41" s="15">
        <v>260.39999999999998</v>
      </c>
      <c r="BP41" s="15">
        <v>38.35</v>
      </c>
      <c r="BQ41" s="15">
        <v>39.43</v>
      </c>
      <c r="BR41" s="15">
        <v>338.18</v>
      </c>
      <c r="BS41" s="15">
        <v>339.25</v>
      </c>
      <c r="BT41" s="15">
        <v>99.98</v>
      </c>
      <c r="BU41" s="15">
        <v>77.78</v>
      </c>
      <c r="BV41" s="15">
        <v>517.01</v>
      </c>
      <c r="BW41" s="15">
        <v>376.02</v>
      </c>
      <c r="BX41" s="15">
        <v>160.41999999999999</v>
      </c>
      <c r="BY41" s="15">
        <v>177.76</v>
      </c>
      <c r="BZ41" s="15">
        <v>714.2</v>
      </c>
      <c r="CA41" s="57" t="s">
        <v>64</v>
      </c>
      <c r="CB41" s="15" t="s">
        <v>36</v>
      </c>
      <c r="CC41" s="15">
        <v>337.29999999999995</v>
      </c>
      <c r="CD41" s="15">
        <v>146.91</v>
      </c>
      <c r="CE41" s="15">
        <v>302.08999999999997</v>
      </c>
      <c r="CF41" s="15">
        <v>786.3</v>
      </c>
      <c r="CG41" s="15">
        <v>141.12</v>
      </c>
      <c r="CH41" s="15">
        <v>109.68</v>
      </c>
      <c r="CI41" s="15">
        <v>0</v>
      </c>
      <c r="CJ41" s="15">
        <v>250.8</v>
      </c>
      <c r="CK41" s="15">
        <v>121.72</v>
      </c>
      <c r="CL41" s="15">
        <v>97.15</v>
      </c>
      <c r="CM41" s="15">
        <v>109.68</v>
      </c>
      <c r="CN41" s="15">
        <v>328.55</v>
      </c>
      <c r="CO41" s="57" t="s">
        <v>66</v>
      </c>
      <c r="CP41" s="15" t="s">
        <v>36</v>
      </c>
      <c r="CQ41" s="15"/>
      <c r="CR41" s="15"/>
      <c r="CS41" s="15"/>
      <c r="CT41" s="15"/>
      <c r="CU41" s="15">
        <v>36.019999999999996</v>
      </c>
      <c r="CV41" s="15">
        <v>0</v>
      </c>
      <c r="CW41" s="15">
        <v>0</v>
      </c>
      <c r="CX41" s="15">
        <v>36.019999999999996</v>
      </c>
      <c r="CY41" s="15"/>
      <c r="CZ41" s="15"/>
      <c r="DA41" s="15"/>
      <c r="DB41" s="15">
        <v>0</v>
      </c>
      <c r="DC41" s="17" t="s">
        <v>67</v>
      </c>
      <c r="DD41" s="15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53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40962.31</v>
      </c>
      <c r="Q42" s="2">
        <v>35487.49</v>
      </c>
      <c r="R42" s="2">
        <v>0</v>
      </c>
      <c r="S42" s="54">
        <v>76449.8</v>
      </c>
      <c r="T42" s="2">
        <v>16898.07</v>
      </c>
      <c r="U42" s="2">
        <v>19211.13</v>
      </c>
      <c r="V42" s="2">
        <v>0</v>
      </c>
      <c r="W42" s="54">
        <v>36109.199999999997</v>
      </c>
      <c r="X42" s="2">
        <v>10714.75</v>
      </c>
      <c r="Y42" s="2">
        <v>13926.18</v>
      </c>
      <c r="Z42" s="2">
        <v>661.43</v>
      </c>
      <c r="AA42" s="2">
        <v>25302.36</v>
      </c>
      <c r="AB42" s="2">
        <v>10491.23</v>
      </c>
      <c r="AC42" s="2">
        <v>17001.04</v>
      </c>
      <c r="AD42" s="2">
        <v>3667.63</v>
      </c>
      <c r="AE42" s="2">
        <v>31159.9</v>
      </c>
      <c r="AF42" s="2">
        <v>1552.59</v>
      </c>
      <c r="AG42" s="2">
        <v>531.62</v>
      </c>
      <c r="AH42" s="2">
        <v>2260.9699999999998</v>
      </c>
      <c r="AI42" s="2">
        <v>4345.18</v>
      </c>
      <c r="AJ42" s="2">
        <v>71.25</v>
      </c>
      <c r="AK42" s="2">
        <v>233.49</v>
      </c>
      <c r="AL42" s="2">
        <v>2792.5899999999997</v>
      </c>
      <c r="AM42" s="2">
        <v>3097.33</v>
      </c>
      <c r="AN42" s="2">
        <v>13.809999999999999</v>
      </c>
      <c r="AO42" s="2">
        <v>0</v>
      </c>
      <c r="AP42" s="2">
        <v>0</v>
      </c>
      <c r="AQ42" s="2">
        <v>13.81</v>
      </c>
      <c r="AR42" s="2">
        <v>59.6</v>
      </c>
      <c r="AS42" s="2">
        <v>0</v>
      </c>
      <c r="AT42" s="2">
        <v>0</v>
      </c>
      <c r="AU42" s="2">
        <v>59.6</v>
      </c>
      <c r="AV42" s="2">
        <v>29.35</v>
      </c>
      <c r="AW42" s="2">
        <v>0</v>
      </c>
      <c r="AX42" s="2">
        <v>0</v>
      </c>
      <c r="AY42" s="2">
        <v>29.35</v>
      </c>
      <c r="AZ42" s="2"/>
      <c r="BA42" s="2"/>
      <c r="BB42" s="2"/>
      <c r="BC42" s="2"/>
      <c r="BD42" s="2">
        <v>1575.8100000000002</v>
      </c>
      <c r="BE42" s="2">
        <v>0</v>
      </c>
      <c r="BF42" s="2">
        <v>0</v>
      </c>
      <c r="BG42" s="2">
        <v>1575.81</v>
      </c>
      <c r="BH42" s="2"/>
      <c r="BI42" s="2"/>
      <c r="BJ42" s="2"/>
      <c r="BK42" s="2"/>
      <c r="BM42" s="55" t="s">
        <v>63</v>
      </c>
      <c r="BN42" s="56" t="s">
        <v>36</v>
      </c>
      <c r="BO42" s="15">
        <v>279.14999999999998</v>
      </c>
      <c r="BP42" s="15">
        <v>0</v>
      </c>
      <c r="BQ42" s="15">
        <v>0</v>
      </c>
      <c r="BR42" s="15">
        <v>279.14999999999998</v>
      </c>
      <c r="BS42" s="15">
        <v>251.98000000000002</v>
      </c>
      <c r="BT42" s="15">
        <v>83.97</v>
      </c>
      <c r="BU42" s="15">
        <v>127.33</v>
      </c>
      <c r="BV42" s="15">
        <v>463.28</v>
      </c>
      <c r="BW42" s="15">
        <v>159.09</v>
      </c>
      <c r="BX42" s="15">
        <v>85.85</v>
      </c>
      <c r="BY42" s="15">
        <v>285.5</v>
      </c>
      <c r="BZ42" s="15">
        <v>530.44000000000005</v>
      </c>
      <c r="CA42" s="57" t="s">
        <v>65</v>
      </c>
      <c r="CB42" s="15" t="s">
        <v>36</v>
      </c>
      <c r="CC42" s="15">
        <v>81.31</v>
      </c>
      <c r="CD42" s="15">
        <v>0</v>
      </c>
      <c r="CE42" s="15">
        <v>0</v>
      </c>
      <c r="CF42" s="15">
        <v>81.31</v>
      </c>
      <c r="CG42" s="15">
        <v>140.63</v>
      </c>
      <c r="CH42" s="15">
        <v>29.42</v>
      </c>
      <c r="CI42" s="15">
        <v>0</v>
      </c>
      <c r="CJ42" s="15">
        <v>170.05</v>
      </c>
      <c r="CK42" s="15">
        <v>21.310000000000002</v>
      </c>
      <c r="CL42" s="15">
        <v>45.12</v>
      </c>
      <c r="CM42" s="15">
        <v>0</v>
      </c>
      <c r="CN42" s="15">
        <v>66.430000000000007</v>
      </c>
      <c r="CO42" s="57" t="s">
        <v>67</v>
      </c>
      <c r="CP42" s="15" t="s">
        <v>36</v>
      </c>
      <c r="CQ42" s="15">
        <v>520.01</v>
      </c>
      <c r="CR42" s="15">
        <v>139.69999999999999</v>
      </c>
      <c r="CS42" s="15">
        <v>1803.3</v>
      </c>
      <c r="CT42" s="15">
        <v>2197.77</v>
      </c>
      <c r="CU42" s="15">
        <v>1006.13</v>
      </c>
      <c r="CV42" s="15">
        <v>182.56</v>
      </c>
      <c r="CW42" s="15">
        <v>1943</v>
      </c>
      <c r="CX42" s="15">
        <v>3131.69</v>
      </c>
      <c r="CY42" s="15">
        <v>790.89</v>
      </c>
      <c r="CZ42" s="15">
        <v>377.77</v>
      </c>
      <c r="DA42" s="15">
        <v>2056.6799999999998</v>
      </c>
      <c r="DB42" s="15">
        <v>3225.3399999999997</v>
      </c>
      <c r="DC42" s="17" t="s">
        <v>68</v>
      </c>
      <c r="DD42" s="15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53" t="s">
        <v>65</v>
      </c>
      <c r="B43" t="s">
        <v>110</v>
      </c>
      <c r="F43">
        <v>2</v>
      </c>
      <c r="P43" s="2"/>
      <c r="Q43" s="2"/>
      <c r="R43" s="2"/>
      <c r="S43" s="54"/>
      <c r="T43" s="2"/>
      <c r="U43" s="2"/>
      <c r="V43" s="2"/>
      <c r="W43" s="54"/>
      <c r="X43" s="2"/>
      <c r="Y43" s="2"/>
      <c r="Z43" s="2"/>
      <c r="AA43" s="2"/>
      <c r="AB43" s="2">
        <v>202.89</v>
      </c>
      <c r="AC43" s="2">
        <v>515.59</v>
      </c>
      <c r="AD43" s="2">
        <v>0</v>
      </c>
      <c r="AE43" s="2">
        <v>718.48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55" t="s">
        <v>64</v>
      </c>
      <c r="BN43" s="56" t="s">
        <v>36</v>
      </c>
      <c r="BO43" s="15">
        <v>180.76999999999998</v>
      </c>
      <c r="BP43" s="15">
        <v>0</v>
      </c>
      <c r="BQ43" s="15">
        <v>0</v>
      </c>
      <c r="BR43" s="15">
        <v>180.77</v>
      </c>
      <c r="BS43" s="15">
        <v>360.54999999999995</v>
      </c>
      <c r="BT43" s="15">
        <v>88.45</v>
      </c>
      <c r="BU43" s="15">
        <v>0</v>
      </c>
      <c r="BV43" s="15">
        <v>449</v>
      </c>
      <c r="BW43" s="15">
        <v>353.28</v>
      </c>
      <c r="BX43" s="15">
        <v>223.82</v>
      </c>
      <c r="BY43" s="15">
        <v>88.45</v>
      </c>
      <c r="BZ43" s="15">
        <v>665.55</v>
      </c>
      <c r="CA43" s="57" t="s">
        <v>28</v>
      </c>
      <c r="CB43" s="15" t="s">
        <v>36</v>
      </c>
      <c r="CC43" s="15"/>
      <c r="CD43" s="15"/>
      <c r="CE43" s="15"/>
      <c r="CF43" s="15"/>
      <c r="CG43" s="15">
        <v>227.97000000000003</v>
      </c>
      <c r="CH43" s="15">
        <v>0</v>
      </c>
      <c r="CI43" s="15">
        <v>0</v>
      </c>
      <c r="CJ43" s="15">
        <v>227.97</v>
      </c>
      <c r="CK43" s="15">
        <v>54.29</v>
      </c>
      <c r="CL43" s="15">
        <v>33.47</v>
      </c>
      <c r="CM43" s="15">
        <v>0</v>
      </c>
      <c r="CN43" s="15">
        <v>87.76</v>
      </c>
      <c r="CO43" s="57" t="s">
        <v>68</v>
      </c>
      <c r="CP43" s="15" t="s">
        <v>36</v>
      </c>
      <c r="CQ43" s="15">
        <v>484.25</v>
      </c>
      <c r="CR43" s="15">
        <v>64.97</v>
      </c>
      <c r="CS43" s="15">
        <v>1395.63</v>
      </c>
      <c r="CT43" s="15">
        <v>1944.85</v>
      </c>
      <c r="CU43" s="15">
        <v>1682.23</v>
      </c>
      <c r="CV43" s="15">
        <v>136.16999999999999</v>
      </c>
      <c r="CW43" s="15">
        <v>1474.47</v>
      </c>
      <c r="CX43" s="15">
        <v>3292.87</v>
      </c>
      <c r="CY43" s="15">
        <v>1945.26</v>
      </c>
      <c r="CZ43" s="15">
        <v>743.01</v>
      </c>
      <c r="DA43" s="15">
        <v>1515.17</v>
      </c>
      <c r="DB43" s="15">
        <v>4203.4400000000005</v>
      </c>
      <c r="DC43" s="17" t="s">
        <v>69</v>
      </c>
      <c r="DD43" s="15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53" t="s">
        <v>28</v>
      </c>
      <c r="B44" t="s">
        <v>110</v>
      </c>
      <c r="H44">
        <v>1</v>
      </c>
      <c r="P44" s="2"/>
      <c r="Q44" s="2"/>
      <c r="R44" s="2"/>
      <c r="S44" s="54"/>
      <c r="T44" s="2"/>
      <c r="U44" s="2"/>
      <c r="V44" s="2"/>
      <c r="W44" s="5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159.44</v>
      </c>
      <c r="AK44" s="2">
        <v>0</v>
      </c>
      <c r="AL44" s="2">
        <v>0</v>
      </c>
      <c r="AM44" s="2">
        <v>159.44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55" t="s">
        <v>65</v>
      </c>
      <c r="BN44" s="56" t="s">
        <v>36</v>
      </c>
      <c r="BO44" s="15">
        <v>390.41999999999996</v>
      </c>
      <c r="BP44" s="15">
        <v>65.7</v>
      </c>
      <c r="BQ44" s="15">
        <v>48.97</v>
      </c>
      <c r="BR44" s="15">
        <v>505.09</v>
      </c>
      <c r="BS44" s="15">
        <v>175.58999999999997</v>
      </c>
      <c r="BT44" s="15">
        <v>90.69</v>
      </c>
      <c r="BU44" s="15">
        <v>114.67</v>
      </c>
      <c r="BV44" s="15">
        <v>380.95</v>
      </c>
      <c r="BW44" s="15">
        <v>162</v>
      </c>
      <c r="BX44" s="15">
        <v>86.82</v>
      </c>
      <c r="BY44" s="15">
        <v>205.36</v>
      </c>
      <c r="BZ44" s="15">
        <v>454.18</v>
      </c>
      <c r="CA44" s="57" t="s">
        <v>66</v>
      </c>
      <c r="CB44" s="15" t="s">
        <v>36</v>
      </c>
      <c r="CC44" s="15"/>
      <c r="CD44" s="15"/>
      <c r="CE44" s="15"/>
      <c r="CF44" s="15"/>
      <c r="CG44" s="15">
        <v>63.519999999999996</v>
      </c>
      <c r="CH44" s="15">
        <v>0</v>
      </c>
      <c r="CI44" s="15">
        <v>0</v>
      </c>
      <c r="CJ44" s="15">
        <v>63.52</v>
      </c>
      <c r="CK44" s="15">
        <v>41.7</v>
      </c>
      <c r="CL44" s="15">
        <v>42.18</v>
      </c>
      <c r="CM44" s="15">
        <v>0</v>
      </c>
      <c r="CN44" s="15">
        <v>83.88</v>
      </c>
      <c r="CO44" s="57" t="s">
        <v>69</v>
      </c>
      <c r="CP44" s="15" t="s">
        <v>36</v>
      </c>
      <c r="CQ44" s="15">
        <v>143.41</v>
      </c>
      <c r="CR44" s="15">
        <v>0</v>
      </c>
      <c r="CS44" s="15">
        <v>0</v>
      </c>
      <c r="CT44" s="15">
        <v>143.41</v>
      </c>
      <c r="CU44" s="15">
        <v>130.38</v>
      </c>
      <c r="CV44" s="15">
        <v>0</v>
      </c>
      <c r="CW44" s="15">
        <v>0</v>
      </c>
      <c r="CX44" s="15">
        <v>130.38</v>
      </c>
      <c r="CY44" s="15">
        <v>218.64</v>
      </c>
      <c r="CZ44" s="15">
        <v>38.99</v>
      </c>
      <c r="DA44" s="15">
        <v>0</v>
      </c>
      <c r="DB44" s="15">
        <v>257.63</v>
      </c>
      <c r="DC44" s="17" t="s">
        <v>29</v>
      </c>
      <c r="DD44" s="15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53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36455.160000000003</v>
      </c>
      <c r="Q45" s="2">
        <v>31812.240000000002</v>
      </c>
      <c r="R45" s="2">
        <v>0</v>
      </c>
      <c r="S45" s="54">
        <v>68267.399999999994</v>
      </c>
      <c r="T45" s="2">
        <v>872.84</v>
      </c>
      <c r="U45" s="2">
        <v>964.06</v>
      </c>
      <c r="V45" s="2">
        <v>0</v>
      </c>
      <c r="W45" s="54">
        <v>1836.9</v>
      </c>
      <c r="X45" s="2">
        <v>34540.61</v>
      </c>
      <c r="Y45" s="2">
        <v>6565.15</v>
      </c>
      <c r="Z45" s="2">
        <v>0</v>
      </c>
      <c r="AA45" s="2">
        <v>41105.760000000002</v>
      </c>
      <c r="AB45" s="2">
        <v>24423.25</v>
      </c>
      <c r="AC45" s="2">
        <v>1504.33</v>
      </c>
      <c r="AD45" s="2">
        <v>1836.9</v>
      </c>
      <c r="AE45" s="2">
        <v>27764.48</v>
      </c>
      <c r="AF45" s="2">
        <v>35891.72</v>
      </c>
      <c r="AG45" s="2">
        <v>1504.33</v>
      </c>
      <c r="AH45" s="2">
        <v>1836.9</v>
      </c>
      <c r="AI45" s="2">
        <v>39232.949999999997</v>
      </c>
      <c r="AJ45" s="2">
        <v>6346.74</v>
      </c>
      <c r="AK45" s="2">
        <v>644.78</v>
      </c>
      <c r="AL45" s="2">
        <v>2967.3500000000004</v>
      </c>
      <c r="AM45" s="2">
        <v>10295.16</v>
      </c>
      <c r="AN45" s="2"/>
      <c r="AO45" s="2"/>
      <c r="AP45" s="2"/>
      <c r="AQ45" s="2"/>
      <c r="AR45" s="2">
        <v>6782.4</v>
      </c>
      <c r="AS45" s="2">
        <v>0</v>
      </c>
      <c r="AT45" s="2">
        <v>0</v>
      </c>
      <c r="AU45" s="2">
        <v>6782.4</v>
      </c>
      <c r="AV45" s="2">
        <v>3194.67</v>
      </c>
      <c r="AW45" s="2">
        <v>11.83</v>
      </c>
      <c r="AX45" s="2">
        <v>0</v>
      </c>
      <c r="AY45" s="2">
        <v>3206.5</v>
      </c>
      <c r="AZ45" s="2">
        <v>20485.239999999998</v>
      </c>
      <c r="BA45" s="2">
        <v>0</v>
      </c>
      <c r="BB45" s="2">
        <v>0</v>
      </c>
      <c r="BC45" s="2">
        <v>20485.240000000002</v>
      </c>
      <c r="BD45" s="2"/>
      <c r="BE45" s="2"/>
      <c r="BF45" s="2"/>
      <c r="BG45" s="2"/>
      <c r="BH45" s="2">
        <v>55580.959999999999</v>
      </c>
      <c r="BI45" s="2">
        <v>0</v>
      </c>
      <c r="BJ45" s="2">
        <v>55580.959999999999</v>
      </c>
      <c r="BK45" s="2">
        <v>55580.959999999999</v>
      </c>
      <c r="BM45" s="55" t="s">
        <v>28</v>
      </c>
      <c r="BN45" s="56" t="s">
        <v>36</v>
      </c>
      <c r="BO45" s="15">
        <v>659.49</v>
      </c>
      <c r="BP45" s="15">
        <v>64.959999999999994</v>
      </c>
      <c r="BQ45" s="15">
        <v>488.52</v>
      </c>
      <c r="BR45" s="15">
        <v>1212.97</v>
      </c>
      <c r="BS45" s="15">
        <v>332.72</v>
      </c>
      <c r="BT45" s="15">
        <v>183.34</v>
      </c>
      <c r="BU45" s="15">
        <v>553.48</v>
      </c>
      <c r="BV45" s="15">
        <v>1069.54</v>
      </c>
      <c r="BW45" s="15">
        <v>345.34</v>
      </c>
      <c r="BX45" s="15">
        <v>175.58</v>
      </c>
      <c r="BY45" s="15">
        <v>736.82</v>
      </c>
      <c r="BZ45" s="15">
        <v>1257.74</v>
      </c>
      <c r="CA45" s="57" t="s">
        <v>67</v>
      </c>
      <c r="CB45" s="15" t="s">
        <v>36</v>
      </c>
      <c r="CC45" s="15">
        <v>1006.0899999999999</v>
      </c>
      <c r="CD45" s="15">
        <v>273.38</v>
      </c>
      <c r="CE45" s="15">
        <v>1195.48</v>
      </c>
      <c r="CF45" s="15">
        <v>2474.9499999999998</v>
      </c>
      <c r="CG45" s="15">
        <v>2879.92</v>
      </c>
      <c r="CH45" s="15">
        <v>321.10000000000002</v>
      </c>
      <c r="CI45" s="15">
        <v>1385.08</v>
      </c>
      <c r="CJ45" s="15">
        <v>4586.1000000000004</v>
      </c>
      <c r="CK45" s="15">
        <v>1741.77</v>
      </c>
      <c r="CL45" s="15">
        <v>1581.22</v>
      </c>
      <c r="CM45" s="15">
        <v>1676.67</v>
      </c>
      <c r="CN45" s="15">
        <v>4999.66</v>
      </c>
      <c r="CO45" s="57" t="s">
        <v>29</v>
      </c>
      <c r="CP45" s="15" t="s">
        <v>36</v>
      </c>
      <c r="CQ45" s="15">
        <v>189.1</v>
      </c>
      <c r="CR45" s="15">
        <v>0</v>
      </c>
      <c r="CS45" s="15">
        <v>0</v>
      </c>
      <c r="CT45" s="15">
        <v>189.1</v>
      </c>
      <c r="CU45" s="15">
        <v>556.56999999999994</v>
      </c>
      <c r="CV45" s="15">
        <v>72.239999999999995</v>
      </c>
      <c r="CW45" s="15">
        <v>0</v>
      </c>
      <c r="CX45" s="15">
        <v>628.80999999999995</v>
      </c>
      <c r="CY45" s="15">
        <v>470.96</v>
      </c>
      <c r="CZ45" s="15">
        <v>212.81</v>
      </c>
      <c r="DA45" s="15">
        <v>22.78</v>
      </c>
      <c r="DB45" s="15">
        <v>706.55</v>
      </c>
      <c r="DC45" s="17" t="s">
        <v>70</v>
      </c>
      <c r="DD45" s="15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53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375.94</v>
      </c>
      <c r="Q46" s="2">
        <v>326.81</v>
      </c>
      <c r="R46" s="2">
        <v>0</v>
      </c>
      <c r="S46" s="54">
        <v>702.75</v>
      </c>
      <c r="T46" s="2">
        <v>331.03</v>
      </c>
      <c r="U46" s="2">
        <v>920.90000000000009</v>
      </c>
      <c r="V46" s="2">
        <v>0</v>
      </c>
      <c r="W46" s="54">
        <v>1251.93</v>
      </c>
      <c r="X46" s="2">
        <v>358.87</v>
      </c>
      <c r="Y46" s="2">
        <v>343.88</v>
      </c>
      <c r="Z46" s="2">
        <v>0</v>
      </c>
      <c r="AA46" s="2">
        <v>702.75</v>
      </c>
      <c r="AB46" s="2"/>
      <c r="AC46" s="2"/>
      <c r="AD46" s="2"/>
      <c r="AE46" s="2"/>
      <c r="AF46" s="2"/>
      <c r="AG46" s="2"/>
      <c r="AH46" s="2"/>
      <c r="AI46" s="2"/>
      <c r="AJ46" s="2">
        <v>87.5</v>
      </c>
      <c r="AK46" s="2">
        <v>0</v>
      </c>
      <c r="AL46" s="2">
        <v>0</v>
      </c>
      <c r="AM46" s="2">
        <v>87.5</v>
      </c>
      <c r="AN46" s="2">
        <v>431.94</v>
      </c>
      <c r="AO46" s="2">
        <v>0</v>
      </c>
      <c r="AP46" s="2">
        <v>0</v>
      </c>
      <c r="AQ46" s="2">
        <v>431.94</v>
      </c>
      <c r="AR46" s="2">
        <v>70.59</v>
      </c>
      <c r="AS46" s="2">
        <v>0</v>
      </c>
      <c r="AT46" s="2">
        <v>0</v>
      </c>
      <c r="AU46" s="2">
        <v>70.59</v>
      </c>
      <c r="AV46" s="2">
        <v>53.7</v>
      </c>
      <c r="AW46" s="2">
        <v>26.4</v>
      </c>
      <c r="AX46" s="2">
        <v>0</v>
      </c>
      <c r="AY46" s="2">
        <v>80.099999999999994</v>
      </c>
      <c r="AZ46" s="2">
        <v>7293.3</v>
      </c>
      <c r="BA46" s="2">
        <v>0</v>
      </c>
      <c r="BB46" s="2">
        <v>0</v>
      </c>
      <c r="BC46" s="2">
        <v>7293.3</v>
      </c>
      <c r="BD46" s="2">
        <v>1590.1899999999998</v>
      </c>
      <c r="BE46" s="2">
        <v>0</v>
      </c>
      <c r="BF46" s="2">
        <v>0</v>
      </c>
      <c r="BG46" s="2">
        <v>1590.19</v>
      </c>
      <c r="BH46" s="2">
        <v>561.38</v>
      </c>
      <c r="BI46" s="2">
        <v>42.93</v>
      </c>
      <c r="BJ46" s="2">
        <v>604.30999999999995</v>
      </c>
      <c r="BK46" s="2">
        <v>604.30999999999995</v>
      </c>
      <c r="BM46" s="55" t="s">
        <v>66</v>
      </c>
      <c r="BN46" s="56" t="s">
        <v>36</v>
      </c>
      <c r="BO46" s="15">
        <v>145.07999999999998</v>
      </c>
      <c r="BP46" s="15">
        <v>0</v>
      </c>
      <c r="BQ46" s="15">
        <v>0</v>
      </c>
      <c r="BR46" s="15">
        <v>145.08000000000001</v>
      </c>
      <c r="BS46" s="15">
        <v>135.6</v>
      </c>
      <c r="BT46" s="15">
        <v>77.28</v>
      </c>
      <c r="BU46" s="15">
        <v>0</v>
      </c>
      <c r="BV46" s="15">
        <v>212.88</v>
      </c>
      <c r="BW46" s="15">
        <v>159.32</v>
      </c>
      <c r="BX46" s="15">
        <v>67.8</v>
      </c>
      <c r="BY46" s="15">
        <v>77.28</v>
      </c>
      <c r="BZ46" s="15">
        <v>304.39999999999998</v>
      </c>
      <c r="CA46" s="57" t="s">
        <v>68</v>
      </c>
      <c r="CB46" s="15" t="s">
        <v>36</v>
      </c>
      <c r="CC46" s="15">
        <v>2345.5500000000002</v>
      </c>
      <c r="CD46" s="15">
        <v>157.13999999999999</v>
      </c>
      <c r="CE46" s="15">
        <v>1569.87</v>
      </c>
      <c r="CF46" s="15">
        <v>3732.77</v>
      </c>
      <c r="CG46" s="15">
        <v>5716.35</v>
      </c>
      <c r="CH46" s="15">
        <v>750.64</v>
      </c>
      <c r="CI46" s="15">
        <v>1599.78</v>
      </c>
      <c r="CJ46" s="15">
        <v>7580</v>
      </c>
      <c r="CK46" s="15">
        <v>3907.6400000000003</v>
      </c>
      <c r="CL46" s="15">
        <v>2994.09</v>
      </c>
      <c r="CM46" s="15">
        <v>2154.83</v>
      </c>
      <c r="CN46" s="15">
        <v>7820.07</v>
      </c>
      <c r="CO46" s="57" t="s">
        <v>70</v>
      </c>
      <c r="CP46" s="15" t="s">
        <v>36</v>
      </c>
      <c r="CQ46" s="15">
        <v>30.869999999999997</v>
      </c>
      <c r="CR46" s="15">
        <v>7.24</v>
      </c>
      <c r="CS46" s="15">
        <v>117.51</v>
      </c>
      <c r="CT46" s="15">
        <v>155.62</v>
      </c>
      <c r="CU46" s="15">
        <v>27.96</v>
      </c>
      <c r="CV46" s="15">
        <v>5.3</v>
      </c>
      <c r="CW46" s="15">
        <v>124.75</v>
      </c>
      <c r="CX46" s="15">
        <v>158.01</v>
      </c>
      <c r="CY46" s="15">
        <v>84</v>
      </c>
      <c r="CZ46" s="15">
        <v>14.46</v>
      </c>
      <c r="DA46" s="15">
        <v>130.05000000000001</v>
      </c>
      <c r="DB46" s="15">
        <v>228.51000000000002</v>
      </c>
      <c r="DC46" s="17" t="s">
        <v>14</v>
      </c>
      <c r="DD46" s="15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53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3675.26</v>
      </c>
      <c r="Q47" s="2">
        <v>2046.18</v>
      </c>
      <c r="R47" s="2">
        <v>0</v>
      </c>
      <c r="S47" s="54">
        <v>5721.44</v>
      </c>
      <c r="T47" s="2">
        <v>5960.12</v>
      </c>
      <c r="U47" s="2">
        <v>7432.54</v>
      </c>
      <c r="V47" s="2">
        <v>0</v>
      </c>
      <c r="W47" s="54">
        <v>13392.66</v>
      </c>
      <c r="X47" s="2">
        <v>1443.94</v>
      </c>
      <c r="Y47" s="2">
        <v>41.17</v>
      </c>
      <c r="Z47" s="2">
        <v>0</v>
      </c>
      <c r="AA47" s="2">
        <v>1485.11</v>
      </c>
      <c r="AB47" s="2">
        <v>2955.09</v>
      </c>
      <c r="AC47" s="2">
        <v>1946.79</v>
      </c>
      <c r="AD47" s="2">
        <v>0</v>
      </c>
      <c r="AE47" s="2">
        <v>4901.88</v>
      </c>
      <c r="AF47" s="2">
        <v>2786</v>
      </c>
      <c r="AG47" s="2">
        <v>1905.62</v>
      </c>
      <c r="AH47" s="2">
        <v>0</v>
      </c>
      <c r="AI47" s="2">
        <v>4691.62</v>
      </c>
      <c r="AJ47" s="2">
        <v>870.28</v>
      </c>
      <c r="AK47" s="2">
        <v>2004.46</v>
      </c>
      <c r="AL47" s="2">
        <v>1905.62</v>
      </c>
      <c r="AM47" s="2">
        <v>4780.3599999999997</v>
      </c>
      <c r="AN47" s="2"/>
      <c r="AO47" s="2"/>
      <c r="AP47" s="2"/>
      <c r="AQ47" s="2"/>
      <c r="AR47" s="2">
        <v>145.17000000000002</v>
      </c>
      <c r="AS47" s="2">
        <v>0</v>
      </c>
      <c r="AT47" s="2">
        <v>0</v>
      </c>
      <c r="AU47" s="2">
        <v>145.16999999999999</v>
      </c>
      <c r="AV47" s="2">
        <v>79.680000000000007</v>
      </c>
      <c r="AW47" s="2">
        <v>0</v>
      </c>
      <c r="AX47" s="2">
        <v>0</v>
      </c>
      <c r="AY47" s="2">
        <v>79.680000000000007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55" t="s">
        <v>67</v>
      </c>
      <c r="BN47" s="56" t="s">
        <v>36</v>
      </c>
      <c r="BO47" s="15">
        <v>5951.15</v>
      </c>
      <c r="BP47" s="15">
        <v>745.07</v>
      </c>
      <c r="BQ47" s="15">
        <v>4880.8100000000004</v>
      </c>
      <c r="BR47" s="15">
        <v>11577.03</v>
      </c>
      <c r="BS47" s="15">
        <v>5578.93</v>
      </c>
      <c r="BT47" s="15">
        <v>2226.86</v>
      </c>
      <c r="BU47" s="15">
        <v>5293.35</v>
      </c>
      <c r="BV47" s="15">
        <v>13099.14</v>
      </c>
      <c r="BW47" s="15">
        <v>6354.49</v>
      </c>
      <c r="BX47" s="15">
        <v>2891.03</v>
      </c>
      <c r="BY47" s="15">
        <v>6952.48</v>
      </c>
      <c r="BZ47" s="15">
        <v>16198</v>
      </c>
      <c r="CA47" s="57" t="s">
        <v>69</v>
      </c>
      <c r="CB47" s="15" t="s">
        <v>36</v>
      </c>
      <c r="CC47" s="15">
        <v>459.7</v>
      </c>
      <c r="CD47" s="15">
        <v>0</v>
      </c>
      <c r="CE47" s="15">
        <v>0</v>
      </c>
      <c r="CF47" s="15">
        <v>459.7</v>
      </c>
      <c r="CG47" s="15">
        <v>462.43999999999994</v>
      </c>
      <c r="CH47" s="15">
        <v>142.97999999999999</v>
      </c>
      <c r="CI47" s="15">
        <v>138.91</v>
      </c>
      <c r="CJ47" s="15">
        <v>744.33</v>
      </c>
      <c r="CK47" s="15">
        <v>292.62</v>
      </c>
      <c r="CL47" s="15">
        <v>326.64999999999998</v>
      </c>
      <c r="CM47" s="15">
        <v>198.08</v>
      </c>
      <c r="CN47" s="15">
        <v>817.35</v>
      </c>
      <c r="CO47" s="57" t="s">
        <v>14</v>
      </c>
      <c r="CP47" s="15" t="s">
        <v>36</v>
      </c>
      <c r="CQ47" s="15"/>
      <c r="CR47" s="15"/>
      <c r="CS47" s="15"/>
      <c r="CT47" s="15"/>
      <c r="CU47" s="15">
        <v>38.599999999999994</v>
      </c>
      <c r="CV47" s="15">
        <v>0</v>
      </c>
      <c r="CW47" s="15">
        <v>0</v>
      </c>
      <c r="CX47" s="15">
        <v>38.599999999999994</v>
      </c>
      <c r="CY47" s="15">
        <v>36.659999999999997</v>
      </c>
      <c r="CZ47" s="15">
        <v>21.24</v>
      </c>
      <c r="DA47" s="15">
        <v>0</v>
      </c>
      <c r="DB47" s="15">
        <v>57.899999999999991</v>
      </c>
      <c r="DC47" s="17" t="s">
        <v>20</v>
      </c>
      <c r="DD47" s="15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53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1119.49</v>
      </c>
      <c r="Q48" s="2">
        <v>2279.11</v>
      </c>
      <c r="R48" s="2">
        <v>0</v>
      </c>
      <c r="S48" s="54">
        <v>3398.6</v>
      </c>
      <c r="T48" s="2">
        <v>14579.09</v>
      </c>
      <c r="U48" s="2">
        <v>17815.239999999998</v>
      </c>
      <c r="V48" s="2">
        <v>0</v>
      </c>
      <c r="W48" s="54">
        <v>32394.33</v>
      </c>
      <c r="X48" s="2">
        <v>1639.66</v>
      </c>
      <c r="Y48" s="2">
        <v>2580.09</v>
      </c>
      <c r="Z48" s="2">
        <v>2279.11</v>
      </c>
      <c r="AA48" s="2">
        <v>6498.86</v>
      </c>
      <c r="AB48" s="2">
        <v>680.42</v>
      </c>
      <c r="AC48" s="2">
        <v>2445.9699999999998</v>
      </c>
      <c r="AD48" s="2">
        <v>4859.2000000000007</v>
      </c>
      <c r="AE48" s="2">
        <v>7985.59</v>
      </c>
      <c r="AF48" s="2">
        <v>376.52</v>
      </c>
      <c r="AG48" s="2">
        <v>1639.66</v>
      </c>
      <c r="AH48" s="2">
        <v>4859.2</v>
      </c>
      <c r="AI48" s="2">
        <v>6875.38</v>
      </c>
      <c r="AJ48" s="2">
        <v>122.27</v>
      </c>
      <c r="AK48" s="2">
        <v>307.77999999999997</v>
      </c>
      <c r="AL48" s="2">
        <v>6498.86</v>
      </c>
      <c r="AM48" s="2">
        <v>6928.91</v>
      </c>
      <c r="AN48" s="2">
        <v>109.73</v>
      </c>
      <c r="AO48" s="2">
        <v>0</v>
      </c>
      <c r="AP48" s="2">
        <v>0</v>
      </c>
      <c r="AQ48" s="2">
        <v>109.73</v>
      </c>
      <c r="AR48" s="2">
        <v>83.039999999999992</v>
      </c>
      <c r="AS48" s="2">
        <v>39.75</v>
      </c>
      <c r="AT48" s="2">
        <v>0</v>
      </c>
      <c r="AU48" s="2">
        <v>122.79</v>
      </c>
      <c r="AV48" s="2">
        <v>116.7</v>
      </c>
      <c r="AW48" s="2">
        <v>0</v>
      </c>
      <c r="AX48" s="2">
        <v>0</v>
      </c>
      <c r="AY48" s="2">
        <v>116.7</v>
      </c>
      <c r="AZ48" s="2">
        <v>4622.22</v>
      </c>
      <c r="BA48" s="2">
        <v>0</v>
      </c>
      <c r="BB48" s="2">
        <v>0</v>
      </c>
      <c r="BC48" s="2">
        <v>4622.22</v>
      </c>
      <c r="BD48" s="2"/>
      <c r="BE48" s="2"/>
      <c r="BF48" s="2"/>
      <c r="BG48" s="2"/>
      <c r="BH48" s="2">
        <v>23791.93</v>
      </c>
      <c r="BI48" s="2">
        <v>0</v>
      </c>
      <c r="BJ48" s="2">
        <v>23791.93</v>
      </c>
      <c r="BK48" s="2">
        <v>23791.93</v>
      </c>
      <c r="BM48" s="55" t="s">
        <v>68</v>
      </c>
      <c r="BN48" s="56" t="s">
        <v>36</v>
      </c>
      <c r="BO48" s="15">
        <v>19403.62</v>
      </c>
      <c r="BP48" s="15">
        <v>1785.26</v>
      </c>
      <c r="BQ48" s="15">
        <v>8072.4</v>
      </c>
      <c r="BR48" s="15">
        <v>28917.73</v>
      </c>
      <c r="BS48" s="15">
        <v>18742.84</v>
      </c>
      <c r="BT48" s="15">
        <v>6082.46</v>
      </c>
      <c r="BU48" s="15">
        <v>9841.66</v>
      </c>
      <c r="BV48" s="15">
        <v>33884.67</v>
      </c>
      <c r="BW48" s="15">
        <v>18607.559999999998</v>
      </c>
      <c r="BX48" s="15">
        <v>8587.84</v>
      </c>
      <c r="BY48" s="15">
        <v>17189.7</v>
      </c>
      <c r="BZ48" s="15">
        <v>43657.89</v>
      </c>
      <c r="CA48" s="57" t="s">
        <v>29</v>
      </c>
      <c r="CB48" s="15" t="s">
        <v>36</v>
      </c>
      <c r="CC48" s="15">
        <v>428.2</v>
      </c>
      <c r="CD48" s="15">
        <v>70.319999999999993</v>
      </c>
      <c r="CE48" s="15">
        <v>81.69</v>
      </c>
      <c r="CF48" s="15">
        <v>580.21</v>
      </c>
      <c r="CG48" s="15">
        <v>1743.3899999999999</v>
      </c>
      <c r="CH48" s="15">
        <v>159.4</v>
      </c>
      <c r="CI48" s="15">
        <v>152.01</v>
      </c>
      <c r="CJ48" s="15">
        <v>2123.1</v>
      </c>
      <c r="CK48" s="15">
        <v>1003.44</v>
      </c>
      <c r="CL48" s="15">
        <v>759.19</v>
      </c>
      <c r="CM48" s="15">
        <v>246.07</v>
      </c>
      <c r="CN48" s="15">
        <v>2063.62</v>
      </c>
      <c r="CO48" s="57" t="s">
        <v>20</v>
      </c>
      <c r="CP48" s="15" t="s">
        <v>36</v>
      </c>
      <c r="CQ48" s="15">
        <v>151.53</v>
      </c>
      <c r="CR48" s="15">
        <v>47.84</v>
      </c>
      <c r="CS48" s="15">
        <v>124.33</v>
      </c>
      <c r="CT48" s="15">
        <v>323.7</v>
      </c>
      <c r="CU48" s="15">
        <v>143.26999999999998</v>
      </c>
      <c r="CV48" s="15">
        <v>46.86</v>
      </c>
      <c r="CW48" s="15">
        <v>172.17</v>
      </c>
      <c r="CX48" s="15">
        <v>362.29999999999995</v>
      </c>
      <c r="CY48" s="15">
        <v>100.46000000000001</v>
      </c>
      <c r="CZ48" s="15">
        <v>66.14</v>
      </c>
      <c r="DA48" s="15">
        <v>219.03</v>
      </c>
      <c r="DB48" s="15">
        <v>385.63</v>
      </c>
      <c r="DC48" s="17" t="s">
        <v>71</v>
      </c>
      <c r="DD48" s="15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53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13408.45</v>
      </c>
      <c r="Q49" s="2">
        <v>16858.07</v>
      </c>
      <c r="R49" s="2">
        <v>0</v>
      </c>
      <c r="S49" s="54">
        <v>30266.52</v>
      </c>
      <c r="T49" s="2">
        <v>14315.38</v>
      </c>
      <c r="U49" s="2">
        <v>13408.45</v>
      </c>
      <c r="V49" s="2">
        <v>0</v>
      </c>
      <c r="W49" s="54">
        <v>27723.83</v>
      </c>
      <c r="X49" s="2">
        <v>8274.7900000000009</v>
      </c>
      <c r="Y49" s="2">
        <v>14315.38</v>
      </c>
      <c r="Z49" s="2">
        <v>0</v>
      </c>
      <c r="AA49" s="2">
        <v>22590.17</v>
      </c>
      <c r="AB49" s="2">
        <v>4424.08</v>
      </c>
      <c r="AC49" s="2">
        <v>8274.7900000000009</v>
      </c>
      <c r="AD49" s="2">
        <v>0</v>
      </c>
      <c r="AE49" s="2">
        <v>12698.87</v>
      </c>
      <c r="AF49" s="2">
        <v>6463.91</v>
      </c>
      <c r="AG49" s="2">
        <v>0</v>
      </c>
      <c r="AH49" s="2">
        <v>0</v>
      </c>
      <c r="AI49" s="2">
        <v>6463.91</v>
      </c>
      <c r="AJ49" s="2">
        <v>2887.39</v>
      </c>
      <c r="AK49" s="2">
        <v>0</v>
      </c>
      <c r="AL49" s="2">
        <v>0</v>
      </c>
      <c r="AM49" s="2">
        <v>2887.39</v>
      </c>
      <c r="AN49" s="2">
        <v>1351.74</v>
      </c>
      <c r="AO49" s="2">
        <v>0</v>
      </c>
      <c r="AP49" s="2">
        <v>0</v>
      </c>
      <c r="AQ49" s="2">
        <v>1351.74</v>
      </c>
      <c r="AR49" s="2">
        <v>1016.6300000000001</v>
      </c>
      <c r="AS49" s="2">
        <v>0</v>
      </c>
      <c r="AT49" s="2">
        <v>0</v>
      </c>
      <c r="AU49" s="2">
        <v>1016.63</v>
      </c>
      <c r="AV49" s="2">
        <v>2444.63</v>
      </c>
      <c r="AW49" s="2">
        <v>0</v>
      </c>
      <c r="AX49" s="2">
        <v>0</v>
      </c>
      <c r="AY49" s="2">
        <v>2444.63</v>
      </c>
      <c r="AZ49" s="2">
        <v>5793.77</v>
      </c>
      <c r="BA49" s="2">
        <v>0</v>
      </c>
      <c r="BB49" s="2">
        <v>0</v>
      </c>
      <c r="BC49" s="2">
        <v>5793.77</v>
      </c>
      <c r="BD49" s="2">
        <v>14869.94</v>
      </c>
      <c r="BE49" s="2">
        <v>0</v>
      </c>
      <c r="BF49" s="2">
        <v>0</v>
      </c>
      <c r="BG49" s="2">
        <v>14869.94</v>
      </c>
      <c r="BH49" s="2">
        <v>27761.37</v>
      </c>
      <c r="BI49" s="2">
        <v>0</v>
      </c>
      <c r="BJ49" s="2">
        <v>27761.37</v>
      </c>
      <c r="BK49" s="2">
        <v>27761.37</v>
      </c>
      <c r="BM49" s="55" t="s">
        <v>69</v>
      </c>
      <c r="BN49" s="56" t="s">
        <v>36</v>
      </c>
      <c r="BO49" s="15">
        <v>2011.04</v>
      </c>
      <c r="BP49" s="15">
        <v>60.32</v>
      </c>
      <c r="BQ49" s="15">
        <v>162.99</v>
      </c>
      <c r="BR49" s="15">
        <v>2234.35</v>
      </c>
      <c r="BS49" s="15">
        <v>1971.94</v>
      </c>
      <c r="BT49" s="15">
        <v>194.82</v>
      </c>
      <c r="BU49" s="15">
        <v>164.93</v>
      </c>
      <c r="BV49" s="15">
        <v>2331.69</v>
      </c>
      <c r="BW49" s="15">
        <v>1850.27</v>
      </c>
      <c r="BX49" s="15">
        <v>755.4</v>
      </c>
      <c r="BY49" s="15">
        <v>803.87</v>
      </c>
      <c r="BZ49" s="15">
        <v>3409.54</v>
      </c>
      <c r="CA49" s="57" t="s">
        <v>70</v>
      </c>
      <c r="CB49" s="15" t="s">
        <v>36</v>
      </c>
      <c r="CC49" s="15">
        <v>84.07</v>
      </c>
      <c r="CD49" s="15">
        <v>33.44</v>
      </c>
      <c r="CE49" s="15">
        <v>0</v>
      </c>
      <c r="CF49" s="15">
        <v>117.51</v>
      </c>
      <c r="CG49" s="15">
        <v>406.36</v>
      </c>
      <c r="CH49" s="15">
        <v>55.57</v>
      </c>
      <c r="CI49" s="15">
        <v>33.44</v>
      </c>
      <c r="CJ49" s="15">
        <v>339.91</v>
      </c>
      <c r="CK49" s="15">
        <v>213.83999999999997</v>
      </c>
      <c r="CL49" s="15">
        <v>222.54</v>
      </c>
      <c r="CM49" s="15">
        <v>89.01</v>
      </c>
      <c r="CN49" s="15">
        <v>341.23</v>
      </c>
      <c r="CO49" s="57" t="s">
        <v>71</v>
      </c>
      <c r="CP49" s="15" t="s">
        <v>36</v>
      </c>
      <c r="CQ49" s="15"/>
      <c r="CR49" s="15"/>
      <c r="CS49" s="15"/>
      <c r="CT49" s="15"/>
      <c r="CU49" s="15">
        <v>352.51</v>
      </c>
      <c r="CV49" s="15">
        <v>0</v>
      </c>
      <c r="CW49" s="15">
        <v>0</v>
      </c>
      <c r="CX49" s="15">
        <v>352.51</v>
      </c>
      <c r="CY49" s="15">
        <v>356.31</v>
      </c>
      <c r="CZ49" s="15">
        <v>204.3</v>
      </c>
      <c r="DA49" s="15">
        <v>0</v>
      </c>
      <c r="DB49" s="15">
        <v>560.61</v>
      </c>
      <c r="DC49" s="17" t="s">
        <v>26</v>
      </c>
      <c r="DD49" s="15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53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1079.24</v>
      </c>
      <c r="Q50" s="2">
        <v>1032.82</v>
      </c>
      <c r="R50" s="2">
        <v>0</v>
      </c>
      <c r="S50" s="54">
        <v>2112.06</v>
      </c>
      <c r="T50" s="2">
        <v>7249.95</v>
      </c>
      <c r="U50" s="2">
        <v>8700.18</v>
      </c>
      <c r="V50" s="2">
        <v>0</v>
      </c>
      <c r="W50" s="54">
        <v>15950.13</v>
      </c>
      <c r="X50" s="2">
        <v>8197.61</v>
      </c>
      <c r="Y50" s="2">
        <v>15950.130000000001</v>
      </c>
      <c r="Z50" s="2">
        <v>0</v>
      </c>
      <c r="AA50" s="2">
        <v>24147.74</v>
      </c>
      <c r="AB50" s="2">
        <v>4879.0600000000004</v>
      </c>
      <c r="AC50" s="2">
        <v>8197.61</v>
      </c>
      <c r="AD50" s="2">
        <v>15950.130000000001</v>
      </c>
      <c r="AE50" s="2">
        <v>29026.799999999999</v>
      </c>
      <c r="AF50" s="2">
        <v>6135.5400000000009</v>
      </c>
      <c r="AG50" s="2">
        <v>8197.61</v>
      </c>
      <c r="AH50" s="2">
        <v>15950.130000000001</v>
      </c>
      <c r="AI50" s="2">
        <v>30283.279999999999</v>
      </c>
      <c r="AJ50" s="2">
        <v>1814.4</v>
      </c>
      <c r="AK50" s="2">
        <v>4879.0600000000004</v>
      </c>
      <c r="AL50" s="2">
        <v>24147.739999999998</v>
      </c>
      <c r="AM50" s="2">
        <v>30841.200000000001</v>
      </c>
      <c r="AN50" s="2"/>
      <c r="AO50" s="2"/>
      <c r="AP50" s="2"/>
      <c r="AQ50" s="2"/>
      <c r="AR50" s="2">
        <v>344.85</v>
      </c>
      <c r="AS50" s="2">
        <v>0</v>
      </c>
      <c r="AT50" s="2">
        <v>0</v>
      </c>
      <c r="AU50" s="2">
        <v>344.85</v>
      </c>
      <c r="AV50" s="2">
        <v>27.56</v>
      </c>
      <c r="AW50" s="2">
        <v>13.78</v>
      </c>
      <c r="AX50" s="2">
        <v>0</v>
      </c>
      <c r="AY50" s="2">
        <v>41.34</v>
      </c>
      <c r="AZ50" s="2">
        <v>27.56</v>
      </c>
      <c r="BA50" s="2">
        <v>13.78</v>
      </c>
      <c r="BB50" s="2">
        <v>13.78</v>
      </c>
      <c r="BC50" s="2">
        <v>55.12</v>
      </c>
      <c r="BD50" s="2"/>
      <c r="BE50" s="2"/>
      <c r="BF50" s="2"/>
      <c r="BG50" s="2"/>
      <c r="BH50" s="2"/>
      <c r="BI50" s="2"/>
      <c r="BJ50" s="2"/>
      <c r="BK50" s="2"/>
      <c r="BM50" s="55" t="s">
        <v>29</v>
      </c>
      <c r="BN50" s="56" t="s">
        <v>36</v>
      </c>
      <c r="BO50" s="15">
        <v>3867.92</v>
      </c>
      <c r="BP50" s="15">
        <v>533.42999999999995</v>
      </c>
      <c r="BQ50" s="15">
        <v>768.37</v>
      </c>
      <c r="BR50" s="15">
        <v>5169.72</v>
      </c>
      <c r="BS50" s="15">
        <v>5508.33</v>
      </c>
      <c r="BT50" s="15">
        <v>1518.57</v>
      </c>
      <c r="BU50" s="15">
        <v>1310.81</v>
      </c>
      <c r="BV50" s="15">
        <v>8337.7099999999991</v>
      </c>
      <c r="BW50" s="15">
        <v>5962.2800000000007</v>
      </c>
      <c r="BX50" s="15">
        <v>2005.81</v>
      </c>
      <c r="BY50" s="15">
        <v>2146.16</v>
      </c>
      <c r="BZ50" s="15">
        <v>10236.030000000001</v>
      </c>
      <c r="CA50" s="57" t="s">
        <v>14</v>
      </c>
      <c r="CB50" s="15" t="s">
        <v>36</v>
      </c>
      <c r="CC50" s="15"/>
      <c r="CD50" s="15"/>
      <c r="CE50" s="15"/>
      <c r="CF50" s="15"/>
      <c r="CG50" s="15">
        <v>144.93</v>
      </c>
      <c r="CH50" s="15">
        <v>0</v>
      </c>
      <c r="CI50" s="15">
        <v>0</v>
      </c>
      <c r="CJ50" s="15">
        <v>144.93</v>
      </c>
      <c r="CK50" s="15">
        <v>127.87</v>
      </c>
      <c r="CL50" s="15">
        <v>57.26</v>
      </c>
      <c r="CM50" s="15">
        <v>0</v>
      </c>
      <c r="CN50" s="15">
        <v>185.13</v>
      </c>
      <c r="CO50" s="57" t="s">
        <v>26</v>
      </c>
      <c r="CP50" s="15" t="s">
        <v>36</v>
      </c>
      <c r="CQ50" s="15">
        <v>60.18</v>
      </c>
      <c r="CR50" s="15">
        <v>76.55</v>
      </c>
      <c r="CS50" s="15">
        <v>92.29</v>
      </c>
      <c r="CT50" s="15">
        <v>229.02</v>
      </c>
      <c r="CU50" s="15">
        <v>150.57</v>
      </c>
      <c r="CV50" s="15">
        <v>0</v>
      </c>
      <c r="CW50" s="15">
        <v>0</v>
      </c>
      <c r="CX50" s="15">
        <v>150.57</v>
      </c>
      <c r="CY50" s="15">
        <v>175.45</v>
      </c>
      <c r="CZ50" s="15">
        <v>59.38</v>
      </c>
      <c r="DA50" s="15">
        <v>0</v>
      </c>
      <c r="DB50" s="15">
        <v>234.82999999999998</v>
      </c>
      <c r="DC50" s="17" t="s">
        <v>27</v>
      </c>
      <c r="DD50" s="15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53" t="s">
        <v>26</v>
      </c>
      <c r="B51" t="s">
        <v>110</v>
      </c>
      <c r="C51">
        <v>2</v>
      </c>
      <c r="M51">
        <v>1</v>
      </c>
      <c r="P51" s="2">
        <v>1589.88</v>
      </c>
      <c r="Q51" s="2">
        <v>169.21</v>
      </c>
      <c r="R51" s="2">
        <v>0</v>
      </c>
      <c r="S51" s="54">
        <v>1759.09</v>
      </c>
      <c r="T51" s="2"/>
      <c r="U51" s="2"/>
      <c r="V51" s="2"/>
      <c r="W51" s="5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22.74</v>
      </c>
      <c r="BE51" s="2">
        <v>0</v>
      </c>
      <c r="BF51" s="2">
        <v>0</v>
      </c>
      <c r="BG51" s="2">
        <v>22.74</v>
      </c>
      <c r="BH51" s="2"/>
      <c r="BI51" s="2"/>
      <c r="BJ51" s="2"/>
      <c r="BK51" s="2"/>
      <c r="BM51" s="55" t="s">
        <v>70</v>
      </c>
      <c r="BN51" s="56" t="s">
        <v>36</v>
      </c>
      <c r="BO51" s="15">
        <v>995.72</v>
      </c>
      <c r="BP51" s="15">
        <v>129.19999999999999</v>
      </c>
      <c r="BQ51" s="15">
        <v>784.89</v>
      </c>
      <c r="BR51" s="15">
        <v>1909.81</v>
      </c>
      <c r="BS51" s="15">
        <v>1424.2</v>
      </c>
      <c r="BT51" s="15">
        <v>507.69</v>
      </c>
      <c r="BU51" s="15">
        <v>784.89</v>
      </c>
      <c r="BV51" s="15">
        <v>2716.78</v>
      </c>
      <c r="BW51" s="15">
        <v>1260.4099999999999</v>
      </c>
      <c r="BX51" s="15">
        <v>267.64999999999998</v>
      </c>
      <c r="BY51" s="15">
        <v>1292.58</v>
      </c>
      <c r="BZ51" s="15">
        <v>2820.64</v>
      </c>
      <c r="CA51" s="57" t="s">
        <v>20</v>
      </c>
      <c r="CB51" s="15" t="s">
        <v>36</v>
      </c>
      <c r="CC51" s="15">
        <v>131.44</v>
      </c>
      <c r="CD51" s="15">
        <v>62.34</v>
      </c>
      <c r="CE51" s="15">
        <v>4.57</v>
      </c>
      <c r="CF51" s="15">
        <v>198.35</v>
      </c>
      <c r="CG51" s="15">
        <v>562.45000000000005</v>
      </c>
      <c r="CH51" s="15">
        <v>72</v>
      </c>
      <c r="CI51" s="15">
        <v>66.91</v>
      </c>
      <c r="CJ51" s="15">
        <v>701.36</v>
      </c>
      <c r="CK51" s="15">
        <v>366.66999999999996</v>
      </c>
      <c r="CL51" s="15">
        <v>304.89999999999998</v>
      </c>
      <c r="CM51" s="15">
        <v>138.91</v>
      </c>
      <c r="CN51" s="15">
        <v>810.48</v>
      </c>
      <c r="CO51" s="57" t="s">
        <v>27</v>
      </c>
      <c r="CP51" s="15" t="s">
        <v>36</v>
      </c>
      <c r="CQ51" s="15"/>
      <c r="CR51" s="15"/>
      <c r="CS51" s="15"/>
      <c r="CT51" s="15"/>
      <c r="CU51" s="15">
        <v>330.42999999999995</v>
      </c>
      <c r="CV51" s="15">
        <v>10.73</v>
      </c>
      <c r="CW51" s="15">
        <v>316.45</v>
      </c>
      <c r="CX51" s="15">
        <v>657.6099999999999</v>
      </c>
      <c r="CY51" s="15">
        <v>358.45000000000005</v>
      </c>
      <c r="CZ51" s="15">
        <v>135.01</v>
      </c>
      <c r="DA51" s="15">
        <v>327.18</v>
      </c>
      <c r="DB51" s="15">
        <v>820.6400000000001</v>
      </c>
      <c r="DC51" s="17" t="s">
        <v>72</v>
      </c>
      <c r="DD51" s="15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53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33962.15</v>
      </c>
      <c r="Q52" s="2">
        <v>40548.129999999997</v>
      </c>
      <c r="R52" s="2">
        <v>0</v>
      </c>
      <c r="S52" s="54">
        <v>74510.28</v>
      </c>
      <c r="T52" s="2">
        <v>28648.34</v>
      </c>
      <c r="U52" s="2">
        <v>29632.560000000001</v>
      </c>
      <c r="V52" s="2">
        <v>0</v>
      </c>
      <c r="W52" s="54">
        <v>58280.9</v>
      </c>
      <c r="X52" s="2">
        <v>32047.87</v>
      </c>
      <c r="Y52" s="2">
        <v>27210.3</v>
      </c>
      <c r="Z52" s="2">
        <v>0</v>
      </c>
      <c r="AA52" s="2">
        <v>59258.17</v>
      </c>
      <c r="AB52" s="2">
        <v>16074.09</v>
      </c>
      <c r="AC52" s="2">
        <v>30468.03</v>
      </c>
      <c r="AD52" s="2">
        <v>0</v>
      </c>
      <c r="AE52" s="2">
        <v>46542.12</v>
      </c>
      <c r="AF52" s="2">
        <v>20408.55</v>
      </c>
      <c r="AG52" s="2">
        <v>0</v>
      </c>
      <c r="AH52" s="2">
        <v>0</v>
      </c>
      <c r="AI52" s="2">
        <v>20408.55</v>
      </c>
      <c r="AJ52" s="2">
        <v>9219.56</v>
      </c>
      <c r="AK52" s="2">
        <v>286.07</v>
      </c>
      <c r="AL52" s="2">
        <v>0</v>
      </c>
      <c r="AM52" s="2">
        <v>9505.6299999999992</v>
      </c>
      <c r="AN52" s="2">
        <v>4995.7000000000007</v>
      </c>
      <c r="AO52" s="2">
        <v>256.49</v>
      </c>
      <c r="AP52" s="2">
        <v>29.58</v>
      </c>
      <c r="AQ52" s="2">
        <v>5281.77</v>
      </c>
      <c r="AR52" s="2">
        <v>2389.8000000000002</v>
      </c>
      <c r="AS52" s="2">
        <v>0</v>
      </c>
      <c r="AT52" s="2">
        <v>0</v>
      </c>
      <c r="AU52" s="2">
        <v>2389.8000000000002</v>
      </c>
      <c r="AV52" s="2">
        <v>4266.24</v>
      </c>
      <c r="AW52" s="2">
        <v>0</v>
      </c>
      <c r="AX52" s="2">
        <v>0</v>
      </c>
      <c r="AY52" s="2">
        <v>4266.24</v>
      </c>
      <c r="AZ52" s="2">
        <v>9554.92</v>
      </c>
      <c r="BA52" s="2">
        <v>0</v>
      </c>
      <c r="BB52" s="2">
        <v>0</v>
      </c>
      <c r="BC52" s="2">
        <v>9554.92</v>
      </c>
      <c r="BD52" s="2">
        <v>16728.239999999998</v>
      </c>
      <c r="BE52" s="2">
        <v>0</v>
      </c>
      <c r="BF52" s="2">
        <v>0</v>
      </c>
      <c r="BG52" s="2">
        <v>16728.240000000002</v>
      </c>
      <c r="BH52" s="2">
        <v>49847.55</v>
      </c>
      <c r="BI52" s="2">
        <v>0</v>
      </c>
      <c r="BJ52" s="2">
        <v>49847.55</v>
      </c>
      <c r="BK52" s="2">
        <v>49847.55</v>
      </c>
      <c r="BM52" s="55" t="s">
        <v>14</v>
      </c>
      <c r="BN52" s="56" t="s">
        <v>36</v>
      </c>
      <c r="BO52" s="15">
        <v>1372.92</v>
      </c>
      <c r="BP52" s="15">
        <v>341.66</v>
      </c>
      <c r="BQ52" s="15">
        <v>1775.45</v>
      </c>
      <c r="BR52" s="15">
        <v>3490.03</v>
      </c>
      <c r="BS52" s="15">
        <v>966.66</v>
      </c>
      <c r="BT52" s="15">
        <v>264.79000000000002</v>
      </c>
      <c r="BU52" s="15">
        <v>185.76</v>
      </c>
      <c r="BV52" s="15">
        <v>1417.21</v>
      </c>
      <c r="BW52" s="15">
        <v>819.1400000000001</v>
      </c>
      <c r="BX52" s="15">
        <v>304.02</v>
      </c>
      <c r="BY52" s="15">
        <v>450.55</v>
      </c>
      <c r="BZ52" s="15">
        <v>1573.71</v>
      </c>
      <c r="CA52" s="57" t="s">
        <v>71</v>
      </c>
      <c r="CB52" s="15" t="s">
        <v>36</v>
      </c>
      <c r="CC52" s="15">
        <v>331.16999999999996</v>
      </c>
      <c r="CD52" s="15">
        <v>0</v>
      </c>
      <c r="CE52" s="15">
        <v>0</v>
      </c>
      <c r="CF52" s="15">
        <v>331.17</v>
      </c>
      <c r="CG52" s="15">
        <v>1136.6500000000001</v>
      </c>
      <c r="CH52" s="15">
        <v>31.35</v>
      </c>
      <c r="CI52" s="15">
        <v>0</v>
      </c>
      <c r="CJ52" s="15">
        <v>1168</v>
      </c>
      <c r="CK52" s="15">
        <v>562.32999999999993</v>
      </c>
      <c r="CL52" s="15">
        <v>681.01</v>
      </c>
      <c r="CM52" s="15">
        <v>0</v>
      </c>
      <c r="CN52" s="15">
        <v>1243.3399999999999</v>
      </c>
      <c r="CO52" s="57" t="s">
        <v>72</v>
      </c>
      <c r="CP52" s="15" t="s">
        <v>36</v>
      </c>
      <c r="CQ52" s="15"/>
      <c r="CR52" s="15"/>
      <c r="CS52" s="15"/>
      <c r="CT52" s="15"/>
      <c r="CU52" s="15">
        <v>29.75</v>
      </c>
      <c r="CV52" s="15">
        <v>0</v>
      </c>
      <c r="CW52" s="15">
        <v>0</v>
      </c>
      <c r="CX52" s="15">
        <v>29.75</v>
      </c>
      <c r="CY52" s="15">
        <v>29.78</v>
      </c>
      <c r="CZ52" s="15">
        <v>14.37</v>
      </c>
      <c r="DA52" s="15">
        <v>0</v>
      </c>
      <c r="DB52" s="15">
        <v>44.15</v>
      </c>
      <c r="DC52" s="17" t="s">
        <v>73</v>
      </c>
      <c r="DD52" s="15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53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29787.35</v>
      </c>
      <c r="Q53" s="2">
        <v>1947.14</v>
      </c>
      <c r="R53" s="2">
        <v>0</v>
      </c>
      <c r="S53" s="54">
        <v>31734.49</v>
      </c>
      <c r="T53" s="2">
        <v>27460.95</v>
      </c>
      <c r="U53" s="2">
        <v>1222.1100000000001</v>
      </c>
      <c r="V53" s="2">
        <v>0</v>
      </c>
      <c r="W53" s="54">
        <v>28683.06</v>
      </c>
      <c r="X53" s="2"/>
      <c r="Y53" s="2"/>
      <c r="Z53" s="2"/>
      <c r="AA53" s="2"/>
      <c r="AB53" s="2">
        <v>405.45</v>
      </c>
      <c r="AC53" s="2">
        <v>573</v>
      </c>
      <c r="AD53" s="2">
        <v>0</v>
      </c>
      <c r="AE53" s="2">
        <v>978.45</v>
      </c>
      <c r="AF53" s="2">
        <v>576.28</v>
      </c>
      <c r="AG53" s="2">
        <v>0</v>
      </c>
      <c r="AH53" s="2">
        <v>0</v>
      </c>
      <c r="AI53" s="2">
        <v>576.28</v>
      </c>
      <c r="AJ53" s="2">
        <v>343.81</v>
      </c>
      <c r="AK53" s="2">
        <v>477.79</v>
      </c>
      <c r="AL53" s="2">
        <v>0</v>
      </c>
      <c r="AM53" s="2">
        <v>821.6</v>
      </c>
      <c r="AN53" s="2">
        <v>117.25</v>
      </c>
      <c r="AO53" s="2">
        <v>0</v>
      </c>
      <c r="AP53" s="2">
        <v>0</v>
      </c>
      <c r="AQ53" s="2">
        <v>117.25</v>
      </c>
      <c r="AR53" s="2">
        <v>26.79</v>
      </c>
      <c r="AS53" s="2">
        <v>0</v>
      </c>
      <c r="AT53" s="2">
        <v>0</v>
      </c>
      <c r="AU53" s="2">
        <v>26.79</v>
      </c>
      <c r="AV53" s="2">
        <v>179.6</v>
      </c>
      <c r="AW53" s="2">
        <v>0</v>
      </c>
      <c r="AX53" s="2">
        <v>0</v>
      </c>
      <c r="AY53" s="2">
        <v>179.6</v>
      </c>
      <c r="AZ53" s="2">
        <v>233.56</v>
      </c>
      <c r="BA53" s="2">
        <v>0</v>
      </c>
      <c r="BB53" s="2">
        <v>0</v>
      </c>
      <c r="BC53" s="2">
        <v>233.56</v>
      </c>
      <c r="BD53" s="2"/>
      <c r="BE53" s="2"/>
      <c r="BF53" s="2"/>
      <c r="BG53" s="2"/>
      <c r="BH53" s="2">
        <v>1771.44</v>
      </c>
      <c r="BI53" s="2">
        <v>0</v>
      </c>
      <c r="BJ53" s="2">
        <v>1771.44</v>
      </c>
      <c r="BK53" s="2">
        <v>1771.44</v>
      </c>
      <c r="BM53" s="55" t="s">
        <v>20</v>
      </c>
      <c r="BN53" s="56" t="s">
        <v>36</v>
      </c>
      <c r="BO53" s="15">
        <v>989.49</v>
      </c>
      <c r="BP53" s="15">
        <v>158.09</v>
      </c>
      <c r="BQ53" s="15">
        <v>290.8</v>
      </c>
      <c r="BR53" s="15">
        <v>1438.38</v>
      </c>
      <c r="BS53" s="15">
        <v>1543.8400000000001</v>
      </c>
      <c r="BT53" s="15">
        <v>301.98</v>
      </c>
      <c r="BU53" s="15">
        <v>265.49</v>
      </c>
      <c r="BV53" s="15">
        <v>2111.31</v>
      </c>
      <c r="BW53" s="15">
        <v>1516.97</v>
      </c>
      <c r="BX53" s="15">
        <v>681.13</v>
      </c>
      <c r="BY53" s="15">
        <v>567.47</v>
      </c>
      <c r="BZ53" s="15">
        <v>2765.57</v>
      </c>
      <c r="CA53" s="57" t="s">
        <v>26</v>
      </c>
      <c r="CB53" s="15" t="s">
        <v>36</v>
      </c>
      <c r="CC53" s="15">
        <v>68.62</v>
      </c>
      <c r="CD53" s="15">
        <v>0</v>
      </c>
      <c r="CE53" s="15">
        <v>0</v>
      </c>
      <c r="CF53" s="15">
        <v>68.62</v>
      </c>
      <c r="CG53" s="15">
        <v>1654.28</v>
      </c>
      <c r="CH53" s="15">
        <v>44.95</v>
      </c>
      <c r="CI53" s="15">
        <v>0</v>
      </c>
      <c r="CJ53" s="15">
        <v>1030.74</v>
      </c>
      <c r="CK53" s="15">
        <v>557.20000000000005</v>
      </c>
      <c r="CL53" s="15">
        <v>639.42999999999995</v>
      </c>
      <c r="CM53" s="15">
        <v>44.95</v>
      </c>
      <c r="CN53" s="15">
        <v>1241.58</v>
      </c>
      <c r="CO53" s="57" t="s">
        <v>73</v>
      </c>
      <c r="CP53" s="15" t="s">
        <v>36</v>
      </c>
      <c r="CQ53" s="15"/>
      <c r="CR53" s="15"/>
      <c r="CS53" s="15"/>
      <c r="CT53" s="15"/>
      <c r="CU53" s="15">
        <v>10.6</v>
      </c>
      <c r="CV53" s="15">
        <v>0</v>
      </c>
      <c r="CW53" s="15">
        <v>0</v>
      </c>
      <c r="CX53" s="15">
        <v>10.6</v>
      </c>
      <c r="CY53" s="15">
        <v>10.6</v>
      </c>
      <c r="CZ53" s="15">
        <v>5.3</v>
      </c>
      <c r="DA53" s="15">
        <v>0</v>
      </c>
      <c r="DB53" s="15">
        <v>15.899999999999999</v>
      </c>
      <c r="DC53" s="17" t="s">
        <v>74</v>
      </c>
      <c r="DD53" s="15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53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919.63</v>
      </c>
      <c r="Q54" s="2">
        <v>1219.56</v>
      </c>
      <c r="R54" s="2">
        <v>0</v>
      </c>
      <c r="S54" s="54">
        <v>2139.19</v>
      </c>
      <c r="T54" s="2">
        <v>1244.0999999999999</v>
      </c>
      <c r="U54" s="2">
        <v>1092.78</v>
      </c>
      <c r="V54" s="2">
        <v>0</v>
      </c>
      <c r="W54" s="54">
        <v>2336.88</v>
      </c>
      <c r="X54" s="2">
        <v>563.33000000000004</v>
      </c>
      <c r="Y54" s="2">
        <v>1030.67</v>
      </c>
      <c r="Z54" s="2">
        <v>0</v>
      </c>
      <c r="AA54" s="2">
        <v>1594</v>
      </c>
      <c r="AB54" s="2">
        <v>513.12</v>
      </c>
      <c r="AC54" s="2">
        <v>1104.6300000000001</v>
      </c>
      <c r="AD54" s="2">
        <v>0</v>
      </c>
      <c r="AE54" s="2">
        <v>1617.75</v>
      </c>
      <c r="AF54" s="2">
        <v>349.5</v>
      </c>
      <c r="AG54" s="2">
        <v>0</v>
      </c>
      <c r="AH54" s="2">
        <v>0</v>
      </c>
      <c r="AI54" s="2">
        <v>349.5</v>
      </c>
      <c r="AJ54" s="2">
        <v>131.91999999999999</v>
      </c>
      <c r="AK54" s="2">
        <v>0</v>
      </c>
      <c r="AL54" s="2">
        <v>0</v>
      </c>
      <c r="AM54" s="2">
        <v>131.91999999999999</v>
      </c>
      <c r="AN54" s="2">
        <v>123.83</v>
      </c>
      <c r="AO54" s="2">
        <v>0</v>
      </c>
      <c r="AP54" s="2">
        <v>0</v>
      </c>
      <c r="AQ54" s="2">
        <v>123.83</v>
      </c>
      <c r="AR54" s="2">
        <v>137.55000000000001</v>
      </c>
      <c r="AS54" s="2">
        <v>0</v>
      </c>
      <c r="AT54" s="2">
        <v>0</v>
      </c>
      <c r="AU54" s="2">
        <v>137.55000000000001</v>
      </c>
      <c r="AV54" s="2">
        <v>148.47</v>
      </c>
      <c r="AW54" s="2">
        <v>0</v>
      </c>
      <c r="AX54" s="2">
        <v>0</v>
      </c>
      <c r="AY54" s="2">
        <v>148.47</v>
      </c>
      <c r="AZ54" s="2">
        <v>231.49</v>
      </c>
      <c r="BA54" s="2">
        <v>0</v>
      </c>
      <c r="BB54" s="2">
        <v>0</v>
      </c>
      <c r="BC54" s="2">
        <v>231.49</v>
      </c>
      <c r="BD54" s="2">
        <v>13696.22</v>
      </c>
      <c r="BE54" s="2">
        <v>0</v>
      </c>
      <c r="BF54" s="2">
        <v>0</v>
      </c>
      <c r="BG54" s="2">
        <v>13696.22</v>
      </c>
      <c r="BH54" s="2">
        <v>7098.77</v>
      </c>
      <c r="BI54" s="2">
        <v>0</v>
      </c>
      <c r="BJ54" s="2">
        <v>7098.77</v>
      </c>
      <c r="BK54" s="2">
        <v>7098.77</v>
      </c>
      <c r="BM54" s="55" t="s">
        <v>71</v>
      </c>
      <c r="BN54" s="56" t="s">
        <v>36</v>
      </c>
      <c r="BO54" s="15">
        <v>2102.6400000000003</v>
      </c>
      <c r="BP54" s="15">
        <v>391.96</v>
      </c>
      <c r="BQ54" s="15">
        <v>791.96</v>
      </c>
      <c r="BR54" s="15">
        <v>3286.56</v>
      </c>
      <c r="BS54" s="15">
        <v>2256.46</v>
      </c>
      <c r="BT54" s="15">
        <v>1128.68</v>
      </c>
      <c r="BU54" s="15">
        <v>1092.58</v>
      </c>
      <c r="BV54" s="15">
        <v>4477.72</v>
      </c>
      <c r="BW54" s="15">
        <v>2410.67</v>
      </c>
      <c r="BX54" s="15">
        <v>926.77</v>
      </c>
      <c r="BY54" s="15">
        <v>1627.35</v>
      </c>
      <c r="BZ54" s="15">
        <v>4982.79</v>
      </c>
      <c r="CA54" s="57" t="s">
        <v>27</v>
      </c>
      <c r="CB54" s="15" t="s">
        <v>36</v>
      </c>
      <c r="CC54" s="15">
        <v>347.19</v>
      </c>
      <c r="CD54" s="15">
        <v>0</v>
      </c>
      <c r="CE54" s="15">
        <v>0</v>
      </c>
      <c r="CF54" s="15">
        <v>347.19</v>
      </c>
      <c r="CG54" s="15">
        <v>676.31</v>
      </c>
      <c r="CH54" s="15">
        <v>150.96</v>
      </c>
      <c r="CI54" s="15">
        <v>0</v>
      </c>
      <c r="CJ54" s="15">
        <v>827.27</v>
      </c>
      <c r="CK54" s="15">
        <v>369.84000000000003</v>
      </c>
      <c r="CL54" s="15">
        <v>370.85</v>
      </c>
      <c r="CM54" s="15">
        <v>150.96</v>
      </c>
      <c r="CN54" s="15">
        <v>891.65</v>
      </c>
      <c r="CO54" s="57" t="s">
        <v>74</v>
      </c>
      <c r="CP54" s="15" t="s">
        <v>36</v>
      </c>
      <c r="CQ54" s="15">
        <v>267.11</v>
      </c>
      <c r="CR54" s="15">
        <v>24.69</v>
      </c>
      <c r="CS54" s="15">
        <v>194.36</v>
      </c>
      <c r="CT54" s="15">
        <v>580.80999999999995</v>
      </c>
      <c r="CU54" s="15">
        <v>1368.6799999999998</v>
      </c>
      <c r="CV54" s="15">
        <v>99.81</v>
      </c>
      <c r="CW54" s="15">
        <v>129.55000000000001</v>
      </c>
      <c r="CX54" s="15">
        <v>1598.0399999999997</v>
      </c>
      <c r="CY54" s="15">
        <v>3040.6899999999996</v>
      </c>
      <c r="CZ54" s="15">
        <v>452.54</v>
      </c>
      <c r="DA54" s="15">
        <v>163.77000000000001</v>
      </c>
      <c r="DB54" s="15">
        <v>3656.9999999999995</v>
      </c>
      <c r="DC54" s="17" t="s">
        <v>76</v>
      </c>
      <c r="DD54" s="15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53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13598.55</v>
      </c>
      <c r="Q55" s="2">
        <v>19835.599999999999</v>
      </c>
      <c r="R55" s="2">
        <v>1155.44</v>
      </c>
      <c r="S55" s="54">
        <v>34589.589999999997</v>
      </c>
      <c r="T55" s="2">
        <v>11515.73</v>
      </c>
      <c r="U55" s="2">
        <v>15548.85</v>
      </c>
      <c r="V55" s="2">
        <v>339.29</v>
      </c>
      <c r="W55" s="54">
        <v>27403.87</v>
      </c>
      <c r="X55" s="2">
        <v>541.41</v>
      </c>
      <c r="Y55" s="2">
        <v>2033.1200000000001</v>
      </c>
      <c r="Z55" s="2">
        <v>999.48</v>
      </c>
      <c r="AA55" s="2">
        <v>3574.01</v>
      </c>
      <c r="AB55" s="2">
        <v>468.1</v>
      </c>
      <c r="AC55" s="2">
        <v>1106.8399999999999</v>
      </c>
      <c r="AD55" s="2">
        <v>2246.5100000000002</v>
      </c>
      <c r="AE55" s="2">
        <v>3821.45</v>
      </c>
      <c r="AF55" s="2">
        <v>2675.16</v>
      </c>
      <c r="AG55" s="2">
        <v>329.35</v>
      </c>
      <c r="AH55" s="2">
        <v>2246.5099999999998</v>
      </c>
      <c r="AI55" s="2">
        <v>5251.02</v>
      </c>
      <c r="AJ55" s="2">
        <v>381.9</v>
      </c>
      <c r="AK55" s="2">
        <v>2192.25</v>
      </c>
      <c r="AL55" s="2">
        <v>2575.86</v>
      </c>
      <c r="AM55" s="2">
        <v>5150.01</v>
      </c>
      <c r="AN55" s="2">
        <v>105.68</v>
      </c>
      <c r="AO55" s="2">
        <v>62.7</v>
      </c>
      <c r="AP55" s="2">
        <v>1835.96</v>
      </c>
      <c r="AQ55" s="2">
        <v>2004.34</v>
      </c>
      <c r="AR55" s="2">
        <v>119.27</v>
      </c>
      <c r="AS55" s="2">
        <v>14.11</v>
      </c>
      <c r="AT55" s="2">
        <v>0</v>
      </c>
      <c r="AU55" s="2">
        <v>133.38</v>
      </c>
      <c r="AV55" s="2">
        <v>614.04000000000008</v>
      </c>
      <c r="AW55" s="2">
        <v>14.1</v>
      </c>
      <c r="AX55" s="2">
        <v>0</v>
      </c>
      <c r="AY55" s="2">
        <v>628.14</v>
      </c>
      <c r="AZ55" s="2">
        <v>2738.83</v>
      </c>
      <c r="BA55" s="2">
        <v>28.22</v>
      </c>
      <c r="BB55" s="2">
        <v>14.1</v>
      </c>
      <c r="BC55" s="2">
        <v>2781.15</v>
      </c>
      <c r="BD55" s="2">
        <v>6147.8899999999994</v>
      </c>
      <c r="BE55" s="2">
        <v>0</v>
      </c>
      <c r="BF55" s="2">
        <v>0</v>
      </c>
      <c r="BG55" s="2">
        <v>6147.89</v>
      </c>
      <c r="BH55" s="2"/>
      <c r="BI55" s="2"/>
      <c r="BJ55" s="2"/>
      <c r="BK55" s="2"/>
      <c r="BM55" s="55" t="s">
        <v>26</v>
      </c>
      <c r="BN55" s="56" t="s">
        <v>36</v>
      </c>
      <c r="BO55" s="15">
        <v>3660.25</v>
      </c>
      <c r="BP55" s="15">
        <v>419.1</v>
      </c>
      <c r="BQ55" s="15">
        <v>1170.98</v>
      </c>
      <c r="BR55" s="15">
        <v>5250.33</v>
      </c>
      <c r="BS55" s="15">
        <v>3240.66</v>
      </c>
      <c r="BT55" s="15">
        <v>1368.63</v>
      </c>
      <c r="BU55" s="15">
        <v>2021.5</v>
      </c>
      <c r="BV55" s="15">
        <v>6056.4</v>
      </c>
      <c r="BW55" s="15">
        <v>3648.03</v>
      </c>
      <c r="BX55" s="15">
        <v>1511.61</v>
      </c>
      <c r="BY55" s="15">
        <v>2868.06</v>
      </c>
      <c r="BZ55" s="15">
        <v>7488.33</v>
      </c>
      <c r="CA55" s="57" t="s">
        <v>72</v>
      </c>
      <c r="CB55" s="15" t="s">
        <v>36</v>
      </c>
      <c r="CC55" s="15"/>
      <c r="CD55" s="15"/>
      <c r="CE55" s="15"/>
      <c r="CF55" s="15"/>
      <c r="CG55" s="15">
        <v>139.13</v>
      </c>
      <c r="CH55" s="15">
        <v>0</v>
      </c>
      <c r="CI55" s="15">
        <v>0</v>
      </c>
      <c r="CJ55" s="15">
        <v>139.13</v>
      </c>
      <c r="CK55" s="15">
        <v>29.8</v>
      </c>
      <c r="CL55" s="15">
        <v>33.29</v>
      </c>
      <c r="CM55" s="15">
        <v>0</v>
      </c>
      <c r="CN55" s="15">
        <v>63.09</v>
      </c>
      <c r="CO55" s="57" t="s">
        <v>76</v>
      </c>
      <c r="CP55" s="15" t="s">
        <v>36</v>
      </c>
      <c r="CQ55" s="15"/>
      <c r="CR55" s="15"/>
      <c r="CS55" s="15"/>
      <c r="CT55" s="15"/>
      <c r="CU55" s="15">
        <v>286.12</v>
      </c>
      <c r="CV55" s="15">
        <v>0</v>
      </c>
      <c r="CW55" s="15">
        <v>0</v>
      </c>
      <c r="CX55" s="15">
        <v>286.12</v>
      </c>
      <c r="CY55" s="15">
        <v>296.72000000000003</v>
      </c>
      <c r="CZ55" s="15">
        <v>143.06</v>
      </c>
      <c r="DA55" s="15">
        <v>0</v>
      </c>
      <c r="DB55" s="15">
        <v>439.78000000000003</v>
      </c>
      <c r="DC55" s="17" t="s">
        <v>13</v>
      </c>
      <c r="DD55" s="15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53" t="s">
        <v>76</v>
      </c>
      <c r="B56" t="s">
        <v>110</v>
      </c>
      <c r="E56">
        <v>1</v>
      </c>
      <c r="P56" s="2"/>
      <c r="Q56" s="2"/>
      <c r="R56" s="2"/>
      <c r="S56" s="54"/>
      <c r="T56" s="2"/>
      <c r="U56" s="2"/>
      <c r="V56" s="2"/>
      <c r="W56" s="54"/>
      <c r="X56" s="2">
        <v>165.78</v>
      </c>
      <c r="Y56" s="2">
        <v>72.87</v>
      </c>
      <c r="Z56" s="2">
        <v>0</v>
      </c>
      <c r="AA56" s="2">
        <v>238.65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55" t="s">
        <v>27</v>
      </c>
      <c r="BN56" s="56" t="s">
        <v>36</v>
      </c>
      <c r="BO56" s="15">
        <v>3202.33</v>
      </c>
      <c r="BP56" s="15">
        <v>439.98</v>
      </c>
      <c r="BQ56" s="15">
        <v>1883.9</v>
      </c>
      <c r="BR56" s="15">
        <v>5526.21</v>
      </c>
      <c r="BS56" s="15">
        <v>2220.4699999999998</v>
      </c>
      <c r="BT56" s="15">
        <v>861.39</v>
      </c>
      <c r="BU56" s="15">
        <v>1163.0899999999999</v>
      </c>
      <c r="BV56" s="15">
        <v>4244.95</v>
      </c>
      <c r="BW56" s="15">
        <v>2150.41</v>
      </c>
      <c r="BX56" s="15">
        <v>611.86</v>
      </c>
      <c r="BY56" s="15">
        <v>1788.07</v>
      </c>
      <c r="BZ56" s="15">
        <v>4593.5600000000004</v>
      </c>
      <c r="CA56" s="57" t="s">
        <v>73</v>
      </c>
      <c r="CB56" s="15" t="s">
        <v>36</v>
      </c>
      <c r="CC56" s="15"/>
      <c r="CD56" s="15"/>
      <c r="CE56" s="15"/>
      <c r="CF56" s="15"/>
      <c r="CG56" s="15">
        <v>118.89</v>
      </c>
      <c r="CH56" s="15">
        <v>0</v>
      </c>
      <c r="CI56" s="15">
        <v>0</v>
      </c>
      <c r="CJ56" s="15">
        <v>118.89</v>
      </c>
      <c r="CK56" s="15">
        <v>37.659999999999997</v>
      </c>
      <c r="CL56" s="15">
        <v>91.83</v>
      </c>
      <c r="CM56" s="15">
        <v>0</v>
      </c>
      <c r="CN56" s="15">
        <v>129.49</v>
      </c>
      <c r="CO56" s="57" t="s">
        <v>13</v>
      </c>
      <c r="CP56" s="15" t="s">
        <v>36</v>
      </c>
      <c r="CQ56" s="15"/>
      <c r="CR56" s="15"/>
      <c r="CS56" s="15"/>
      <c r="CT56" s="15"/>
      <c r="CU56" s="15">
        <v>49.69</v>
      </c>
      <c r="CV56" s="15">
        <v>0</v>
      </c>
      <c r="CW56" s="15">
        <v>0</v>
      </c>
      <c r="CX56" s="15">
        <v>49.69</v>
      </c>
      <c r="CY56" s="15">
        <v>129.91</v>
      </c>
      <c r="CZ56" s="15">
        <v>11.92</v>
      </c>
      <c r="DA56" s="15">
        <v>0</v>
      </c>
      <c r="DB56" s="15">
        <v>141.82999999999998</v>
      </c>
      <c r="DC56" s="17" t="s">
        <v>77</v>
      </c>
      <c r="DD56" s="15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53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54"/>
      <c r="T57" s="2">
        <v>69.599999999999994</v>
      </c>
      <c r="U57" s="2">
        <v>14.21</v>
      </c>
      <c r="V57" s="2">
        <v>0</v>
      </c>
      <c r="W57" s="54">
        <v>83.81</v>
      </c>
      <c r="X57" s="2">
        <v>75.13</v>
      </c>
      <c r="Y57" s="2">
        <v>14.21</v>
      </c>
      <c r="Z57" s="2">
        <v>0</v>
      </c>
      <c r="AA57" s="2">
        <v>89.34</v>
      </c>
      <c r="AB57" s="2">
        <v>45.58</v>
      </c>
      <c r="AC57" s="2">
        <v>14.21</v>
      </c>
      <c r="AD57" s="2">
        <v>0</v>
      </c>
      <c r="AE57" s="2">
        <v>59.79</v>
      </c>
      <c r="AF57" s="2">
        <v>41.35</v>
      </c>
      <c r="AG57" s="2">
        <v>0</v>
      </c>
      <c r="AH57" s="2">
        <v>0</v>
      </c>
      <c r="AI57" s="2">
        <v>41.35</v>
      </c>
      <c r="AJ57" s="2">
        <v>34.880000000000003</v>
      </c>
      <c r="AK57" s="2">
        <v>0</v>
      </c>
      <c r="AL57" s="2">
        <v>0</v>
      </c>
      <c r="AM57" s="2">
        <v>34.880000000000003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55" t="s">
        <v>72</v>
      </c>
      <c r="BN57" s="56" t="s">
        <v>36</v>
      </c>
      <c r="BO57" s="15">
        <v>434.38</v>
      </c>
      <c r="BP57" s="15">
        <v>117.83</v>
      </c>
      <c r="BQ57" s="15">
        <v>438.33</v>
      </c>
      <c r="BR57" s="15">
        <v>990.54</v>
      </c>
      <c r="BS57" s="15">
        <v>468.91999999999996</v>
      </c>
      <c r="BT57" s="15">
        <v>231.62</v>
      </c>
      <c r="BU57" s="15">
        <v>556.16</v>
      </c>
      <c r="BV57" s="15">
        <v>1256.7</v>
      </c>
      <c r="BW57" s="15">
        <v>547.69000000000005</v>
      </c>
      <c r="BX57" s="15">
        <v>214.95</v>
      </c>
      <c r="BY57" s="15">
        <v>787.78</v>
      </c>
      <c r="BZ57" s="15">
        <v>1550.42</v>
      </c>
      <c r="CA57" s="57" t="s">
        <v>74</v>
      </c>
      <c r="CB57" s="15" t="s">
        <v>36</v>
      </c>
      <c r="CC57" s="15">
        <v>1965.6299999999999</v>
      </c>
      <c r="CD57" s="15">
        <v>42.02</v>
      </c>
      <c r="CE57" s="15">
        <v>575.51</v>
      </c>
      <c r="CF57" s="15">
        <v>2583.16</v>
      </c>
      <c r="CG57" s="15">
        <v>9051.25</v>
      </c>
      <c r="CH57" s="15">
        <v>53.9</v>
      </c>
      <c r="CI57" s="15">
        <v>1003.49</v>
      </c>
      <c r="CJ57" s="15">
        <v>9447.83</v>
      </c>
      <c r="CK57" s="15">
        <v>4102</v>
      </c>
      <c r="CL57" s="15">
        <v>5578.04</v>
      </c>
      <c r="CM57" s="15">
        <v>348.13</v>
      </c>
      <c r="CN57" s="15">
        <v>9720.7900000000009</v>
      </c>
      <c r="CO57" s="57" t="s">
        <v>77</v>
      </c>
      <c r="CP57" s="15" t="s">
        <v>36</v>
      </c>
      <c r="CQ57" s="15">
        <v>31.87</v>
      </c>
      <c r="CR57" s="15">
        <v>0</v>
      </c>
      <c r="CS57" s="15">
        <v>0</v>
      </c>
      <c r="CT57" s="15">
        <v>31.87</v>
      </c>
      <c r="CU57" s="15">
        <v>160.56</v>
      </c>
      <c r="CV57" s="15">
        <v>15.43</v>
      </c>
      <c r="CW57" s="15">
        <v>0</v>
      </c>
      <c r="CX57" s="15">
        <v>175.99</v>
      </c>
      <c r="CY57" s="15">
        <v>43.769999999999996</v>
      </c>
      <c r="CZ57" s="15">
        <v>27.87</v>
      </c>
      <c r="DA57" s="15">
        <v>0</v>
      </c>
      <c r="DB57" s="15">
        <v>71.64</v>
      </c>
      <c r="DC57" s="17" t="s">
        <v>78</v>
      </c>
      <c r="DD57" s="15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53" t="s">
        <v>78</v>
      </c>
      <c r="B58" t="s">
        <v>110</v>
      </c>
      <c r="C58">
        <v>1</v>
      </c>
      <c r="P58" s="2">
        <v>5581.35</v>
      </c>
      <c r="Q58" s="2">
        <v>5403.17</v>
      </c>
      <c r="R58" s="2">
        <v>0</v>
      </c>
      <c r="S58" s="54">
        <v>10984.52</v>
      </c>
      <c r="T58" s="2"/>
      <c r="U58" s="2"/>
      <c r="V58" s="2"/>
      <c r="W58" s="5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55" t="s">
        <v>73</v>
      </c>
      <c r="BN58" s="56" t="s">
        <v>36</v>
      </c>
      <c r="BO58" s="15">
        <v>554.88</v>
      </c>
      <c r="BP58" s="15">
        <v>0</v>
      </c>
      <c r="BQ58" s="15">
        <v>0</v>
      </c>
      <c r="BR58" s="15">
        <v>554.88</v>
      </c>
      <c r="BS58" s="15">
        <v>727.91000000000008</v>
      </c>
      <c r="BT58" s="15">
        <v>315.13</v>
      </c>
      <c r="BU58" s="15">
        <v>0</v>
      </c>
      <c r="BV58" s="15">
        <v>1043.04</v>
      </c>
      <c r="BW58" s="15">
        <v>664.06000000000006</v>
      </c>
      <c r="BX58" s="15">
        <v>312.75</v>
      </c>
      <c r="BY58" s="15">
        <v>315.13</v>
      </c>
      <c r="BZ58" s="15">
        <v>1291.94</v>
      </c>
      <c r="CA58" s="57" t="s">
        <v>76</v>
      </c>
      <c r="CB58" s="15" t="s">
        <v>36</v>
      </c>
      <c r="CC58" s="15">
        <v>143.04</v>
      </c>
      <c r="CD58" s="15">
        <v>78.77</v>
      </c>
      <c r="CE58" s="15">
        <v>390.42</v>
      </c>
      <c r="CF58" s="15">
        <v>612.23</v>
      </c>
      <c r="CG58" s="15">
        <v>1026.49</v>
      </c>
      <c r="CH58" s="15">
        <v>58.48</v>
      </c>
      <c r="CI58" s="15">
        <v>469.19</v>
      </c>
      <c r="CJ58" s="15">
        <v>1547.1</v>
      </c>
      <c r="CK58" s="15">
        <v>406.85</v>
      </c>
      <c r="CL58" s="15">
        <v>321.87</v>
      </c>
      <c r="CM58" s="15">
        <v>527.66999999999996</v>
      </c>
      <c r="CN58" s="15">
        <v>1144.8900000000001</v>
      </c>
      <c r="CO58" s="57" t="s">
        <v>78</v>
      </c>
      <c r="CP58" s="15" t="s">
        <v>36</v>
      </c>
      <c r="CQ58" s="15">
        <v>-3.1400000000000006</v>
      </c>
      <c r="CR58" s="15">
        <v>12.06</v>
      </c>
      <c r="CS58" s="15">
        <v>19.79</v>
      </c>
      <c r="CT58" s="15">
        <v>28.71</v>
      </c>
      <c r="CU58" s="15"/>
      <c r="CV58" s="15"/>
      <c r="CW58" s="15"/>
      <c r="CX58" s="15">
        <v>0</v>
      </c>
      <c r="CY58" s="15">
        <v>164.47</v>
      </c>
      <c r="CZ58" s="15">
        <v>0</v>
      </c>
      <c r="DA58" s="15">
        <v>0</v>
      </c>
      <c r="DB58" s="15">
        <v>164.47</v>
      </c>
      <c r="DC58" s="17" t="s">
        <v>21</v>
      </c>
      <c r="DD58" s="15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53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537.53</v>
      </c>
      <c r="Q59" s="2">
        <v>542.9</v>
      </c>
      <c r="R59" s="2">
        <v>0</v>
      </c>
      <c r="S59" s="54">
        <v>1080.43</v>
      </c>
      <c r="T59" s="2">
        <v>13524.08</v>
      </c>
      <c r="U59" s="2">
        <v>14225.12</v>
      </c>
      <c r="V59" s="2">
        <v>0</v>
      </c>
      <c r="W59" s="54">
        <v>27749.200000000001</v>
      </c>
      <c r="X59" s="2"/>
      <c r="Y59" s="2"/>
      <c r="Z59" s="2"/>
      <c r="AA59" s="54"/>
      <c r="AB59" s="54"/>
      <c r="AC59" s="54"/>
      <c r="AD59" s="54"/>
      <c r="AE59" s="54"/>
      <c r="AF59" s="54">
        <v>322.14</v>
      </c>
      <c r="AG59" s="54">
        <v>0</v>
      </c>
      <c r="AH59" s="54">
        <v>0</v>
      </c>
      <c r="AI59" s="54">
        <v>322.14</v>
      </c>
      <c r="AJ59" s="54">
        <v>4898.33</v>
      </c>
      <c r="AK59" s="54">
        <v>0</v>
      </c>
      <c r="AL59" s="54">
        <v>0</v>
      </c>
      <c r="AM59" s="54">
        <v>4898.33</v>
      </c>
      <c r="AN59" s="54">
        <v>28.55</v>
      </c>
      <c r="AO59" s="54">
        <v>0</v>
      </c>
      <c r="AP59" s="54">
        <v>0</v>
      </c>
      <c r="AQ59" s="54">
        <v>28.55</v>
      </c>
      <c r="AR59" s="54"/>
      <c r="AS59" s="54"/>
      <c r="AT59" s="54"/>
      <c r="AU59" s="54"/>
      <c r="AV59" s="54">
        <v>26</v>
      </c>
      <c r="AW59" s="54">
        <v>0</v>
      </c>
      <c r="AX59" s="54">
        <v>0</v>
      </c>
      <c r="AY59" s="54">
        <v>26</v>
      </c>
      <c r="AZ59" s="54">
        <v>70.569999999999993</v>
      </c>
      <c r="BA59" s="54">
        <v>13</v>
      </c>
      <c r="BB59" s="54">
        <v>0</v>
      </c>
      <c r="BC59" s="54">
        <v>83.57</v>
      </c>
      <c r="BD59" s="54">
        <v>5562.76</v>
      </c>
      <c r="BE59" s="54">
        <v>0</v>
      </c>
      <c r="BF59" s="54">
        <v>0</v>
      </c>
      <c r="BG59" s="54">
        <v>5562.76</v>
      </c>
      <c r="BH59" s="54"/>
      <c r="BI59" s="54"/>
      <c r="BJ59" s="54"/>
      <c r="BK59" s="54"/>
      <c r="BM59" s="55" t="s">
        <v>74</v>
      </c>
      <c r="BN59" s="56" t="s">
        <v>36</v>
      </c>
      <c r="BO59" s="15">
        <v>18128.739999999998</v>
      </c>
      <c r="BP59" s="15">
        <v>5117.74</v>
      </c>
      <c r="BQ59" s="15">
        <v>7287.85</v>
      </c>
      <c r="BR59" s="15">
        <v>30394.91</v>
      </c>
      <c r="BS59" s="15">
        <v>18158.29</v>
      </c>
      <c r="BT59" s="15">
        <v>5751.59</v>
      </c>
      <c r="BU59" s="15">
        <v>7840.72</v>
      </c>
      <c r="BV59" s="15">
        <v>31595.119999999999</v>
      </c>
      <c r="BW59" s="15">
        <v>11428.99</v>
      </c>
      <c r="BX59" s="15">
        <v>13205.09</v>
      </c>
      <c r="BY59" s="15">
        <v>12569.14</v>
      </c>
      <c r="BZ59" s="15">
        <v>37099.550000000003</v>
      </c>
      <c r="CA59" s="57" t="s">
        <v>13</v>
      </c>
      <c r="CB59" s="15" t="s">
        <v>36</v>
      </c>
      <c r="CC59" s="15">
        <v>-140.83000000000001</v>
      </c>
      <c r="CD59" s="15">
        <v>70.27</v>
      </c>
      <c r="CE59" s="15">
        <v>412.85</v>
      </c>
      <c r="CF59" s="15">
        <v>342.29</v>
      </c>
      <c r="CG59" s="15">
        <v>530.95000000000005</v>
      </c>
      <c r="CH59" s="15">
        <v>91.19</v>
      </c>
      <c r="CI59" s="15">
        <v>0</v>
      </c>
      <c r="CJ59" s="15">
        <v>622.14</v>
      </c>
      <c r="CK59" s="15">
        <v>286.22000000000003</v>
      </c>
      <c r="CL59" s="15">
        <v>150.94</v>
      </c>
      <c r="CM59" s="15">
        <v>91.19</v>
      </c>
      <c r="CN59" s="15">
        <v>528.35</v>
      </c>
      <c r="CO59" s="57" t="s">
        <v>21</v>
      </c>
      <c r="CP59" s="15" t="s">
        <v>36</v>
      </c>
      <c r="CQ59" s="15">
        <v>-353.19</v>
      </c>
      <c r="CR59" s="15">
        <v>41.05</v>
      </c>
      <c r="CS59" s="15">
        <v>0</v>
      </c>
      <c r="CT59" s="15">
        <v>-312.14</v>
      </c>
      <c r="CU59" s="15">
        <v>414.48</v>
      </c>
      <c r="CV59" s="15">
        <v>17.36</v>
      </c>
      <c r="CW59" s="15">
        <v>0</v>
      </c>
      <c r="CX59" s="15">
        <v>431.84000000000003</v>
      </c>
      <c r="CY59" s="15">
        <v>376.47</v>
      </c>
      <c r="CZ59" s="15">
        <v>158.25</v>
      </c>
      <c r="DA59" s="15">
        <v>5.3</v>
      </c>
      <c r="DB59" s="15">
        <v>540.02</v>
      </c>
      <c r="DC59" s="17" t="s">
        <v>80</v>
      </c>
      <c r="DD59" s="15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53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1029.94</v>
      </c>
      <c r="Q60" s="2">
        <v>983.48</v>
      </c>
      <c r="R60" s="2">
        <v>0</v>
      </c>
      <c r="S60" s="54">
        <v>2013.42</v>
      </c>
      <c r="T60" s="2">
        <v>935.35</v>
      </c>
      <c r="U60" s="2">
        <v>937.74</v>
      </c>
      <c r="V60" s="2">
        <v>0</v>
      </c>
      <c r="W60" s="54">
        <v>1873.09</v>
      </c>
      <c r="X60" s="2">
        <v>681.1</v>
      </c>
      <c r="Y60" s="2">
        <v>935.35</v>
      </c>
      <c r="Z60" s="2">
        <v>0</v>
      </c>
      <c r="AA60" s="54">
        <v>1616.45</v>
      </c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>
        <v>1236.77</v>
      </c>
      <c r="BI60" s="54">
        <v>0</v>
      </c>
      <c r="BJ60" s="54">
        <v>1236.77</v>
      </c>
      <c r="BK60" s="54">
        <v>1236.77</v>
      </c>
      <c r="BM60" s="55" t="s">
        <v>76</v>
      </c>
      <c r="BN60" s="56" t="s">
        <v>36</v>
      </c>
      <c r="BO60" s="15">
        <v>2462.19</v>
      </c>
      <c r="BP60" s="15">
        <v>665.73</v>
      </c>
      <c r="BQ60" s="15">
        <v>2031.62</v>
      </c>
      <c r="BR60" s="15">
        <v>5053.95</v>
      </c>
      <c r="BS60" s="15">
        <v>2725.1800000000003</v>
      </c>
      <c r="BT60" s="15">
        <v>1112.26</v>
      </c>
      <c r="BU60" s="15">
        <v>2635.38</v>
      </c>
      <c r="BV60" s="15">
        <v>6425.23</v>
      </c>
      <c r="BW60" s="15">
        <v>2216.08</v>
      </c>
      <c r="BX60" s="15">
        <v>1328.06</v>
      </c>
      <c r="BY60" s="15">
        <v>2768.41</v>
      </c>
      <c r="BZ60" s="15">
        <v>6312.55</v>
      </c>
      <c r="CA60" s="57" t="s">
        <v>77</v>
      </c>
      <c r="CB60" s="15" t="s">
        <v>36</v>
      </c>
      <c r="CC60" s="15">
        <v>314.07</v>
      </c>
      <c r="CD60" s="15">
        <v>50.32</v>
      </c>
      <c r="CE60" s="15">
        <v>39.86</v>
      </c>
      <c r="CF60" s="15">
        <v>404.25</v>
      </c>
      <c r="CG60" s="15">
        <v>702.64</v>
      </c>
      <c r="CH60" s="15">
        <v>31.21</v>
      </c>
      <c r="CI60" s="15">
        <v>0</v>
      </c>
      <c r="CJ60" s="15">
        <v>733.85</v>
      </c>
      <c r="CK60" s="15">
        <v>442.34000000000003</v>
      </c>
      <c r="CL60" s="15">
        <v>372.3</v>
      </c>
      <c r="CM60" s="15">
        <v>0</v>
      </c>
      <c r="CN60" s="15">
        <v>814.64</v>
      </c>
      <c r="CO60" s="57" t="s">
        <v>80</v>
      </c>
      <c r="CP60" s="15" t="s">
        <v>36</v>
      </c>
      <c r="CQ60" s="15">
        <v>102.14</v>
      </c>
      <c r="CR60" s="15">
        <v>0</v>
      </c>
      <c r="CS60" s="15">
        <v>0</v>
      </c>
      <c r="CT60" s="15">
        <v>-38.47</v>
      </c>
      <c r="CU60" s="15">
        <v>315.89</v>
      </c>
      <c r="CV60" s="15">
        <v>4</v>
      </c>
      <c r="CW60" s="15">
        <v>0</v>
      </c>
      <c r="CX60" s="15">
        <v>319.89</v>
      </c>
      <c r="CY60" s="15">
        <v>287.64</v>
      </c>
      <c r="CZ60" s="15">
        <v>113.21</v>
      </c>
      <c r="DA60" s="15">
        <v>0</v>
      </c>
      <c r="DB60" s="15">
        <v>400.84999999999997</v>
      </c>
      <c r="DC60" s="17" t="s">
        <v>82</v>
      </c>
      <c r="DD60" s="15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53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5068.8500000000004</v>
      </c>
      <c r="Q61" s="2">
        <v>690.1</v>
      </c>
      <c r="R61" s="2">
        <v>0</v>
      </c>
      <c r="S61" s="54">
        <v>5758.95</v>
      </c>
      <c r="T61" s="2">
        <v>873.15</v>
      </c>
      <c r="U61" s="2">
        <v>467.23</v>
      </c>
      <c r="V61" s="2">
        <v>0</v>
      </c>
      <c r="W61" s="54">
        <v>1340.38</v>
      </c>
      <c r="X61" s="2">
        <v>171.79</v>
      </c>
      <c r="Y61" s="2">
        <v>428.55</v>
      </c>
      <c r="Z61" s="2">
        <v>0</v>
      </c>
      <c r="AA61" s="54">
        <v>600.34</v>
      </c>
      <c r="AB61" s="54">
        <v>94.92</v>
      </c>
      <c r="AC61" s="54">
        <v>171.79</v>
      </c>
      <c r="AD61" s="54">
        <v>0</v>
      </c>
      <c r="AE61" s="54">
        <v>266.70999999999998</v>
      </c>
      <c r="AF61" s="54"/>
      <c r="AG61" s="54"/>
      <c r="AH61" s="54"/>
      <c r="AI61" s="54"/>
      <c r="AJ61" s="54">
        <v>37.840000000000003</v>
      </c>
      <c r="AK61" s="54">
        <v>0</v>
      </c>
      <c r="AL61" s="54">
        <v>0</v>
      </c>
      <c r="AM61" s="54">
        <v>37.840000000000003</v>
      </c>
      <c r="AN61" s="54">
        <v>70.610000000000014</v>
      </c>
      <c r="AO61" s="54">
        <v>1.68</v>
      </c>
      <c r="AP61" s="54">
        <v>0</v>
      </c>
      <c r="AQ61" s="54">
        <v>72.290000000000006</v>
      </c>
      <c r="AR61" s="54">
        <v>66.37</v>
      </c>
      <c r="AS61" s="54">
        <v>6.75</v>
      </c>
      <c r="AT61" s="54">
        <v>0</v>
      </c>
      <c r="AU61" s="54">
        <v>73.12</v>
      </c>
      <c r="AV61" s="54">
        <v>72.27000000000001</v>
      </c>
      <c r="AW61" s="54">
        <v>5.92</v>
      </c>
      <c r="AX61" s="54">
        <v>0</v>
      </c>
      <c r="AY61" s="54">
        <v>78.19</v>
      </c>
      <c r="AZ61" s="54">
        <v>302.08</v>
      </c>
      <c r="BA61" s="54">
        <v>18.059999999999999</v>
      </c>
      <c r="BB61" s="54">
        <v>3.38</v>
      </c>
      <c r="BC61" s="54">
        <v>323.52</v>
      </c>
      <c r="BD61" s="54">
        <v>696.2</v>
      </c>
      <c r="BE61" s="54">
        <v>0</v>
      </c>
      <c r="BF61" s="54">
        <v>0</v>
      </c>
      <c r="BG61" s="54">
        <v>696.2</v>
      </c>
      <c r="BH61" s="54">
        <v>36862.28</v>
      </c>
      <c r="BI61" s="54">
        <v>0</v>
      </c>
      <c r="BJ61" s="54">
        <v>36862.28</v>
      </c>
      <c r="BK61" s="54">
        <v>36862.28</v>
      </c>
      <c r="BM61" s="55" t="s">
        <v>13</v>
      </c>
      <c r="BN61" s="56" t="s">
        <v>36</v>
      </c>
      <c r="BO61" s="15">
        <v>1546.2199999999998</v>
      </c>
      <c r="BP61" s="15">
        <v>178.52</v>
      </c>
      <c r="BQ61" s="15">
        <v>719.44</v>
      </c>
      <c r="BR61" s="15">
        <v>2444.1799999999998</v>
      </c>
      <c r="BS61" s="15">
        <v>2476.31</v>
      </c>
      <c r="BT61" s="15">
        <v>399.65</v>
      </c>
      <c r="BU61" s="15">
        <v>624.82000000000005</v>
      </c>
      <c r="BV61" s="15">
        <v>3500.78</v>
      </c>
      <c r="BW61" s="15">
        <v>2147.9</v>
      </c>
      <c r="BX61" s="15">
        <v>557.36</v>
      </c>
      <c r="BY61" s="15">
        <v>375.91</v>
      </c>
      <c r="BZ61" s="15">
        <v>3081.17</v>
      </c>
      <c r="CA61" s="57" t="s">
        <v>78</v>
      </c>
      <c r="CB61" s="15" t="s">
        <v>36</v>
      </c>
      <c r="CC61" s="15">
        <v>114</v>
      </c>
      <c r="CD61" s="15">
        <v>0</v>
      </c>
      <c r="CE61" s="15">
        <v>0</v>
      </c>
      <c r="CF61" s="15">
        <v>-36.869999999999997</v>
      </c>
      <c r="CG61" s="15">
        <v>172.45</v>
      </c>
      <c r="CH61" s="15">
        <v>57</v>
      </c>
      <c r="CI61" s="15">
        <v>0</v>
      </c>
      <c r="CJ61" s="15">
        <v>46.99</v>
      </c>
      <c r="CK61" s="15">
        <v>294.64</v>
      </c>
      <c r="CL61" s="15">
        <v>77.95</v>
      </c>
      <c r="CM61" s="15">
        <v>57</v>
      </c>
      <c r="CN61" s="15">
        <v>219.52</v>
      </c>
      <c r="CO61" s="57" t="s">
        <v>82</v>
      </c>
      <c r="CP61" s="15" t="s">
        <v>36</v>
      </c>
      <c r="CQ61" s="15"/>
      <c r="CR61" s="15"/>
      <c r="CS61" s="15"/>
      <c r="CT61" s="15"/>
      <c r="CU61" s="15">
        <v>259.99</v>
      </c>
      <c r="CV61" s="15">
        <v>0</v>
      </c>
      <c r="CW61" s="15">
        <v>0</v>
      </c>
      <c r="CX61" s="15">
        <v>259.99</v>
      </c>
      <c r="CY61" s="15">
        <v>260.96000000000004</v>
      </c>
      <c r="CZ61" s="15">
        <v>139.38999999999999</v>
      </c>
      <c r="DA61" s="15">
        <v>0</v>
      </c>
      <c r="DB61" s="15">
        <v>400.35</v>
      </c>
      <c r="DC61" s="17" t="s">
        <v>83</v>
      </c>
      <c r="DD61" s="15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53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22456.58</v>
      </c>
      <c r="Q62" s="2">
        <v>13302.51</v>
      </c>
      <c r="R62" s="2">
        <v>0</v>
      </c>
      <c r="S62" s="54">
        <v>35759.089999999997</v>
      </c>
      <c r="T62" s="2">
        <v>22046.94</v>
      </c>
      <c r="U62" s="2">
        <v>13302.51</v>
      </c>
      <c r="V62" s="2">
        <v>0</v>
      </c>
      <c r="W62" s="54">
        <v>35349.449999999997</v>
      </c>
      <c r="X62" s="2">
        <v>19781.68</v>
      </c>
      <c r="Y62" s="2">
        <v>16868.48</v>
      </c>
      <c r="Z62" s="2">
        <v>0</v>
      </c>
      <c r="AA62" s="54">
        <v>36650.160000000003</v>
      </c>
      <c r="AB62" s="54">
        <v>15905.04</v>
      </c>
      <c r="AC62" s="54">
        <v>14452.62</v>
      </c>
      <c r="AD62" s="54">
        <v>440.25</v>
      </c>
      <c r="AE62" s="54">
        <v>30797.91</v>
      </c>
      <c r="AF62" s="54"/>
      <c r="AG62" s="54"/>
      <c r="AH62" s="54"/>
      <c r="AI62" s="54"/>
      <c r="AJ62" s="54"/>
      <c r="AK62" s="54"/>
      <c r="AL62" s="54"/>
      <c r="AM62" s="54"/>
      <c r="AN62" s="54">
        <v>19770.760000000002</v>
      </c>
      <c r="AO62" s="54">
        <v>0</v>
      </c>
      <c r="AP62" s="54">
        <v>0</v>
      </c>
      <c r="AQ62" s="54">
        <v>19770.759999999998</v>
      </c>
      <c r="AR62" s="54"/>
      <c r="AS62" s="54"/>
      <c r="AT62" s="54"/>
      <c r="AU62" s="54"/>
      <c r="AV62" s="54">
        <v>15.03</v>
      </c>
      <c r="AW62" s="54">
        <v>0</v>
      </c>
      <c r="AX62" s="54">
        <v>0</v>
      </c>
      <c r="AY62" s="54">
        <v>15.03</v>
      </c>
      <c r="AZ62" s="54">
        <v>27552.82</v>
      </c>
      <c r="BA62" s="54">
        <v>0</v>
      </c>
      <c r="BB62" s="54">
        <v>0</v>
      </c>
      <c r="BC62" s="54">
        <v>27552.82</v>
      </c>
      <c r="BD62" s="54">
        <v>29884.809999999998</v>
      </c>
      <c r="BE62" s="54">
        <v>0</v>
      </c>
      <c r="BF62" s="54">
        <v>0</v>
      </c>
      <c r="BG62" s="54">
        <v>29884.81</v>
      </c>
      <c r="BH62" s="54"/>
      <c r="BI62" s="54"/>
      <c r="BJ62" s="54"/>
      <c r="BK62" s="54"/>
      <c r="BM62" s="55" t="s">
        <v>77</v>
      </c>
      <c r="BN62" s="56" t="s">
        <v>36</v>
      </c>
      <c r="BO62" s="15">
        <v>2025.12</v>
      </c>
      <c r="BP62" s="15">
        <v>319.33999999999997</v>
      </c>
      <c r="BQ62" s="15">
        <v>1352.38</v>
      </c>
      <c r="BR62" s="15">
        <v>3696.84</v>
      </c>
      <c r="BS62" s="15">
        <v>2389.87</v>
      </c>
      <c r="BT62" s="15">
        <v>892.39</v>
      </c>
      <c r="BU62" s="15">
        <v>1661.3</v>
      </c>
      <c r="BV62" s="15">
        <v>4943.5600000000004</v>
      </c>
      <c r="BW62" s="15">
        <v>2567.4700000000003</v>
      </c>
      <c r="BX62" s="15">
        <v>943.03</v>
      </c>
      <c r="BY62" s="15">
        <v>2825.59</v>
      </c>
      <c r="BZ62" s="15">
        <v>6336.09</v>
      </c>
      <c r="CA62" s="57" t="s">
        <v>21</v>
      </c>
      <c r="CB62" s="15" t="s">
        <v>36</v>
      </c>
      <c r="CC62" s="15">
        <v>806.76</v>
      </c>
      <c r="CD62" s="15">
        <v>5.3</v>
      </c>
      <c r="CE62" s="15">
        <v>7.15</v>
      </c>
      <c r="CF62" s="15">
        <v>819.21</v>
      </c>
      <c r="CG62" s="15">
        <v>1075.54</v>
      </c>
      <c r="CH62" s="15">
        <v>250.66</v>
      </c>
      <c r="CI62" s="15">
        <v>0</v>
      </c>
      <c r="CJ62" s="15">
        <v>1326.2</v>
      </c>
      <c r="CK62" s="15">
        <v>250.85000000000002</v>
      </c>
      <c r="CL62" s="15">
        <v>467.51</v>
      </c>
      <c r="CM62" s="15">
        <v>250.35</v>
      </c>
      <c r="CN62" s="15">
        <v>968.71</v>
      </c>
      <c r="CO62" s="57" t="s">
        <v>83</v>
      </c>
      <c r="CP62" s="15" t="s">
        <v>36</v>
      </c>
      <c r="CQ62" s="15">
        <v>344.83</v>
      </c>
      <c r="CR62" s="15">
        <v>55.98</v>
      </c>
      <c r="CS62" s="15">
        <v>134.1</v>
      </c>
      <c r="CT62" s="15">
        <v>654.41999999999996</v>
      </c>
      <c r="CU62" s="15">
        <v>916.8</v>
      </c>
      <c r="CV62" s="15">
        <v>178.66</v>
      </c>
      <c r="CW62" s="15">
        <v>190.08</v>
      </c>
      <c r="CX62" s="15">
        <v>1285.54</v>
      </c>
      <c r="CY62" s="15">
        <v>787.57999999999993</v>
      </c>
      <c r="CZ62" s="15">
        <v>324.06</v>
      </c>
      <c r="DA62" s="15">
        <v>272.60000000000002</v>
      </c>
      <c r="DB62" s="15">
        <v>1384.2399999999998</v>
      </c>
      <c r="DC62" s="15"/>
      <c r="DD62" s="15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53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4748.3500000000004</v>
      </c>
      <c r="Q63" s="2">
        <v>1952.06</v>
      </c>
      <c r="R63" s="2">
        <v>0</v>
      </c>
      <c r="S63" s="2">
        <v>6700.41</v>
      </c>
      <c r="T63" s="2">
        <v>4273.6400000000003</v>
      </c>
      <c r="U63" s="2">
        <v>1952.06</v>
      </c>
      <c r="V63" s="2">
        <v>0</v>
      </c>
      <c r="W63" s="2">
        <v>6225.7</v>
      </c>
      <c r="X63" s="2">
        <v>3684.39</v>
      </c>
      <c r="Y63" s="2">
        <v>1952.06</v>
      </c>
      <c r="Z63" s="2">
        <v>0</v>
      </c>
      <c r="AA63" s="2">
        <v>5636.45</v>
      </c>
      <c r="AB63" s="2">
        <v>2966.81</v>
      </c>
      <c r="AC63" s="2">
        <v>1952.06</v>
      </c>
      <c r="AD63" s="2">
        <v>0</v>
      </c>
      <c r="AE63" s="2">
        <v>4918.87</v>
      </c>
      <c r="AF63" s="2"/>
      <c r="AG63" s="2"/>
      <c r="AH63" s="2"/>
      <c r="AI63" s="2"/>
      <c r="AJ63" s="2"/>
      <c r="AK63" s="2"/>
      <c r="AL63" s="2"/>
      <c r="AM63" s="2"/>
      <c r="AN63" s="2">
        <v>1990.17</v>
      </c>
      <c r="AO63" s="2">
        <v>0</v>
      </c>
      <c r="AP63" s="2">
        <v>0</v>
      </c>
      <c r="AQ63" s="2">
        <v>1990.17</v>
      </c>
      <c r="AR63" s="2"/>
      <c r="AS63" s="2"/>
      <c r="AT63" s="2"/>
      <c r="AU63" s="2"/>
      <c r="AV63" s="2"/>
      <c r="AW63" s="2"/>
      <c r="AX63" s="2"/>
      <c r="AY63" s="2"/>
      <c r="AZ63" s="2">
        <v>3010.32</v>
      </c>
      <c r="BA63" s="2">
        <v>0</v>
      </c>
      <c r="BB63" s="2">
        <v>0</v>
      </c>
      <c r="BC63" s="2">
        <v>3010.32</v>
      </c>
      <c r="BD63" s="2">
        <v>4725.6399999999994</v>
      </c>
      <c r="BE63" s="2">
        <v>0</v>
      </c>
      <c r="BF63" s="2">
        <v>0</v>
      </c>
      <c r="BG63" s="2">
        <v>4725.6400000000003</v>
      </c>
      <c r="BH63" s="2"/>
      <c r="BI63" s="2"/>
      <c r="BJ63" s="2"/>
      <c r="BK63" s="2"/>
      <c r="BM63" s="55" t="s">
        <v>78</v>
      </c>
      <c r="BN63" s="56" t="s">
        <v>36</v>
      </c>
      <c r="BO63" s="15">
        <v>606.46</v>
      </c>
      <c r="BP63" s="15">
        <v>80.78</v>
      </c>
      <c r="BQ63" s="15">
        <v>102.86</v>
      </c>
      <c r="BR63" s="15">
        <v>790.1</v>
      </c>
      <c r="BS63" s="15">
        <v>781.38</v>
      </c>
      <c r="BT63" s="15">
        <v>300.48</v>
      </c>
      <c r="BU63" s="15">
        <v>183.64</v>
      </c>
      <c r="BV63" s="15">
        <v>1265.5</v>
      </c>
      <c r="BW63" s="15">
        <v>510.28</v>
      </c>
      <c r="BX63" s="15">
        <v>261.13</v>
      </c>
      <c r="BY63" s="15">
        <v>127.56</v>
      </c>
      <c r="BZ63" s="15">
        <v>898.97</v>
      </c>
      <c r="CA63" s="57" t="s">
        <v>79</v>
      </c>
      <c r="CB63" s="15" t="s">
        <v>36</v>
      </c>
      <c r="CC63" s="15"/>
      <c r="CD63" s="15"/>
      <c r="CE63" s="15"/>
      <c r="CF63" s="15"/>
      <c r="CG63" s="15">
        <v>72.73</v>
      </c>
      <c r="CH63" s="15">
        <v>0</v>
      </c>
      <c r="CI63" s="15">
        <v>0</v>
      </c>
      <c r="CJ63" s="15">
        <v>72.73</v>
      </c>
      <c r="CK63" s="15">
        <v>56.230000000000004</v>
      </c>
      <c r="CL63" s="15">
        <v>46.07</v>
      </c>
      <c r="CM63" s="15">
        <v>0</v>
      </c>
      <c r="CN63" s="15">
        <v>102.3</v>
      </c>
      <c r="CO63" s="57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53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1847.49</v>
      </c>
      <c r="Q64" s="2">
        <v>365.34000000000003</v>
      </c>
      <c r="R64" s="2">
        <v>932.11</v>
      </c>
      <c r="S64" s="2">
        <v>3144.94</v>
      </c>
      <c r="T64" s="2">
        <v>1979.12</v>
      </c>
      <c r="U64" s="2">
        <v>559.31999999999994</v>
      </c>
      <c r="V64" s="2">
        <v>998.97</v>
      </c>
      <c r="W64" s="2">
        <v>3537.41</v>
      </c>
      <c r="X64" s="2">
        <v>2207.9699999999998</v>
      </c>
      <c r="Y64" s="2">
        <v>706.74</v>
      </c>
      <c r="Z64" s="2">
        <v>1251.01</v>
      </c>
      <c r="AA64" s="2">
        <v>4165.72</v>
      </c>
      <c r="AB64" s="2">
        <v>1792.41</v>
      </c>
      <c r="AC64" s="2">
        <v>295.45</v>
      </c>
      <c r="AD64" s="2">
        <v>1842.37</v>
      </c>
      <c r="AE64" s="2">
        <v>3930.23</v>
      </c>
      <c r="AF64" s="2">
        <v>1049.18</v>
      </c>
      <c r="AG64" s="2">
        <v>0</v>
      </c>
      <c r="AH64" s="2">
        <v>1842.37</v>
      </c>
      <c r="AI64" s="2">
        <v>2891.55</v>
      </c>
      <c r="AJ64" s="2">
        <v>233.95</v>
      </c>
      <c r="AK64" s="2">
        <v>0</v>
      </c>
      <c r="AL64" s="2">
        <v>0</v>
      </c>
      <c r="AM64" s="2">
        <v>233.95</v>
      </c>
      <c r="AN64" s="2">
        <v>4667.99</v>
      </c>
      <c r="AO64" s="2">
        <v>29.07</v>
      </c>
      <c r="AP64" s="2">
        <v>0</v>
      </c>
      <c r="AQ64" s="2">
        <v>4697.0600000000004</v>
      </c>
      <c r="AR64" s="2">
        <v>2148.85</v>
      </c>
      <c r="AS64" s="2">
        <v>13</v>
      </c>
      <c r="AT64" s="2">
        <v>0</v>
      </c>
      <c r="AU64" s="2">
        <v>2161.85</v>
      </c>
      <c r="AV64" s="2">
        <v>1959.83</v>
      </c>
      <c r="AW64" s="2">
        <v>13</v>
      </c>
      <c r="AX64" s="2">
        <v>13</v>
      </c>
      <c r="AY64" s="2">
        <v>1985.83</v>
      </c>
      <c r="AZ64" s="2">
        <v>3470.29</v>
      </c>
      <c r="BA64" s="2">
        <v>181.47</v>
      </c>
      <c r="BB64" s="2">
        <v>26</v>
      </c>
      <c r="BC64" s="2">
        <v>3677.76</v>
      </c>
      <c r="BD64" s="2">
        <v>50.01</v>
      </c>
      <c r="BE64" s="2">
        <v>13</v>
      </c>
      <c r="BF64" s="2">
        <v>39</v>
      </c>
      <c r="BG64" s="2">
        <v>102.01</v>
      </c>
      <c r="BH64" s="2">
        <v>301.24</v>
      </c>
      <c r="BI64" s="2">
        <v>13</v>
      </c>
      <c r="BJ64" s="2">
        <v>314.24</v>
      </c>
      <c r="BK64" s="2">
        <v>366.24</v>
      </c>
      <c r="BM64" s="55" t="s">
        <v>21</v>
      </c>
      <c r="BN64" s="56" t="s">
        <v>36</v>
      </c>
      <c r="BO64" s="15">
        <v>2320.77</v>
      </c>
      <c r="BP64" s="15">
        <v>396.91</v>
      </c>
      <c r="BQ64" s="15">
        <v>240.16</v>
      </c>
      <c r="BR64" s="15">
        <v>2957.84</v>
      </c>
      <c r="BS64" s="15">
        <v>3078.24</v>
      </c>
      <c r="BT64" s="15">
        <v>988.37</v>
      </c>
      <c r="BU64" s="15">
        <v>922.68</v>
      </c>
      <c r="BV64" s="15">
        <v>4989.29</v>
      </c>
      <c r="BW64" s="15">
        <v>3268.39</v>
      </c>
      <c r="BX64" s="15">
        <v>1066.32</v>
      </c>
      <c r="BY64" s="15">
        <v>1296.6199999999999</v>
      </c>
      <c r="BZ64" s="15">
        <v>5631.33</v>
      </c>
      <c r="CA64" s="57" t="s">
        <v>80</v>
      </c>
      <c r="CB64" s="15" t="s">
        <v>36</v>
      </c>
      <c r="CC64" s="15">
        <v>415.36</v>
      </c>
      <c r="CD64" s="15">
        <v>0</v>
      </c>
      <c r="CE64" s="15">
        <v>0</v>
      </c>
      <c r="CF64" s="15">
        <v>415.36</v>
      </c>
      <c r="CG64" s="15">
        <v>880.83</v>
      </c>
      <c r="CH64" s="15">
        <v>323.83</v>
      </c>
      <c r="CI64" s="15">
        <v>0</v>
      </c>
      <c r="CJ64" s="15">
        <v>1204.6600000000001</v>
      </c>
      <c r="CK64" s="15">
        <v>423.22</v>
      </c>
      <c r="CL64" s="15">
        <v>444.65</v>
      </c>
      <c r="CM64" s="15">
        <v>0</v>
      </c>
      <c r="CN64" s="15">
        <v>867.87</v>
      </c>
      <c r="CO64" s="57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53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218.29000000000002</v>
      </c>
      <c r="AO65" s="2">
        <v>0</v>
      </c>
      <c r="AP65" s="2">
        <v>0</v>
      </c>
      <c r="AQ65" s="2">
        <v>218.29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55" t="s">
        <v>79</v>
      </c>
      <c r="BN65" s="56" t="s">
        <v>36</v>
      </c>
      <c r="BO65" s="15">
        <v>448.95</v>
      </c>
      <c r="BP65" s="15">
        <v>0</v>
      </c>
      <c r="BQ65" s="15">
        <v>0</v>
      </c>
      <c r="BR65" s="15">
        <v>448.95</v>
      </c>
      <c r="BS65" s="15">
        <v>525.80999999999995</v>
      </c>
      <c r="BT65" s="15">
        <v>203.5</v>
      </c>
      <c r="BU65" s="15">
        <v>0</v>
      </c>
      <c r="BV65" s="15">
        <v>729.31</v>
      </c>
      <c r="BW65" s="15">
        <v>553.49</v>
      </c>
      <c r="BX65" s="15">
        <v>245.45</v>
      </c>
      <c r="BY65" s="15">
        <v>113.5</v>
      </c>
      <c r="BZ65" s="15">
        <v>912.44</v>
      </c>
      <c r="CA65" s="57" t="s">
        <v>82</v>
      </c>
      <c r="CB65" s="15" t="s">
        <v>36</v>
      </c>
      <c r="CC65" s="15">
        <v>40.07</v>
      </c>
      <c r="CD65" s="15">
        <v>90.53</v>
      </c>
      <c r="CE65" s="15">
        <v>192.6</v>
      </c>
      <c r="CF65" s="15">
        <v>323.2</v>
      </c>
      <c r="CG65" s="15">
        <v>536.1</v>
      </c>
      <c r="CH65" s="15">
        <v>40.07</v>
      </c>
      <c r="CI65" s="15">
        <v>283.13</v>
      </c>
      <c r="CJ65" s="15">
        <v>859.3</v>
      </c>
      <c r="CK65" s="15">
        <v>375.85</v>
      </c>
      <c r="CL65" s="15">
        <v>342.73</v>
      </c>
      <c r="CM65" s="15">
        <v>0</v>
      </c>
      <c r="CN65" s="15">
        <v>718.58</v>
      </c>
      <c r="CO65" s="57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53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1422.87</v>
      </c>
      <c r="Q66" s="2">
        <v>759.31000000000006</v>
      </c>
      <c r="R66" s="2">
        <v>190.8</v>
      </c>
      <c r="S66" s="2">
        <v>2372.98</v>
      </c>
      <c r="T66" s="2">
        <v>363.35</v>
      </c>
      <c r="U66" s="2">
        <v>1423.5</v>
      </c>
      <c r="V66" s="2">
        <v>0</v>
      </c>
      <c r="W66" s="2">
        <v>1786.85</v>
      </c>
      <c r="X66" s="2">
        <v>12160.94</v>
      </c>
      <c r="Y66" s="2">
        <v>132.06</v>
      </c>
      <c r="Z66" s="2">
        <v>0</v>
      </c>
      <c r="AA66" s="2">
        <v>12293</v>
      </c>
      <c r="AB66" s="2"/>
      <c r="AC66" s="2"/>
      <c r="AD66" s="2"/>
      <c r="AE66" s="2"/>
      <c r="AF66" s="2">
        <v>6600.27</v>
      </c>
      <c r="AG66" s="2">
        <v>0</v>
      </c>
      <c r="AH66" s="2">
        <v>0</v>
      </c>
      <c r="AI66" s="2">
        <v>6600.27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1008.04</v>
      </c>
      <c r="BA66" s="2">
        <v>0</v>
      </c>
      <c r="BB66" s="2">
        <v>0</v>
      </c>
      <c r="BC66" s="2">
        <v>1008.04</v>
      </c>
      <c r="BD66" s="2"/>
      <c r="BE66" s="2"/>
      <c r="BF66" s="2"/>
      <c r="BG66" s="2"/>
      <c r="BH66" s="2">
        <v>266.33000000000004</v>
      </c>
      <c r="BI66" s="2">
        <v>0</v>
      </c>
      <c r="BJ66" s="2">
        <v>266.33000000000004</v>
      </c>
      <c r="BK66" s="2">
        <v>266.33</v>
      </c>
      <c r="BM66" s="55" t="s">
        <v>80</v>
      </c>
      <c r="BN66" s="56" t="s">
        <v>36</v>
      </c>
      <c r="BO66" s="15">
        <v>1280.3600000000001</v>
      </c>
      <c r="BP66" s="15">
        <v>279.76</v>
      </c>
      <c r="BQ66" s="15">
        <v>464.05</v>
      </c>
      <c r="BR66" s="15">
        <v>2024.17</v>
      </c>
      <c r="BS66" s="15">
        <v>2180.5299999999997</v>
      </c>
      <c r="BT66" s="15">
        <v>695.08</v>
      </c>
      <c r="BU66" s="15">
        <v>543.80999999999995</v>
      </c>
      <c r="BV66" s="15">
        <v>3419.42</v>
      </c>
      <c r="BW66" s="15">
        <v>3253.17</v>
      </c>
      <c r="BX66" s="15">
        <v>1066.24</v>
      </c>
      <c r="BY66" s="15">
        <v>972.93</v>
      </c>
      <c r="BZ66" s="15">
        <v>5292.34</v>
      </c>
      <c r="CA66" s="57" t="s">
        <v>83</v>
      </c>
      <c r="CB66" s="15" t="s">
        <v>36</v>
      </c>
      <c r="CC66" s="15">
        <v>1908.16</v>
      </c>
      <c r="CD66" s="15">
        <v>289.99</v>
      </c>
      <c r="CE66" s="15">
        <v>579.73</v>
      </c>
      <c r="CF66" s="15">
        <v>2777.88</v>
      </c>
      <c r="CG66" s="15">
        <v>3665.04</v>
      </c>
      <c r="CH66" s="15">
        <v>451.94</v>
      </c>
      <c r="CI66" s="15">
        <v>553.17999999999995</v>
      </c>
      <c r="CJ66" s="15">
        <v>4518.29</v>
      </c>
      <c r="CK66" s="15">
        <v>1130.6299999999999</v>
      </c>
      <c r="CL66" s="15">
        <v>1864.47</v>
      </c>
      <c r="CM66" s="15">
        <v>106.54</v>
      </c>
      <c r="CN66" s="15">
        <v>3173.29</v>
      </c>
      <c r="CO66" s="57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53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2325.35</v>
      </c>
      <c r="U67" s="2">
        <v>9445.76</v>
      </c>
      <c r="V67" s="2">
        <v>0</v>
      </c>
      <c r="W67" s="2">
        <v>11771.11</v>
      </c>
      <c r="X67" s="2"/>
      <c r="Y67" s="2"/>
      <c r="Z67" s="2"/>
      <c r="AA67" s="2"/>
      <c r="AB67" s="2">
        <v>555.78</v>
      </c>
      <c r="AC67" s="2">
        <v>10</v>
      </c>
      <c r="AD67" s="2">
        <v>0</v>
      </c>
      <c r="AE67" s="2">
        <v>565.78</v>
      </c>
      <c r="AF67" s="2">
        <v>3682.2400000000002</v>
      </c>
      <c r="AG67" s="2">
        <v>0</v>
      </c>
      <c r="AH67" s="2">
        <v>0</v>
      </c>
      <c r="AI67" s="2">
        <v>3682.24</v>
      </c>
      <c r="AJ67" s="2">
        <v>337.94</v>
      </c>
      <c r="AK67" s="2">
        <v>0</v>
      </c>
      <c r="AL67" s="2">
        <v>0</v>
      </c>
      <c r="AM67" s="2">
        <v>337.94</v>
      </c>
      <c r="AN67" s="2">
        <v>142.66</v>
      </c>
      <c r="AO67" s="2">
        <v>0</v>
      </c>
      <c r="AP67" s="2">
        <v>0</v>
      </c>
      <c r="AQ67" s="2">
        <v>142.66</v>
      </c>
      <c r="AR67" s="2">
        <v>212.87</v>
      </c>
      <c r="AS67" s="2">
        <v>0</v>
      </c>
      <c r="AT67" s="2">
        <v>0</v>
      </c>
      <c r="AU67" s="2">
        <v>212.87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3802.7299999999996</v>
      </c>
      <c r="BI67" s="2">
        <v>0</v>
      </c>
      <c r="BJ67" s="2">
        <v>3802.7299999999996</v>
      </c>
      <c r="BK67" s="2">
        <v>3802.73</v>
      </c>
      <c r="BM67" s="55" t="s">
        <v>82</v>
      </c>
      <c r="BN67" s="56" t="s">
        <v>36</v>
      </c>
      <c r="BO67" s="15">
        <v>966.99</v>
      </c>
      <c r="BP67" s="15">
        <v>254.85</v>
      </c>
      <c r="BQ67" s="15">
        <v>303.98</v>
      </c>
      <c r="BR67" s="15">
        <v>1525.82</v>
      </c>
      <c r="BS67" s="15">
        <v>1286.2</v>
      </c>
      <c r="BT67" s="15">
        <v>430.96</v>
      </c>
      <c r="BU67" s="15">
        <v>558.83000000000004</v>
      </c>
      <c r="BV67" s="15">
        <v>2275.9899999999998</v>
      </c>
      <c r="BW67" s="15">
        <v>1637.4</v>
      </c>
      <c r="BX67" s="15">
        <v>900.39</v>
      </c>
      <c r="BY67" s="15">
        <v>1015.12</v>
      </c>
      <c r="BZ67" s="15">
        <v>3552.91</v>
      </c>
      <c r="CA67" s="57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57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53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738.9</v>
      </c>
      <c r="Q68" s="2">
        <v>893.47</v>
      </c>
      <c r="R68" s="2">
        <v>2623.6</v>
      </c>
      <c r="S68" s="2">
        <v>4255.97</v>
      </c>
      <c r="T68" s="2">
        <v>63.06</v>
      </c>
      <c r="U68" s="2">
        <v>1572.3700000000001</v>
      </c>
      <c r="V68" s="2">
        <v>2683.6</v>
      </c>
      <c r="W68" s="2">
        <v>4319.03</v>
      </c>
      <c r="X68" s="2">
        <v>465.45</v>
      </c>
      <c r="Y68" s="2">
        <v>129.06</v>
      </c>
      <c r="Z68" s="2">
        <v>240</v>
      </c>
      <c r="AA68" s="2">
        <v>834.51</v>
      </c>
      <c r="AB68" s="2">
        <v>0</v>
      </c>
      <c r="AC68" s="2">
        <v>465.45</v>
      </c>
      <c r="AD68" s="2">
        <v>369.06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1731.26</v>
      </c>
      <c r="AK68" s="2">
        <v>0</v>
      </c>
      <c r="AL68" s="2">
        <v>0</v>
      </c>
      <c r="AM68" s="2">
        <v>1731.26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5809.9500000000007</v>
      </c>
      <c r="BE68" s="2">
        <v>0</v>
      </c>
      <c r="BF68" s="2">
        <v>0</v>
      </c>
      <c r="BG68" s="2">
        <v>5809.95</v>
      </c>
      <c r="BH68" s="2"/>
      <c r="BI68" s="2"/>
      <c r="BJ68" s="2"/>
      <c r="BK68" s="2"/>
      <c r="BM68" s="55" t="s">
        <v>83</v>
      </c>
      <c r="BN68" s="56" t="s">
        <v>36</v>
      </c>
      <c r="BO68" s="15">
        <v>7349.03</v>
      </c>
      <c r="BP68" s="15">
        <v>1830.98</v>
      </c>
      <c r="BQ68" s="15">
        <v>4267.96</v>
      </c>
      <c r="BR68" s="15">
        <v>13346.61</v>
      </c>
      <c r="BS68" s="15">
        <v>7737.9500000000007</v>
      </c>
      <c r="BT68" s="15">
        <v>2810.31</v>
      </c>
      <c r="BU68" s="15">
        <v>4464.3</v>
      </c>
      <c r="BV68" s="15">
        <v>14831.38</v>
      </c>
      <c r="BW68" s="15">
        <v>8364.17</v>
      </c>
      <c r="BX68" s="15">
        <v>2805.97</v>
      </c>
      <c r="BY68" s="15">
        <v>5394.11</v>
      </c>
      <c r="BZ68" s="15">
        <v>16556.38</v>
      </c>
      <c r="CA68" s="57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57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53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2937.05</v>
      </c>
      <c r="U69" s="2">
        <v>2598.62</v>
      </c>
      <c r="V69" s="2">
        <v>0</v>
      </c>
      <c r="W69" s="2">
        <v>5535.67</v>
      </c>
      <c r="X69" s="2">
        <v>5023.9799999999996</v>
      </c>
      <c r="Y69" s="2">
        <v>2937.05</v>
      </c>
      <c r="Z69" s="2">
        <v>0</v>
      </c>
      <c r="AA69" s="2">
        <v>7961.03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6426.4500000000007</v>
      </c>
      <c r="AS69" s="2">
        <v>0</v>
      </c>
      <c r="AT69" s="2">
        <v>0</v>
      </c>
      <c r="AU69" s="2">
        <v>6426.45</v>
      </c>
      <c r="AV69" s="2"/>
      <c r="AW69" s="2"/>
      <c r="AX69" s="2"/>
      <c r="AY69" s="2"/>
      <c r="AZ69" s="2"/>
      <c r="BA69" s="2"/>
      <c r="BB69" s="2"/>
      <c r="BC69" s="2"/>
      <c r="BD69" s="2">
        <v>37656.370000000003</v>
      </c>
      <c r="BE69" s="2">
        <v>0</v>
      </c>
      <c r="BF69" s="2">
        <v>0</v>
      </c>
      <c r="BG69" s="2">
        <v>37656.370000000003</v>
      </c>
      <c r="BH69" s="2">
        <v>50944.92</v>
      </c>
      <c r="BI69" s="2">
        <v>0</v>
      </c>
      <c r="BJ69" s="2">
        <v>50944.92</v>
      </c>
      <c r="BK69" s="2">
        <v>50944.92</v>
      </c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53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5529.51</v>
      </c>
      <c r="Q70" s="2">
        <v>6699.16</v>
      </c>
      <c r="R70" s="2">
        <v>1940.9099999999999</v>
      </c>
      <c r="S70" s="2">
        <v>14169.58</v>
      </c>
      <c r="T70" s="2">
        <v>9086.86</v>
      </c>
      <c r="U70" s="2">
        <v>7480.35</v>
      </c>
      <c r="V70" s="2">
        <v>0</v>
      </c>
      <c r="W70" s="2">
        <v>16567.21</v>
      </c>
      <c r="X70" s="2">
        <v>6864.02</v>
      </c>
      <c r="Y70" s="2">
        <v>6904.9</v>
      </c>
      <c r="Z70" s="2">
        <v>197.02</v>
      </c>
      <c r="AA70" s="2">
        <v>13965.94</v>
      </c>
      <c r="AB70" s="2">
        <v>3655.29</v>
      </c>
      <c r="AC70" s="2">
        <v>5003.7</v>
      </c>
      <c r="AD70" s="2">
        <v>2019.48</v>
      </c>
      <c r="AE70" s="2">
        <v>10678.47</v>
      </c>
      <c r="AF70" s="2">
        <v>3007.17</v>
      </c>
      <c r="AG70" s="2">
        <v>1834.34</v>
      </c>
      <c r="AH70" s="2">
        <v>1434.71</v>
      </c>
      <c r="AI70" s="2">
        <v>6276.22</v>
      </c>
      <c r="AJ70" s="2">
        <v>4907.8100000000004</v>
      </c>
      <c r="AK70" s="2">
        <v>1376.47</v>
      </c>
      <c r="AL70" s="2">
        <v>3269.05</v>
      </c>
      <c r="AM70" s="2">
        <v>9553.33</v>
      </c>
      <c r="AN70" s="2">
        <v>1974.69</v>
      </c>
      <c r="AO70" s="2">
        <v>1456.61</v>
      </c>
      <c r="AP70" s="2">
        <v>4645.5200000000004</v>
      </c>
      <c r="AQ70" s="2">
        <v>8076.82</v>
      </c>
      <c r="AR70" s="2">
        <v>15569.02</v>
      </c>
      <c r="AS70" s="2">
        <v>1227.3399999999999</v>
      </c>
      <c r="AT70" s="2">
        <v>6102.13</v>
      </c>
      <c r="AU70" s="2">
        <v>22898.49</v>
      </c>
      <c r="AV70" s="2">
        <v>586.56999999999994</v>
      </c>
      <c r="AW70" s="2">
        <v>133.29</v>
      </c>
      <c r="AX70" s="2">
        <v>7269.47</v>
      </c>
      <c r="AY70" s="2">
        <v>7989.33</v>
      </c>
      <c r="AZ70" s="2">
        <v>11164.21</v>
      </c>
      <c r="BA70" s="2">
        <v>134.63</v>
      </c>
      <c r="BB70" s="2">
        <v>7402.76</v>
      </c>
      <c r="BC70" s="2">
        <v>18701.599999999999</v>
      </c>
      <c r="BD70" s="2">
        <v>36336.949999999997</v>
      </c>
      <c r="BE70" s="2">
        <v>348.76</v>
      </c>
      <c r="BF70" s="2">
        <v>7537.39</v>
      </c>
      <c r="BG70" s="2">
        <v>44223.1</v>
      </c>
      <c r="BH70" s="2">
        <v>22969.89</v>
      </c>
      <c r="BI70" s="2">
        <v>60</v>
      </c>
      <c r="BJ70" s="2">
        <v>23029.89</v>
      </c>
      <c r="BK70" s="2">
        <v>30763.25</v>
      </c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53" t="s">
        <v>43</v>
      </c>
      <c r="B71" t="s">
        <v>33</v>
      </c>
      <c r="D71">
        <v>1</v>
      </c>
      <c r="P71" s="2"/>
      <c r="Q71" s="2"/>
      <c r="R71" s="2"/>
      <c r="S71" s="2"/>
      <c r="T71" s="2">
        <v>93.46</v>
      </c>
      <c r="U71" s="2">
        <v>61.56</v>
      </c>
      <c r="V71" s="2">
        <v>0</v>
      </c>
      <c r="W71" s="2">
        <v>155.02000000000001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53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1631.46</v>
      </c>
      <c r="Q72" s="2">
        <v>1759.54</v>
      </c>
      <c r="R72" s="2">
        <v>433.7</v>
      </c>
      <c r="S72" s="2">
        <v>3824.7</v>
      </c>
      <c r="T72" s="2">
        <v>4953.1899999999996</v>
      </c>
      <c r="U72" s="2">
        <v>3874.53</v>
      </c>
      <c r="V72" s="2">
        <v>0</v>
      </c>
      <c r="W72" s="2">
        <v>8827.7199999999993</v>
      </c>
      <c r="X72" s="2"/>
      <c r="Y72" s="2"/>
      <c r="Z72" s="2"/>
      <c r="AA72" s="2"/>
      <c r="AB72" s="2">
        <v>239.61</v>
      </c>
      <c r="AC72" s="2">
        <v>195.71</v>
      </c>
      <c r="AD72" s="2">
        <v>0</v>
      </c>
      <c r="AE72" s="2">
        <v>435.32</v>
      </c>
      <c r="AF72" s="2">
        <v>3630.58</v>
      </c>
      <c r="AG72" s="2">
        <v>195.71</v>
      </c>
      <c r="AH72" s="2">
        <v>0</v>
      </c>
      <c r="AI72" s="2">
        <v>3826.29</v>
      </c>
      <c r="AJ72" s="2">
        <v>357.75</v>
      </c>
      <c r="AK72" s="2">
        <v>0</v>
      </c>
      <c r="AL72" s="2">
        <v>0</v>
      </c>
      <c r="AM72" s="2">
        <v>357.75</v>
      </c>
      <c r="AN72" s="2">
        <v>347.58000000000004</v>
      </c>
      <c r="AO72" s="2">
        <v>176.25</v>
      </c>
      <c r="AP72" s="2">
        <v>0</v>
      </c>
      <c r="AQ72" s="2">
        <v>523.83000000000004</v>
      </c>
      <c r="AR72" s="2">
        <v>3185.8599999999997</v>
      </c>
      <c r="AS72" s="2">
        <v>0</v>
      </c>
      <c r="AT72" s="2">
        <v>0</v>
      </c>
      <c r="AU72" s="2">
        <v>3185.86</v>
      </c>
      <c r="AV72" s="2">
        <v>4072.79</v>
      </c>
      <c r="AW72" s="2">
        <v>1585.01</v>
      </c>
      <c r="AX72" s="2">
        <v>0</v>
      </c>
      <c r="AY72" s="2">
        <v>5657.8</v>
      </c>
      <c r="AZ72" s="2">
        <v>5114.05</v>
      </c>
      <c r="BA72" s="2">
        <v>1406.98</v>
      </c>
      <c r="BB72" s="2">
        <v>1418.93</v>
      </c>
      <c r="BC72" s="2">
        <v>7939.96</v>
      </c>
      <c r="BD72" s="2">
        <v>6927.63</v>
      </c>
      <c r="BE72" s="2">
        <v>2262.04</v>
      </c>
      <c r="BF72" s="2">
        <v>2825.91</v>
      </c>
      <c r="BG72" s="2">
        <v>12015.58</v>
      </c>
      <c r="BH72" s="2">
        <v>7046.17</v>
      </c>
      <c r="BI72" s="2">
        <v>2852.01</v>
      </c>
      <c r="BJ72" s="2">
        <v>9898.18</v>
      </c>
      <c r="BK72" s="2">
        <v>12160.22</v>
      </c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53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384.62</v>
      </c>
      <c r="Q73" s="2">
        <v>290.27999999999997</v>
      </c>
      <c r="R73" s="2">
        <v>0</v>
      </c>
      <c r="S73" s="2">
        <v>674.9</v>
      </c>
      <c r="T73" s="2">
        <v>356.55</v>
      </c>
      <c r="U73" s="2">
        <v>674.9</v>
      </c>
      <c r="V73" s="2">
        <v>0</v>
      </c>
      <c r="W73" s="2">
        <v>1031.45</v>
      </c>
      <c r="X73" s="2">
        <v>427.18</v>
      </c>
      <c r="Y73" s="2">
        <v>356.55</v>
      </c>
      <c r="Z73" s="2">
        <v>0</v>
      </c>
      <c r="AA73" s="2">
        <v>783.73</v>
      </c>
      <c r="AB73" s="2"/>
      <c r="AC73" s="2"/>
      <c r="AD73" s="2"/>
      <c r="AE73" s="2"/>
      <c r="AF73" s="2">
        <v>60.61</v>
      </c>
      <c r="AG73" s="2">
        <v>0</v>
      </c>
      <c r="AH73" s="2">
        <v>0</v>
      </c>
      <c r="AI73" s="2">
        <v>60.61</v>
      </c>
      <c r="AJ73" s="2"/>
      <c r="AK73" s="2"/>
      <c r="AL73" s="2"/>
      <c r="AM73" s="2"/>
      <c r="AN73" s="2"/>
      <c r="AO73" s="2"/>
      <c r="AP73" s="2"/>
      <c r="AQ73" s="2"/>
      <c r="AR73" s="2">
        <v>792.44</v>
      </c>
      <c r="AS73" s="2">
        <v>0</v>
      </c>
      <c r="AT73" s="2">
        <v>0</v>
      </c>
      <c r="AU73" s="2">
        <v>792.44</v>
      </c>
      <c r="AV73" s="2"/>
      <c r="AW73" s="2"/>
      <c r="AX73" s="2"/>
      <c r="AY73" s="2"/>
      <c r="AZ73" s="2">
        <v>700.4</v>
      </c>
      <c r="BA73" s="2">
        <v>0</v>
      </c>
      <c r="BB73" s="2">
        <v>0</v>
      </c>
      <c r="BC73" s="2">
        <v>700.4</v>
      </c>
      <c r="BD73" s="2">
        <v>61.59</v>
      </c>
      <c r="BE73" s="2">
        <v>0</v>
      </c>
      <c r="BF73" s="2">
        <v>0</v>
      </c>
      <c r="BG73" s="2">
        <v>61.59</v>
      </c>
      <c r="BH73" s="2"/>
      <c r="BI73" s="2"/>
      <c r="BJ73" s="2"/>
      <c r="BK73" s="2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53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63.75</v>
      </c>
      <c r="BA74" s="2">
        <v>0</v>
      </c>
      <c r="BB74" s="2">
        <v>0</v>
      </c>
      <c r="BC74" s="2">
        <v>63.75</v>
      </c>
      <c r="BD74" s="2">
        <v>356.99</v>
      </c>
      <c r="BE74" s="2">
        <v>0</v>
      </c>
      <c r="BF74" s="2">
        <v>0</v>
      </c>
      <c r="BG74" s="2">
        <v>356.99</v>
      </c>
      <c r="BH74" s="2"/>
      <c r="BI74" s="2"/>
      <c r="BJ74" s="2"/>
      <c r="BK74" s="2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53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196.33999999999997</v>
      </c>
      <c r="AG75" s="2">
        <v>0</v>
      </c>
      <c r="AH75" s="2">
        <v>0</v>
      </c>
      <c r="AI75" s="2">
        <v>196.34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53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6830.99</v>
      </c>
      <c r="Q76" s="2">
        <v>1616.5</v>
      </c>
      <c r="R76" s="2">
        <v>1162.3700000000001</v>
      </c>
      <c r="S76" s="2">
        <v>9609.86</v>
      </c>
      <c r="T76" s="2">
        <v>4914.72</v>
      </c>
      <c r="U76" s="2">
        <v>3697.46</v>
      </c>
      <c r="V76" s="2">
        <v>1048.6300000000001</v>
      </c>
      <c r="W76" s="2">
        <v>9660.81</v>
      </c>
      <c r="X76" s="2">
        <v>106.3</v>
      </c>
      <c r="Y76" s="2">
        <v>856.19</v>
      </c>
      <c r="Z76" s="2">
        <v>1494.52</v>
      </c>
      <c r="AA76" s="2">
        <v>2457.0100000000002</v>
      </c>
      <c r="AB76" s="2">
        <v>0</v>
      </c>
      <c r="AC76" s="2">
        <v>106.3</v>
      </c>
      <c r="AD76" s="2">
        <v>2350.71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187.86</v>
      </c>
      <c r="AO76" s="2">
        <v>0</v>
      </c>
      <c r="AP76" s="2">
        <v>0</v>
      </c>
      <c r="AQ76" s="2">
        <v>187.86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53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122.41</v>
      </c>
      <c r="BE77" s="2">
        <v>0</v>
      </c>
      <c r="BF77" s="2">
        <v>0</v>
      </c>
      <c r="BG77" s="2">
        <v>122.41</v>
      </c>
      <c r="BH77" s="2">
        <v>63.23</v>
      </c>
      <c r="BI77" s="2">
        <v>0</v>
      </c>
      <c r="BJ77" s="2">
        <v>63.23</v>
      </c>
      <c r="BK77" s="2">
        <v>63.23</v>
      </c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53" t="s">
        <v>18</v>
      </c>
      <c r="B78" t="s">
        <v>33</v>
      </c>
      <c r="C78">
        <v>1</v>
      </c>
      <c r="P78" s="2">
        <v>7898.48</v>
      </c>
      <c r="Q78" s="2">
        <v>13926.81</v>
      </c>
      <c r="R78" s="2">
        <v>0</v>
      </c>
      <c r="S78" s="2">
        <v>21825.29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53" t="s">
        <v>23</v>
      </c>
      <c r="B79" t="s">
        <v>33</v>
      </c>
      <c r="C79">
        <v>1</v>
      </c>
      <c r="D79">
        <v>1</v>
      </c>
      <c r="P79" s="2">
        <v>79.5</v>
      </c>
      <c r="Q79" s="2">
        <v>127.2</v>
      </c>
      <c r="R79" s="2">
        <v>318</v>
      </c>
      <c r="S79" s="2">
        <v>524.70000000000005</v>
      </c>
      <c r="T79" s="2">
        <v>208.7</v>
      </c>
      <c r="U79" s="2">
        <v>1.5</v>
      </c>
      <c r="V79" s="2">
        <v>0</v>
      </c>
      <c r="W79" s="2">
        <v>210.2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53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73.75</v>
      </c>
      <c r="Q80" s="2">
        <v>137.22999999999999</v>
      </c>
      <c r="R80" s="2">
        <v>0</v>
      </c>
      <c r="S80" s="2">
        <v>210.98</v>
      </c>
      <c r="T80" s="2">
        <v>383.38</v>
      </c>
      <c r="U80" s="2">
        <v>388.17999999999995</v>
      </c>
      <c r="V80" s="2">
        <v>0</v>
      </c>
      <c r="W80" s="2">
        <v>771.56</v>
      </c>
      <c r="X80" s="2">
        <v>208.52</v>
      </c>
      <c r="Y80" s="2">
        <v>73.75</v>
      </c>
      <c r="Z80" s="2">
        <v>137.22999999999999</v>
      </c>
      <c r="AA80" s="2">
        <v>419.5</v>
      </c>
      <c r="AB80" s="2">
        <v>147.83000000000001</v>
      </c>
      <c r="AC80" s="2">
        <v>134.88999999999999</v>
      </c>
      <c r="AD80" s="2">
        <v>210.98</v>
      </c>
      <c r="AE80" s="2">
        <v>493.7</v>
      </c>
      <c r="AF80" s="2">
        <v>364.87</v>
      </c>
      <c r="AG80" s="2">
        <v>208.52</v>
      </c>
      <c r="AH80" s="2">
        <v>150.97999999999999</v>
      </c>
      <c r="AI80" s="2">
        <v>724.37</v>
      </c>
      <c r="AJ80" s="2">
        <v>208.03</v>
      </c>
      <c r="AK80" s="2">
        <v>220.71</v>
      </c>
      <c r="AL80" s="2">
        <v>359.5</v>
      </c>
      <c r="AM80" s="2">
        <v>788.24</v>
      </c>
      <c r="AN80" s="2">
        <v>0</v>
      </c>
      <c r="AO80" s="2">
        <v>60</v>
      </c>
      <c r="AP80" s="2">
        <v>433.7</v>
      </c>
      <c r="AQ80" s="2">
        <v>493.7</v>
      </c>
      <c r="AR80" s="2">
        <v>120.6</v>
      </c>
      <c r="AS80" s="2">
        <v>0</v>
      </c>
      <c r="AT80" s="2">
        <v>0</v>
      </c>
      <c r="AU80" s="2">
        <v>120.6</v>
      </c>
      <c r="AV80" s="2">
        <v>125.12</v>
      </c>
      <c r="AW80" s="2">
        <v>0</v>
      </c>
      <c r="AX80" s="2">
        <v>0</v>
      </c>
      <c r="AY80" s="2">
        <v>125.12</v>
      </c>
      <c r="AZ80" s="2">
        <v>218.26</v>
      </c>
      <c r="BA80" s="2">
        <v>0.6</v>
      </c>
      <c r="BB80" s="2">
        <v>0</v>
      </c>
      <c r="BC80" s="2">
        <v>218.86</v>
      </c>
      <c r="BD80" s="2">
        <v>476.32</v>
      </c>
      <c r="BE80" s="2">
        <v>64.52</v>
      </c>
      <c r="BF80" s="2">
        <v>0.6</v>
      </c>
      <c r="BG80" s="2">
        <v>541.44000000000005</v>
      </c>
      <c r="BH80" s="2">
        <v>723.04</v>
      </c>
      <c r="BI80" s="2">
        <v>0</v>
      </c>
      <c r="BJ80" s="2">
        <v>723.04</v>
      </c>
      <c r="BK80" s="2">
        <v>723.04</v>
      </c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53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84.64</v>
      </c>
      <c r="AO81" s="2">
        <v>0</v>
      </c>
      <c r="AP81" s="2">
        <v>0</v>
      </c>
      <c r="AQ81" s="2">
        <v>84.64</v>
      </c>
      <c r="AR81" s="2">
        <v>139.62</v>
      </c>
      <c r="AS81" s="2">
        <v>0</v>
      </c>
      <c r="AT81" s="2">
        <v>0</v>
      </c>
      <c r="AU81" s="2">
        <v>139.62</v>
      </c>
      <c r="AV81" s="2">
        <v>85.18</v>
      </c>
      <c r="AW81" s="2">
        <v>54.44</v>
      </c>
      <c r="AX81" s="2">
        <v>0</v>
      </c>
      <c r="AY81" s="2">
        <v>141.02000000000001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53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1140.8599999999999</v>
      </c>
      <c r="Q82" s="2">
        <v>550.99</v>
      </c>
      <c r="R82" s="2">
        <v>0</v>
      </c>
      <c r="S82" s="2">
        <v>1691.85</v>
      </c>
      <c r="T82" s="2"/>
      <c r="U82" s="2"/>
      <c r="V82" s="2"/>
      <c r="W82" s="2"/>
      <c r="X82" s="2">
        <v>1358.63</v>
      </c>
      <c r="Y82" s="2">
        <v>1153.24</v>
      </c>
      <c r="Z82" s="2">
        <v>0</v>
      </c>
      <c r="AA82" s="2">
        <v>2511.87</v>
      </c>
      <c r="AB82" s="2">
        <v>1305.52</v>
      </c>
      <c r="AC82" s="2">
        <v>1358.63</v>
      </c>
      <c r="AD82" s="2">
        <v>0</v>
      </c>
      <c r="AE82" s="2">
        <v>2664.15</v>
      </c>
      <c r="AF82" s="2"/>
      <c r="AG82" s="2"/>
      <c r="AH82" s="2"/>
      <c r="AI82" s="2"/>
      <c r="AJ82" s="2">
        <v>1179.58</v>
      </c>
      <c r="AK82" s="2">
        <v>0</v>
      </c>
      <c r="AL82" s="2">
        <v>0</v>
      </c>
      <c r="AM82" s="2">
        <v>1179.58</v>
      </c>
      <c r="AN82" s="2">
        <v>1063.8399999999999</v>
      </c>
      <c r="AO82" s="2">
        <v>550.28</v>
      </c>
      <c r="AP82" s="2">
        <v>0</v>
      </c>
      <c r="AQ82" s="2">
        <v>1614.12</v>
      </c>
      <c r="AR82" s="2">
        <v>872.33</v>
      </c>
      <c r="AS82" s="2">
        <v>579.58000000000004</v>
      </c>
      <c r="AT82" s="2">
        <v>0</v>
      </c>
      <c r="AU82" s="2">
        <v>1451.91</v>
      </c>
      <c r="AV82" s="2">
        <v>934.49</v>
      </c>
      <c r="AW82" s="2">
        <v>434.54</v>
      </c>
      <c r="AX82" s="2">
        <v>579.58000000000004</v>
      </c>
      <c r="AY82" s="2">
        <v>1948.61</v>
      </c>
      <c r="AZ82" s="2">
        <v>963.72</v>
      </c>
      <c r="BA82" s="2">
        <v>437.79</v>
      </c>
      <c r="BB82" s="2">
        <v>1014.1200000000001</v>
      </c>
      <c r="BC82" s="2">
        <v>2415.63</v>
      </c>
      <c r="BD82" s="2">
        <v>1175.6100000000001</v>
      </c>
      <c r="BE82" s="2">
        <v>496.7</v>
      </c>
      <c r="BF82" s="2">
        <v>1451.91</v>
      </c>
      <c r="BG82" s="2">
        <v>3124.22</v>
      </c>
      <c r="BH82" s="2">
        <v>1815.12</v>
      </c>
      <c r="BI82" s="2">
        <v>184.88</v>
      </c>
      <c r="BJ82" s="2">
        <v>2000</v>
      </c>
      <c r="BK82" s="2">
        <v>2000</v>
      </c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53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7633.27</v>
      </c>
      <c r="Q83" s="2">
        <v>7230.71</v>
      </c>
      <c r="R83" s="2">
        <v>0</v>
      </c>
      <c r="S83" s="2">
        <v>14876.57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4951.67</v>
      </c>
      <c r="AG83" s="2">
        <v>0</v>
      </c>
      <c r="AH83" s="2">
        <v>0</v>
      </c>
      <c r="AI83" s="2">
        <v>4951.67</v>
      </c>
      <c r="AJ83" s="2"/>
      <c r="AK83" s="2"/>
      <c r="AL83" s="2"/>
      <c r="AM83" s="2"/>
      <c r="AN83" s="2"/>
      <c r="AO83" s="2"/>
      <c r="AP83" s="2"/>
      <c r="AQ83" s="2"/>
      <c r="AR83" s="2">
        <v>43.129999999999995</v>
      </c>
      <c r="AS83" s="2">
        <v>0</v>
      </c>
      <c r="AT83" s="2">
        <v>0</v>
      </c>
      <c r="AU83" s="2">
        <v>43.13</v>
      </c>
      <c r="AV83" s="2">
        <v>388.8</v>
      </c>
      <c r="AW83" s="2">
        <v>0</v>
      </c>
      <c r="AX83" s="2">
        <v>0</v>
      </c>
      <c r="AY83" s="2">
        <v>392.69</v>
      </c>
      <c r="AZ83" s="2"/>
      <c r="BA83" s="2"/>
      <c r="BB83" s="2"/>
      <c r="BC83" s="2"/>
      <c r="BD83" s="2">
        <v>17385.72</v>
      </c>
      <c r="BE83" s="2">
        <v>0</v>
      </c>
      <c r="BF83" s="2">
        <v>0</v>
      </c>
      <c r="BG83" s="2">
        <v>17385.72</v>
      </c>
      <c r="BH83" s="2">
        <v>12161.369999999999</v>
      </c>
      <c r="BI83" s="2">
        <v>0</v>
      </c>
      <c r="BJ83" s="2">
        <v>12161.369999999999</v>
      </c>
      <c r="BK83" s="2">
        <v>12161.37</v>
      </c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53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587.52</v>
      </c>
      <c r="BE84" s="2">
        <v>0</v>
      </c>
      <c r="BF84" s="2">
        <v>0</v>
      </c>
      <c r="BG84" s="2">
        <v>587.52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53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255.44</v>
      </c>
      <c r="BA85" s="2">
        <v>0</v>
      </c>
      <c r="BB85" s="2">
        <v>491.56</v>
      </c>
      <c r="BC85" s="2">
        <v>747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0</v>
      </c>
      <c r="BK85" s="2">
        <v>491.56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53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103.19</v>
      </c>
      <c r="Q86" s="2">
        <v>90.07</v>
      </c>
      <c r="R86" s="2">
        <v>0</v>
      </c>
      <c r="S86" s="2">
        <v>193.26</v>
      </c>
      <c r="T86" s="2">
        <v>94.44</v>
      </c>
      <c r="U86" s="2">
        <v>193.26</v>
      </c>
      <c r="V86" s="2">
        <v>0</v>
      </c>
      <c r="W86" s="2">
        <v>287.7</v>
      </c>
      <c r="X86" s="2">
        <v>97.02</v>
      </c>
      <c r="Y86" s="2">
        <v>90.07</v>
      </c>
      <c r="Z86" s="2">
        <v>0</v>
      </c>
      <c r="AA86" s="2">
        <v>187.09</v>
      </c>
      <c r="AB86" s="2">
        <v>65.89</v>
      </c>
      <c r="AC86" s="2">
        <v>90.07</v>
      </c>
      <c r="AD86" s="2">
        <v>0</v>
      </c>
      <c r="AE86" s="2">
        <v>155.96</v>
      </c>
      <c r="AF86" s="2">
        <v>131.47</v>
      </c>
      <c r="AG86" s="2">
        <v>24.18</v>
      </c>
      <c r="AH86" s="2">
        <v>0</v>
      </c>
      <c r="AI86" s="2">
        <v>155.65</v>
      </c>
      <c r="AJ86" s="2">
        <v>129.54</v>
      </c>
      <c r="AK86" s="2">
        <v>21.49</v>
      </c>
      <c r="AL86" s="2">
        <v>0</v>
      </c>
      <c r="AM86" s="2">
        <v>151.03</v>
      </c>
      <c r="AN86" s="2">
        <v>87.070000000000007</v>
      </c>
      <c r="AO86" s="2">
        <v>0</v>
      </c>
      <c r="AP86" s="2">
        <v>0</v>
      </c>
      <c r="AQ86" s="2">
        <v>87.07</v>
      </c>
      <c r="AR86" s="2">
        <v>87.070000000000007</v>
      </c>
      <c r="AS86" s="2">
        <v>0</v>
      </c>
      <c r="AT86" s="2">
        <v>0</v>
      </c>
      <c r="AU86" s="2">
        <v>87.07</v>
      </c>
      <c r="AV86" s="2">
        <v>126.54</v>
      </c>
      <c r="AW86" s="2">
        <v>23.8</v>
      </c>
      <c r="AX86" s="2">
        <v>0</v>
      </c>
      <c r="AY86" s="2">
        <v>150.34</v>
      </c>
      <c r="AZ86" s="2">
        <v>126.54</v>
      </c>
      <c r="BA86" s="2">
        <v>23.8</v>
      </c>
      <c r="BB86" s="2">
        <v>0</v>
      </c>
      <c r="BC86" s="2">
        <v>150.34</v>
      </c>
      <c r="BD86" s="2">
        <v>127.17</v>
      </c>
      <c r="BE86" s="2">
        <v>23.8</v>
      </c>
      <c r="BF86" s="2">
        <v>0</v>
      </c>
      <c r="BG86" s="2">
        <v>150.97</v>
      </c>
      <c r="BH86" s="2">
        <v>87.070000000000007</v>
      </c>
      <c r="BI86" s="2">
        <v>0</v>
      </c>
      <c r="BJ86" s="2">
        <v>87.070000000000007</v>
      </c>
      <c r="BK86" s="2">
        <v>87.07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53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2822.24</v>
      </c>
      <c r="U87" s="2">
        <v>2839.06</v>
      </c>
      <c r="V87" s="2">
        <v>0</v>
      </c>
      <c r="W87" s="2">
        <v>5661.3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3732.0299999999997</v>
      </c>
      <c r="BA87" s="2">
        <v>0</v>
      </c>
      <c r="BB87" s="2">
        <v>0</v>
      </c>
      <c r="BC87" s="2">
        <v>3732.03</v>
      </c>
      <c r="BD87" s="2">
        <v>43579.37</v>
      </c>
      <c r="BE87" s="2">
        <v>0</v>
      </c>
      <c r="BF87" s="2">
        <v>0</v>
      </c>
      <c r="BG87" s="2">
        <v>120030.95</v>
      </c>
      <c r="BH87" s="2">
        <v>7524.4800000000005</v>
      </c>
      <c r="BI87" s="2">
        <v>21.04</v>
      </c>
      <c r="BJ87" s="2">
        <v>7545.52</v>
      </c>
      <c r="BK87" s="2">
        <v>7545.52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53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509.66</v>
      </c>
      <c r="AS88" s="2">
        <v>0</v>
      </c>
      <c r="AT88" s="2">
        <v>0</v>
      </c>
      <c r="AU88" s="2">
        <v>509.66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53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141.68</v>
      </c>
      <c r="AG89" s="2">
        <v>0</v>
      </c>
      <c r="AH89" s="2">
        <v>0</v>
      </c>
      <c r="AI89" s="2">
        <v>141.68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53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1075.19</v>
      </c>
      <c r="U90" s="2">
        <v>4435.92</v>
      </c>
      <c r="V90" s="2">
        <v>0</v>
      </c>
      <c r="W90" s="2">
        <v>5541.11</v>
      </c>
      <c r="X90" s="2"/>
      <c r="Y90" s="2"/>
      <c r="Z90" s="2"/>
      <c r="AA90" s="2"/>
      <c r="AB90" s="2"/>
      <c r="AC90" s="2"/>
      <c r="AD90" s="2"/>
      <c r="AE90" s="2"/>
      <c r="AF90" s="2">
        <v>7714.07</v>
      </c>
      <c r="AG90" s="2">
        <v>0</v>
      </c>
      <c r="AH90" s="2">
        <v>0</v>
      </c>
      <c r="AI90" s="2">
        <v>7714.07</v>
      </c>
      <c r="AJ90" s="2">
        <v>7877.15</v>
      </c>
      <c r="AK90" s="2">
        <v>0</v>
      </c>
      <c r="AL90" s="2">
        <v>0</v>
      </c>
      <c r="AM90" s="2">
        <v>7877.15</v>
      </c>
      <c r="AN90" s="2">
        <v>8920.11</v>
      </c>
      <c r="AO90" s="2">
        <v>0</v>
      </c>
      <c r="AP90" s="2">
        <v>0</v>
      </c>
      <c r="AQ90" s="2">
        <v>8920.11</v>
      </c>
      <c r="AR90" s="2">
        <v>8747.08</v>
      </c>
      <c r="AS90" s="2">
        <v>0</v>
      </c>
      <c r="AT90" s="2">
        <v>0</v>
      </c>
      <c r="AU90" s="2">
        <v>8747.08</v>
      </c>
      <c r="AV90" s="2">
        <v>3878.41</v>
      </c>
      <c r="AW90" s="2">
        <v>0</v>
      </c>
      <c r="AX90" s="2">
        <v>0</v>
      </c>
      <c r="AY90" s="2">
        <v>3878.41</v>
      </c>
      <c r="AZ90" s="2">
        <v>191.76999999999998</v>
      </c>
      <c r="BA90" s="2">
        <v>0</v>
      </c>
      <c r="BB90" s="2">
        <v>0</v>
      </c>
      <c r="BC90" s="2">
        <v>191.77</v>
      </c>
      <c r="BD90" s="2"/>
      <c r="BE90" s="2"/>
      <c r="BF90" s="2"/>
      <c r="BG90" s="2"/>
      <c r="BH90" s="2">
        <v>7269.72</v>
      </c>
      <c r="BI90" s="2">
        <v>0</v>
      </c>
      <c r="BJ90" s="2">
        <v>7269.72</v>
      </c>
      <c r="BK90" s="2">
        <v>7269.72</v>
      </c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53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21613.61</v>
      </c>
      <c r="AS91" s="2">
        <v>0</v>
      </c>
      <c r="AT91" s="2">
        <v>0</v>
      </c>
      <c r="AU91" s="2">
        <v>21613.61</v>
      </c>
      <c r="AV91" s="2">
        <v>2632.6</v>
      </c>
      <c r="AW91" s="2">
        <v>10097.39</v>
      </c>
      <c r="AX91" s="2">
        <v>0</v>
      </c>
      <c r="AY91" s="2">
        <v>12729.99</v>
      </c>
      <c r="AZ91" s="2">
        <v>1596.5300000000002</v>
      </c>
      <c r="BA91" s="2">
        <v>0</v>
      </c>
      <c r="BB91" s="2">
        <v>0</v>
      </c>
      <c r="BC91" s="2">
        <v>1596.53</v>
      </c>
      <c r="BD91" s="2"/>
      <c r="BE91" s="2"/>
      <c r="BF91" s="2"/>
      <c r="BG91" s="2"/>
      <c r="BH91" s="2"/>
      <c r="BI91" s="2"/>
      <c r="BJ91" s="2"/>
      <c r="BK91" s="2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53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54"/>
      <c r="T92" s="2">
        <v>260.83</v>
      </c>
      <c r="U92" s="2">
        <v>231.9</v>
      </c>
      <c r="V92" s="2">
        <v>0</v>
      </c>
      <c r="W92" s="54">
        <v>492.73</v>
      </c>
      <c r="X92" s="2"/>
      <c r="Y92" s="2"/>
      <c r="Z92" s="2"/>
      <c r="AA92" s="54"/>
      <c r="AB92" s="54"/>
      <c r="AC92" s="54"/>
      <c r="AD92" s="54"/>
      <c r="AE92" s="54"/>
      <c r="AF92" s="54"/>
      <c r="AG92" s="54"/>
      <c r="AH92" s="54"/>
      <c r="AI92" s="54"/>
      <c r="AJ92" s="54">
        <v>974.33</v>
      </c>
      <c r="AK92" s="54">
        <v>0</v>
      </c>
      <c r="AL92" s="54">
        <v>0</v>
      </c>
      <c r="AM92" s="54">
        <v>974.33</v>
      </c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>
        <v>190.24</v>
      </c>
      <c r="BA92" s="54">
        <v>0</v>
      </c>
      <c r="BB92" s="54">
        <v>0</v>
      </c>
      <c r="BC92" s="54">
        <v>190.24</v>
      </c>
      <c r="BD92" s="54">
        <v>90.14</v>
      </c>
      <c r="BE92" s="54">
        <v>100.1</v>
      </c>
      <c r="BF92" s="54">
        <v>0</v>
      </c>
      <c r="BG92" s="54">
        <v>190.24</v>
      </c>
      <c r="BH92" s="54">
        <v>0</v>
      </c>
      <c r="BI92" s="54">
        <v>0</v>
      </c>
      <c r="BJ92" s="54">
        <v>0</v>
      </c>
      <c r="BK92" s="54">
        <v>190.24</v>
      </c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53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54"/>
      <c r="T93" s="2">
        <v>21641.26</v>
      </c>
      <c r="U93" s="2">
        <v>18793.66</v>
      </c>
      <c r="V93" s="2">
        <v>0</v>
      </c>
      <c r="W93" s="54">
        <v>40434.92</v>
      </c>
      <c r="X93" s="2"/>
      <c r="Y93" s="2"/>
      <c r="Z93" s="2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>
        <v>124.22</v>
      </c>
      <c r="BA93" s="54">
        <v>0</v>
      </c>
      <c r="BB93" s="54">
        <v>0</v>
      </c>
      <c r="BC93" s="54">
        <v>124.22</v>
      </c>
      <c r="BD93" s="54">
        <v>19573.14</v>
      </c>
      <c r="BE93" s="54">
        <v>0</v>
      </c>
      <c r="BF93" s="54">
        <v>0</v>
      </c>
      <c r="BG93" s="54">
        <v>19573.14</v>
      </c>
      <c r="BH93" s="54">
        <v>38922.870000000003</v>
      </c>
      <c r="BI93" s="54">
        <v>0</v>
      </c>
      <c r="BJ93" s="54">
        <v>38922.870000000003</v>
      </c>
      <c r="BK93" s="54">
        <v>38922.870000000003</v>
      </c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53" t="s">
        <v>73</v>
      </c>
      <c r="B94" t="s">
        <v>33</v>
      </c>
      <c r="C94">
        <v>2</v>
      </c>
      <c r="D94">
        <v>2</v>
      </c>
      <c r="G94">
        <v>2</v>
      </c>
      <c r="P94" s="2">
        <v>4639.95</v>
      </c>
      <c r="Q94" s="2">
        <v>5074.62</v>
      </c>
      <c r="R94" s="2">
        <v>0</v>
      </c>
      <c r="S94" s="54">
        <v>9714.57</v>
      </c>
      <c r="T94" s="2">
        <v>5713.27</v>
      </c>
      <c r="U94" s="2">
        <v>4639.95</v>
      </c>
      <c r="V94" s="2">
        <v>0</v>
      </c>
      <c r="W94" s="54">
        <v>10353.219999999999</v>
      </c>
      <c r="X94" s="2"/>
      <c r="Y94" s="2"/>
      <c r="Z94" s="2"/>
      <c r="AA94" s="54"/>
      <c r="AB94" s="54"/>
      <c r="AC94" s="54"/>
      <c r="AD94" s="54"/>
      <c r="AE94" s="54"/>
      <c r="AF94" s="54">
        <v>3130.09</v>
      </c>
      <c r="AG94" s="54">
        <v>0</v>
      </c>
      <c r="AH94" s="54">
        <v>0</v>
      </c>
      <c r="AI94" s="54">
        <v>3130.09</v>
      </c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53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54"/>
      <c r="T95" s="2">
        <v>7968.88</v>
      </c>
      <c r="U95" s="2">
        <v>5427.03</v>
      </c>
      <c r="V95" s="2">
        <v>0</v>
      </c>
      <c r="W95" s="54">
        <v>13395.91</v>
      </c>
      <c r="X95" s="2"/>
      <c r="Y95" s="2"/>
      <c r="Z95" s="2"/>
      <c r="AA95" s="54"/>
      <c r="AB95" s="54">
        <v>4023.01</v>
      </c>
      <c r="AC95" s="54">
        <v>8135.03</v>
      </c>
      <c r="AD95" s="54">
        <v>0</v>
      </c>
      <c r="AE95" s="54">
        <v>12158.04</v>
      </c>
      <c r="AF95" s="54">
        <v>2970.52</v>
      </c>
      <c r="AG95" s="54">
        <v>0</v>
      </c>
      <c r="AH95" s="54">
        <v>0</v>
      </c>
      <c r="AI95" s="54">
        <v>2970.52</v>
      </c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53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106.65</v>
      </c>
      <c r="Q96" s="2">
        <v>66.97</v>
      </c>
      <c r="R96" s="2">
        <v>0</v>
      </c>
      <c r="S96" s="54">
        <v>173.62</v>
      </c>
      <c r="T96" s="2">
        <v>61.74</v>
      </c>
      <c r="U96" s="2">
        <v>173.62</v>
      </c>
      <c r="V96" s="2">
        <v>0</v>
      </c>
      <c r="W96" s="54">
        <v>235.36</v>
      </c>
      <c r="X96" s="2"/>
      <c r="Y96" s="2"/>
      <c r="Z96" s="2"/>
      <c r="AA96" s="54"/>
      <c r="AB96" s="54"/>
      <c r="AC96" s="54"/>
      <c r="AD96" s="54"/>
      <c r="AE96" s="54"/>
      <c r="AF96" s="54">
        <v>88.85</v>
      </c>
      <c r="AG96" s="54">
        <v>0</v>
      </c>
      <c r="AH96" s="54">
        <v>0</v>
      </c>
      <c r="AI96" s="54">
        <v>88.85</v>
      </c>
      <c r="AJ96" s="54"/>
      <c r="AK96" s="54"/>
      <c r="AL96" s="54"/>
      <c r="AM96" s="54"/>
      <c r="AN96" s="54"/>
      <c r="AO96" s="54"/>
      <c r="AP96" s="54"/>
      <c r="AQ96" s="54"/>
      <c r="AR96" s="54">
        <v>120.6</v>
      </c>
      <c r="AS96" s="54">
        <v>0</v>
      </c>
      <c r="AT96" s="54">
        <v>0</v>
      </c>
      <c r="AU96" s="54">
        <v>120.6</v>
      </c>
      <c r="AV96" s="54">
        <v>121.81</v>
      </c>
      <c r="AW96" s="54">
        <v>60</v>
      </c>
      <c r="AX96" s="54">
        <v>0</v>
      </c>
      <c r="AY96" s="54">
        <v>181.81</v>
      </c>
      <c r="AZ96" s="54">
        <v>121.82</v>
      </c>
      <c r="BA96" s="54">
        <v>0</v>
      </c>
      <c r="BB96" s="54">
        <v>0</v>
      </c>
      <c r="BC96" s="54">
        <v>121.82</v>
      </c>
      <c r="BD96" s="54">
        <v>10624.41</v>
      </c>
      <c r="BE96" s="54">
        <v>61.21</v>
      </c>
      <c r="BF96" s="54">
        <v>0</v>
      </c>
      <c r="BG96" s="54">
        <v>10685.62</v>
      </c>
      <c r="BH96" s="54">
        <v>5864.2400000000007</v>
      </c>
      <c r="BI96" s="54">
        <v>0</v>
      </c>
      <c r="BJ96" s="54">
        <v>5864.2400000000007</v>
      </c>
      <c r="BK96" s="54">
        <v>5864.24</v>
      </c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53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60.6</v>
      </c>
      <c r="Q97" s="2">
        <v>60</v>
      </c>
      <c r="R97" s="2">
        <v>0</v>
      </c>
      <c r="S97" s="54">
        <v>120.6</v>
      </c>
      <c r="T97" s="2"/>
      <c r="U97" s="2"/>
      <c r="V97" s="2"/>
      <c r="W97" s="54"/>
      <c r="X97" s="2"/>
      <c r="Y97" s="2"/>
      <c r="Z97" s="2"/>
      <c r="AA97" s="54"/>
      <c r="AB97" s="54">
        <v>60.6</v>
      </c>
      <c r="AC97" s="54">
        <v>60</v>
      </c>
      <c r="AD97" s="54">
        <v>0</v>
      </c>
      <c r="AE97" s="54">
        <v>120.6</v>
      </c>
      <c r="AF97" s="54">
        <v>121.81</v>
      </c>
      <c r="AG97" s="54">
        <v>60</v>
      </c>
      <c r="AH97" s="54">
        <v>0</v>
      </c>
      <c r="AI97" s="54">
        <v>181.81</v>
      </c>
      <c r="AJ97" s="54">
        <v>123.03</v>
      </c>
      <c r="AK97" s="54">
        <v>60.6</v>
      </c>
      <c r="AL97" s="54">
        <v>60</v>
      </c>
      <c r="AM97" s="54">
        <v>243.63</v>
      </c>
      <c r="AN97" s="54">
        <v>124.25999999999999</v>
      </c>
      <c r="AO97" s="54">
        <v>61.21</v>
      </c>
      <c r="AP97" s="54">
        <v>120.6</v>
      </c>
      <c r="AQ97" s="54">
        <v>306.07</v>
      </c>
      <c r="AR97" s="54">
        <v>125.5</v>
      </c>
      <c r="AS97" s="54">
        <v>61.82</v>
      </c>
      <c r="AT97" s="54">
        <v>181.81</v>
      </c>
      <c r="AU97" s="54">
        <v>369.13</v>
      </c>
      <c r="AV97" s="54">
        <v>126.75</v>
      </c>
      <c r="AW97" s="54">
        <v>62.44</v>
      </c>
      <c r="AX97" s="54">
        <v>243.63</v>
      </c>
      <c r="AY97" s="54">
        <v>432.82</v>
      </c>
      <c r="AZ97" s="54"/>
      <c r="BA97" s="54"/>
      <c r="BB97" s="54"/>
      <c r="BC97" s="54"/>
      <c r="BD97" s="54"/>
      <c r="BE97" s="54"/>
      <c r="BF97" s="54"/>
      <c r="BG97" s="54"/>
      <c r="BH97" s="54">
        <v>120.6</v>
      </c>
      <c r="BI97" s="54">
        <v>0</v>
      </c>
      <c r="BJ97" s="54">
        <v>120.6</v>
      </c>
      <c r="BK97" s="54">
        <v>120.6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53" t="s">
        <v>87</v>
      </c>
      <c r="B98" t="s">
        <v>33</v>
      </c>
      <c r="C98">
        <v>1</v>
      </c>
      <c r="P98" s="2">
        <v>22335.73</v>
      </c>
      <c r="Q98" s="2">
        <v>63052.44</v>
      </c>
      <c r="R98" s="2">
        <v>10059.040000000001</v>
      </c>
      <c r="S98" s="54">
        <v>95447.21</v>
      </c>
      <c r="T98" s="2"/>
      <c r="U98" s="2"/>
      <c r="V98" s="2"/>
      <c r="W98" s="54"/>
      <c r="X98" s="2"/>
      <c r="Y98" s="2"/>
      <c r="Z98" s="2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53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78.2</v>
      </c>
      <c r="Q99" s="2">
        <v>138.69999999999999</v>
      </c>
      <c r="R99" s="2">
        <v>0</v>
      </c>
      <c r="S99" s="54">
        <v>216.9</v>
      </c>
      <c r="T99">
        <v>7770.87</v>
      </c>
      <c r="U99">
        <v>7700.3</v>
      </c>
      <c r="V99">
        <v>0</v>
      </c>
      <c r="W99" s="54">
        <v>15471.17</v>
      </c>
      <c r="X99" s="2"/>
      <c r="Y99" s="2"/>
      <c r="Z99" s="2"/>
      <c r="AA99" s="54"/>
      <c r="AB99" s="54">
        <v>66.650000000000006</v>
      </c>
      <c r="AC99" s="54">
        <v>69.3</v>
      </c>
      <c r="AD99" s="54">
        <v>0</v>
      </c>
      <c r="AE99" s="54">
        <v>135.94999999999999</v>
      </c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>
        <v>19375.52</v>
      </c>
      <c r="BE99" s="54">
        <v>0</v>
      </c>
      <c r="BF99" s="54">
        <v>0</v>
      </c>
      <c r="BG99" s="54">
        <v>19375.52</v>
      </c>
      <c r="BH99" s="54">
        <v>12352.66</v>
      </c>
      <c r="BI99" s="54">
        <v>0</v>
      </c>
      <c r="BJ99" s="54">
        <v>12352.66</v>
      </c>
      <c r="BK99" s="54">
        <v>12352.66</v>
      </c>
      <c r="BL99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53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8939.34</v>
      </c>
      <c r="Q100" s="2">
        <v>10803.35</v>
      </c>
      <c r="R100" s="2">
        <v>0</v>
      </c>
      <c r="S100" s="54">
        <v>19742.689999999999</v>
      </c>
      <c r="T100" s="2">
        <v>8926.76</v>
      </c>
      <c r="U100" s="2">
        <v>19742.690000000002</v>
      </c>
      <c r="V100" s="2">
        <v>0</v>
      </c>
      <c r="W100" s="54">
        <v>28669.45</v>
      </c>
      <c r="X100" s="2"/>
      <c r="Y100" s="2"/>
      <c r="Z100" s="2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>
        <v>3390.2200000000003</v>
      </c>
      <c r="BA100" s="54">
        <v>0</v>
      </c>
      <c r="BB100" s="54">
        <v>0</v>
      </c>
      <c r="BC100" s="54">
        <v>3390.22</v>
      </c>
      <c r="BD100" s="54"/>
      <c r="BE100" s="54"/>
      <c r="BF100" s="54"/>
      <c r="BG100" s="54"/>
      <c r="BH100" s="54">
        <v>11909.91</v>
      </c>
      <c r="BI100" s="54">
        <v>0</v>
      </c>
      <c r="BJ100" s="54">
        <v>11909.91</v>
      </c>
      <c r="BK100" s="54">
        <v>11909.91</v>
      </c>
    </row>
    <row r="101" spans="1:121" x14ac:dyDescent="0.25">
      <c r="A101" s="53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54"/>
      <c r="T101" s="2">
        <v>3588.83</v>
      </c>
      <c r="U101" s="2">
        <v>3067.66</v>
      </c>
      <c r="V101" s="2">
        <v>0</v>
      </c>
      <c r="W101" s="54">
        <v>6656.49</v>
      </c>
      <c r="X101" s="2">
        <v>3976.03</v>
      </c>
      <c r="Y101" s="2">
        <v>3067.66</v>
      </c>
      <c r="Z101" s="2">
        <v>0</v>
      </c>
      <c r="AA101" s="54">
        <v>7043.69</v>
      </c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>
        <v>295681.69</v>
      </c>
      <c r="BI101" s="54">
        <v>0</v>
      </c>
      <c r="BJ101" s="54">
        <v>295681.69</v>
      </c>
      <c r="BK101" s="54">
        <v>295681.69</v>
      </c>
    </row>
    <row r="102" spans="1:121" x14ac:dyDescent="0.25">
      <c r="A102" s="53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54"/>
      <c r="T102" s="2">
        <v>5210.29</v>
      </c>
      <c r="U102" s="2">
        <v>5719.01</v>
      </c>
      <c r="V102" s="2">
        <v>0</v>
      </c>
      <c r="W102" s="54">
        <v>10929.3</v>
      </c>
      <c r="X102" s="2"/>
      <c r="Y102" s="2"/>
      <c r="Z102" s="2"/>
      <c r="AA102" s="54"/>
      <c r="AB102" s="54">
        <v>6060.46</v>
      </c>
      <c r="AC102" s="54">
        <v>66.02</v>
      </c>
      <c r="AD102" s="54">
        <v>0</v>
      </c>
      <c r="AE102" s="54">
        <v>6126.48</v>
      </c>
      <c r="AF102" s="54"/>
      <c r="AG102" s="54"/>
      <c r="AH102" s="54"/>
      <c r="AI102" s="54"/>
      <c r="AJ102" s="54">
        <v>4844.7400000000007</v>
      </c>
      <c r="AK102" s="54">
        <v>0</v>
      </c>
      <c r="AL102" s="54">
        <v>0</v>
      </c>
      <c r="AM102" s="54">
        <v>4844.74</v>
      </c>
      <c r="AN102" s="54">
        <v>4390.9400000000005</v>
      </c>
      <c r="AO102" s="54">
        <v>0</v>
      </c>
      <c r="AP102" s="54">
        <v>0</v>
      </c>
      <c r="AQ102" s="54">
        <v>4390.9399999999996</v>
      </c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</row>
    <row r="103" spans="1:121" x14ac:dyDescent="0.25">
      <c r="A103" s="53" t="s">
        <v>40</v>
      </c>
      <c r="B103" t="s">
        <v>35</v>
      </c>
      <c r="L103">
        <v>1</v>
      </c>
      <c r="P103" s="2"/>
      <c r="Q103" s="2"/>
      <c r="R103" s="2"/>
      <c r="S103" s="54"/>
      <c r="T103" s="2"/>
      <c r="U103" s="2"/>
      <c r="V103" s="2"/>
      <c r="W103" s="54"/>
      <c r="X103" s="2"/>
      <c r="Y103" s="2"/>
      <c r="Z103" s="2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>
        <v>2590.35</v>
      </c>
      <c r="BA103" s="54">
        <v>0</v>
      </c>
      <c r="BB103" s="54">
        <v>0</v>
      </c>
      <c r="BC103" s="54">
        <v>2590.35</v>
      </c>
      <c r="BD103" s="54"/>
      <c r="BE103" s="54"/>
      <c r="BF103" s="54"/>
      <c r="BG103" s="54"/>
      <c r="BH103" s="54"/>
      <c r="BI103" s="54"/>
      <c r="BJ103" s="54"/>
      <c r="BK103" s="54"/>
    </row>
    <row r="104" spans="1:121" x14ac:dyDescent="0.25">
      <c r="A104" s="53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54"/>
      <c r="T104" s="2"/>
      <c r="U104" s="2"/>
      <c r="V104" s="2"/>
      <c r="W104" s="54"/>
      <c r="X104" s="2"/>
      <c r="Y104" s="2"/>
      <c r="Z104" s="2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>
        <v>4094.7599999999998</v>
      </c>
      <c r="BE104" s="54">
        <v>0</v>
      </c>
      <c r="BF104" s="54">
        <v>0</v>
      </c>
      <c r="BG104" s="54">
        <v>4094.76</v>
      </c>
      <c r="BH104" s="54">
        <v>3187.5</v>
      </c>
      <c r="BI104" s="54">
        <v>0</v>
      </c>
      <c r="BJ104" s="54">
        <v>3187.5</v>
      </c>
      <c r="BK104" s="54">
        <v>3187.5</v>
      </c>
    </row>
    <row r="105" spans="1:121" x14ac:dyDescent="0.25">
      <c r="A105" s="53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1744.63</v>
      </c>
      <c r="Q105" s="2">
        <v>2972.5600000000004</v>
      </c>
      <c r="R105" s="2">
        <v>0</v>
      </c>
      <c r="S105" s="54">
        <v>4717.1899999999996</v>
      </c>
      <c r="T105" s="2">
        <v>1893.65</v>
      </c>
      <c r="U105" s="2">
        <v>3228.3</v>
      </c>
      <c r="V105" s="2">
        <v>0</v>
      </c>
      <c r="W105" s="54">
        <v>5121.95</v>
      </c>
      <c r="X105" s="2"/>
      <c r="Y105" s="2"/>
      <c r="Z105" s="2"/>
      <c r="AA105" s="54"/>
      <c r="AB105" s="54"/>
      <c r="AC105" s="54"/>
      <c r="AD105" s="54"/>
      <c r="AE105" s="54"/>
      <c r="AF105" s="54">
        <v>5136.0599999999995</v>
      </c>
      <c r="AG105" s="54">
        <v>0</v>
      </c>
      <c r="AH105" s="54">
        <v>0</v>
      </c>
      <c r="AI105" s="54">
        <v>5136.0600000000004</v>
      </c>
      <c r="AJ105" s="54">
        <v>4919.33</v>
      </c>
      <c r="AK105" s="54">
        <v>2589.6999999999998</v>
      </c>
      <c r="AL105" s="54">
        <v>0</v>
      </c>
      <c r="AM105" s="54">
        <v>7509.03</v>
      </c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1:121" x14ac:dyDescent="0.25">
      <c r="A106" s="53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54"/>
      <c r="T106" s="2">
        <v>2512.41</v>
      </c>
      <c r="U106" s="2">
        <v>2474.0700000000002</v>
      </c>
      <c r="V106" s="2">
        <v>0</v>
      </c>
      <c r="W106" s="54">
        <v>4986.4799999999996</v>
      </c>
      <c r="X106" s="2">
        <v>2439.7800000000002</v>
      </c>
      <c r="Y106" s="2">
        <v>84.15</v>
      </c>
      <c r="Z106" s="2">
        <v>0</v>
      </c>
      <c r="AA106" s="54">
        <v>2523.9299999999998</v>
      </c>
      <c r="AB106" s="54">
        <v>2345.1999999999998</v>
      </c>
      <c r="AC106" s="54">
        <v>203.97</v>
      </c>
      <c r="AD106" s="54">
        <v>0</v>
      </c>
      <c r="AE106" s="54">
        <v>2549.17</v>
      </c>
      <c r="AF106" s="54">
        <v>2574.66</v>
      </c>
      <c r="AG106" s="54">
        <v>0</v>
      </c>
      <c r="AH106" s="54">
        <v>0</v>
      </c>
      <c r="AI106" s="54">
        <v>2574.66</v>
      </c>
      <c r="AJ106" s="54">
        <v>2600.41</v>
      </c>
      <c r="AK106" s="54">
        <v>0</v>
      </c>
      <c r="AL106" s="54">
        <v>0</v>
      </c>
      <c r="AM106" s="54">
        <v>2600.41</v>
      </c>
      <c r="AN106" s="54">
        <v>2600.41</v>
      </c>
      <c r="AO106" s="54">
        <v>0</v>
      </c>
      <c r="AP106" s="54">
        <v>0</v>
      </c>
      <c r="AQ106" s="54">
        <v>2600.41</v>
      </c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07" spans="1:121" x14ac:dyDescent="0.25">
      <c r="A107" s="53" t="s">
        <v>25</v>
      </c>
      <c r="B107" t="s">
        <v>35</v>
      </c>
      <c r="D107">
        <v>1</v>
      </c>
      <c r="P107" s="2"/>
      <c r="Q107" s="2"/>
      <c r="R107" s="2"/>
      <c r="S107" s="54"/>
      <c r="T107" s="2">
        <v>1346.71</v>
      </c>
      <c r="U107" s="2">
        <v>1333.38</v>
      </c>
      <c r="V107" s="2">
        <v>0</v>
      </c>
      <c r="W107" s="54">
        <v>2680.09</v>
      </c>
      <c r="X107" s="2"/>
      <c r="Y107" s="2"/>
      <c r="Z107" s="2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</row>
    <row r="108" spans="1:121" x14ac:dyDescent="0.25">
      <c r="A108" s="53" t="s">
        <v>58</v>
      </c>
      <c r="B108" t="s">
        <v>35</v>
      </c>
      <c r="K108">
        <v>1</v>
      </c>
      <c r="P108" s="2"/>
      <c r="Q108" s="2"/>
      <c r="R108" s="2"/>
      <c r="S108" s="54"/>
      <c r="T108" s="2"/>
      <c r="U108" s="2"/>
      <c r="V108" s="2"/>
      <c r="W108" s="54"/>
      <c r="X108" s="2"/>
      <c r="Y108" s="2"/>
      <c r="Z108" s="2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>
        <v>4404.0199999999995</v>
      </c>
      <c r="AW108" s="54">
        <v>0</v>
      </c>
      <c r="AX108" s="54">
        <v>0</v>
      </c>
      <c r="AY108" s="54">
        <v>4404.0200000000004</v>
      </c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</row>
    <row r="109" spans="1:121" x14ac:dyDescent="0.25">
      <c r="A109" s="53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54"/>
      <c r="T109" s="2"/>
      <c r="U109" s="2"/>
      <c r="V109" s="2"/>
      <c r="W109" s="54"/>
      <c r="X109" s="2"/>
      <c r="Y109" s="2"/>
      <c r="Z109" s="2"/>
      <c r="AA109" s="54"/>
      <c r="AB109" s="54">
        <v>2724.57</v>
      </c>
      <c r="AC109" s="54">
        <v>27.25</v>
      </c>
      <c r="AD109" s="54">
        <v>0</v>
      </c>
      <c r="AE109" s="54">
        <v>2751.82</v>
      </c>
      <c r="AF109" s="54">
        <v>2177.56</v>
      </c>
      <c r="AG109" s="54">
        <v>0</v>
      </c>
      <c r="AH109" s="54">
        <v>0</v>
      </c>
      <c r="AI109" s="54">
        <v>2177.56</v>
      </c>
      <c r="AJ109" s="54">
        <v>2406.7199999999998</v>
      </c>
      <c r="AK109" s="54">
        <v>0</v>
      </c>
      <c r="AL109" s="54">
        <v>0</v>
      </c>
      <c r="AM109" s="54">
        <v>2406.7199999999998</v>
      </c>
      <c r="AN109" s="54">
        <v>1864.29</v>
      </c>
      <c r="AO109" s="54">
        <v>0</v>
      </c>
      <c r="AP109" s="54">
        <v>0</v>
      </c>
      <c r="AQ109" s="54">
        <v>1864.29</v>
      </c>
      <c r="AR109" s="54"/>
      <c r="AS109" s="54"/>
      <c r="AT109" s="54"/>
      <c r="AU109" s="54"/>
      <c r="AV109" s="54">
        <v>2246.62</v>
      </c>
      <c r="AW109" s="54">
        <v>0</v>
      </c>
      <c r="AX109" s="54">
        <v>0</v>
      </c>
      <c r="AY109" s="54">
        <v>2246.62</v>
      </c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</row>
    <row r="110" spans="1:121" x14ac:dyDescent="0.25">
      <c r="A110" s="53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54"/>
      <c r="T110" s="2"/>
      <c r="U110" s="2"/>
      <c r="V110" s="2"/>
      <c r="W110" s="54"/>
      <c r="X110" s="2">
        <v>11060.25</v>
      </c>
      <c r="Y110" s="2">
        <v>1048.79</v>
      </c>
      <c r="Z110" s="2">
        <v>0</v>
      </c>
      <c r="AA110" s="54">
        <v>12109.04</v>
      </c>
      <c r="AB110" s="54">
        <v>11352.1</v>
      </c>
      <c r="AC110" s="54">
        <v>1048.79</v>
      </c>
      <c r="AD110" s="54">
        <v>0</v>
      </c>
      <c r="AE110" s="54">
        <v>12400.89</v>
      </c>
      <c r="AF110" s="54"/>
      <c r="AG110" s="54"/>
      <c r="AH110" s="54"/>
      <c r="AI110" s="54"/>
      <c r="AJ110" s="54">
        <v>4787.2700000000004</v>
      </c>
      <c r="AK110" s="54">
        <v>0</v>
      </c>
      <c r="AL110" s="54">
        <v>0</v>
      </c>
      <c r="AM110" s="54">
        <v>4787.2700000000004</v>
      </c>
      <c r="AN110" s="54">
        <v>4338.99</v>
      </c>
      <c r="AO110" s="54">
        <v>59.48</v>
      </c>
      <c r="AP110" s="54">
        <v>0</v>
      </c>
      <c r="AQ110" s="54">
        <v>4398.47</v>
      </c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>
        <v>2475.3199999999997</v>
      </c>
      <c r="BI110" s="54">
        <v>0</v>
      </c>
      <c r="BJ110" s="54">
        <v>2475.3199999999997</v>
      </c>
      <c r="BK110" s="54">
        <v>2475.3200000000002</v>
      </c>
    </row>
    <row r="111" spans="1:121" x14ac:dyDescent="0.25">
      <c r="A111" s="53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54"/>
      <c r="T111" s="2"/>
      <c r="U111" s="2"/>
      <c r="V111" s="2"/>
      <c r="W111" s="54"/>
      <c r="X111" s="2">
        <v>23422.81</v>
      </c>
      <c r="Y111" s="2">
        <v>23269.54</v>
      </c>
      <c r="Z111" s="2">
        <v>0</v>
      </c>
      <c r="AA111" s="54">
        <v>46692.35</v>
      </c>
      <c r="AB111" s="54">
        <v>23429.17</v>
      </c>
      <c r="AC111" s="54">
        <v>23269.54</v>
      </c>
      <c r="AD111" s="54">
        <v>0</v>
      </c>
      <c r="AE111" s="54">
        <v>46698.71</v>
      </c>
      <c r="AF111" s="54"/>
      <c r="AG111" s="54"/>
      <c r="AH111" s="54"/>
      <c r="AI111" s="54"/>
      <c r="AJ111" s="54">
        <v>29296.080000000002</v>
      </c>
      <c r="AK111" s="54">
        <v>0</v>
      </c>
      <c r="AL111" s="54">
        <v>0</v>
      </c>
      <c r="AM111" s="54">
        <v>29296.080000000002</v>
      </c>
      <c r="AN111" s="54">
        <v>14633.06</v>
      </c>
      <c r="AO111" s="54">
        <v>0</v>
      </c>
      <c r="AP111" s="54">
        <v>0</v>
      </c>
      <c r="AQ111" s="54">
        <v>14633.06</v>
      </c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</row>
    <row r="112" spans="1:121" x14ac:dyDescent="0.25">
      <c r="A112" s="53" t="s">
        <v>71</v>
      </c>
      <c r="B112" t="s">
        <v>35</v>
      </c>
      <c r="H112">
        <v>1</v>
      </c>
      <c r="P112" s="2"/>
      <c r="Q112" s="2"/>
      <c r="R112" s="2"/>
      <c r="S112" s="54"/>
      <c r="T112" s="2"/>
      <c r="U112" s="2"/>
      <c r="V112" s="2"/>
      <c r="W112" s="54"/>
      <c r="X112" s="2"/>
      <c r="Y112" s="2"/>
      <c r="Z112" s="2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>
        <v>6399.95</v>
      </c>
      <c r="AK112" s="54">
        <v>0</v>
      </c>
      <c r="AL112" s="54">
        <v>0</v>
      </c>
      <c r="AM112" s="54">
        <v>6399.95</v>
      </c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</row>
    <row r="113" spans="1:121" x14ac:dyDescent="0.25">
      <c r="A113" s="53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54"/>
      <c r="T113" s="2"/>
      <c r="U113" s="2"/>
      <c r="V113" s="2"/>
      <c r="W113" s="54"/>
      <c r="X113" s="2">
        <v>1656.09</v>
      </c>
      <c r="Y113" s="2">
        <v>1668.19</v>
      </c>
      <c r="Z113" s="2">
        <v>0</v>
      </c>
      <c r="AA113" s="54">
        <v>3324.28</v>
      </c>
      <c r="AB113" s="54">
        <v>3070.4</v>
      </c>
      <c r="AC113" s="54">
        <v>1656.09</v>
      </c>
      <c r="AD113" s="54">
        <v>149.61000000000001</v>
      </c>
      <c r="AE113" s="54">
        <v>4876.1000000000004</v>
      </c>
      <c r="AF113" s="54">
        <v>3070.4</v>
      </c>
      <c r="AG113" s="54">
        <v>1656.09</v>
      </c>
      <c r="AH113" s="54">
        <v>149.61000000000001</v>
      </c>
      <c r="AI113" s="54">
        <v>4876.1000000000004</v>
      </c>
      <c r="AJ113" s="54">
        <v>0</v>
      </c>
      <c r="AK113" s="54">
        <v>3070.4</v>
      </c>
      <c r="AL113" s="54">
        <v>1805.6999999999998</v>
      </c>
      <c r="AM113" s="54">
        <v>4876.1000000000004</v>
      </c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</row>
    <row r="114" spans="1:121" x14ac:dyDescent="0.25">
      <c r="A114" s="53" t="s">
        <v>72</v>
      </c>
      <c r="B114" t="s">
        <v>35</v>
      </c>
      <c r="I114">
        <v>1</v>
      </c>
      <c r="P114" s="2"/>
      <c r="Q114" s="2"/>
      <c r="R114" s="2"/>
      <c r="S114" s="54"/>
      <c r="T114" s="2"/>
      <c r="U114" s="2"/>
      <c r="V114" s="2"/>
      <c r="W114" s="54"/>
      <c r="X114" s="2"/>
      <c r="Y114" s="2"/>
      <c r="Z114" s="2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>
        <v>17173.7</v>
      </c>
      <c r="AO114" s="54">
        <v>0</v>
      </c>
      <c r="AP114" s="54">
        <v>0</v>
      </c>
      <c r="AQ114" s="54">
        <v>17173.7</v>
      </c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</row>
    <row r="115" spans="1:121" x14ac:dyDescent="0.25">
      <c r="A115" s="53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54"/>
      <c r="T115" s="2"/>
      <c r="U115" s="2"/>
      <c r="V115" s="2"/>
      <c r="W115" s="54"/>
      <c r="X115" s="2"/>
      <c r="Y115" s="2"/>
      <c r="Z115" s="2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>
        <v>6538.04</v>
      </c>
      <c r="AK115" s="54">
        <v>0</v>
      </c>
      <c r="AL115" s="54">
        <v>0</v>
      </c>
      <c r="AM115" s="54">
        <v>6538.04</v>
      </c>
      <c r="AN115" s="54"/>
      <c r="AO115" s="54"/>
      <c r="AP115" s="54"/>
      <c r="AQ115" s="54"/>
      <c r="AR115" s="54">
        <v>13839.51</v>
      </c>
      <c r="AS115" s="54">
        <v>0</v>
      </c>
      <c r="AT115" s="54">
        <v>0</v>
      </c>
      <c r="AU115" s="54">
        <v>13839.51</v>
      </c>
      <c r="AV115" s="54">
        <v>13977.91</v>
      </c>
      <c r="AW115" s="54">
        <v>0</v>
      </c>
      <c r="AX115" s="54">
        <v>0</v>
      </c>
      <c r="AY115" s="54">
        <v>13977.91</v>
      </c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53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54"/>
      <c r="T116" s="2">
        <v>1652.03</v>
      </c>
      <c r="U116" s="2">
        <v>1146.02</v>
      </c>
      <c r="V116" s="2">
        <v>0</v>
      </c>
      <c r="W116" s="54">
        <v>2798.05</v>
      </c>
      <c r="X116" s="2">
        <v>1127.3</v>
      </c>
      <c r="Y116" s="2">
        <v>1157.48</v>
      </c>
      <c r="Z116" s="2">
        <v>0</v>
      </c>
      <c r="AA116" s="54">
        <v>2284.7800000000002</v>
      </c>
      <c r="AB116" s="54">
        <v>1461.19</v>
      </c>
      <c r="AC116" s="54">
        <v>1127.3</v>
      </c>
      <c r="AD116" s="54">
        <v>58.16</v>
      </c>
      <c r="AE116" s="54">
        <v>2646.65</v>
      </c>
      <c r="AF116" s="54">
        <v>2501.2200000000003</v>
      </c>
      <c r="AG116" s="54">
        <v>0</v>
      </c>
      <c r="AH116" s="54">
        <v>0</v>
      </c>
      <c r="AI116" s="54">
        <v>2501.2199999999998</v>
      </c>
      <c r="AJ116" s="54">
        <v>2009.3899999999999</v>
      </c>
      <c r="AK116" s="54">
        <v>0</v>
      </c>
      <c r="AL116" s="54">
        <v>0</v>
      </c>
      <c r="AM116" s="54">
        <v>2009.39</v>
      </c>
      <c r="AN116" s="54">
        <v>2988.61</v>
      </c>
      <c r="AO116" s="54">
        <v>373.38</v>
      </c>
      <c r="AP116" s="54">
        <v>0</v>
      </c>
      <c r="AQ116" s="54">
        <v>3361.99</v>
      </c>
      <c r="AR116" s="54">
        <v>1197.31</v>
      </c>
      <c r="AS116" s="54">
        <v>0</v>
      </c>
      <c r="AT116" s="54">
        <v>0</v>
      </c>
      <c r="AU116" s="54">
        <v>1197.31</v>
      </c>
      <c r="AV116" s="54">
        <v>1670.0500000000002</v>
      </c>
      <c r="AW116" s="54">
        <v>358.36</v>
      </c>
      <c r="AX116" s="54">
        <v>0</v>
      </c>
      <c r="AY116" s="54">
        <v>2028.41</v>
      </c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53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54"/>
      <c r="T117" s="2"/>
      <c r="U117" s="2"/>
      <c r="V117" s="2"/>
      <c r="W117" s="54"/>
      <c r="X117" s="2"/>
      <c r="Y117" s="2"/>
      <c r="Z117" s="2"/>
      <c r="AA117" s="54"/>
      <c r="AB117" s="54"/>
      <c r="AC117" s="54"/>
      <c r="AD117" s="54"/>
      <c r="AE117" s="54"/>
      <c r="AF117" s="54">
        <v>5762.26</v>
      </c>
      <c r="AG117" s="54">
        <v>0</v>
      </c>
      <c r="AH117" s="54">
        <v>0</v>
      </c>
      <c r="AI117" s="54">
        <v>5762.26</v>
      </c>
      <c r="AJ117" s="54">
        <v>2871.96</v>
      </c>
      <c r="AK117" s="54">
        <v>0</v>
      </c>
      <c r="AL117" s="54">
        <v>0</v>
      </c>
      <c r="AM117" s="54">
        <v>2871.96</v>
      </c>
      <c r="AN117" s="54">
        <v>5539.3899999999994</v>
      </c>
      <c r="AO117" s="54">
        <v>57.04</v>
      </c>
      <c r="AP117" s="54">
        <v>0</v>
      </c>
      <c r="AQ117" s="54">
        <v>5596.43</v>
      </c>
      <c r="AR117" s="54">
        <v>5352.0499999999993</v>
      </c>
      <c r="AS117" s="54">
        <v>57.04</v>
      </c>
      <c r="AT117" s="54">
        <v>0</v>
      </c>
      <c r="AU117" s="54">
        <v>5409.09</v>
      </c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53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54"/>
      <c r="T118" s="2"/>
      <c r="U118" s="2"/>
      <c r="V118" s="2"/>
      <c r="W118" s="54"/>
      <c r="X118" s="2"/>
      <c r="Y118" s="2"/>
      <c r="Z118" s="2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>
        <v>1245.53</v>
      </c>
      <c r="AS118" s="54">
        <v>0</v>
      </c>
      <c r="AT118" s="54">
        <v>0</v>
      </c>
      <c r="AU118" s="54">
        <v>1245.53</v>
      </c>
      <c r="AV118" s="54">
        <v>1742.4</v>
      </c>
      <c r="AW118" s="54">
        <v>379.8</v>
      </c>
      <c r="AX118" s="54">
        <v>0</v>
      </c>
      <c r="AY118" s="54">
        <v>2122.1999999999998</v>
      </c>
      <c r="AZ118" s="54">
        <v>3964.0200000000004</v>
      </c>
      <c r="BA118" s="54">
        <v>865.73</v>
      </c>
      <c r="BB118" s="54">
        <v>379.8</v>
      </c>
      <c r="BC118" s="54">
        <v>5209.55</v>
      </c>
      <c r="BD118" s="54">
        <v>1801.24</v>
      </c>
      <c r="BE118" s="54">
        <v>320.95999999999998</v>
      </c>
      <c r="BF118" s="54">
        <v>0</v>
      </c>
      <c r="BG118" s="54">
        <v>2122.1999999999998</v>
      </c>
      <c r="BH118" s="54">
        <v>2013.98</v>
      </c>
      <c r="BI118" s="54">
        <v>0</v>
      </c>
      <c r="BJ118" s="54">
        <v>2013.98</v>
      </c>
      <c r="BK118" s="54">
        <v>2013.98</v>
      </c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53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1459.51</v>
      </c>
      <c r="Q119" s="2">
        <v>3</v>
      </c>
      <c r="R119" s="2">
        <v>0</v>
      </c>
      <c r="S119" s="54">
        <v>1462.51</v>
      </c>
      <c r="T119" s="2">
        <v>1273.3</v>
      </c>
      <c r="U119" s="2">
        <v>3.03</v>
      </c>
      <c r="V119" s="2">
        <v>0</v>
      </c>
      <c r="W119" s="54">
        <v>1276.33</v>
      </c>
      <c r="X119" s="2"/>
      <c r="Y119" s="2"/>
      <c r="Z119" s="2"/>
      <c r="AA119" s="54"/>
      <c r="AB119" s="54">
        <v>10486.93</v>
      </c>
      <c r="AC119" s="54">
        <v>0.03</v>
      </c>
      <c r="AD119" s="54">
        <v>0</v>
      </c>
      <c r="AE119" s="54">
        <v>10486.96</v>
      </c>
      <c r="AF119" s="54">
        <v>2563.2399999999998</v>
      </c>
      <c r="AG119" s="54">
        <v>0</v>
      </c>
      <c r="AH119" s="54">
        <v>0</v>
      </c>
      <c r="AI119" s="54">
        <v>2563.2399999999998</v>
      </c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53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5414.58</v>
      </c>
      <c r="Q120" s="2">
        <v>2578.2199999999998</v>
      </c>
      <c r="R120" s="2">
        <v>0</v>
      </c>
      <c r="S120" s="54">
        <v>7992.8</v>
      </c>
      <c r="T120" s="2"/>
      <c r="U120" s="2"/>
      <c r="V120" s="2"/>
      <c r="W120" s="54"/>
      <c r="X120" s="2"/>
      <c r="Y120" s="2"/>
      <c r="Z120" s="2"/>
      <c r="AA120" s="54"/>
      <c r="AB120" s="54"/>
      <c r="AC120" s="54"/>
      <c r="AD120" s="54"/>
      <c r="AE120" s="54"/>
      <c r="AF120" s="54">
        <v>34378.54</v>
      </c>
      <c r="AG120" s="54">
        <v>0</v>
      </c>
      <c r="AH120" s="54">
        <v>0</v>
      </c>
      <c r="AI120" s="54">
        <v>34378.54</v>
      </c>
      <c r="AJ120" s="54">
        <v>44644.770000000004</v>
      </c>
      <c r="AK120" s="54">
        <v>2574.62</v>
      </c>
      <c r="AL120" s="54">
        <v>0</v>
      </c>
      <c r="AM120" s="54">
        <v>47219.39</v>
      </c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>
        <v>3534.36</v>
      </c>
      <c r="BI120" s="54">
        <v>0</v>
      </c>
      <c r="BJ120" s="54">
        <v>3534.36</v>
      </c>
      <c r="BK120" s="54">
        <v>3534.36</v>
      </c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53" t="s">
        <v>82</v>
      </c>
      <c r="B121" t="s">
        <v>35</v>
      </c>
      <c r="K121">
        <v>1</v>
      </c>
      <c r="P121" s="2"/>
      <c r="Q121" s="2"/>
      <c r="R121" s="2"/>
      <c r="S121" s="54"/>
      <c r="T121" s="2"/>
      <c r="U121" s="2"/>
      <c r="V121" s="2"/>
      <c r="W121" s="54"/>
      <c r="X121" s="2"/>
      <c r="Y121" s="2"/>
      <c r="Z121" s="2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>
        <v>11649.96</v>
      </c>
      <c r="AW121" s="54">
        <v>0</v>
      </c>
      <c r="AX121" s="54">
        <v>0</v>
      </c>
      <c r="AY121" s="54">
        <v>11649.96</v>
      </c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53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607.32000000000005</v>
      </c>
      <c r="Q122" s="2">
        <v>974.67000000000007</v>
      </c>
      <c r="R122" s="2">
        <v>1584.66</v>
      </c>
      <c r="S122" s="54">
        <v>3166.65</v>
      </c>
      <c r="T122" s="2">
        <v>694.81</v>
      </c>
      <c r="U122" s="2">
        <v>1202.54</v>
      </c>
      <c r="V122" s="2">
        <v>1759.7600000000002</v>
      </c>
      <c r="W122" s="54">
        <v>3657.11</v>
      </c>
      <c r="X122">
        <v>579.99</v>
      </c>
      <c r="Y122">
        <v>637.74</v>
      </c>
      <c r="Z122">
        <v>830.23</v>
      </c>
      <c r="AA122" s="54">
        <v>2047.96</v>
      </c>
      <c r="AB122" s="54">
        <v>656.06</v>
      </c>
      <c r="AC122" s="54">
        <v>825.01</v>
      </c>
      <c r="AD122" s="54">
        <v>1267.97</v>
      </c>
      <c r="AE122" s="54">
        <v>2749.04</v>
      </c>
      <c r="AF122" s="54">
        <v>981.6</v>
      </c>
      <c r="AG122" s="54">
        <v>532.54999999999995</v>
      </c>
      <c r="AH122" s="54">
        <v>1167.19</v>
      </c>
      <c r="AI122" s="54">
        <v>2681.34</v>
      </c>
      <c r="AJ122" s="54">
        <v>902.43000000000006</v>
      </c>
      <c r="AK122" s="54">
        <v>512.46</v>
      </c>
      <c r="AL122" s="54">
        <v>1625.43</v>
      </c>
      <c r="AM122" s="54">
        <v>3040.32</v>
      </c>
      <c r="AN122" s="54">
        <v>300.82</v>
      </c>
      <c r="AO122" s="54">
        <v>199.79</v>
      </c>
      <c r="AP122" s="54">
        <v>176.47</v>
      </c>
      <c r="AQ122" s="54">
        <v>677.08</v>
      </c>
      <c r="AR122" s="54">
        <v>248.41</v>
      </c>
      <c r="AS122" s="54">
        <v>82.49</v>
      </c>
      <c r="AT122" s="54">
        <v>282.38</v>
      </c>
      <c r="AU122" s="54">
        <v>613.28</v>
      </c>
      <c r="AV122" s="54">
        <v>242.16</v>
      </c>
      <c r="AW122" s="54">
        <v>54.41</v>
      </c>
      <c r="AX122" s="54">
        <v>342.39</v>
      </c>
      <c r="AY122" s="54">
        <v>638.96</v>
      </c>
      <c r="AZ122" s="54">
        <v>436.40999999999997</v>
      </c>
      <c r="BA122" s="54">
        <v>100.54</v>
      </c>
      <c r="BB122" s="54">
        <v>318.42</v>
      </c>
      <c r="BC122" s="54">
        <v>855.37</v>
      </c>
      <c r="BD122" s="54">
        <v>356.87</v>
      </c>
      <c r="BE122" s="54">
        <v>48.6</v>
      </c>
      <c r="BF122" s="54">
        <v>63.92</v>
      </c>
      <c r="BG122" s="54">
        <v>469.39</v>
      </c>
      <c r="BH122" s="54">
        <v>415.21</v>
      </c>
      <c r="BI122" s="54">
        <v>75.62</v>
      </c>
      <c r="BJ122" s="54">
        <v>490.83</v>
      </c>
      <c r="BK122" s="54">
        <v>601.67999999999995</v>
      </c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53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35530.67</v>
      </c>
      <c r="Q123" s="2">
        <v>41474.720000000001</v>
      </c>
      <c r="R123" s="2">
        <v>25598.799999999999</v>
      </c>
      <c r="S123" s="54">
        <v>100062.22</v>
      </c>
      <c r="T123" s="2">
        <v>44657.760000000002</v>
      </c>
      <c r="U123" s="2">
        <v>57673.340000000004</v>
      </c>
      <c r="V123" s="2">
        <v>31856.28</v>
      </c>
      <c r="W123" s="54">
        <v>131690.41</v>
      </c>
      <c r="X123" s="2">
        <v>31486.92</v>
      </c>
      <c r="Y123" s="2">
        <v>53801.710000000006</v>
      </c>
      <c r="Z123" s="2">
        <v>35396.54</v>
      </c>
      <c r="AA123" s="54">
        <v>118797.46</v>
      </c>
      <c r="AB123" s="54">
        <v>28019.200000000001</v>
      </c>
      <c r="AC123" s="54">
        <v>32533.68</v>
      </c>
      <c r="AD123" s="54">
        <v>54000.710000000006</v>
      </c>
      <c r="AE123" s="54">
        <v>112653.23</v>
      </c>
      <c r="AF123" s="54">
        <v>45161.33</v>
      </c>
      <c r="AG123" s="54">
        <v>14889.92</v>
      </c>
      <c r="AH123" s="54">
        <v>37571.51</v>
      </c>
      <c r="AI123" s="54">
        <v>96597.35</v>
      </c>
      <c r="AJ123" s="54">
        <v>28896.870000000003</v>
      </c>
      <c r="AK123" s="54">
        <v>14191.13</v>
      </c>
      <c r="AL123" s="54">
        <v>40418.089999999997</v>
      </c>
      <c r="AM123" s="54">
        <v>81909.649999999994</v>
      </c>
      <c r="AN123" s="54">
        <v>23618.35</v>
      </c>
      <c r="AO123" s="54">
        <v>8036.67</v>
      </c>
      <c r="AP123" s="54">
        <v>40727.39</v>
      </c>
      <c r="AQ123" s="54">
        <v>69874.789999999994</v>
      </c>
      <c r="AR123" s="54">
        <v>18167.989999999998</v>
      </c>
      <c r="AS123" s="54">
        <v>5951.57</v>
      </c>
      <c r="AT123" s="54">
        <v>35986.65</v>
      </c>
      <c r="AU123" s="54">
        <v>55574.79</v>
      </c>
      <c r="AV123" s="54">
        <v>16753.32</v>
      </c>
      <c r="AW123" s="54">
        <v>3415.08</v>
      </c>
      <c r="AX123" s="54">
        <v>32725.800000000003</v>
      </c>
      <c r="AY123" s="54">
        <v>50110.5</v>
      </c>
      <c r="AZ123" s="54">
        <v>27835.52</v>
      </c>
      <c r="BA123" s="54">
        <v>2826.32</v>
      </c>
      <c r="BB123" s="54">
        <v>24833.29</v>
      </c>
      <c r="BC123" s="54">
        <v>52519.15</v>
      </c>
      <c r="BD123" s="54">
        <v>45693.13</v>
      </c>
      <c r="BE123" s="54">
        <v>4228.28</v>
      </c>
      <c r="BF123" s="54">
        <v>19640.57</v>
      </c>
      <c r="BG123" s="54">
        <v>68053.179999999993</v>
      </c>
      <c r="BH123" s="54">
        <v>58998.539999999994</v>
      </c>
      <c r="BI123" s="54">
        <v>6062.87</v>
      </c>
      <c r="BJ123" s="54">
        <v>65061.409999999996</v>
      </c>
      <c r="BK123" s="54">
        <v>83522.960000000006</v>
      </c>
      <c r="BL123"/>
      <c r="DQ123"/>
    </row>
    <row r="124" spans="1:121" x14ac:dyDescent="0.25">
      <c r="A124" s="53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33801.4</v>
      </c>
      <c r="Q124" s="2">
        <v>46285.179999999993</v>
      </c>
      <c r="R124" s="2">
        <v>21757.079999999998</v>
      </c>
      <c r="S124" s="54">
        <v>99811.98</v>
      </c>
      <c r="T124" s="2">
        <v>43851.5</v>
      </c>
      <c r="U124" s="2">
        <v>59152.17</v>
      </c>
      <c r="V124" s="2">
        <v>27081.79</v>
      </c>
      <c r="W124" s="54">
        <v>128132.56</v>
      </c>
      <c r="X124" s="2">
        <v>39356.85</v>
      </c>
      <c r="Y124" s="2">
        <v>50646.59</v>
      </c>
      <c r="Z124" s="2">
        <v>32918.47</v>
      </c>
      <c r="AA124" s="54">
        <v>123026.9</v>
      </c>
      <c r="AB124" s="54">
        <v>25958.6</v>
      </c>
      <c r="AC124" s="54">
        <v>32568.94</v>
      </c>
      <c r="AD124" s="54">
        <v>40418.350000000006</v>
      </c>
      <c r="AE124" s="54">
        <v>98469.73</v>
      </c>
      <c r="AF124" s="54">
        <v>44683.7</v>
      </c>
      <c r="AG124" s="54">
        <v>16441.87</v>
      </c>
      <c r="AH124" s="54">
        <v>30405.279999999999</v>
      </c>
      <c r="AI124" s="54">
        <v>90774.67</v>
      </c>
      <c r="AJ124" s="54">
        <v>31374.03</v>
      </c>
      <c r="AK124" s="54">
        <v>15746.09</v>
      </c>
      <c r="AL124" s="54">
        <v>33097.42</v>
      </c>
      <c r="AM124" s="54">
        <v>78811.09</v>
      </c>
      <c r="AN124" s="54">
        <v>21796.05</v>
      </c>
      <c r="AO124" s="54">
        <v>7972.69</v>
      </c>
      <c r="AP124" s="54">
        <v>34488.22</v>
      </c>
      <c r="AQ124" s="54">
        <v>62397.919999999998</v>
      </c>
      <c r="AR124" s="54">
        <v>17471.379999999997</v>
      </c>
      <c r="AS124" s="54">
        <v>7517.1</v>
      </c>
      <c r="AT124" s="54">
        <v>28815.53</v>
      </c>
      <c r="AU124" s="54">
        <v>51298.55</v>
      </c>
      <c r="AV124" s="54">
        <v>17324.71</v>
      </c>
      <c r="AW124" s="54">
        <v>4603.58</v>
      </c>
      <c r="AX124" s="54">
        <v>26589.95</v>
      </c>
      <c r="AY124" s="54">
        <v>46374.37</v>
      </c>
      <c r="AZ124" s="54">
        <v>24778.48</v>
      </c>
      <c r="BA124" s="54">
        <v>3624.19</v>
      </c>
      <c r="BB124" s="54">
        <v>21349.960000000003</v>
      </c>
      <c r="BC124" s="54">
        <v>47794.720000000001</v>
      </c>
      <c r="BD124" s="54">
        <v>35137.47</v>
      </c>
      <c r="BE124" s="54">
        <v>3530.94</v>
      </c>
      <c r="BF124" s="54">
        <v>17897.71</v>
      </c>
      <c r="BG124" s="54">
        <v>53647.89</v>
      </c>
      <c r="BH124" s="54">
        <v>65025.53</v>
      </c>
      <c r="BI124" s="54">
        <v>5345.89</v>
      </c>
      <c r="BJ124" s="54">
        <v>70371.42</v>
      </c>
      <c r="BK124" s="54">
        <v>83967.92</v>
      </c>
    </row>
    <row r="125" spans="1:121" x14ac:dyDescent="0.25">
      <c r="A125" s="53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52551.34</v>
      </c>
      <c r="Q125" s="2">
        <v>68769.709999999992</v>
      </c>
      <c r="R125" s="2">
        <v>40074.53</v>
      </c>
      <c r="S125" s="54">
        <v>157382.31</v>
      </c>
      <c r="T125" s="2">
        <v>37366.300000000003</v>
      </c>
      <c r="U125" s="2">
        <v>95012.03</v>
      </c>
      <c r="V125" s="2">
        <v>43182.07</v>
      </c>
      <c r="W125" s="54">
        <v>173327.08</v>
      </c>
      <c r="X125" s="2">
        <v>59730.99</v>
      </c>
      <c r="Y125" s="2">
        <v>61497.9</v>
      </c>
      <c r="Z125" s="2">
        <v>56676.41</v>
      </c>
      <c r="AA125" s="54">
        <v>177529.19</v>
      </c>
      <c r="AB125" s="54">
        <v>37979.86</v>
      </c>
      <c r="AC125" s="54">
        <v>44076</v>
      </c>
      <c r="AD125" s="54">
        <v>73901.09</v>
      </c>
      <c r="AE125" s="54">
        <v>156530.01999999999</v>
      </c>
      <c r="AF125" s="54">
        <v>57238.45</v>
      </c>
      <c r="AG125" s="54">
        <v>25982.07</v>
      </c>
      <c r="AH125" s="54">
        <v>63996.87</v>
      </c>
      <c r="AI125" s="54">
        <v>146198.47</v>
      </c>
      <c r="AJ125" s="54">
        <v>38786.259999999995</v>
      </c>
      <c r="AK125" s="54">
        <v>22074.82</v>
      </c>
      <c r="AL125" s="54">
        <v>68060.09</v>
      </c>
      <c r="AM125" s="54">
        <v>128616.12</v>
      </c>
      <c r="AN125" s="54">
        <v>30700.5</v>
      </c>
      <c r="AO125" s="54">
        <v>11172.25</v>
      </c>
      <c r="AP125" s="54">
        <v>62962.82</v>
      </c>
      <c r="AQ125" s="54">
        <v>103148.83</v>
      </c>
      <c r="AR125" s="54">
        <v>22348.22</v>
      </c>
      <c r="AS125" s="54">
        <v>9152.77</v>
      </c>
      <c r="AT125" s="54">
        <v>49453.94</v>
      </c>
      <c r="AU125" s="54">
        <v>78984.36</v>
      </c>
      <c r="AV125" s="54">
        <v>25324.14</v>
      </c>
      <c r="AW125" s="54">
        <v>7254.33</v>
      </c>
      <c r="AX125" s="54">
        <v>47842.479999999996</v>
      </c>
      <c r="AY125" s="54">
        <v>76797.850000000006</v>
      </c>
      <c r="AZ125" s="54">
        <v>33578.17</v>
      </c>
      <c r="BA125" s="54">
        <v>5145.51</v>
      </c>
      <c r="BB125" s="54">
        <v>42079.320000000007</v>
      </c>
      <c r="BC125" s="54">
        <v>79353.460000000006</v>
      </c>
      <c r="BD125" s="54">
        <v>55526.12</v>
      </c>
      <c r="BE125" s="54">
        <v>5209.79</v>
      </c>
      <c r="BF125" s="54">
        <v>32985.69</v>
      </c>
      <c r="BG125" s="54">
        <v>91356.55</v>
      </c>
      <c r="BH125" s="54">
        <v>103628.92</v>
      </c>
      <c r="BI125" s="54">
        <v>8430.4599999999991</v>
      </c>
      <c r="BJ125" s="54">
        <v>112059.38</v>
      </c>
      <c r="BK125" s="54">
        <v>138721.19</v>
      </c>
    </row>
    <row r="126" spans="1:121" x14ac:dyDescent="0.25">
      <c r="A126" s="53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41057.230000000003</v>
      </c>
      <c r="Q126" s="2">
        <v>53968.26</v>
      </c>
      <c r="R126" s="2">
        <v>30345.599999999999</v>
      </c>
      <c r="S126" s="54">
        <v>122734.51</v>
      </c>
      <c r="T126" s="2">
        <v>27837.57</v>
      </c>
      <c r="U126" s="2">
        <v>74592.37</v>
      </c>
      <c r="V126" s="2">
        <v>30170.03</v>
      </c>
      <c r="W126" s="54">
        <v>129841.44</v>
      </c>
      <c r="X126" s="2">
        <v>48041.98</v>
      </c>
      <c r="Y126" s="2">
        <v>45218.92</v>
      </c>
      <c r="Z126" s="2">
        <v>40517.380000000005</v>
      </c>
      <c r="AA126" s="54">
        <v>133859.79999999999</v>
      </c>
      <c r="AB126" s="54">
        <v>29726.89</v>
      </c>
      <c r="AC126" s="54">
        <v>33743.22</v>
      </c>
      <c r="AD126" s="54">
        <v>52665.279999999999</v>
      </c>
      <c r="AE126" s="54">
        <v>115648.17</v>
      </c>
      <c r="AF126" s="54">
        <v>51019.119999999995</v>
      </c>
      <c r="AG126" s="54">
        <v>20039.14</v>
      </c>
      <c r="AH126" s="54">
        <v>47214.080000000002</v>
      </c>
      <c r="AI126" s="54">
        <v>117515.88</v>
      </c>
      <c r="AJ126" s="54">
        <v>31852.229999999996</v>
      </c>
      <c r="AK126" s="54">
        <v>17747.38</v>
      </c>
      <c r="AL126" s="54">
        <v>53043.58</v>
      </c>
      <c r="AM126" s="54">
        <v>101290.73</v>
      </c>
      <c r="AN126" s="54">
        <v>23803.33</v>
      </c>
      <c r="AO126" s="54">
        <v>9262.25</v>
      </c>
      <c r="AP126" s="54">
        <v>54493.57</v>
      </c>
      <c r="AQ126" s="54">
        <v>86015.2</v>
      </c>
      <c r="AR126" s="54">
        <v>18254.62</v>
      </c>
      <c r="AS126" s="54">
        <v>7124.96</v>
      </c>
      <c r="AT126" s="54">
        <v>45078.270000000004</v>
      </c>
      <c r="AU126" s="54">
        <v>67850.539999999994</v>
      </c>
      <c r="AV126" s="54">
        <v>21042.52</v>
      </c>
      <c r="AW126" s="54">
        <v>4691.05</v>
      </c>
      <c r="AX126" s="54">
        <v>41643.299999999996</v>
      </c>
      <c r="AY126" s="54">
        <v>63767.19</v>
      </c>
      <c r="AZ126" s="54">
        <v>27759.010000000002</v>
      </c>
      <c r="BA126" s="54">
        <v>4007.01</v>
      </c>
      <c r="BB126" s="54">
        <v>31659.199999999997</v>
      </c>
      <c r="BC126" s="54">
        <v>61554.27</v>
      </c>
      <c r="BD126" s="54">
        <v>47273.05</v>
      </c>
      <c r="BE126" s="54">
        <v>5613.14</v>
      </c>
      <c r="BF126" s="54">
        <v>21546.789999999997</v>
      </c>
      <c r="BG126" s="54">
        <v>72194.28</v>
      </c>
      <c r="BH126" s="54">
        <v>85220.33</v>
      </c>
      <c r="BI126" s="54">
        <v>6653.63</v>
      </c>
      <c r="BJ126" s="54">
        <v>91873.96</v>
      </c>
      <c r="BK126" s="54">
        <v>107777.98</v>
      </c>
    </row>
    <row r="127" spans="1:121" x14ac:dyDescent="0.25">
      <c r="A127" s="53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33385.440000000002</v>
      </c>
      <c r="Q127" s="2">
        <v>41664.85</v>
      </c>
      <c r="R127" s="2">
        <v>24761.21</v>
      </c>
      <c r="S127" s="54">
        <v>97608.08</v>
      </c>
      <c r="T127" s="2">
        <v>24298.85</v>
      </c>
      <c r="U127" s="2">
        <v>55713.36</v>
      </c>
      <c r="V127" s="2">
        <v>25637.46</v>
      </c>
      <c r="W127" s="54">
        <v>103557.05</v>
      </c>
      <c r="X127" s="2">
        <v>37685.050000000003</v>
      </c>
      <c r="Y127" s="2">
        <v>38197.81</v>
      </c>
      <c r="Z127" s="2">
        <v>34060.119999999995</v>
      </c>
      <c r="AA127" s="54">
        <v>109101.24</v>
      </c>
      <c r="AB127" s="54">
        <v>21307.22</v>
      </c>
      <c r="AC127" s="54">
        <v>23894.93</v>
      </c>
      <c r="AD127" s="54">
        <v>39820.869999999995</v>
      </c>
      <c r="AE127" s="54">
        <v>84885.51</v>
      </c>
      <c r="AF127" s="54">
        <v>38841.19</v>
      </c>
      <c r="AG127" s="54">
        <v>14055.79</v>
      </c>
      <c r="AH127" s="54">
        <v>32670.93</v>
      </c>
      <c r="AI127" s="54">
        <v>86154.7</v>
      </c>
      <c r="AJ127" s="54">
        <v>26914.36</v>
      </c>
      <c r="AK127" s="54">
        <v>14593.89</v>
      </c>
      <c r="AL127" s="54">
        <v>38219.06</v>
      </c>
      <c r="AM127" s="54">
        <v>79680.429999999993</v>
      </c>
      <c r="AN127" s="54">
        <v>16772.71</v>
      </c>
      <c r="AO127" s="54">
        <v>7249.51</v>
      </c>
      <c r="AP127" s="54">
        <v>36593.89</v>
      </c>
      <c r="AQ127" s="54">
        <v>60581.03</v>
      </c>
      <c r="AR127" s="54">
        <v>14930.46</v>
      </c>
      <c r="AS127" s="54">
        <v>5805.14</v>
      </c>
      <c r="AT127" s="54">
        <v>30774.629999999997</v>
      </c>
      <c r="AU127" s="54">
        <v>50105.17</v>
      </c>
      <c r="AV127" s="54">
        <v>16809.489999999998</v>
      </c>
      <c r="AW127" s="54">
        <v>3930.2</v>
      </c>
      <c r="AX127" s="54">
        <v>30011.07</v>
      </c>
      <c r="AY127" s="54">
        <v>47439.34</v>
      </c>
      <c r="AZ127" s="54">
        <v>18790.96</v>
      </c>
      <c r="BA127" s="54">
        <v>3063.38</v>
      </c>
      <c r="BB127" s="54">
        <v>21866.84</v>
      </c>
      <c r="BC127" s="54">
        <v>42982.54</v>
      </c>
      <c r="BD127" s="54">
        <v>31788.050000000003</v>
      </c>
      <c r="BE127" s="54">
        <v>2528.12</v>
      </c>
      <c r="BF127" s="54">
        <v>16166.5</v>
      </c>
      <c r="BG127" s="54">
        <v>48502.61</v>
      </c>
      <c r="BH127" s="54">
        <v>56620.92</v>
      </c>
      <c r="BI127" s="54">
        <v>4081.81</v>
      </c>
      <c r="BJ127" s="54">
        <v>60702.729999999996</v>
      </c>
      <c r="BK127" s="54">
        <v>73677.23</v>
      </c>
    </row>
    <row r="128" spans="1:121" x14ac:dyDescent="0.25">
      <c r="A128" s="53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34332.26</v>
      </c>
      <c r="Q128" s="2">
        <v>39306.630000000005</v>
      </c>
      <c r="R128" s="2">
        <v>22981.759999999998</v>
      </c>
      <c r="S128" s="54">
        <v>94717.61</v>
      </c>
      <c r="T128" s="2">
        <v>41447.370000000003</v>
      </c>
      <c r="U128" s="2">
        <v>54966.229999999996</v>
      </c>
      <c r="V128" s="2">
        <v>27949.7</v>
      </c>
      <c r="W128" s="54">
        <v>123447.34</v>
      </c>
      <c r="X128" s="2">
        <v>25908.54</v>
      </c>
      <c r="Y128" s="2">
        <v>46715.259999999995</v>
      </c>
      <c r="Z128" s="2">
        <v>30522.720000000001</v>
      </c>
      <c r="AA128" s="54">
        <v>103201.06</v>
      </c>
      <c r="AB128" s="54">
        <v>17086.39</v>
      </c>
      <c r="AC128" s="54">
        <v>21285.5</v>
      </c>
      <c r="AD128" s="54">
        <v>45435.83</v>
      </c>
      <c r="AE128" s="54">
        <v>82683.16</v>
      </c>
      <c r="AF128" s="54">
        <v>32080.98</v>
      </c>
      <c r="AG128" s="54">
        <v>10666.86</v>
      </c>
      <c r="AH128" s="54">
        <v>36006.31</v>
      </c>
      <c r="AI128" s="54">
        <v>77167.62</v>
      </c>
      <c r="AJ128" s="54">
        <v>23053.94</v>
      </c>
      <c r="AK128" s="54">
        <v>8893.58</v>
      </c>
      <c r="AL128" s="54">
        <v>29529.5</v>
      </c>
      <c r="AM128" s="54">
        <v>59720.5</v>
      </c>
      <c r="AN128" s="54">
        <v>15660.15</v>
      </c>
      <c r="AO128" s="54">
        <v>5568.97</v>
      </c>
      <c r="AP128" s="54">
        <v>28131.279999999999</v>
      </c>
      <c r="AQ128" s="54">
        <v>48541.23</v>
      </c>
      <c r="AR128" s="54">
        <v>15617.34</v>
      </c>
      <c r="AS128" s="54">
        <v>4856.47</v>
      </c>
      <c r="AT128" s="54">
        <v>20303.98</v>
      </c>
      <c r="AU128" s="54">
        <v>39519.4</v>
      </c>
      <c r="AV128" s="54">
        <v>16136.36</v>
      </c>
      <c r="AW128" s="54">
        <v>3507.21</v>
      </c>
      <c r="AX128" s="54">
        <v>15734.789999999999</v>
      </c>
      <c r="AY128" s="54">
        <v>31836.07</v>
      </c>
      <c r="AZ128" s="54">
        <v>26901.340000000004</v>
      </c>
      <c r="BA128" s="54">
        <v>2641.75</v>
      </c>
      <c r="BB128" s="54">
        <v>8364.2199999999993</v>
      </c>
      <c r="BC128" s="54">
        <v>35277.31</v>
      </c>
      <c r="BD128" s="54">
        <v>36657.32</v>
      </c>
      <c r="BE128" s="54">
        <v>3545.56</v>
      </c>
      <c r="BF128" s="54">
        <v>6282.7300000000005</v>
      </c>
      <c r="BG128" s="54">
        <v>45232.4</v>
      </c>
      <c r="BH128" s="54">
        <v>51614.53</v>
      </c>
      <c r="BI128" s="54">
        <v>4536.8900000000003</v>
      </c>
      <c r="BJ128" s="54">
        <v>56151.42</v>
      </c>
      <c r="BK128" s="54">
        <v>62495.78</v>
      </c>
    </row>
    <row r="129" spans="1:63" x14ac:dyDescent="0.25">
      <c r="A129" s="53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244.83</v>
      </c>
      <c r="Q129" s="2">
        <v>266.39</v>
      </c>
      <c r="R129" s="2">
        <v>381.24</v>
      </c>
      <c r="S129" s="54">
        <v>892.46</v>
      </c>
      <c r="T129" s="2">
        <v>867.25</v>
      </c>
      <c r="U129" s="2">
        <v>815.64</v>
      </c>
      <c r="V129" s="2">
        <v>199.05</v>
      </c>
      <c r="W129" s="54">
        <v>1881.94</v>
      </c>
      <c r="X129" s="2">
        <v>423.11</v>
      </c>
      <c r="Y129" s="2">
        <v>546.09</v>
      </c>
      <c r="Z129" s="2">
        <v>280.19</v>
      </c>
      <c r="AA129" s="54">
        <v>1249.3900000000001</v>
      </c>
      <c r="AB129" s="54">
        <v>392.48</v>
      </c>
      <c r="AC129" s="54">
        <v>612.72</v>
      </c>
      <c r="AD129" s="54">
        <v>652.57999999999993</v>
      </c>
      <c r="AE129" s="54">
        <v>1657.78</v>
      </c>
      <c r="AF129" s="54">
        <v>202.35</v>
      </c>
      <c r="AG129" s="54">
        <v>159.9</v>
      </c>
      <c r="AH129" s="54">
        <v>544.64</v>
      </c>
      <c r="AI129" s="54">
        <v>906.89</v>
      </c>
      <c r="AJ129" s="54">
        <v>271.55</v>
      </c>
      <c r="AK129" s="54">
        <v>116.22</v>
      </c>
      <c r="AL129" s="54">
        <v>704.54</v>
      </c>
      <c r="AM129" s="54">
        <v>1092.31</v>
      </c>
      <c r="AN129" s="54">
        <v>189.49</v>
      </c>
      <c r="AO129" s="54">
        <v>100.26</v>
      </c>
      <c r="AP129" s="54">
        <v>743.38</v>
      </c>
      <c r="AQ129" s="54">
        <v>1033.1300000000001</v>
      </c>
      <c r="AR129" s="54">
        <v>259.67</v>
      </c>
      <c r="AS129" s="54">
        <v>53.3</v>
      </c>
      <c r="AT129" s="54">
        <v>814.01</v>
      </c>
      <c r="AU129" s="54">
        <v>1126.98</v>
      </c>
      <c r="AV129" s="54">
        <v>187.49</v>
      </c>
      <c r="AW129" s="54">
        <v>40.99</v>
      </c>
      <c r="AX129" s="54">
        <v>639.11</v>
      </c>
      <c r="AY129" s="54">
        <v>867.59</v>
      </c>
      <c r="AZ129" s="54">
        <v>629.73</v>
      </c>
      <c r="BA129" s="54">
        <v>35.340000000000003</v>
      </c>
      <c r="BB129" s="54">
        <v>362.37</v>
      </c>
      <c r="BC129" s="54">
        <v>1027.44</v>
      </c>
      <c r="BD129" s="54">
        <v>661.62</v>
      </c>
      <c r="BE129" s="54">
        <v>58.77</v>
      </c>
      <c r="BF129" s="54">
        <v>192.9</v>
      </c>
      <c r="BG129" s="54">
        <v>913.29</v>
      </c>
      <c r="BH129" s="54">
        <v>1585.58</v>
      </c>
      <c r="BI129" s="54">
        <v>87.94</v>
      </c>
      <c r="BJ129" s="54">
        <v>1673.52</v>
      </c>
      <c r="BK129" s="54">
        <v>1913.81</v>
      </c>
    </row>
    <row r="130" spans="1:63" x14ac:dyDescent="0.25">
      <c r="A130" s="53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34778.639999999999</v>
      </c>
      <c r="Q130" s="2">
        <v>48673.08</v>
      </c>
      <c r="R130" s="2">
        <v>19999.89</v>
      </c>
      <c r="S130" s="54">
        <v>102559.18</v>
      </c>
      <c r="T130" s="2">
        <v>55679.55</v>
      </c>
      <c r="U130" s="2">
        <v>66591.69</v>
      </c>
      <c r="V130" s="2">
        <v>23923.52</v>
      </c>
      <c r="W130" s="54">
        <v>146665.35999999999</v>
      </c>
      <c r="X130" s="2">
        <v>37076.9</v>
      </c>
      <c r="Y130" s="2">
        <v>56975.64</v>
      </c>
      <c r="Z130" s="2">
        <v>28829.47</v>
      </c>
      <c r="AA130" s="54">
        <v>123459.95</v>
      </c>
      <c r="AB130" s="54">
        <v>19265.53</v>
      </c>
      <c r="AC130" s="54">
        <v>31768.54</v>
      </c>
      <c r="AD130" s="54">
        <v>45209.81</v>
      </c>
      <c r="AE130" s="54">
        <v>96274.75</v>
      </c>
      <c r="AF130" s="54">
        <v>33069.339999999997</v>
      </c>
      <c r="AG130" s="54">
        <v>12467.23</v>
      </c>
      <c r="AH130" s="54">
        <v>32723.82</v>
      </c>
      <c r="AI130" s="54">
        <v>78032.75</v>
      </c>
      <c r="AJ130" s="54">
        <v>22278.28</v>
      </c>
      <c r="AK130" s="54">
        <v>8143.63</v>
      </c>
      <c r="AL130" s="54">
        <v>33989.74</v>
      </c>
      <c r="AM130" s="54">
        <v>63666.18</v>
      </c>
      <c r="AN130" s="54">
        <v>18230.940000000002</v>
      </c>
      <c r="AO130" s="54">
        <v>5438.22</v>
      </c>
      <c r="AP130" s="54">
        <v>34413.82</v>
      </c>
      <c r="AQ130" s="54">
        <v>55629.56</v>
      </c>
      <c r="AR130" s="54">
        <v>14700.68</v>
      </c>
      <c r="AS130" s="54">
        <v>4169.42</v>
      </c>
      <c r="AT130" s="54">
        <v>29786.83</v>
      </c>
      <c r="AU130" s="54">
        <v>46683.6</v>
      </c>
      <c r="AV130" s="54">
        <v>18308.050000000003</v>
      </c>
      <c r="AW130" s="54">
        <v>4052.17</v>
      </c>
      <c r="AX130" s="54">
        <v>29701.65</v>
      </c>
      <c r="AY130" s="54">
        <v>48346.66</v>
      </c>
      <c r="AZ130" s="54">
        <v>28810.85</v>
      </c>
      <c r="BA130" s="54">
        <v>3310.96</v>
      </c>
      <c r="BB130" s="54">
        <v>21842.85</v>
      </c>
      <c r="BC130" s="54">
        <v>49854.8</v>
      </c>
      <c r="BD130" s="54">
        <v>48977.490000000005</v>
      </c>
      <c r="BE130" s="54">
        <v>3921.84</v>
      </c>
      <c r="BF130" s="54">
        <v>18188</v>
      </c>
      <c r="BG130" s="54">
        <v>69629.789999999994</v>
      </c>
      <c r="BH130" s="54">
        <v>78674.52</v>
      </c>
      <c r="BI130" s="54">
        <v>6688.15</v>
      </c>
      <c r="BJ130" s="54">
        <v>85362.67</v>
      </c>
      <c r="BK130" s="54">
        <v>98286.64</v>
      </c>
    </row>
    <row r="131" spans="1:63" x14ac:dyDescent="0.25">
      <c r="A131" s="53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1365.85</v>
      </c>
      <c r="Q131" s="2">
        <v>1738.08</v>
      </c>
      <c r="R131" s="2">
        <v>3041.0299999999997</v>
      </c>
      <c r="S131" s="54">
        <v>6108.97</v>
      </c>
      <c r="T131" s="2">
        <v>1560.67</v>
      </c>
      <c r="U131" s="2">
        <v>1685.1999999999998</v>
      </c>
      <c r="V131" s="2">
        <v>2816.79</v>
      </c>
      <c r="W131" s="54">
        <v>6002.16</v>
      </c>
      <c r="X131" s="2">
        <v>1020.91</v>
      </c>
      <c r="Y131" s="2">
        <v>1507.0500000000002</v>
      </c>
      <c r="Z131" s="2">
        <v>2529.46</v>
      </c>
      <c r="AA131" s="54">
        <v>5057.42</v>
      </c>
      <c r="AB131" s="54">
        <v>823.4</v>
      </c>
      <c r="AC131" s="54">
        <v>1263.9100000000001</v>
      </c>
      <c r="AD131" s="54">
        <v>3878.63</v>
      </c>
      <c r="AE131" s="54">
        <v>5965.94</v>
      </c>
      <c r="AF131" s="54">
        <v>1122.52</v>
      </c>
      <c r="AG131" s="54">
        <v>459.28</v>
      </c>
      <c r="AH131" s="54">
        <v>3151.37</v>
      </c>
      <c r="AI131" s="54">
        <v>4780.9799999999996</v>
      </c>
      <c r="AJ131" s="54">
        <v>570.62</v>
      </c>
      <c r="AK131" s="54">
        <v>343.75</v>
      </c>
      <c r="AL131" s="54">
        <v>3603.21</v>
      </c>
      <c r="AM131" s="54">
        <v>4517.58</v>
      </c>
      <c r="AN131" s="54">
        <v>843.8</v>
      </c>
      <c r="AO131" s="54">
        <v>153.6</v>
      </c>
      <c r="AP131" s="54">
        <v>2277.5299999999997</v>
      </c>
      <c r="AQ131" s="54">
        <v>3274.93</v>
      </c>
      <c r="AR131" s="54">
        <v>860.62</v>
      </c>
      <c r="AS131" s="54">
        <v>287.83</v>
      </c>
      <c r="AT131" s="54">
        <v>2082.35</v>
      </c>
      <c r="AU131" s="54">
        <v>3075.46</v>
      </c>
      <c r="AV131" s="54">
        <v>979.06</v>
      </c>
      <c r="AW131" s="54">
        <v>1851.36</v>
      </c>
      <c r="AX131" s="54">
        <v>2005.4299999999998</v>
      </c>
      <c r="AY131" s="54">
        <v>4792.9799999999996</v>
      </c>
      <c r="AZ131" s="54">
        <v>510.31</v>
      </c>
      <c r="BA131" s="54">
        <v>179.09</v>
      </c>
      <c r="BB131" s="54">
        <v>3270.7200000000003</v>
      </c>
      <c r="BC131" s="54">
        <v>3960.12</v>
      </c>
      <c r="BD131" s="54">
        <v>1729.1599999999999</v>
      </c>
      <c r="BE131" s="54">
        <v>129.83000000000001</v>
      </c>
      <c r="BF131" s="54">
        <v>3097.46</v>
      </c>
      <c r="BG131" s="54">
        <v>4892.5200000000004</v>
      </c>
      <c r="BH131" s="54">
        <v>1756.48</v>
      </c>
      <c r="BI131" s="54">
        <v>194.58</v>
      </c>
      <c r="BJ131" s="54">
        <v>1951.06</v>
      </c>
      <c r="BK131" s="54">
        <v>4709.9799999999996</v>
      </c>
    </row>
    <row r="132" spans="1:63" x14ac:dyDescent="0.25">
      <c r="A132" s="53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101.19</v>
      </c>
      <c r="Q132" s="2">
        <v>319.36</v>
      </c>
      <c r="R132" s="2">
        <v>234.9</v>
      </c>
      <c r="S132" s="54">
        <v>655.45</v>
      </c>
      <c r="T132" s="2">
        <v>95.29</v>
      </c>
      <c r="U132" s="2">
        <v>193.31</v>
      </c>
      <c r="V132" s="2">
        <v>239.26999999999998</v>
      </c>
      <c r="W132" s="54">
        <v>527.87</v>
      </c>
      <c r="X132" s="2">
        <v>243.46</v>
      </c>
      <c r="Y132" s="2">
        <v>288.37</v>
      </c>
      <c r="Z132" s="2">
        <v>189.12</v>
      </c>
      <c r="AA132" s="54">
        <v>720.95</v>
      </c>
      <c r="AB132" s="54">
        <v>91.65</v>
      </c>
      <c r="AC132" s="54">
        <v>153.08000000000001</v>
      </c>
      <c r="AD132" s="54">
        <v>377.87</v>
      </c>
      <c r="AE132" s="54">
        <v>622.6</v>
      </c>
      <c r="AF132" s="54">
        <v>144.07</v>
      </c>
      <c r="AG132" s="54">
        <v>153.08000000000001</v>
      </c>
      <c r="AH132" s="54">
        <v>177.87</v>
      </c>
      <c r="AI132" s="54">
        <v>475.02</v>
      </c>
      <c r="AJ132" s="54">
        <v>91.15</v>
      </c>
      <c r="AK132" s="54">
        <v>91.65</v>
      </c>
      <c r="AL132" s="54">
        <v>298.69</v>
      </c>
      <c r="AM132" s="54">
        <v>481.49</v>
      </c>
      <c r="AN132" s="54">
        <v>63.8</v>
      </c>
      <c r="AO132" s="54">
        <v>52.42</v>
      </c>
      <c r="AP132" s="54">
        <v>390.34000000000003</v>
      </c>
      <c r="AQ132" s="54">
        <v>506.56</v>
      </c>
      <c r="AR132" s="54">
        <v>46.480000000000004</v>
      </c>
      <c r="AS132" s="54">
        <v>38.729999999999997</v>
      </c>
      <c r="AT132" s="54">
        <v>442.76</v>
      </c>
      <c r="AU132" s="54">
        <v>527.97</v>
      </c>
      <c r="AV132" s="54">
        <v>44.65</v>
      </c>
      <c r="AW132" s="54">
        <v>25.07</v>
      </c>
      <c r="AX132" s="54">
        <v>481.49</v>
      </c>
      <c r="AY132" s="54">
        <v>551.21</v>
      </c>
      <c r="AZ132" s="54"/>
      <c r="BA132" s="54"/>
      <c r="BB132" s="54"/>
      <c r="BC132" s="54"/>
      <c r="BD132" s="54"/>
      <c r="BE132" s="54"/>
      <c r="BF132" s="54"/>
      <c r="BG132" s="54"/>
      <c r="BH132" s="54">
        <v>16</v>
      </c>
      <c r="BI132" s="54">
        <v>0</v>
      </c>
      <c r="BJ132" s="54">
        <v>16</v>
      </c>
      <c r="BK132" s="54">
        <v>-121.31</v>
      </c>
    </row>
    <row r="133" spans="1:63" x14ac:dyDescent="0.25">
      <c r="A133" s="53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8539.01</v>
      </c>
      <c r="Q133" s="2">
        <v>11193.57</v>
      </c>
      <c r="R133" s="2">
        <v>7417.8200000000006</v>
      </c>
      <c r="S133" s="54">
        <v>26198.78</v>
      </c>
      <c r="T133" s="2">
        <v>8628.36</v>
      </c>
      <c r="U133" s="2">
        <v>13796.279999999999</v>
      </c>
      <c r="V133" s="2">
        <v>9080.1</v>
      </c>
      <c r="W133" s="54">
        <v>31097.48</v>
      </c>
      <c r="X133" s="2">
        <v>9819.3799999999992</v>
      </c>
      <c r="Y133" s="2">
        <v>12221.36</v>
      </c>
      <c r="Z133" s="2">
        <v>10480.52</v>
      </c>
      <c r="AA133" s="54">
        <v>32260.43</v>
      </c>
      <c r="AB133" s="54">
        <v>5733.52</v>
      </c>
      <c r="AC133" s="54">
        <v>7774.25</v>
      </c>
      <c r="AD133" s="54">
        <v>13101.49</v>
      </c>
      <c r="AE133" s="54">
        <v>26603.11</v>
      </c>
      <c r="AF133" s="54">
        <v>10106.529999999999</v>
      </c>
      <c r="AG133" s="54">
        <v>4855.84</v>
      </c>
      <c r="AH133" s="54">
        <v>9780.130000000001</v>
      </c>
      <c r="AI133" s="54">
        <v>24344.89</v>
      </c>
      <c r="AJ133" s="54">
        <v>6341.18</v>
      </c>
      <c r="AK133" s="54">
        <v>3573.21</v>
      </c>
      <c r="AL133" s="54">
        <v>10878.52</v>
      </c>
      <c r="AM133" s="54">
        <v>20023.09</v>
      </c>
      <c r="AN133" s="54">
        <v>4932.53</v>
      </c>
      <c r="AO133" s="54">
        <v>1805</v>
      </c>
      <c r="AP133" s="54">
        <v>9261.57</v>
      </c>
      <c r="AQ133" s="54">
        <v>15757.48</v>
      </c>
      <c r="AR133" s="54">
        <v>4861.78</v>
      </c>
      <c r="AS133" s="54">
        <v>1840.93</v>
      </c>
      <c r="AT133" s="54">
        <v>7949.6299999999992</v>
      </c>
      <c r="AU133" s="54">
        <v>13995.36</v>
      </c>
      <c r="AV133" s="54">
        <v>4093.3900000000003</v>
      </c>
      <c r="AW133" s="54">
        <v>1652.47</v>
      </c>
      <c r="AX133" s="54">
        <v>7704.48</v>
      </c>
      <c r="AY133" s="54">
        <v>13264.93</v>
      </c>
      <c r="AZ133" s="54">
        <v>3686.04</v>
      </c>
      <c r="BA133" s="54">
        <v>904.84</v>
      </c>
      <c r="BB133" s="54">
        <v>6871.33</v>
      </c>
      <c r="BC133" s="54">
        <v>11169.73</v>
      </c>
      <c r="BD133" s="54">
        <v>8530.9699999999993</v>
      </c>
      <c r="BE133" s="54">
        <v>813.71</v>
      </c>
      <c r="BF133" s="54">
        <v>5124.29</v>
      </c>
      <c r="BG133" s="54">
        <v>14081.79</v>
      </c>
      <c r="BH133" s="54">
        <v>11850.05</v>
      </c>
      <c r="BI133" s="54">
        <v>1487.09</v>
      </c>
      <c r="BJ133" s="54">
        <v>13337.14</v>
      </c>
      <c r="BK133" s="54">
        <v>16664.150000000001</v>
      </c>
    </row>
    <row r="134" spans="1:63" x14ac:dyDescent="0.25">
      <c r="A134" s="53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40131.89</v>
      </c>
      <c r="Q134" s="2">
        <v>49825.649999999994</v>
      </c>
      <c r="R134" s="2">
        <v>35852.89</v>
      </c>
      <c r="S134" s="54">
        <v>124161.95</v>
      </c>
      <c r="T134" s="2">
        <v>61048.23</v>
      </c>
      <c r="U134" s="2">
        <v>72281.070000000007</v>
      </c>
      <c r="V134" s="2">
        <v>40822.28</v>
      </c>
      <c r="W134" s="54">
        <v>172519.85</v>
      </c>
      <c r="X134" s="2">
        <v>38071.019999999997</v>
      </c>
      <c r="Y134" s="2">
        <v>61797.49</v>
      </c>
      <c r="Z134" s="2">
        <v>45007.689999999995</v>
      </c>
      <c r="AA134" s="54">
        <v>145479.60999999999</v>
      </c>
      <c r="AB134" s="54">
        <v>27212.2</v>
      </c>
      <c r="AC134" s="54">
        <v>35181.14</v>
      </c>
      <c r="AD134" s="54">
        <v>69117.47</v>
      </c>
      <c r="AE134" s="54">
        <v>131094.47</v>
      </c>
      <c r="AF134" s="54">
        <v>42751.44</v>
      </c>
      <c r="AG134" s="54">
        <v>17001.91</v>
      </c>
      <c r="AH134" s="54">
        <v>44603.69</v>
      </c>
      <c r="AI134" s="54">
        <v>102940.16</v>
      </c>
      <c r="AJ134" s="54">
        <v>27243.339999999997</v>
      </c>
      <c r="AK134" s="54">
        <v>13266.81</v>
      </c>
      <c r="AL134" s="54">
        <v>38804.6</v>
      </c>
      <c r="AM134" s="54">
        <v>77492.320000000007</v>
      </c>
      <c r="AN134" s="54">
        <v>20575.48</v>
      </c>
      <c r="AO134" s="54">
        <v>6482.55</v>
      </c>
      <c r="AP134" s="54">
        <v>35999.54</v>
      </c>
      <c r="AQ134" s="54">
        <v>59551.1</v>
      </c>
      <c r="AR134" s="54">
        <v>16855.03</v>
      </c>
      <c r="AS134" s="54">
        <v>5628.51</v>
      </c>
      <c r="AT134" s="54">
        <v>29272.92</v>
      </c>
      <c r="AU134" s="54">
        <v>47263.86</v>
      </c>
      <c r="AV134" s="54">
        <v>20191.32</v>
      </c>
      <c r="AW134" s="54">
        <v>3664.75</v>
      </c>
      <c r="AX134" s="54">
        <v>27823.39</v>
      </c>
      <c r="AY134" s="54">
        <v>47662.41</v>
      </c>
      <c r="AZ134" s="54">
        <v>27186.29</v>
      </c>
      <c r="BA134" s="54">
        <v>3132.11</v>
      </c>
      <c r="BB134" s="54">
        <v>19278.77</v>
      </c>
      <c r="BC134" s="54">
        <v>46101.93</v>
      </c>
      <c r="BD134" s="54">
        <v>45741.8</v>
      </c>
      <c r="BE134" s="54">
        <v>3679.86</v>
      </c>
      <c r="BF134" s="54">
        <v>18196.809999999998</v>
      </c>
      <c r="BG134" s="54">
        <v>65322.01</v>
      </c>
      <c r="BH134" s="54">
        <v>67999.31</v>
      </c>
      <c r="BI134" s="54">
        <v>6957.32</v>
      </c>
      <c r="BJ134" s="54">
        <v>74956.63</v>
      </c>
      <c r="BK134" s="54">
        <v>89002.78</v>
      </c>
    </row>
    <row r="135" spans="1:63" x14ac:dyDescent="0.25">
      <c r="A135" s="53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3110.36</v>
      </c>
      <c r="Q135" s="2">
        <v>3493.1800000000003</v>
      </c>
      <c r="R135" s="2">
        <v>3214.96</v>
      </c>
      <c r="S135" s="54">
        <v>9818.5</v>
      </c>
      <c r="T135" s="2">
        <v>5267.08</v>
      </c>
      <c r="U135" s="2">
        <v>6558.76</v>
      </c>
      <c r="V135" s="2">
        <v>3572.33</v>
      </c>
      <c r="W135" s="54">
        <v>15386.86</v>
      </c>
      <c r="X135" s="2">
        <v>3579.25</v>
      </c>
      <c r="Y135" s="2">
        <v>4748.21</v>
      </c>
      <c r="Z135" s="2">
        <v>4157.7199999999993</v>
      </c>
      <c r="AA135" s="54">
        <v>12442.86</v>
      </c>
      <c r="AB135" s="54">
        <v>2658.15</v>
      </c>
      <c r="AC135" s="54">
        <v>2926.66</v>
      </c>
      <c r="AD135" s="54">
        <v>6726.88</v>
      </c>
      <c r="AE135" s="54">
        <v>12454.27</v>
      </c>
      <c r="AF135" s="54">
        <v>3768.9</v>
      </c>
      <c r="AG135" s="54">
        <v>1469.52</v>
      </c>
      <c r="AH135" s="54">
        <v>6065.9500000000007</v>
      </c>
      <c r="AI135" s="54">
        <v>11322.37</v>
      </c>
      <c r="AJ135" s="54">
        <v>2566.79</v>
      </c>
      <c r="AK135" s="54">
        <v>1390.15</v>
      </c>
      <c r="AL135" s="54">
        <v>5704.38</v>
      </c>
      <c r="AM135" s="54">
        <v>9661.32</v>
      </c>
      <c r="AN135" s="54">
        <v>1538.04</v>
      </c>
      <c r="AO135" s="54">
        <v>517.61</v>
      </c>
      <c r="AP135" s="54">
        <v>4943.8499999999995</v>
      </c>
      <c r="AQ135" s="54">
        <v>6988.59</v>
      </c>
      <c r="AR135" s="54">
        <v>1833.96</v>
      </c>
      <c r="AS135" s="54">
        <v>560.72</v>
      </c>
      <c r="AT135" s="54">
        <v>4340.24</v>
      </c>
      <c r="AU135" s="54">
        <v>6474.83</v>
      </c>
      <c r="AV135" s="54">
        <v>1359.38</v>
      </c>
      <c r="AW135" s="54">
        <v>481.51</v>
      </c>
      <c r="AX135" s="54">
        <v>3210.59</v>
      </c>
      <c r="AY135" s="54">
        <v>5051.4799999999996</v>
      </c>
      <c r="AZ135" s="54">
        <v>1635.51</v>
      </c>
      <c r="BA135" s="54">
        <v>373.69</v>
      </c>
      <c r="BB135" s="54">
        <v>1766.95</v>
      </c>
      <c r="BC135" s="54">
        <v>3715.29</v>
      </c>
      <c r="BD135" s="54">
        <v>2833.34</v>
      </c>
      <c r="BE135" s="54">
        <v>258.24</v>
      </c>
      <c r="BF135" s="54">
        <v>1261.02</v>
      </c>
      <c r="BG135" s="54">
        <v>3937.98</v>
      </c>
      <c r="BH135" s="54">
        <v>4025.19</v>
      </c>
      <c r="BI135" s="54">
        <v>553.32000000000005</v>
      </c>
      <c r="BJ135" s="54">
        <v>4578.51</v>
      </c>
      <c r="BK135" s="54">
        <v>5978.56</v>
      </c>
    </row>
    <row r="136" spans="1:63" x14ac:dyDescent="0.25">
      <c r="A136" s="53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42282.5</v>
      </c>
      <c r="Q136" s="2">
        <v>47723.7</v>
      </c>
      <c r="R136" s="2">
        <v>32188.720000000001</v>
      </c>
      <c r="S136" s="54">
        <v>120523.08</v>
      </c>
      <c r="T136" s="2">
        <v>67002.63</v>
      </c>
      <c r="U136" s="2">
        <v>79254.570000000007</v>
      </c>
      <c r="V136" s="2">
        <v>37166.5</v>
      </c>
      <c r="W136" s="54">
        <v>181785.44</v>
      </c>
      <c r="X136" s="2">
        <v>35199.56</v>
      </c>
      <c r="Y136" s="2">
        <v>60978.31</v>
      </c>
      <c r="Z136" s="2">
        <v>39769.54</v>
      </c>
      <c r="AA136" s="54">
        <v>135802.47</v>
      </c>
      <c r="AB136" s="54">
        <v>26084.47</v>
      </c>
      <c r="AC136" s="54">
        <v>35241.589999999997</v>
      </c>
      <c r="AD136" s="54">
        <v>56996.380000000005</v>
      </c>
      <c r="AE136" s="54">
        <v>118591.86</v>
      </c>
      <c r="AF136" s="54">
        <v>39768.86</v>
      </c>
      <c r="AG136" s="54">
        <v>15227.37</v>
      </c>
      <c r="AH136" s="54">
        <v>43203.32</v>
      </c>
      <c r="AI136" s="54">
        <v>97250.42</v>
      </c>
      <c r="AJ136" s="54">
        <v>29415.510000000002</v>
      </c>
      <c r="AK136" s="54">
        <v>13723.23</v>
      </c>
      <c r="AL136" s="54">
        <v>42753.14</v>
      </c>
      <c r="AM136" s="54">
        <v>84349.61</v>
      </c>
      <c r="AN136" s="54">
        <v>22045.919999999998</v>
      </c>
      <c r="AO136" s="54">
        <v>7372.4</v>
      </c>
      <c r="AP136" s="54">
        <v>41876.76</v>
      </c>
      <c r="AQ136" s="54">
        <v>67967.56</v>
      </c>
      <c r="AR136" s="54">
        <v>18914.089999999997</v>
      </c>
      <c r="AS136" s="54">
        <v>6602.52</v>
      </c>
      <c r="AT136" s="54">
        <v>36017.25</v>
      </c>
      <c r="AU136" s="54">
        <v>57424.95</v>
      </c>
      <c r="AV136" s="54">
        <v>21622.61</v>
      </c>
      <c r="AW136" s="54">
        <v>4389.88</v>
      </c>
      <c r="AX136" s="54">
        <v>32705.32</v>
      </c>
      <c r="AY136" s="54">
        <v>56427.32</v>
      </c>
      <c r="AZ136" s="54">
        <v>29330.230000000003</v>
      </c>
      <c r="BA136" s="54">
        <v>3713.92</v>
      </c>
      <c r="BB136" s="54">
        <v>24402.34</v>
      </c>
      <c r="BC136" s="54">
        <v>52924.55</v>
      </c>
      <c r="BD136" s="54">
        <v>49407.22</v>
      </c>
      <c r="BE136" s="54">
        <v>4204.96</v>
      </c>
      <c r="BF136" s="54">
        <v>21940.68</v>
      </c>
      <c r="BG136" s="54">
        <v>72636.990000000005</v>
      </c>
      <c r="BH136" s="54">
        <v>67583.56</v>
      </c>
      <c r="BI136" s="54">
        <v>7055.21</v>
      </c>
      <c r="BJ136" s="54">
        <v>74638.77</v>
      </c>
      <c r="BK136" s="54">
        <v>91786.45</v>
      </c>
    </row>
    <row r="137" spans="1:63" x14ac:dyDescent="0.25">
      <c r="A137" s="53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6705.38</v>
      </c>
      <c r="Q137" s="2">
        <v>9823.68</v>
      </c>
      <c r="R137" s="2">
        <v>6879.21</v>
      </c>
      <c r="S137" s="54">
        <v>23051.32</v>
      </c>
      <c r="T137" s="2">
        <v>6536.03</v>
      </c>
      <c r="U137" s="2">
        <v>10254.61</v>
      </c>
      <c r="V137" s="2">
        <v>8377.56</v>
      </c>
      <c r="W137" s="54">
        <v>24865.72</v>
      </c>
      <c r="X137" s="2">
        <v>5614.28</v>
      </c>
      <c r="Y137" s="2">
        <v>8830.68</v>
      </c>
      <c r="Z137" s="2">
        <v>9108.2800000000007</v>
      </c>
      <c r="AA137" s="54">
        <v>23287.73</v>
      </c>
      <c r="AB137" s="54">
        <v>5015.03</v>
      </c>
      <c r="AC137" s="54">
        <v>6651.43</v>
      </c>
      <c r="AD137" s="54">
        <v>12687.22</v>
      </c>
      <c r="AE137" s="54">
        <v>24353.68</v>
      </c>
      <c r="AF137" s="54">
        <v>7376.84</v>
      </c>
      <c r="AG137" s="54">
        <v>4260.8</v>
      </c>
      <c r="AH137" s="54">
        <v>10123.27</v>
      </c>
      <c r="AI137" s="54">
        <v>21552.63</v>
      </c>
      <c r="AJ137" s="54">
        <v>4891.01</v>
      </c>
      <c r="AK137" s="54">
        <v>2906.24</v>
      </c>
      <c r="AL137" s="54">
        <v>9157.23</v>
      </c>
      <c r="AM137" s="54">
        <v>17020.79</v>
      </c>
      <c r="AN137" s="54">
        <v>4539.25</v>
      </c>
      <c r="AO137" s="54">
        <v>1593.18</v>
      </c>
      <c r="AP137" s="54">
        <v>9330.77</v>
      </c>
      <c r="AQ137" s="54">
        <v>15433.64</v>
      </c>
      <c r="AR137" s="54">
        <v>3826.1800000000003</v>
      </c>
      <c r="AS137" s="54">
        <v>2069.29</v>
      </c>
      <c r="AT137" s="54">
        <v>7217.35</v>
      </c>
      <c r="AU137" s="54">
        <v>12951.67</v>
      </c>
      <c r="AV137" s="54">
        <v>4094.02</v>
      </c>
      <c r="AW137" s="54">
        <v>1134.9100000000001</v>
      </c>
      <c r="AX137" s="54">
        <v>7124.97</v>
      </c>
      <c r="AY137" s="54">
        <v>11845.95</v>
      </c>
      <c r="AZ137" s="54">
        <v>5792.15</v>
      </c>
      <c r="BA137" s="54">
        <v>1295.25</v>
      </c>
      <c r="BB137" s="54">
        <v>7195.05</v>
      </c>
      <c r="BC137" s="54">
        <v>14105.57</v>
      </c>
      <c r="BD137" s="54">
        <v>8176.37</v>
      </c>
      <c r="BE137" s="54">
        <v>1112.04</v>
      </c>
      <c r="BF137" s="54">
        <v>6507.4500000000007</v>
      </c>
      <c r="BG137" s="54">
        <v>15405.4</v>
      </c>
      <c r="BH137" s="54">
        <v>14424.52</v>
      </c>
      <c r="BI137" s="54">
        <v>1874.59</v>
      </c>
      <c r="BJ137" s="54">
        <v>16299.11</v>
      </c>
      <c r="BK137" s="54">
        <v>22719.81</v>
      </c>
    </row>
    <row r="138" spans="1:63" x14ac:dyDescent="0.25">
      <c r="A138" s="53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54508.69</v>
      </c>
      <c r="Q138" s="2">
        <v>69136.28</v>
      </c>
      <c r="R138" s="2">
        <v>41034.86</v>
      </c>
      <c r="S138" s="54">
        <v>161427.82</v>
      </c>
      <c r="T138" s="2">
        <v>38875.51</v>
      </c>
      <c r="U138" s="2">
        <v>58549.65</v>
      </c>
      <c r="V138" s="2">
        <v>41174.44</v>
      </c>
      <c r="W138" s="54">
        <v>136532.01</v>
      </c>
      <c r="X138" s="2">
        <v>39974.269999999997</v>
      </c>
      <c r="Y138" s="2">
        <v>51233.01</v>
      </c>
      <c r="Z138" s="2">
        <v>42463.61</v>
      </c>
      <c r="AA138" s="54">
        <v>132554.34</v>
      </c>
      <c r="AB138" s="54">
        <v>36629.07</v>
      </c>
      <c r="AC138" s="54">
        <v>33505.25</v>
      </c>
      <c r="AD138" s="54">
        <v>57957.229999999996</v>
      </c>
      <c r="AE138" s="54">
        <v>126905.44</v>
      </c>
      <c r="AF138" s="54">
        <v>57375.45</v>
      </c>
      <c r="AG138" s="54">
        <v>20193.900000000001</v>
      </c>
      <c r="AH138" s="54">
        <v>41898.080000000002</v>
      </c>
      <c r="AI138" s="54">
        <v>117546.92</v>
      </c>
      <c r="AJ138" s="54">
        <v>27018.019999999997</v>
      </c>
      <c r="AK138" s="54">
        <v>24622.03</v>
      </c>
      <c r="AL138" s="54">
        <v>47962.52</v>
      </c>
      <c r="AM138" s="54">
        <v>98733.83</v>
      </c>
      <c r="AN138" s="54">
        <v>26994.219999999998</v>
      </c>
      <c r="AO138" s="54">
        <v>5062.8900000000003</v>
      </c>
      <c r="AP138" s="54">
        <v>57467.64</v>
      </c>
      <c r="AQ138" s="54">
        <v>87236.7</v>
      </c>
      <c r="AR138" s="54">
        <v>16649.47</v>
      </c>
      <c r="AS138" s="54">
        <v>11343.64</v>
      </c>
      <c r="AT138" s="54">
        <v>48480.59</v>
      </c>
      <c r="AU138" s="54">
        <v>74756.94</v>
      </c>
      <c r="AV138" s="54">
        <v>18552.330000000002</v>
      </c>
      <c r="AW138" s="54">
        <v>3695.29</v>
      </c>
      <c r="AX138" s="54">
        <v>49768.29</v>
      </c>
      <c r="AY138" s="54">
        <v>69339.61</v>
      </c>
      <c r="AZ138" s="54">
        <v>37411.35</v>
      </c>
      <c r="BA138" s="54">
        <v>5566.13</v>
      </c>
      <c r="BB138" s="54">
        <v>36925.25</v>
      </c>
      <c r="BC138" s="54">
        <v>75421.61</v>
      </c>
      <c r="BD138" s="54">
        <v>29383.99</v>
      </c>
      <c r="BE138" s="54">
        <v>4481.01</v>
      </c>
      <c r="BF138" s="54">
        <v>30236.29</v>
      </c>
      <c r="BG138" s="54">
        <v>61451.06</v>
      </c>
      <c r="BH138" s="54">
        <v>41599.269999999997</v>
      </c>
      <c r="BI138" s="54">
        <v>7134.27</v>
      </c>
      <c r="BJ138" s="54">
        <v>48733.539999999994</v>
      </c>
      <c r="BK138" s="54">
        <v>76492.2</v>
      </c>
    </row>
    <row r="139" spans="1:63" x14ac:dyDescent="0.25">
      <c r="A139" s="53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25424.9</v>
      </c>
      <c r="Q139" s="2">
        <v>29987.42</v>
      </c>
      <c r="R139" s="2">
        <v>17110.32</v>
      </c>
      <c r="S139" s="54">
        <v>71643.460000000006</v>
      </c>
      <c r="T139" s="2">
        <v>25303.279999999999</v>
      </c>
      <c r="U139" s="2">
        <v>39556.06</v>
      </c>
      <c r="V139" s="2">
        <v>18983.489999999998</v>
      </c>
      <c r="W139" s="54">
        <v>83906.72</v>
      </c>
      <c r="X139" s="2">
        <v>24444.9</v>
      </c>
      <c r="Y139" s="2">
        <v>34944.79</v>
      </c>
      <c r="Z139" s="2">
        <v>25978.33</v>
      </c>
      <c r="AA139" s="54">
        <v>86637.440000000002</v>
      </c>
      <c r="AB139" s="54">
        <v>15794.94</v>
      </c>
      <c r="AC139" s="54">
        <v>17808.830000000002</v>
      </c>
      <c r="AD139" s="54">
        <v>33507.93</v>
      </c>
      <c r="AE139" s="54">
        <v>67963.03</v>
      </c>
      <c r="AF139" s="54">
        <v>25186.86</v>
      </c>
      <c r="AG139" s="54">
        <v>8863.77</v>
      </c>
      <c r="AH139" s="54">
        <v>22732.5</v>
      </c>
      <c r="AI139" s="54">
        <v>57792.65</v>
      </c>
      <c r="AJ139" s="54">
        <v>16772.16</v>
      </c>
      <c r="AK139" s="54">
        <v>9426.1</v>
      </c>
      <c r="AL139" s="54">
        <v>27342.49</v>
      </c>
      <c r="AM139" s="54">
        <v>53903.68</v>
      </c>
      <c r="AN139" s="54">
        <v>13619.830000000002</v>
      </c>
      <c r="AO139" s="54">
        <v>4626.2</v>
      </c>
      <c r="AP139" s="54">
        <v>28287.69</v>
      </c>
      <c r="AQ139" s="54">
        <v>45841.91</v>
      </c>
      <c r="AR139" s="54">
        <v>9779.9599999999991</v>
      </c>
      <c r="AS139" s="54">
        <v>4312.6499999999996</v>
      </c>
      <c r="AT139" s="54">
        <v>24318.37</v>
      </c>
      <c r="AU139" s="54">
        <v>36833.870000000003</v>
      </c>
      <c r="AV139" s="54">
        <v>10357.950000000001</v>
      </c>
      <c r="AW139" s="54">
        <v>2762.65</v>
      </c>
      <c r="AX139" s="54">
        <v>20643.11</v>
      </c>
      <c r="AY139" s="54">
        <v>31780.43</v>
      </c>
      <c r="AZ139" s="54">
        <v>13352.84</v>
      </c>
      <c r="BA139" s="54">
        <v>2192.27</v>
      </c>
      <c r="BB139" s="54">
        <v>18191.010000000002</v>
      </c>
      <c r="BC139" s="54">
        <v>32747.34</v>
      </c>
      <c r="BD139" s="54">
        <v>17402.189999999999</v>
      </c>
      <c r="BE139" s="54">
        <v>3699.59</v>
      </c>
      <c r="BF139" s="54">
        <v>15373.91</v>
      </c>
      <c r="BG139" s="54">
        <v>34943.49</v>
      </c>
      <c r="BH139" s="54">
        <v>25460.760000000002</v>
      </c>
      <c r="BI139" s="54">
        <v>2748.25</v>
      </c>
      <c r="BJ139" s="54">
        <v>28209.010000000002</v>
      </c>
      <c r="BK139" s="54">
        <v>41134.21</v>
      </c>
    </row>
    <row r="140" spans="1:63" x14ac:dyDescent="0.25">
      <c r="A140" s="53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54"/>
      <c r="T140" s="2"/>
      <c r="U140" s="2"/>
      <c r="V140" s="2"/>
      <c r="W140" s="54"/>
      <c r="X140" s="2"/>
      <c r="Y140" s="2"/>
      <c r="Z140" s="2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>
        <v>32.76</v>
      </c>
      <c r="AW140" s="54">
        <v>0</v>
      </c>
      <c r="AX140" s="54">
        <v>0</v>
      </c>
      <c r="AY140" s="54">
        <v>32.76</v>
      </c>
      <c r="AZ140" s="54">
        <v>37.1</v>
      </c>
      <c r="BA140" s="54">
        <v>11.56</v>
      </c>
      <c r="BB140" s="54">
        <v>0</v>
      </c>
      <c r="BC140" s="54">
        <v>48.66</v>
      </c>
      <c r="BD140" s="54">
        <v>32.65</v>
      </c>
      <c r="BE140" s="54">
        <v>15.9</v>
      </c>
      <c r="BF140" s="54">
        <v>6.26</v>
      </c>
      <c r="BG140" s="54">
        <v>54.81</v>
      </c>
      <c r="BH140" s="54">
        <v>35.409999999999997</v>
      </c>
      <c r="BI140" s="54">
        <v>15.9</v>
      </c>
      <c r="BJ140" s="54">
        <v>51.309999999999995</v>
      </c>
      <c r="BK140" s="54">
        <v>73.47</v>
      </c>
    </row>
    <row r="141" spans="1:63" x14ac:dyDescent="0.25">
      <c r="A141" s="53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2041.96</v>
      </c>
      <c r="Q141" s="2">
        <v>2306.98</v>
      </c>
      <c r="R141" s="2">
        <v>297.3</v>
      </c>
      <c r="S141" s="54">
        <v>4646.24</v>
      </c>
      <c r="T141" s="2">
        <v>2568.71</v>
      </c>
      <c r="U141" s="2">
        <v>2965.8500000000004</v>
      </c>
      <c r="V141" s="2">
        <v>591.25</v>
      </c>
      <c r="W141" s="54">
        <v>6125.81</v>
      </c>
      <c r="X141" s="2">
        <v>2282.7199999999998</v>
      </c>
      <c r="Y141" s="2">
        <v>2233.59</v>
      </c>
      <c r="Z141" s="2">
        <v>797.55</v>
      </c>
      <c r="AA141" s="54">
        <v>5313.86</v>
      </c>
      <c r="AB141" s="54">
        <v>1814.67</v>
      </c>
      <c r="AC141" s="54">
        <v>2078.59</v>
      </c>
      <c r="AD141" s="54">
        <v>1671.4</v>
      </c>
      <c r="AE141" s="54">
        <v>5820.49</v>
      </c>
      <c r="AF141" s="54">
        <v>4046.2200000000003</v>
      </c>
      <c r="AG141" s="54">
        <v>1360.82</v>
      </c>
      <c r="AH141" s="54">
        <v>1136.8</v>
      </c>
      <c r="AI141" s="54">
        <v>6543.84</v>
      </c>
      <c r="AJ141" s="54">
        <v>1431.33</v>
      </c>
      <c r="AK141" s="54">
        <v>1197.06</v>
      </c>
      <c r="AL141" s="54">
        <v>1451.41</v>
      </c>
      <c r="AM141" s="54">
        <v>4079.8</v>
      </c>
      <c r="AN141" s="54">
        <v>1097.71</v>
      </c>
      <c r="AO141" s="54">
        <v>443.6</v>
      </c>
      <c r="AP141" s="54">
        <v>1677.59</v>
      </c>
      <c r="AQ141" s="54">
        <v>3218.9</v>
      </c>
      <c r="AR141" s="54">
        <v>909.71</v>
      </c>
      <c r="AS141" s="54">
        <v>321.97000000000003</v>
      </c>
      <c r="AT141" s="54">
        <v>1574.81</v>
      </c>
      <c r="AU141" s="54">
        <v>2806.49</v>
      </c>
      <c r="AV141" s="54">
        <v>1154.76</v>
      </c>
      <c r="AW141" s="54">
        <v>370.38</v>
      </c>
      <c r="AX141" s="54">
        <v>1382.9699999999998</v>
      </c>
      <c r="AY141" s="54">
        <v>2908.11</v>
      </c>
      <c r="AZ141" s="54">
        <v>646.51</v>
      </c>
      <c r="BA141" s="54">
        <v>133.22</v>
      </c>
      <c r="BB141" s="54">
        <v>255.51000000000002</v>
      </c>
      <c r="BC141" s="54">
        <v>1179.73</v>
      </c>
      <c r="BD141" s="54">
        <v>968.93</v>
      </c>
      <c r="BE141" s="54">
        <v>94.61</v>
      </c>
      <c r="BF141" s="54">
        <v>48.260000000000005</v>
      </c>
      <c r="BG141" s="54">
        <v>1111.8</v>
      </c>
      <c r="BH141" s="54">
        <v>3124.5</v>
      </c>
      <c r="BI141" s="54">
        <v>161.38999999999999</v>
      </c>
      <c r="BJ141" s="54">
        <v>3285.89</v>
      </c>
      <c r="BK141" s="54">
        <v>3416.22</v>
      </c>
    </row>
    <row r="142" spans="1:63" x14ac:dyDescent="0.25">
      <c r="A142" s="53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24908.03</v>
      </c>
      <c r="Q142" s="2">
        <v>30121.33</v>
      </c>
      <c r="R142" s="2">
        <v>18749.420000000002</v>
      </c>
      <c r="S142" s="54">
        <v>72352.92</v>
      </c>
      <c r="T142" s="2">
        <v>23137.17</v>
      </c>
      <c r="U142" s="2">
        <v>38975.449999999997</v>
      </c>
      <c r="V142" s="2">
        <v>22134.68</v>
      </c>
      <c r="W142" s="54">
        <v>83063.539999999994</v>
      </c>
      <c r="X142" s="2">
        <v>24432.9</v>
      </c>
      <c r="Y142" s="2">
        <v>34466.300000000003</v>
      </c>
      <c r="Z142" s="2">
        <v>27787.839999999997</v>
      </c>
      <c r="AA142" s="54">
        <v>86471.8</v>
      </c>
      <c r="AB142" s="54">
        <v>16078.29</v>
      </c>
      <c r="AC142" s="54">
        <v>20711.080000000002</v>
      </c>
      <c r="AD142" s="54">
        <v>34922.619999999995</v>
      </c>
      <c r="AE142" s="54">
        <v>71284.070000000007</v>
      </c>
      <c r="AF142" s="54">
        <v>30197.040000000001</v>
      </c>
      <c r="AG142" s="54">
        <v>10344.07</v>
      </c>
      <c r="AH142" s="54">
        <v>28664.12</v>
      </c>
      <c r="AI142" s="54">
        <v>69060.47</v>
      </c>
      <c r="AJ142" s="54">
        <v>19820.05</v>
      </c>
      <c r="AK142" s="54">
        <v>11482.04</v>
      </c>
      <c r="AL142" s="54">
        <v>29283.050000000003</v>
      </c>
      <c r="AM142" s="54">
        <v>61100.95</v>
      </c>
      <c r="AN142" s="54">
        <v>15491.24</v>
      </c>
      <c r="AO142" s="54">
        <v>5795.91</v>
      </c>
      <c r="AP142" s="54">
        <v>31055.27</v>
      </c>
      <c r="AQ142" s="54">
        <v>51882.45</v>
      </c>
      <c r="AR142" s="54">
        <v>13414.86</v>
      </c>
      <c r="AS142" s="54">
        <v>5667.53</v>
      </c>
      <c r="AT142" s="54">
        <v>29418.9</v>
      </c>
      <c r="AU142" s="54">
        <v>46320.47</v>
      </c>
      <c r="AV142" s="54">
        <v>12194.66</v>
      </c>
      <c r="AW142" s="54">
        <v>3923.16</v>
      </c>
      <c r="AX142" s="54">
        <v>28231.29</v>
      </c>
      <c r="AY142" s="54">
        <v>41751.760000000002</v>
      </c>
      <c r="AZ142" s="54">
        <v>15249.369999999999</v>
      </c>
      <c r="BA142" s="54">
        <v>2598.11</v>
      </c>
      <c r="BB142" s="54">
        <v>25133.079999999998</v>
      </c>
      <c r="BC142" s="54">
        <v>40895</v>
      </c>
      <c r="BD142" s="54">
        <v>20824.04</v>
      </c>
      <c r="BE142" s="54">
        <v>2486.1</v>
      </c>
      <c r="BF142" s="54">
        <v>19875.11</v>
      </c>
      <c r="BG142" s="54">
        <v>41131.53</v>
      </c>
      <c r="BH142" s="54">
        <v>27051.73</v>
      </c>
      <c r="BI142" s="54">
        <v>2839.28</v>
      </c>
      <c r="BJ142" s="54">
        <v>29891.01</v>
      </c>
      <c r="BK142" s="54">
        <v>48289</v>
      </c>
    </row>
    <row r="143" spans="1:63" x14ac:dyDescent="0.25">
      <c r="A143" s="53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3712.86</v>
      </c>
      <c r="Q143" s="2">
        <v>4049.9700000000003</v>
      </c>
      <c r="R143" s="2">
        <v>459</v>
      </c>
      <c r="S143" s="54">
        <v>8221.83</v>
      </c>
      <c r="T143" s="2">
        <v>4185.6099999999997</v>
      </c>
      <c r="U143" s="2">
        <v>5309.27</v>
      </c>
      <c r="V143" s="2">
        <v>819.04</v>
      </c>
      <c r="W143" s="54">
        <v>10686.54</v>
      </c>
      <c r="X143" s="2">
        <v>2518.5500000000002</v>
      </c>
      <c r="Y143" s="2">
        <v>4061.88</v>
      </c>
      <c r="Z143" s="2">
        <v>1092.8700000000001</v>
      </c>
      <c r="AA143" s="54">
        <v>7476.89</v>
      </c>
      <c r="AB143" s="54">
        <v>1945.9</v>
      </c>
      <c r="AC143" s="54">
        <v>2170.35</v>
      </c>
      <c r="AD143" s="54">
        <v>2003.9</v>
      </c>
      <c r="AE143" s="54">
        <v>6557.28</v>
      </c>
      <c r="AF143" s="54">
        <v>3663.99</v>
      </c>
      <c r="AG143" s="54">
        <v>1098.1500000000001</v>
      </c>
      <c r="AH143" s="54">
        <v>1429.93</v>
      </c>
      <c r="AI143" s="54">
        <v>6192.07</v>
      </c>
      <c r="AJ143" s="54">
        <v>2278.2600000000002</v>
      </c>
      <c r="AK143" s="54">
        <v>1126.33</v>
      </c>
      <c r="AL143" s="54">
        <v>1467.1</v>
      </c>
      <c r="AM143" s="54">
        <v>4894.99</v>
      </c>
      <c r="AN143" s="54">
        <v>1211.53</v>
      </c>
      <c r="AO143" s="54">
        <v>392.93</v>
      </c>
      <c r="AP143" s="54">
        <v>1490.6399999999999</v>
      </c>
      <c r="AQ143" s="54">
        <v>3078.89</v>
      </c>
      <c r="AR143" s="54">
        <v>1372.66</v>
      </c>
      <c r="AS143" s="54">
        <v>197.62</v>
      </c>
      <c r="AT143" s="54">
        <v>1282.8999999999999</v>
      </c>
      <c r="AU143" s="54">
        <v>3298.46</v>
      </c>
      <c r="AV143" s="54">
        <v>960.38000000000011</v>
      </c>
      <c r="AW143" s="54">
        <v>226.55</v>
      </c>
      <c r="AX143" s="54">
        <v>1365.6599999999999</v>
      </c>
      <c r="AY143" s="54">
        <v>3215.02</v>
      </c>
      <c r="AZ143" s="54">
        <v>2420.21</v>
      </c>
      <c r="BA143" s="54">
        <v>199.44</v>
      </c>
      <c r="BB143" s="54">
        <v>1270.81</v>
      </c>
      <c r="BC143" s="54">
        <v>3601.31</v>
      </c>
      <c r="BD143" s="54">
        <v>2705.86</v>
      </c>
      <c r="BE143" s="54">
        <v>200.96</v>
      </c>
      <c r="BF143" s="54">
        <v>1178.3599999999999</v>
      </c>
      <c r="BG143" s="54">
        <v>4259.37</v>
      </c>
      <c r="BH143" s="54">
        <v>5004.2199999999993</v>
      </c>
      <c r="BI143" s="54">
        <v>186.8</v>
      </c>
      <c r="BJ143" s="54">
        <v>5191.0199999999995</v>
      </c>
      <c r="BK143" s="54">
        <v>6247</v>
      </c>
    </row>
    <row r="144" spans="1:63" x14ac:dyDescent="0.25">
      <c r="A144" s="53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28746.880000000001</v>
      </c>
      <c r="Q144" s="2">
        <v>34537.339999999997</v>
      </c>
      <c r="R144" s="2">
        <v>29863.13</v>
      </c>
      <c r="S144" s="54">
        <v>91746.69</v>
      </c>
      <c r="T144" s="2">
        <v>30548.34</v>
      </c>
      <c r="U144" s="2">
        <v>49907.4</v>
      </c>
      <c r="V144" s="2">
        <v>32466.34</v>
      </c>
      <c r="W144" s="54">
        <v>112271.56</v>
      </c>
      <c r="X144" s="2">
        <v>29360.959999999999</v>
      </c>
      <c r="Y144" s="2">
        <v>42270.14</v>
      </c>
      <c r="Z144" s="2">
        <v>38399.449999999997</v>
      </c>
      <c r="AA144" s="54">
        <v>110338.79</v>
      </c>
      <c r="AB144" s="54">
        <v>18639.259999999998</v>
      </c>
      <c r="AC144" s="54">
        <v>23175.360000000001</v>
      </c>
      <c r="AD144" s="54">
        <v>47715.55</v>
      </c>
      <c r="AE144" s="54">
        <v>89688.43</v>
      </c>
      <c r="AF144" s="54">
        <v>36481.58</v>
      </c>
      <c r="AG144" s="54">
        <v>14754.14</v>
      </c>
      <c r="AH144" s="54">
        <v>38749</v>
      </c>
      <c r="AI144" s="54">
        <v>89960.11</v>
      </c>
      <c r="AJ144" s="54">
        <v>24608.809999999998</v>
      </c>
      <c r="AK144" s="54">
        <v>14646.76</v>
      </c>
      <c r="AL144" s="54">
        <v>42819.03</v>
      </c>
      <c r="AM144" s="54">
        <v>82754.83</v>
      </c>
      <c r="AN144" s="54">
        <v>16962.84</v>
      </c>
      <c r="AO144" s="54">
        <v>7745.85</v>
      </c>
      <c r="AP144" s="54">
        <v>45092.21</v>
      </c>
      <c r="AQ144" s="54">
        <v>69048.289999999994</v>
      </c>
      <c r="AR144" s="54">
        <v>12647.55</v>
      </c>
      <c r="AS144" s="54">
        <v>5854.45</v>
      </c>
      <c r="AT144" s="54">
        <v>38791.78</v>
      </c>
      <c r="AU144" s="54">
        <v>56361.9</v>
      </c>
      <c r="AV144" s="54">
        <v>12319.42</v>
      </c>
      <c r="AW144" s="54">
        <v>4735.53</v>
      </c>
      <c r="AX144" s="54">
        <v>31608.11</v>
      </c>
      <c r="AY144" s="54">
        <v>46543.199999999997</v>
      </c>
      <c r="AZ144" s="54">
        <v>10087.09</v>
      </c>
      <c r="BA144" s="54">
        <v>2366.5100000000002</v>
      </c>
      <c r="BB144" s="54">
        <v>23377.74</v>
      </c>
      <c r="BC144" s="54">
        <v>33495.42</v>
      </c>
      <c r="BD144" s="54">
        <v>20659.760000000002</v>
      </c>
      <c r="BE144" s="54">
        <v>2060.4</v>
      </c>
      <c r="BF144" s="54">
        <v>16913.98</v>
      </c>
      <c r="BG144" s="54">
        <v>38254.370000000003</v>
      </c>
      <c r="BH144" s="54">
        <v>24626.25</v>
      </c>
      <c r="BI144" s="54">
        <v>4709.01</v>
      </c>
      <c r="BJ144" s="54">
        <v>29335.260000000002</v>
      </c>
      <c r="BK144" s="54">
        <v>41742.5</v>
      </c>
    </row>
    <row r="145" spans="1:63" x14ac:dyDescent="0.25">
      <c r="A145" s="53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15847.09</v>
      </c>
      <c r="Q145" s="2">
        <v>17998.95</v>
      </c>
      <c r="R145" s="2">
        <v>8857.7899999999991</v>
      </c>
      <c r="S145" s="54">
        <v>41678.79</v>
      </c>
      <c r="T145" s="2">
        <v>18128.29</v>
      </c>
      <c r="U145" s="2">
        <v>24776.25</v>
      </c>
      <c r="V145" s="2">
        <v>10967.08</v>
      </c>
      <c r="W145" s="54">
        <v>52781.17</v>
      </c>
      <c r="X145" s="2">
        <v>11343.48</v>
      </c>
      <c r="Y145" s="2">
        <v>19770.100000000002</v>
      </c>
      <c r="Z145" s="2">
        <v>11904.54</v>
      </c>
      <c r="AA145" s="54">
        <v>42598.68</v>
      </c>
      <c r="AB145" s="54">
        <v>9118.57</v>
      </c>
      <c r="AC145" s="54">
        <v>10507</v>
      </c>
      <c r="AD145" s="54">
        <v>16374.349999999999</v>
      </c>
      <c r="AE145" s="54">
        <v>35319.25</v>
      </c>
      <c r="AF145" s="54">
        <v>14213.119999999999</v>
      </c>
      <c r="AG145" s="54">
        <v>4947.62</v>
      </c>
      <c r="AH145" s="54">
        <v>12398.66</v>
      </c>
      <c r="AI145" s="54">
        <v>30738.77</v>
      </c>
      <c r="AJ145" s="54">
        <v>11430.23</v>
      </c>
      <c r="AK145" s="54">
        <v>4928.1000000000004</v>
      </c>
      <c r="AL145" s="54">
        <v>10889.43</v>
      </c>
      <c r="AM145" s="54">
        <v>26697.64</v>
      </c>
      <c r="AN145" s="54">
        <v>9405.52</v>
      </c>
      <c r="AO145" s="54">
        <v>3046.62</v>
      </c>
      <c r="AP145" s="54">
        <v>11184.45</v>
      </c>
      <c r="AQ145" s="54">
        <v>22075.85</v>
      </c>
      <c r="AR145" s="54">
        <v>5902.46</v>
      </c>
      <c r="AS145" s="54">
        <v>2696.07</v>
      </c>
      <c r="AT145" s="54">
        <v>9524.19</v>
      </c>
      <c r="AU145" s="54">
        <v>16937.5</v>
      </c>
      <c r="AV145" s="54">
        <v>6841.7900000000009</v>
      </c>
      <c r="AW145" s="54">
        <v>1809.69</v>
      </c>
      <c r="AX145" s="54">
        <v>10300.039999999999</v>
      </c>
      <c r="AY145" s="54">
        <v>17739.91</v>
      </c>
      <c r="AZ145" s="54">
        <v>10627.69</v>
      </c>
      <c r="BA145" s="54">
        <v>1388.35</v>
      </c>
      <c r="BB145" s="54">
        <v>9869.91</v>
      </c>
      <c r="BC145" s="54">
        <v>20769.28</v>
      </c>
      <c r="BD145" s="54">
        <v>13228.85</v>
      </c>
      <c r="BE145" s="54">
        <v>1309.81</v>
      </c>
      <c r="BF145" s="54">
        <v>8237.81</v>
      </c>
      <c r="BG145" s="54">
        <v>22342.63</v>
      </c>
      <c r="BH145" s="54">
        <v>26384.95</v>
      </c>
      <c r="BI145" s="54">
        <v>2118.94</v>
      </c>
      <c r="BJ145" s="54">
        <v>28503.89</v>
      </c>
      <c r="BK145" s="54">
        <v>36118.019999999997</v>
      </c>
    </row>
    <row r="146" spans="1:63" x14ac:dyDescent="0.25">
      <c r="A146" s="53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2347.42</v>
      </c>
      <c r="Q146" s="2">
        <v>3179.07</v>
      </c>
      <c r="R146" s="2">
        <v>1213.1499999999999</v>
      </c>
      <c r="S146" s="54">
        <v>6739.64</v>
      </c>
      <c r="T146" s="2">
        <v>2898.19</v>
      </c>
      <c r="U146" s="2">
        <v>4465.79</v>
      </c>
      <c r="V146" s="2">
        <v>1774.67</v>
      </c>
      <c r="W146" s="54">
        <v>9138.65</v>
      </c>
      <c r="X146" s="2">
        <v>3750.96</v>
      </c>
      <c r="Y146" s="2">
        <v>4415.1000000000004</v>
      </c>
      <c r="Z146" s="2">
        <v>2639.31</v>
      </c>
      <c r="AA146" s="54">
        <v>10805.37</v>
      </c>
      <c r="AB146" s="54">
        <v>2599.9499999999998</v>
      </c>
      <c r="AC146" s="54">
        <v>3377.8</v>
      </c>
      <c r="AD146" s="54">
        <v>3479.16</v>
      </c>
      <c r="AE146" s="54">
        <v>9424.0300000000007</v>
      </c>
      <c r="AF146" s="54">
        <v>4437.3099999999995</v>
      </c>
      <c r="AG146" s="54">
        <v>1559.36</v>
      </c>
      <c r="AH146" s="54">
        <v>2389.6800000000003</v>
      </c>
      <c r="AI146" s="54">
        <v>8299.5400000000009</v>
      </c>
      <c r="AJ146" s="54">
        <v>2830.57</v>
      </c>
      <c r="AK146" s="54">
        <v>1907.71</v>
      </c>
      <c r="AL146" s="54">
        <v>3279.24</v>
      </c>
      <c r="AM146" s="54">
        <v>7798.56</v>
      </c>
      <c r="AN146" s="54">
        <v>1512.87</v>
      </c>
      <c r="AO146" s="54">
        <v>797.28</v>
      </c>
      <c r="AP146" s="54">
        <v>3514.55</v>
      </c>
      <c r="AQ146" s="54">
        <v>5824.7</v>
      </c>
      <c r="AR146" s="54">
        <v>1664.57</v>
      </c>
      <c r="AS146" s="54">
        <v>641.78</v>
      </c>
      <c r="AT146" s="54">
        <v>3122.19</v>
      </c>
      <c r="AU146" s="54">
        <v>5428.54</v>
      </c>
      <c r="AV146" s="54">
        <v>1643.76</v>
      </c>
      <c r="AW146" s="54">
        <v>584.27</v>
      </c>
      <c r="AX146" s="54">
        <v>2484.5300000000002</v>
      </c>
      <c r="AY146" s="54">
        <v>4750.3</v>
      </c>
      <c r="AZ146" s="54">
        <v>1057.01</v>
      </c>
      <c r="BA146" s="54">
        <v>254.1</v>
      </c>
      <c r="BB146" s="54">
        <v>1904.35</v>
      </c>
      <c r="BC146" s="54">
        <v>3215.46</v>
      </c>
      <c r="BD146" s="54">
        <v>2293.14</v>
      </c>
      <c r="BE146" s="54">
        <v>215.29</v>
      </c>
      <c r="BF146" s="54">
        <v>1513.6000000000001</v>
      </c>
      <c r="BG146" s="54">
        <v>4022.03</v>
      </c>
      <c r="BH146" s="54">
        <v>4673.9400000000005</v>
      </c>
      <c r="BI146" s="54">
        <v>373.93</v>
      </c>
      <c r="BJ146" s="54">
        <v>5047.8700000000008</v>
      </c>
      <c r="BK146" s="54">
        <v>6290.23</v>
      </c>
    </row>
    <row r="147" spans="1:63" x14ac:dyDescent="0.25">
      <c r="A147" s="53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32781.599999999999</v>
      </c>
      <c r="Q147" s="2">
        <v>39584.5</v>
      </c>
      <c r="R147" s="2">
        <v>33463.879999999997</v>
      </c>
      <c r="S147" s="54">
        <v>104242.13</v>
      </c>
      <c r="T147" s="2">
        <v>39487.96</v>
      </c>
      <c r="U147" s="2">
        <v>54655.490000000005</v>
      </c>
      <c r="V147" s="2">
        <v>37655.64</v>
      </c>
      <c r="W147" s="54">
        <v>131392.35999999999</v>
      </c>
      <c r="X147" s="2">
        <v>27509.27</v>
      </c>
      <c r="Y147" s="2">
        <v>51555.75</v>
      </c>
      <c r="Z147" s="2">
        <v>42103.02</v>
      </c>
      <c r="AA147" s="54">
        <v>120841.16</v>
      </c>
      <c r="AB147" s="54">
        <v>22099.55</v>
      </c>
      <c r="AC147" s="54">
        <v>27226.48</v>
      </c>
      <c r="AD147" s="54">
        <v>57903.839999999997</v>
      </c>
      <c r="AE147" s="54">
        <v>107201.98</v>
      </c>
      <c r="AF147" s="54">
        <v>37826.720000000001</v>
      </c>
      <c r="AG147" s="54">
        <v>14333.97</v>
      </c>
      <c r="AH147" s="54">
        <v>45128.19</v>
      </c>
      <c r="AI147" s="54">
        <v>96560.88</v>
      </c>
      <c r="AJ147" s="54">
        <v>26538.38</v>
      </c>
      <c r="AK147" s="54">
        <v>12928.34</v>
      </c>
      <c r="AL147" s="54">
        <v>46171.040000000001</v>
      </c>
      <c r="AM147" s="54">
        <v>85036.99</v>
      </c>
      <c r="AN147" s="54">
        <v>20173.22</v>
      </c>
      <c r="AO147" s="54">
        <v>7531.48</v>
      </c>
      <c r="AP147" s="54">
        <v>46418.520000000004</v>
      </c>
      <c r="AQ147" s="54">
        <v>72942.38</v>
      </c>
      <c r="AR147" s="54">
        <v>16643.86</v>
      </c>
      <c r="AS147" s="54">
        <v>6263.35</v>
      </c>
      <c r="AT147" s="54">
        <v>39493.089999999997</v>
      </c>
      <c r="AU147" s="54">
        <v>60206</v>
      </c>
      <c r="AV147" s="54">
        <v>17752.03</v>
      </c>
      <c r="AW147" s="54">
        <v>4548.84</v>
      </c>
      <c r="AX147" s="54">
        <v>35756.520000000004</v>
      </c>
      <c r="AY147" s="54">
        <v>56284.55</v>
      </c>
      <c r="AZ147" s="54">
        <v>25030.47</v>
      </c>
      <c r="BA147" s="54">
        <v>3703.18</v>
      </c>
      <c r="BB147" s="54">
        <v>27806.77</v>
      </c>
      <c r="BC147" s="54">
        <v>55588.46</v>
      </c>
      <c r="BD147" s="54">
        <v>42473.51</v>
      </c>
      <c r="BE147" s="54">
        <v>5236.78</v>
      </c>
      <c r="BF147" s="54">
        <v>25278.29</v>
      </c>
      <c r="BG147" s="54">
        <v>71881.59</v>
      </c>
      <c r="BH147" s="54">
        <v>62200.2</v>
      </c>
      <c r="BI147" s="54">
        <v>8001.44</v>
      </c>
      <c r="BJ147" s="54">
        <v>70201.64</v>
      </c>
      <c r="BK147" s="54">
        <v>91945.07</v>
      </c>
    </row>
    <row r="148" spans="1:63" x14ac:dyDescent="0.25">
      <c r="A148" s="53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44094.19</v>
      </c>
      <c r="Q148" s="2">
        <v>47906.32</v>
      </c>
      <c r="R148" s="2">
        <v>25907.07</v>
      </c>
      <c r="S148" s="54">
        <v>115114.08</v>
      </c>
      <c r="T148" s="2">
        <v>47931.65</v>
      </c>
      <c r="U148" s="2">
        <v>64518.559999999998</v>
      </c>
      <c r="V148" s="2">
        <v>33378.68</v>
      </c>
      <c r="W148" s="54">
        <v>144916.07999999999</v>
      </c>
      <c r="X148" s="2">
        <v>33487.93</v>
      </c>
      <c r="Y148" s="2">
        <v>54295.18</v>
      </c>
      <c r="Z148" s="2">
        <v>38548.129999999997</v>
      </c>
      <c r="AA148" s="54">
        <v>125734.85</v>
      </c>
      <c r="AB148" s="54">
        <v>30467.41</v>
      </c>
      <c r="AC148" s="54">
        <v>34277.769999999997</v>
      </c>
      <c r="AD148" s="54">
        <v>56198.11</v>
      </c>
      <c r="AE148" s="54">
        <v>121171.53</v>
      </c>
      <c r="AF148" s="54">
        <v>45273.35</v>
      </c>
      <c r="AG148" s="54">
        <v>14525.79</v>
      </c>
      <c r="AH148" s="54">
        <v>41511.19</v>
      </c>
      <c r="AI148" s="54">
        <v>100219.26</v>
      </c>
      <c r="AJ148" s="54">
        <v>31005.8</v>
      </c>
      <c r="AK148" s="54">
        <v>16084.07</v>
      </c>
      <c r="AL148" s="54">
        <v>45869.72</v>
      </c>
      <c r="AM148" s="54">
        <v>90621.79</v>
      </c>
      <c r="AN148" s="54">
        <v>22633.809999999998</v>
      </c>
      <c r="AO148" s="54">
        <v>7847.71</v>
      </c>
      <c r="AP148" s="54">
        <v>44587.26</v>
      </c>
      <c r="AQ148" s="54">
        <v>72231.350000000006</v>
      </c>
      <c r="AR148" s="54">
        <v>16643.54</v>
      </c>
      <c r="AS148" s="54">
        <v>6510.36</v>
      </c>
      <c r="AT148" s="54">
        <v>37481.79</v>
      </c>
      <c r="AU148" s="54">
        <v>56619.65</v>
      </c>
      <c r="AV148" s="54">
        <v>16977.77</v>
      </c>
      <c r="AW148" s="54">
        <v>3705.9</v>
      </c>
      <c r="AX148" s="54">
        <v>33215.96</v>
      </c>
      <c r="AY148" s="54">
        <v>50038.47</v>
      </c>
      <c r="AZ148" s="54">
        <v>28300.410000000003</v>
      </c>
      <c r="BA148" s="54">
        <v>3071.95</v>
      </c>
      <c r="BB148" s="54">
        <v>21688.560000000001</v>
      </c>
      <c r="BC148" s="54">
        <v>49967.69</v>
      </c>
      <c r="BD148" s="54">
        <v>44973.520000000004</v>
      </c>
      <c r="BE148" s="54">
        <v>4892.82</v>
      </c>
      <c r="BF148" s="54">
        <v>11736.33</v>
      </c>
      <c r="BG148" s="54">
        <v>58946.71</v>
      </c>
      <c r="BH148" s="54">
        <v>61524.17</v>
      </c>
      <c r="BI148" s="54">
        <v>6386.97</v>
      </c>
      <c r="BJ148" s="54">
        <v>67911.14</v>
      </c>
      <c r="BK148" s="54">
        <v>75604.460000000006</v>
      </c>
    </row>
    <row r="149" spans="1:63" x14ac:dyDescent="0.25">
      <c r="A149" s="53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43950.52</v>
      </c>
      <c r="Q149" s="2">
        <v>56013.31</v>
      </c>
      <c r="R149" s="2">
        <v>49831.19</v>
      </c>
      <c r="S149" s="54">
        <v>148569.73000000001</v>
      </c>
      <c r="T149" s="2">
        <v>55455.63</v>
      </c>
      <c r="U149" s="2">
        <v>77852.87</v>
      </c>
      <c r="V149" s="2">
        <v>52657.46</v>
      </c>
      <c r="W149" s="54">
        <v>185513.73</v>
      </c>
      <c r="X149" s="2">
        <v>40151.82</v>
      </c>
      <c r="Y149" s="2">
        <v>62941.42</v>
      </c>
      <c r="Z149" s="2">
        <v>62751.9</v>
      </c>
      <c r="AA149" s="54">
        <v>166066.17000000001</v>
      </c>
      <c r="AB149" s="54">
        <v>24274.77</v>
      </c>
      <c r="AC149" s="54">
        <v>34253.74</v>
      </c>
      <c r="AD149" s="54">
        <v>74264.39</v>
      </c>
      <c r="AE149" s="54">
        <v>133588.51999999999</v>
      </c>
      <c r="AF149" s="54">
        <v>43658.619999999995</v>
      </c>
      <c r="AG149" s="54">
        <v>17999.62</v>
      </c>
      <c r="AH149" s="54">
        <v>60904.15</v>
      </c>
      <c r="AI149" s="54">
        <v>122252.44</v>
      </c>
      <c r="AJ149" s="54">
        <v>30233.59</v>
      </c>
      <c r="AK149" s="54">
        <v>15948.27</v>
      </c>
      <c r="AL149" s="54">
        <v>63902.12</v>
      </c>
      <c r="AM149" s="54">
        <v>109541.09</v>
      </c>
      <c r="AN149" s="54">
        <v>21059.3</v>
      </c>
      <c r="AO149" s="54">
        <v>8266.2199999999993</v>
      </c>
      <c r="AP149" s="54">
        <v>61705.689999999995</v>
      </c>
      <c r="AQ149" s="54">
        <v>88706.52</v>
      </c>
      <c r="AR149" s="54">
        <v>18309.310000000001</v>
      </c>
      <c r="AS149" s="54">
        <v>6910.88</v>
      </c>
      <c r="AT149" s="54">
        <v>53285.04</v>
      </c>
      <c r="AU149" s="54">
        <v>75831.320000000007</v>
      </c>
      <c r="AV149" s="54">
        <v>20546.86</v>
      </c>
      <c r="AW149" s="54">
        <v>4682.87</v>
      </c>
      <c r="AX149" s="54">
        <v>46826.35</v>
      </c>
      <c r="AY149" s="54">
        <v>67581.960000000006</v>
      </c>
      <c r="AZ149" s="54">
        <v>31769.980000000003</v>
      </c>
      <c r="BA149" s="54">
        <v>3868.54</v>
      </c>
      <c r="BB149" s="54">
        <v>35473.279999999999</v>
      </c>
      <c r="BC149" s="54">
        <v>67116.83</v>
      </c>
      <c r="BD149" s="54">
        <v>48408.020000000004</v>
      </c>
      <c r="BE149" s="54">
        <v>4493.75</v>
      </c>
      <c r="BF149" s="54">
        <v>32124.920000000002</v>
      </c>
      <c r="BG149" s="54">
        <v>83267.41</v>
      </c>
      <c r="BH149" s="54">
        <v>74541.09</v>
      </c>
      <c r="BI149" s="54">
        <v>6862.35</v>
      </c>
      <c r="BJ149" s="54">
        <v>81403.44</v>
      </c>
      <c r="BK149" s="54">
        <v>110490.61</v>
      </c>
    </row>
    <row r="150" spans="1:63" x14ac:dyDescent="0.25">
      <c r="A150" s="53" t="s">
        <v>107</v>
      </c>
      <c r="B150" t="s">
        <v>36</v>
      </c>
      <c r="N150">
        <v>1</v>
      </c>
      <c r="P150" s="2"/>
      <c r="Q150" s="2"/>
      <c r="R150" s="2"/>
      <c r="S150" s="54"/>
      <c r="T150" s="2"/>
      <c r="U150" s="2"/>
      <c r="V150" s="2"/>
      <c r="W150" s="54"/>
      <c r="X150" s="2"/>
      <c r="Y150" s="2"/>
      <c r="Z150" s="2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>
        <v>112.61</v>
      </c>
      <c r="BI150" s="54">
        <v>0</v>
      </c>
      <c r="BJ150" s="54">
        <v>112.61</v>
      </c>
      <c r="BK150" s="54">
        <v>112.61</v>
      </c>
    </row>
    <row r="151" spans="1:63" x14ac:dyDescent="0.25">
      <c r="A151" s="53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17221.47</v>
      </c>
      <c r="Q151" s="2">
        <v>21371.8</v>
      </c>
      <c r="R151" s="2">
        <v>22491.78</v>
      </c>
      <c r="S151" s="54">
        <v>60548.99</v>
      </c>
      <c r="T151" s="2">
        <v>19249.55</v>
      </c>
      <c r="U151" s="2">
        <v>29525.07</v>
      </c>
      <c r="V151" s="2">
        <v>26007.350000000002</v>
      </c>
      <c r="W151" s="54">
        <v>74308.460000000006</v>
      </c>
      <c r="X151" s="2">
        <v>12172.28</v>
      </c>
      <c r="Y151" s="2">
        <v>24181.21</v>
      </c>
      <c r="Z151" s="2">
        <v>28873.93</v>
      </c>
      <c r="AA151" s="54">
        <v>64947.56</v>
      </c>
      <c r="AB151" s="54">
        <v>8999.73</v>
      </c>
      <c r="AC151" s="54">
        <v>12246.13</v>
      </c>
      <c r="AD151" s="54">
        <v>33615.39</v>
      </c>
      <c r="AE151" s="54">
        <v>54274.239999999998</v>
      </c>
      <c r="AF151" s="54">
        <v>15419.69</v>
      </c>
      <c r="AG151" s="54">
        <v>7381.8</v>
      </c>
      <c r="AH151" s="54">
        <v>28215.360000000001</v>
      </c>
      <c r="AI151" s="54">
        <v>50670.73</v>
      </c>
      <c r="AJ151" s="54">
        <v>10055.08</v>
      </c>
      <c r="AK151" s="54">
        <v>6230.1</v>
      </c>
      <c r="AL151" s="54">
        <v>30760.54</v>
      </c>
      <c r="AM151" s="54">
        <v>46463.01</v>
      </c>
      <c r="AN151" s="54">
        <v>6729.68</v>
      </c>
      <c r="AO151" s="54">
        <v>3324.4</v>
      </c>
      <c r="AP151" s="54">
        <v>31796.78</v>
      </c>
      <c r="AQ151" s="54">
        <v>40909.17</v>
      </c>
      <c r="AR151" s="54">
        <v>5866.0599999999995</v>
      </c>
      <c r="AS151" s="54">
        <v>2587.7199999999998</v>
      </c>
      <c r="AT151" s="54">
        <v>24815.52</v>
      </c>
      <c r="AU151" s="54">
        <v>32374.55</v>
      </c>
      <c r="AV151" s="54">
        <v>6189.55</v>
      </c>
      <c r="AW151" s="54">
        <v>1740.35</v>
      </c>
      <c r="AX151" s="54">
        <v>24269.969999999998</v>
      </c>
      <c r="AY151" s="54">
        <v>30922.49</v>
      </c>
      <c r="AZ151" s="54">
        <v>9653.4000000000015</v>
      </c>
      <c r="BA151" s="54">
        <v>1388.03</v>
      </c>
      <c r="BB151" s="54">
        <v>20461.45</v>
      </c>
      <c r="BC151" s="54">
        <v>30497.72</v>
      </c>
      <c r="BD151" s="54">
        <v>15904.36</v>
      </c>
      <c r="BE151" s="54">
        <v>1587.5</v>
      </c>
      <c r="BF151" s="54">
        <v>19703.21</v>
      </c>
      <c r="BG151" s="54">
        <v>37003.360000000001</v>
      </c>
      <c r="BH151" s="54">
        <v>23937.33</v>
      </c>
      <c r="BI151" s="54">
        <v>2935.47</v>
      </c>
      <c r="BJ151" s="54">
        <v>26872.800000000003</v>
      </c>
      <c r="BK151" s="54">
        <v>41159.379999999997</v>
      </c>
    </row>
    <row r="152" spans="1:63" x14ac:dyDescent="0.25">
      <c r="A152" s="53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670.91</v>
      </c>
      <c r="Q152" s="2">
        <v>752.71</v>
      </c>
      <c r="R152" s="2">
        <v>239.25</v>
      </c>
      <c r="S152" s="54">
        <v>1733.79</v>
      </c>
      <c r="T152" s="2">
        <v>1208.49</v>
      </c>
      <c r="U152" s="2">
        <v>1572.46</v>
      </c>
      <c r="V152" s="2">
        <v>324.60000000000002</v>
      </c>
      <c r="W152" s="54">
        <v>3227.32</v>
      </c>
      <c r="X152" s="2">
        <v>853.76</v>
      </c>
      <c r="Y152" s="2">
        <v>1452.43</v>
      </c>
      <c r="Z152" s="2">
        <v>408.42</v>
      </c>
      <c r="AA152" s="54">
        <v>2917.33</v>
      </c>
      <c r="AB152" s="54">
        <v>951.55</v>
      </c>
      <c r="AC152" s="54">
        <v>1036.47</v>
      </c>
      <c r="AD152" s="54">
        <v>959.31</v>
      </c>
      <c r="AE152" s="54">
        <v>3169.57</v>
      </c>
      <c r="AF152" s="54">
        <v>1298.21</v>
      </c>
      <c r="AG152" s="54">
        <v>543.24</v>
      </c>
      <c r="AH152" s="54">
        <v>959.31</v>
      </c>
      <c r="AI152" s="54">
        <v>2968.61</v>
      </c>
      <c r="AJ152" s="54">
        <v>830.24</v>
      </c>
      <c r="AK152" s="54">
        <v>698.44</v>
      </c>
      <c r="AL152" s="54">
        <v>1389</v>
      </c>
      <c r="AM152" s="54">
        <v>2978.5</v>
      </c>
      <c r="AN152" s="54">
        <v>619.39</v>
      </c>
      <c r="AO152" s="54">
        <v>222.47</v>
      </c>
      <c r="AP152" s="54">
        <v>1179.6500000000001</v>
      </c>
      <c r="AQ152" s="54">
        <v>2014.01</v>
      </c>
      <c r="AR152" s="54">
        <v>535.53</v>
      </c>
      <c r="AS152" s="54">
        <v>199.38</v>
      </c>
      <c r="AT152" s="54">
        <v>894.12</v>
      </c>
      <c r="AU152" s="54">
        <v>1629.03</v>
      </c>
      <c r="AV152" s="54">
        <v>327.88</v>
      </c>
      <c r="AW152" s="54">
        <v>325.11</v>
      </c>
      <c r="AX152" s="54">
        <v>932.02</v>
      </c>
      <c r="AY152" s="54">
        <v>1585.01</v>
      </c>
      <c r="AZ152" s="54">
        <v>545.02</v>
      </c>
      <c r="BA152" s="54">
        <v>174.51</v>
      </c>
      <c r="BB152" s="54">
        <v>941.34</v>
      </c>
      <c r="BC152" s="54">
        <v>1372.32</v>
      </c>
      <c r="BD152" s="54">
        <v>932.65</v>
      </c>
      <c r="BE152" s="54">
        <v>127.54</v>
      </c>
      <c r="BF152" s="54">
        <v>450.62</v>
      </c>
      <c r="BG152" s="54">
        <v>1483.96</v>
      </c>
      <c r="BH152" s="54">
        <v>600.28</v>
      </c>
      <c r="BI152" s="54">
        <v>121.02</v>
      </c>
      <c r="BJ152" s="54">
        <v>721.3</v>
      </c>
      <c r="BK152" s="54">
        <v>1262.46</v>
      </c>
    </row>
    <row r="153" spans="1:63" x14ac:dyDescent="0.25">
      <c r="A153" s="53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41112.129999999997</v>
      </c>
      <c r="Q153" s="2">
        <v>51830.19</v>
      </c>
      <c r="R153" s="2">
        <v>48620.659999999996</v>
      </c>
      <c r="S153" s="54">
        <v>138363.51999999999</v>
      </c>
      <c r="T153" s="2">
        <v>48087.62</v>
      </c>
      <c r="U153" s="2">
        <v>73376.77</v>
      </c>
      <c r="V153" s="2">
        <v>55024.130000000005</v>
      </c>
      <c r="W153" s="54">
        <v>173979.37</v>
      </c>
      <c r="X153" s="2">
        <v>43744.85</v>
      </c>
      <c r="Y153" s="2">
        <v>56341.78</v>
      </c>
      <c r="Z153" s="2">
        <v>64447.64</v>
      </c>
      <c r="AA153" s="54">
        <v>163557.95000000001</v>
      </c>
      <c r="AB153" s="54">
        <v>31106.89</v>
      </c>
      <c r="AC153" s="54">
        <v>38365.67</v>
      </c>
      <c r="AD153" s="54">
        <v>72401.649999999994</v>
      </c>
      <c r="AE153" s="54">
        <v>140963.09</v>
      </c>
      <c r="AF153" s="54">
        <v>56707.44</v>
      </c>
      <c r="AG153" s="54">
        <v>21430.63</v>
      </c>
      <c r="AH153" s="54">
        <v>60234.840000000004</v>
      </c>
      <c r="AI153" s="54">
        <v>137506.01999999999</v>
      </c>
      <c r="AJ153" s="54">
        <v>35723.53</v>
      </c>
      <c r="AK153" s="54">
        <v>20888.939999999999</v>
      </c>
      <c r="AL153" s="54">
        <v>63384.380000000005</v>
      </c>
      <c r="AM153" s="54">
        <v>119274.96</v>
      </c>
      <c r="AN153" s="54">
        <v>25551.119999999999</v>
      </c>
      <c r="AO153" s="54">
        <v>10690.85</v>
      </c>
      <c r="AP153" s="54">
        <v>65427.46</v>
      </c>
      <c r="AQ153" s="54">
        <v>99763.6</v>
      </c>
      <c r="AR153" s="54">
        <v>19603.47</v>
      </c>
      <c r="AS153" s="54">
        <v>10583.2</v>
      </c>
      <c r="AT153" s="54">
        <v>62953.23</v>
      </c>
      <c r="AU153" s="54">
        <v>91178.2</v>
      </c>
      <c r="AV153" s="54">
        <v>21682.43</v>
      </c>
      <c r="AW153" s="54">
        <v>5948.49</v>
      </c>
      <c r="AX153" s="54">
        <v>61106.19</v>
      </c>
      <c r="AY153" s="54">
        <v>86795.92</v>
      </c>
      <c r="AZ153" s="54">
        <v>21795.14</v>
      </c>
      <c r="BA153" s="54">
        <v>4063.18</v>
      </c>
      <c r="BB153" s="54">
        <v>49487.61</v>
      </c>
      <c r="BC153" s="54">
        <v>75390.37</v>
      </c>
      <c r="BD153" s="54">
        <v>34107.67</v>
      </c>
      <c r="BE153" s="54">
        <v>4012.92</v>
      </c>
      <c r="BF153" s="54">
        <v>39572.600000000006</v>
      </c>
      <c r="BG153" s="54">
        <v>76348.070000000007</v>
      </c>
      <c r="BH153" s="54">
        <v>49973.119999999995</v>
      </c>
      <c r="BI153" s="54">
        <v>5327.13</v>
      </c>
      <c r="BJ153" s="54">
        <v>55300.249999999993</v>
      </c>
      <c r="BK153" s="54">
        <v>91054.07</v>
      </c>
    </row>
    <row r="154" spans="1:63" x14ac:dyDescent="0.25">
      <c r="A154" s="53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15023.78</v>
      </c>
      <c r="Q154" s="2">
        <v>19125.61</v>
      </c>
      <c r="R154" s="2">
        <v>9019.07</v>
      </c>
      <c r="S154" s="54">
        <v>41683.82</v>
      </c>
      <c r="T154" s="2">
        <v>24454.31</v>
      </c>
      <c r="U154" s="2">
        <v>29684.29</v>
      </c>
      <c r="V154" s="2">
        <v>7400.8</v>
      </c>
      <c r="W154" s="54">
        <v>61558.73</v>
      </c>
      <c r="X154" s="2">
        <v>17559.8</v>
      </c>
      <c r="Y154" s="2">
        <v>23780.33</v>
      </c>
      <c r="Z154" s="2">
        <v>11397.3</v>
      </c>
      <c r="AA154" s="54">
        <v>52980.85</v>
      </c>
      <c r="AB154" s="54">
        <v>10470.02</v>
      </c>
      <c r="AC154" s="54">
        <v>15405.1</v>
      </c>
      <c r="AD154" s="54">
        <v>15902.77</v>
      </c>
      <c r="AE154" s="54">
        <v>42094.66</v>
      </c>
      <c r="AF154" s="54">
        <v>19297.73</v>
      </c>
      <c r="AG154" s="54">
        <v>5539.97</v>
      </c>
      <c r="AH154" s="54">
        <v>10572.58</v>
      </c>
      <c r="AI154" s="54">
        <v>35226.080000000002</v>
      </c>
      <c r="AJ154" s="54">
        <v>14697.25</v>
      </c>
      <c r="AK154" s="54">
        <v>5336.99</v>
      </c>
      <c r="AL154" s="54">
        <v>10791.939999999999</v>
      </c>
      <c r="AM154" s="54">
        <v>29950.17</v>
      </c>
      <c r="AN154" s="54">
        <v>11117.36</v>
      </c>
      <c r="AO154" s="54">
        <v>3447.98</v>
      </c>
      <c r="AP154" s="54">
        <v>11661.44</v>
      </c>
      <c r="AQ154" s="54">
        <v>24831.66</v>
      </c>
      <c r="AR154" s="54">
        <v>8670.61</v>
      </c>
      <c r="AS154" s="54">
        <v>2735.94</v>
      </c>
      <c r="AT154" s="54">
        <v>8795.619999999999</v>
      </c>
      <c r="AU154" s="54">
        <v>17787.759999999998</v>
      </c>
      <c r="AV154" s="54">
        <v>10826.43</v>
      </c>
      <c r="AW154" s="54">
        <v>2165.89</v>
      </c>
      <c r="AX154" s="54">
        <v>8276.56</v>
      </c>
      <c r="AY154" s="54">
        <v>18362.89</v>
      </c>
      <c r="AZ154" s="54">
        <v>13282.71</v>
      </c>
      <c r="BA154" s="54">
        <v>1394.99</v>
      </c>
      <c r="BB154" s="54">
        <v>5543.77</v>
      </c>
      <c r="BC154" s="54">
        <v>18216.39</v>
      </c>
      <c r="BD154" s="54">
        <v>22942.690000000002</v>
      </c>
      <c r="BE154" s="54">
        <v>1377.79</v>
      </c>
      <c r="BF154" s="54">
        <v>4165.8599999999997</v>
      </c>
      <c r="BG154" s="54">
        <v>27780.95</v>
      </c>
      <c r="BH154" s="54">
        <v>33478.58</v>
      </c>
      <c r="BI154" s="54">
        <v>2540.83</v>
      </c>
      <c r="BJ154" s="54">
        <v>36019.410000000003</v>
      </c>
      <c r="BK154" s="54">
        <v>38768.22</v>
      </c>
    </row>
    <row r="155" spans="1:63" x14ac:dyDescent="0.25">
      <c r="A155" s="53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8159.59</v>
      </c>
      <c r="Q155" s="2">
        <v>11083.810000000001</v>
      </c>
      <c r="R155" s="2">
        <v>6656.36</v>
      </c>
      <c r="S155" s="54">
        <v>25009.62</v>
      </c>
      <c r="T155" s="2">
        <v>11286.11</v>
      </c>
      <c r="U155" s="2">
        <v>16630.32</v>
      </c>
      <c r="V155" s="2">
        <v>7291.9000000000005</v>
      </c>
      <c r="W155" s="54">
        <v>34395.269999999997</v>
      </c>
      <c r="X155" s="2">
        <v>8873.8799999999992</v>
      </c>
      <c r="Y155" s="2">
        <v>12669.599999999999</v>
      </c>
      <c r="Z155" s="2">
        <v>8748.98</v>
      </c>
      <c r="AA155" s="54">
        <v>29777.94</v>
      </c>
      <c r="AB155" s="54">
        <v>7362.09</v>
      </c>
      <c r="AC155" s="54">
        <v>8571.93</v>
      </c>
      <c r="AD155" s="54">
        <v>14424.189999999999</v>
      </c>
      <c r="AE155" s="54">
        <v>30131.71</v>
      </c>
      <c r="AF155" s="54">
        <v>11317.46</v>
      </c>
      <c r="AG155" s="54">
        <v>4578.57</v>
      </c>
      <c r="AH155" s="54">
        <v>10323.89</v>
      </c>
      <c r="AI155" s="54">
        <v>26717.16</v>
      </c>
      <c r="AJ155" s="54">
        <v>7128.25</v>
      </c>
      <c r="AK155" s="54">
        <v>3790.09</v>
      </c>
      <c r="AL155" s="54">
        <v>12791.699999999999</v>
      </c>
      <c r="AM155" s="54">
        <v>23560.54</v>
      </c>
      <c r="AN155" s="54">
        <v>5660.8099999999995</v>
      </c>
      <c r="AO155" s="54">
        <v>1874.61</v>
      </c>
      <c r="AP155" s="54">
        <v>12125.28</v>
      </c>
      <c r="AQ155" s="54">
        <v>19366.95</v>
      </c>
      <c r="AR155" s="54">
        <v>4320.8999999999996</v>
      </c>
      <c r="AS155" s="54">
        <v>1858.37</v>
      </c>
      <c r="AT155" s="54">
        <v>8910.6200000000008</v>
      </c>
      <c r="AU155" s="54">
        <v>14593.23</v>
      </c>
      <c r="AV155" s="54">
        <v>3513.8199999999997</v>
      </c>
      <c r="AW155" s="54">
        <v>1026.43</v>
      </c>
      <c r="AX155" s="54">
        <v>7718.65</v>
      </c>
      <c r="AY155" s="54">
        <v>12016.14</v>
      </c>
      <c r="AZ155" s="54">
        <v>6378.85</v>
      </c>
      <c r="BA155" s="54">
        <v>1016.19</v>
      </c>
      <c r="BB155" s="54">
        <v>7668.87</v>
      </c>
      <c r="BC155" s="54">
        <v>14593.62</v>
      </c>
      <c r="BD155" s="54">
        <v>7930.5300000000007</v>
      </c>
      <c r="BE155" s="54">
        <v>2125.5</v>
      </c>
      <c r="BF155" s="54">
        <v>5192.6499999999996</v>
      </c>
      <c r="BG155" s="54">
        <v>14311.17</v>
      </c>
      <c r="BH155" s="54">
        <v>10968.16</v>
      </c>
      <c r="BI155" s="54">
        <v>1223.3699999999999</v>
      </c>
      <c r="BJ155" s="54">
        <v>12191.529999999999</v>
      </c>
      <c r="BK155" s="54">
        <v>15908.27</v>
      </c>
    </row>
    <row r="156" spans="1:63" x14ac:dyDescent="0.25">
      <c r="A156" s="53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19573.05</v>
      </c>
      <c r="Q156" s="2">
        <v>19981.580000000002</v>
      </c>
      <c r="R156" s="2">
        <v>12986.119999999999</v>
      </c>
      <c r="S156" s="54">
        <v>51808.97</v>
      </c>
      <c r="T156" s="2">
        <v>22930.14</v>
      </c>
      <c r="U156" s="2">
        <v>29325.35</v>
      </c>
      <c r="V156" s="2">
        <v>14800.26</v>
      </c>
      <c r="W156" s="54">
        <v>66849.7</v>
      </c>
      <c r="X156" s="2">
        <v>17043.37</v>
      </c>
      <c r="Y156" s="2">
        <v>25157.989999999998</v>
      </c>
      <c r="Z156" s="2">
        <v>15316.79</v>
      </c>
      <c r="AA156" s="54">
        <v>58134.09</v>
      </c>
      <c r="AB156" s="54">
        <v>14380.52</v>
      </c>
      <c r="AC156" s="54">
        <v>16424.2</v>
      </c>
      <c r="AD156" s="54">
        <v>23335.29</v>
      </c>
      <c r="AE156" s="54">
        <v>54129.57</v>
      </c>
      <c r="AF156" s="54">
        <v>20065.510000000002</v>
      </c>
      <c r="AG156" s="54">
        <v>7210.1</v>
      </c>
      <c r="AH156" s="54">
        <v>13903.98</v>
      </c>
      <c r="AI156" s="54">
        <v>41003.519999999997</v>
      </c>
      <c r="AJ156" s="54">
        <v>14869.95</v>
      </c>
      <c r="AK156" s="54">
        <v>7000.42</v>
      </c>
      <c r="AL156" s="54">
        <v>15120.9</v>
      </c>
      <c r="AM156" s="54">
        <v>37222.94</v>
      </c>
      <c r="AN156" s="54">
        <v>11787.97</v>
      </c>
      <c r="AO156" s="54">
        <v>3891.29</v>
      </c>
      <c r="AP156" s="54">
        <v>15966.05</v>
      </c>
      <c r="AQ156" s="54">
        <v>30606.99</v>
      </c>
      <c r="AR156" s="54">
        <v>9191.0600000000013</v>
      </c>
      <c r="AS156" s="54">
        <v>3587.63</v>
      </c>
      <c r="AT156" s="54">
        <v>12423.230000000001</v>
      </c>
      <c r="AU156" s="54">
        <v>23304.18</v>
      </c>
      <c r="AV156" s="54">
        <v>8287.65</v>
      </c>
      <c r="AW156" s="54">
        <v>2487.37</v>
      </c>
      <c r="AX156" s="54">
        <v>11088.2</v>
      </c>
      <c r="AY156" s="54">
        <v>20407.34</v>
      </c>
      <c r="AZ156" s="54">
        <v>13414</v>
      </c>
      <c r="BA156" s="54">
        <v>1514.71</v>
      </c>
      <c r="BB156" s="54">
        <v>9621.75</v>
      </c>
      <c r="BC156" s="54">
        <v>23389.34</v>
      </c>
      <c r="BD156" s="54">
        <v>18431.330000000002</v>
      </c>
      <c r="BE156" s="54">
        <v>1495.96</v>
      </c>
      <c r="BF156" s="54">
        <v>7654.29</v>
      </c>
      <c r="BG156" s="54">
        <v>25699.08</v>
      </c>
      <c r="BH156" s="54">
        <v>31311.550000000003</v>
      </c>
      <c r="BI156" s="54">
        <v>2229.8000000000002</v>
      </c>
      <c r="BJ156" s="54">
        <v>33541.350000000006</v>
      </c>
      <c r="BK156" s="54">
        <v>39851.69</v>
      </c>
    </row>
    <row r="157" spans="1:63" x14ac:dyDescent="0.25">
      <c r="A157" s="53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11318.39</v>
      </c>
      <c r="Q157" s="2">
        <v>13191.59</v>
      </c>
      <c r="R157" s="2">
        <v>9997.7999999999993</v>
      </c>
      <c r="S157" s="54">
        <v>33092.629999999997</v>
      </c>
      <c r="T157" s="2">
        <v>14013.77</v>
      </c>
      <c r="U157" s="2">
        <v>20595.120000000003</v>
      </c>
      <c r="V157" s="2">
        <v>10562.51</v>
      </c>
      <c r="W157" s="54">
        <v>43974.400000000001</v>
      </c>
      <c r="X157" s="2">
        <v>12039.08</v>
      </c>
      <c r="Y157" s="2">
        <v>16087.91</v>
      </c>
      <c r="Z157" s="2">
        <v>13006.47</v>
      </c>
      <c r="AA157" s="54">
        <v>41320.75</v>
      </c>
      <c r="AB157" s="54">
        <v>10709.18</v>
      </c>
      <c r="AC157" s="54">
        <v>10633.91</v>
      </c>
      <c r="AD157" s="54">
        <v>17116.150000000001</v>
      </c>
      <c r="AE157" s="54">
        <v>38605.269999999997</v>
      </c>
      <c r="AF157" s="54">
        <v>17783.849999999999</v>
      </c>
      <c r="AG157" s="54">
        <v>4940.09</v>
      </c>
      <c r="AH157" s="54">
        <v>11651.62</v>
      </c>
      <c r="AI157" s="54">
        <v>34147.410000000003</v>
      </c>
      <c r="AJ157" s="54">
        <v>10268.49</v>
      </c>
      <c r="AK157" s="54">
        <v>7098.23</v>
      </c>
      <c r="AL157" s="54">
        <v>12519.16</v>
      </c>
      <c r="AM157" s="54">
        <v>29728.7</v>
      </c>
      <c r="AN157" s="54">
        <v>8303.67</v>
      </c>
      <c r="AO157" s="54">
        <v>3609.35</v>
      </c>
      <c r="AP157" s="54">
        <v>16753.04</v>
      </c>
      <c r="AQ157" s="54">
        <v>28048.55</v>
      </c>
      <c r="AR157" s="54">
        <v>4850.71</v>
      </c>
      <c r="AS157" s="54">
        <v>3172.79</v>
      </c>
      <c r="AT157" s="54">
        <v>16624.330000000002</v>
      </c>
      <c r="AU157" s="54">
        <v>23434.36</v>
      </c>
      <c r="AV157" s="54">
        <v>5063.04</v>
      </c>
      <c r="AW157" s="54">
        <v>1600.94</v>
      </c>
      <c r="AX157" s="54">
        <v>14824.89</v>
      </c>
      <c r="AY157" s="54">
        <v>20158.98</v>
      </c>
      <c r="AZ157" s="54">
        <v>6207.91</v>
      </c>
      <c r="BA157" s="54">
        <v>955.08</v>
      </c>
      <c r="BB157" s="54">
        <v>12198.08</v>
      </c>
      <c r="BC157" s="54">
        <v>19029.41</v>
      </c>
      <c r="BD157" s="54">
        <v>8911.75</v>
      </c>
      <c r="BE157" s="54">
        <v>1167.79</v>
      </c>
      <c r="BF157" s="54">
        <v>10698.89</v>
      </c>
      <c r="BG157" s="54">
        <v>20677.68</v>
      </c>
      <c r="BH157" s="54">
        <v>15481.400000000001</v>
      </c>
      <c r="BI157" s="54">
        <v>1255.0999999999999</v>
      </c>
      <c r="BJ157" s="54">
        <v>16736.5</v>
      </c>
      <c r="BK157" s="54">
        <v>25361.279999999999</v>
      </c>
    </row>
    <row r="158" spans="1:63" x14ac:dyDescent="0.25">
      <c r="A158" s="53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219.63</v>
      </c>
      <c r="Q158" s="2">
        <v>386.7</v>
      </c>
      <c r="R158" s="2">
        <v>80.86</v>
      </c>
      <c r="S158" s="54">
        <v>514.21</v>
      </c>
      <c r="T158" s="2">
        <v>713.09</v>
      </c>
      <c r="U158" s="2">
        <v>814.42000000000007</v>
      </c>
      <c r="V158" s="2">
        <v>80.86</v>
      </c>
      <c r="W158" s="54">
        <v>1608.37</v>
      </c>
      <c r="X158" s="2">
        <v>211.09</v>
      </c>
      <c r="Y158" s="2">
        <v>340.56</v>
      </c>
      <c r="Z158" s="2">
        <v>277.04000000000002</v>
      </c>
      <c r="AA158" s="54">
        <v>828.69</v>
      </c>
      <c r="AB158" s="54">
        <v>29</v>
      </c>
      <c r="AC158" s="54">
        <v>16.12</v>
      </c>
      <c r="AD158" s="54">
        <v>27.34</v>
      </c>
      <c r="AE158" s="54">
        <v>130.72</v>
      </c>
      <c r="AF158" s="54">
        <v>97.52000000000001</v>
      </c>
      <c r="AG158" s="54">
        <v>14.12</v>
      </c>
      <c r="AH158" s="54">
        <v>27.34</v>
      </c>
      <c r="AI158" s="54">
        <v>138.97999999999999</v>
      </c>
      <c r="AJ158" s="54">
        <v>149.04</v>
      </c>
      <c r="AK158" s="54">
        <v>5</v>
      </c>
      <c r="AL158" s="54">
        <v>41.46</v>
      </c>
      <c r="AM158" s="54">
        <v>148.47</v>
      </c>
      <c r="AN158" s="54">
        <v>195.42000000000002</v>
      </c>
      <c r="AO158" s="54">
        <v>0</v>
      </c>
      <c r="AP158" s="54">
        <v>0</v>
      </c>
      <c r="AQ158" s="54">
        <v>118.07</v>
      </c>
      <c r="AR158" s="54">
        <v>259.20999999999998</v>
      </c>
      <c r="AS158" s="54">
        <v>48</v>
      </c>
      <c r="AT158" s="54">
        <v>0</v>
      </c>
      <c r="AU158" s="54">
        <v>165.31</v>
      </c>
      <c r="AV158" s="54">
        <v>103.81</v>
      </c>
      <c r="AW158" s="54">
        <v>5</v>
      </c>
      <c r="AX158" s="54">
        <v>0</v>
      </c>
      <c r="AY158" s="54">
        <v>108.81</v>
      </c>
      <c r="AZ158" s="54">
        <v>280.74</v>
      </c>
      <c r="BA158" s="54">
        <v>5</v>
      </c>
      <c r="BB158" s="54">
        <v>5</v>
      </c>
      <c r="BC158" s="54">
        <v>290.74</v>
      </c>
      <c r="BD158" s="54">
        <v>160.70999999999998</v>
      </c>
      <c r="BE158" s="54">
        <v>5.91</v>
      </c>
      <c r="BF158" s="54">
        <v>10</v>
      </c>
      <c r="BG158" s="54">
        <v>176.62</v>
      </c>
      <c r="BH158" s="54">
        <v>484.08000000000004</v>
      </c>
      <c r="BI158" s="54">
        <v>25.52</v>
      </c>
      <c r="BJ158" s="54">
        <v>509.6</v>
      </c>
      <c r="BK158" s="54">
        <v>525.51</v>
      </c>
    </row>
    <row r="159" spans="1:63" x14ac:dyDescent="0.25">
      <c r="A159" s="53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633.44000000000005</v>
      </c>
      <c r="Q159" s="2">
        <v>712.03</v>
      </c>
      <c r="R159" s="2">
        <v>430.71</v>
      </c>
      <c r="S159" s="54">
        <v>1776.18</v>
      </c>
      <c r="T159" s="2">
        <v>1155.42</v>
      </c>
      <c r="U159" s="2">
        <v>1285.1799999999998</v>
      </c>
      <c r="V159" s="2">
        <v>338.92</v>
      </c>
      <c r="W159" s="54">
        <v>2779.52</v>
      </c>
      <c r="X159" s="2">
        <v>915.09</v>
      </c>
      <c r="Y159" s="2">
        <v>1240.48</v>
      </c>
      <c r="Z159" s="2">
        <v>388.13</v>
      </c>
      <c r="AA159" s="54">
        <v>2543.6999999999998</v>
      </c>
      <c r="AB159" s="54">
        <v>466.04</v>
      </c>
      <c r="AC159" s="54">
        <v>777.91</v>
      </c>
      <c r="AD159" s="54">
        <v>999.63</v>
      </c>
      <c r="AE159" s="54">
        <v>2243.58</v>
      </c>
      <c r="AF159" s="54">
        <v>1479.49</v>
      </c>
      <c r="AG159" s="54">
        <v>253.94</v>
      </c>
      <c r="AH159" s="54">
        <v>765.64</v>
      </c>
      <c r="AI159" s="54">
        <v>2499.0700000000002</v>
      </c>
      <c r="AJ159" s="54">
        <v>296.22000000000003</v>
      </c>
      <c r="AK159" s="54">
        <v>139.04</v>
      </c>
      <c r="AL159" s="54">
        <v>601.03</v>
      </c>
      <c r="AM159" s="54">
        <v>1036.29</v>
      </c>
      <c r="AN159" s="54">
        <v>1084.6500000000001</v>
      </c>
      <c r="AO159" s="54">
        <v>87.52</v>
      </c>
      <c r="AP159" s="54">
        <v>77.05</v>
      </c>
      <c r="AQ159" s="54">
        <v>1249.22</v>
      </c>
      <c r="AR159" s="54">
        <v>502.28999999999996</v>
      </c>
      <c r="AS159" s="54">
        <v>172.52</v>
      </c>
      <c r="AT159" s="54">
        <v>69.569999999999993</v>
      </c>
      <c r="AU159" s="54">
        <v>744.38</v>
      </c>
      <c r="AV159" s="54">
        <v>284.99</v>
      </c>
      <c r="AW159" s="54">
        <v>75.290000000000006</v>
      </c>
      <c r="AX159" s="54">
        <v>8.6199999999999992</v>
      </c>
      <c r="AY159" s="54">
        <v>368.9</v>
      </c>
      <c r="AZ159" s="54">
        <v>893.98</v>
      </c>
      <c r="BA159" s="54">
        <v>69.47</v>
      </c>
      <c r="BB159" s="54">
        <v>35.08</v>
      </c>
      <c r="BC159" s="54">
        <v>998.53</v>
      </c>
      <c r="BD159" s="54">
        <v>870.12</v>
      </c>
      <c r="BE159" s="54">
        <v>69.08</v>
      </c>
      <c r="BF159" s="54">
        <v>12.29</v>
      </c>
      <c r="BG159" s="54">
        <v>951.49</v>
      </c>
      <c r="BH159" s="54">
        <v>2353.8200000000002</v>
      </c>
      <c r="BI159" s="54">
        <v>98.97</v>
      </c>
      <c r="BJ159" s="54">
        <v>2452.79</v>
      </c>
      <c r="BK159" s="54">
        <v>2501.0100000000002</v>
      </c>
    </row>
    <row r="160" spans="1:63" x14ac:dyDescent="0.25">
      <c r="A160" s="53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2538.52</v>
      </c>
      <c r="Q160" s="2">
        <v>2735.1499999999996</v>
      </c>
      <c r="R160" s="2">
        <v>1991.01</v>
      </c>
      <c r="S160" s="54">
        <v>7245</v>
      </c>
      <c r="T160" s="2">
        <v>2153.48</v>
      </c>
      <c r="U160" s="2">
        <v>4191.92</v>
      </c>
      <c r="V160" s="2">
        <v>2546.1400000000003</v>
      </c>
      <c r="W160" s="54">
        <v>8815.68</v>
      </c>
      <c r="X160" s="2">
        <v>2551.85</v>
      </c>
      <c r="Y160" s="2">
        <v>3456.84</v>
      </c>
      <c r="Z160" s="2">
        <v>3185.66</v>
      </c>
      <c r="AA160" s="54">
        <v>9227.51</v>
      </c>
      <c r="AB160" s="54">
        <v>1673.62</v>
      </c>
      <c r="AC160" s="54">
        <v>1728.55</v>
      </c>
      <c r="AD160" s="54">
        <v>4099.0200000000004</v>
      </c>
      <c r="AE160" s="54">
        <v>7932.92</v>
      </c>
      <c r="AF160" s="54">
        <v>3409.42</v>
      </c>
      <c r="AG160" s="54">
        <v>1367.52</v>
      </c>
      <c r="AH160" s="54">
        <v>3386.7</v>
      </c>
      <c r="AI160" s="54">
        <v>8435.27</v>
      </c>
      <c r="AJ160" s="54">
        <v>2664.9700000000003</v>
      </c>
      <c r="AK160" s="54">
        <v>1135.99</v>
      </c>
      <c r="AL160" s="54">
        <v>3389.6</v>
      </c>
      <c r="AM160" s="54">
        <v>7352.51</v>
      </c>
      <c r="AN160" s="54">
        <v>1725.54</v>
      </c>
      <c r="AO160" s="54">
        <v>1121.23</v>
      </c>
      <c r="AP160" s="54">
        <v>3998.8700000000003</v>
      </c>
      <c r="AQ160" s="54">
        <v>6890.01</v>
      </c>
      <c r="AR160" s="54">
        <v>878.02</v>
      </c>
      <c r="AS160" s="54">
        <v>429.2</v>
      </c>
      <c r="AT160" s="54">
        <v>3858.97</v>
      </c>
      <c r="AU160" s="54">
        <v>5156.07</v>
      </c>
      <c r="AV160" s="54">
        <v>871.28</v>
      </c>
      <c r="AW160" s="54">
        <v>416.32</v>
      </c>
      <c r="AX160" s="54">
        <v>4084.1000000000004</v>
      </c>
      <c r="AY160" s="54">
        <v>5308.82</v>
      </c>
      <c r="AZ160" s="54">
        <v>1288.9000000000001</v>
      </c>
      <c r="BA160" s="54">
        <v>202.79</v>
      </c>
      <c r="BB160" s="54">
        <v>3057.35</v>
      </c>
      <c r="BC160" s="54">
        <v>4380.2700000000004</v>
      </c>
      <c r="BD160" s="54">
        <v>1813.37</v>
      </c>
      <c r="BE160" s="54">
        <v>318.18</v>
      </c>
      <c r="BF160" s="54">
        <v>3145.18</v>
      </c>
      <c r="BG160" s="54">
        <v>5004.32</v>
      </c>
      <c r="BH160" s="54">
        <v>2115.0700000000002</v>
      </c>
      <c r="BI160" s="54">
        <v>371.84</v>
      </c>
      <c r="BJ160" s="54">
        <v>2486.9100000000003</v>
      </c>
      <c r="BK160" s="54">
        <v>5462.15</v>
      </c>
    </row>
    <row r="161" spans="1:63" x14ac:dyDescent="0.25">
      <c r="A161" s="53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12834.38</v>
      </c>
      <c r="Q161" s="2">
        <v>14261.619999999999</v>
      </c>
      <c r="R161" s="2">
        <v>11602.54</v>
      </c>
      <c r="S161" s="54">
        <v>37184.1</v>
      </c>
      <c r="T161" s="2">
        <v>13246.74</v>
      </c>
      <c r="U161" s="2">
        <v>20014.72</v>
      </c>
      <c r="V161" s="2">
        <v>12924.26</v>
      </c>
      <c r="W161" s="54">
        <v>45984.87</v>
      </c>
      <c r="X161" s="2">
        <v>13382.15</v>
      </c>
      <c r="Y161" s="2">
        <v>17393.61</v>
      </c>
      <c r="Z161" s="2">
        <v>16598.060000000001</v>
      </c>
      <c r="AA161" s="54">
        <v>47308.01</v>
      </c>
      <c r="AB161" s="54">
        <v>8099.31</v>
      </c>
      <c r="AC161" s="54">
        <v>9679.82</v>
      </c>
      <c r="AD161" s="54">
        <v>18544.579999999998</v>
      </c>
      <c r="AE161" s="54">
        <v>36323.71</v>
      </c>
      <c r="AF161" s="54">
        <v>16799.27</v>
      </c>
      <c r="AG161" s="54">
        <v>5765.84</v>
      </c>
      <c r="AH161" s="54">
        <v>13670.06</v>
      </c>
      <c r="AI161" s="54">
        <v>36123.99</v>
      </c>
      <c r="AJ161" s="54">
        <v>10267.15</v>
      </c>
      <c r="AK161" s="54">
        <v>6617.47</v>
      </c>
      <c r="AL161" s="54">
        <v>16929.89</v>
      </c>
      <c r="AM161" s="54">
        <v>33056.230000000003</v>
      </c>
      <c r="AN161" s="54">
        <v>6624.3600000000006</v>
      </c>
      <c r="AO161" s="54">
        <v>2789.77</v>
      </c>
      <c r="AP161" s="54">
        <v>18918.72</v>
      </c>
      <c r="AQ161" s="54">
        <v>27823.22</v>
      </c>
      <c r="AR161" s="54">
        <v>5287.12</v>
      </c>
      <c r="AS161" s="54">
        <v>2580.6799999999998</v>
      </c>
      <c r="AT161" s="54">
        <v>19691.969999999998</v>
      </c>
      <c r="AU161" s="54">
        <v>26036.29</v>
      </c>
      <c r="AV161" s="54">
        <v>5159.99</v>
      </c>
      <c r="AW161" s="54">
        <v>1814.1</v>
      </c>
      <c r="AX161" s="54">
        <v>18201.899999999998</v>
      </c>
      <c r="AY161" s="54">
        <v>24182.799999999999</v>
      </c>
      <c r="AZ161" s="54">
        <v>5682.32</v>
      </c>
      <c r="BA161" s="54">
        <v>1156.4000000000001</v>
      </c>
      <c r="BB161" s="54">
        <v>16938.7</v>
      </c>
      <c r="BC161" s="54">
        <v>23252.97</v>
      </c>
      <c r="BD161" s="54">
        <v>9901.25</v>
      </c>
      <c r="BE161" s="54">
        <v>1254.82</v>
      </c>
      <c r="BF161" s="54">
        <v>13243.310000000001</v>
      </c>
      <c r="BG161" s="54">
        <v>23349.18</v>
      </c>
      <c r="BH161" s="54">
        <v>16501.669999999998</v>
      </c>
      <c r="BI161" s="54">
        <v>1763.69</v>
      </c>
      <c r="BJ161" s="54">
        <v>18265.359999999997</v>
      </c>
      <c r="BK161" s="54">
        <v>28415.57</v>
      </c>
    </row>
    <row r="162" spans="1:63" x14ac:dyDescent="0.25">
      <c r="A162" s="53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1159.05</v>
      </c>
      <c r="Q162" s="2">
        <v>1043.22</v>
      </c>
      <c r="R162" s="2">
        <v>852.02</v>
      </c>
      <c r="S162" s="54">
        <v>3063.3</v>
      </c>
      <c r="T162" s="2">
        <v>1182.97</v>
      </c>
      <c r="U162" s="2">
        <v>1466.14</v>
      </c>
      <c r="V162" s="2">
        <v>1088.0999999999999</v>
      </c>
      <c r="W162" s="54">
        <v>3755.18</v>
      </c>
      <c r="X162" s="2">
        <v>1278.48</v>
      </c>
      <c r="Y162" s="2">
        <v>1692.42</v>
      </c>
      <c r="Z162" s="2">
        <v>1306.1600000000001</v>
      </c>
      <c r="AA162" s="54">
        <v>4352.33</v>
      </c>
      <c r="AB162" s="54">
        <v>1082.8499999999999</v>
      </c>
      <c r="AC162" s="54">
        <v>1153.82</v>
      </c>
      <c r="AD162" s="54">
        <v>2237.79</v>
      </c>
      <c r="AE162" s="54">
        <v>4579.6499999999996</v>
      </c>
      <c r="AF162" s="54">
        <v>1560.9</v>
      </c>
      <c r="AG162" s="54">
        <v>402.28</v>
      </c>
      <c r="AH162" s="54">
        <v>0</v>
      </c>
      <c r="AI162" s="54">
        <v>2045.4</v>
      </c>
      <c r="AJ162" s="54">
        <v>1498.85</v>
      </c>
      <c r="AK162" s="54">
        <v>563.63</v>
      </c>
      <c r="AL162" s="54">
        <v>289.04000000000002</v>
      </c>
      <c r="AM162" s="54">
        <v>2351.52</v>
      </c>
      <c r="AN162" s="54">
        <v>596.95000000000005</v>
      </c>
      <c r="AO162" s="54">
        <v>279.48</v>
      </c>
      <c r="AP162" s="54">
        <v>537.23</v>
      </c>
      <c r="AQ162" s="54">
        <v>1413.66</v>
      </c>
      <c r="AR162" s="54">
        <v>733.84</v>
      </c>
      <c r="AS162" s="54">
        <v>261.89</v>
      </c>
      <c r="AT162" s="54">
        <v>446.45000000000005</v>
      </c>
      <c r="AU162" s="54">
        <v>1306.8499999999999</v>
      </c>
      <c r="AV162" s="54">
        <v>663.77</v>
      </c>
      <c r="AW162" s="54">
        <v>198.86</v>
      </c>
      <c r="AX162" s="54">
        <v>295.5</v>
      </c>
      <c r="AY162" s="54">
        <v>943.27</v>
      </c>
      <c r="AZ162" s="54">
        <v>893.2</v>
      </c>
      <c r="BA162" s="54">
        <v>72.83</v>
      </c>
      <c r="BB162" s="54">
        <v>131.79000000000002</v>
      </c>
      <c r="BC162" s="54">
        <v>733.2</v>
      </c>
      <c r="BD162" s="54">
        <v>1006.79</v>
      </c>
      <c r="BE162" s="54">
        <v>153.11000000000001</v>
      </c>
      <c r="BF162" s="54">
        <v>155.94</v>
      </c>
      <c r="BG162" s="54">
        <v>1315.84</v>
      </c>
      <c r="BH162" s="54">
        <v>673.61</v>
      </c>
      <c r="BI162" s="54">
        <v>67.13</v>
      </c>
      <c r="BJ162" s="54">
        <v>740.74</v>
      </c>
      <c r="BK162" s="54">
        <v>739.04</v>
      </c>
    </row>
    <row r="163" spans="1:63" x14ac:dyDescent="0.25">
      <c r="A163" s="53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3950.74</v>
      </c>
      <c r="Q163" s="2">
        <v>5380.73</v>
      </c>
      <c r="R163" s="2">
        <v>2451.6800000000003</v>
      </c>
      <c r="S163" s="54">
        <v>11261.75</v>
      </c>
      <c r="T163" s="2">
        <v>4059.73</v>
      </c>
      <c r="U163" s="2">
        <v>4773.13</v>
      </c>
      <c r="V163" s="2">
        <v>3011.9500000000003</v>
      </c>
      <c r="W163" s="54">
        <v>11494.41</v>
      </c>
      <c r="X163" s="2">
        <v>4165.01</v>
      </c>
      <c r="Y163" s="2">
        <v>5887.21</v>
      </c>
      <c r="Z163" s="2">
        <v>3669.42</v>
      </c>
      <c r="AA163" s="54">
        <v>13261.61</v>
      </c>
      <c r="AB163" s="54">
        <v>3396.1</v>
      </c>
      <c r="AC163" s="54">
        <v>3534.41</v>
      </c>
      <c r="AD163" s="54">
        <v>5278.8700000000008</v>
      </c>
      <c r="AE163" s="54">
        <v>11988.57</v>
      </c>
      <c r="AF163" s="54">
        <v>4322.2299999999996</v>
      </c>
      <c r="AG163" s="54">
        <v>1740.58</v>
      </c>
      <c r="AH163" s="54">
        <v>3397.77</v>
      </c>
      <c r="AI163" s="54">
        <v>9413.75</v>
      </c>
      <c r="AJ163" s="54">
        <v>4547.7700000000004</v>
      </c>
      <c r="AK163" s="54">
        <v>2048.67</v>
      </c>
      <c r="AL163" s="54">
        <v>3433.5600000000004</v>
      </c>
      <c r="AM163" s="54">
        <v>9763.3700000000008</v>
      </c>
      <c r="AN163" s="54">
        <v>2140.63</v>
      </c>
      <c r="AO163" s="54">
        <v>1247.28</v>
      </c>
      <c r="AP163" s="54">
        <v>4604.91</v>
      </c>
      <c r="AQ163" s="54">
        <v>7401.34</v>
      </c>
      <c r="AR163" s="54">
        <v>1961.79</v>
      </c>
      <c r="AS163" s="54">
        <v>974.15</v>
      </c>
      <c r="AT163" s="54">
        <v>4129.76</v>
      </c>
      <c r="AU163" s="54">
        <v>6197.22</v>
      </c>
      <c r="AV163" s="54">
        <v>1374.55</v>
      </c>
      <c r="AW163" s="54">
        <v>546.17999999999995</v>
      </c>
      <c r="AX163" s="54">
        <v>3174.69</v>
      </c>
      <c r="AY163" s="54">
        <v>4859.34</v>
      </c>
      <c r="AZ163" s="54">
        <v>1370.3600000000001</v>
      </c>
      <c r="BA163" s="54">
        <v>385.78</v>
      </c>
      <c r="BB163" s="54">
        <v>2954.08</v>
      </c>
      <c r="BC163" s="54">
        <v>4710.22</v>
      </c>
      <c r="BD163" s="54">
        <v>3048.02</v>
      </c>
      <c r="BE163" s="54">
        <v>826.6</v>
      </c>
      <c r="BF163" s="54">
        <v>2254.1799999999998</v>
      </c>
      <c r="BG163" s="54">
        <v>4522.01</v>
      </c>
      <c r="BH163" s="54">
        <v>3275.06</v>
      </c>
      <c r="BI163" s="54">
        <v>337.01</v>
      </c>
      <c r="BJ163" s="54">
        <v>3612.0699999999997</v>
      </c>
      <c r="BK163" s="54">
        <v>4937.3100000000004</v>
      </c>
    </row>
    <row r="164" spans="1:63" x14ac:dyDescent="0.25">
      <c r="A164" s="53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14.55</v>
      </c>
      <c r="R164" s="2">
        <v>0</v>
      </c>
      <c r="S164" s="54">
        <v>24.1</v>
      </c>
      <c r="T164" s="2"/>
      <c r="U164" s="2"/>
      <c r="V164" s="2"/>
      <c r="W164" s="54"/>
      <c r="X164" s="2">
        <v>74.31</v>
      </c>
      <c r="Y164" s="2">
        <v>71.59</v>
      </c>
      <c r="Z164" s="2">
        <v>0</v>
      </c>
      <c r="AA164" s="54">
        <v>145.9</v>
      </c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</row>
    <row r="165" spans="1:63" x14ac:dyDescent="0.25">
      <c r="A165" s="53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11760.95</v>
      </c>
      <c r="Q165" s="2">
        <v>13851.49</v>
      </c>
      <c r="R165" s="2">
        <v>9809.64</v>
      </c>
      <c r="S165" s="54">
        <v>35294.019999999997</v>
      </c>
      <c r="T165" s="2">
        <v>13324.73</v>
      </c>
      <c r="U165" s="2">
        <v>20551.97</v>
      </c>
      <c r="V165" s="2">
        <v>9470.2099999999991</v>
      </c>
      <c r="W165" s="54">
        <v>42546.79</v>
      </c>
      <c r="X165" s="2">
        <v>9933.16</v>
      </c>
      <c r="Y165" s="2">
        <v>15623.189999999999</v>
      </c>
      <c r="Z165" s="2">
        <v>12238.41</v>
      </c>
      <c r="AA165" s="54">
        <v>37267.699999999997</v>
      </c>
      <c r="AB165" s="54">
        <v>8970.42</v>
      </c>
      <c r="AC165" s="54">
        <v>10188.15</v>
      </c>
      <c r="AD165" s="54">
        <v>20751.650000000001</v>
      </c>
      <c r="AE165" s="54">
        <v>39406.839999999997</v>
      </c>
      <c r="AF165" s="54">
        <v>13512.71</v>
      </c>
      <c r="AG165" s="54">
        <v>5928.32</v>
      </c>
      <c r="AH165" s="54">
        <v>15811.150000000001</v>
      </c>
      <c r="AI165" s="54">
        <v>34614.86</v>
      </c>
      <c r="AJ165" s="54">
        <v>10254.509999999998</v>
      </c>
      <c r="AK165" s="54">
        <v>5461.3</v>
      </c>
      <c r="AL165" s="54">
        <v>16278.26</v>
      </c>
      <c r="AM165" s="54">
        <v>31103.06</v>
      </c>
      <c r="AN165" s="54">
        <v>8606.7799999999988</v>
      </c>
      <c r="AO165" s="54">
        <v>3432.86</v>
      </c>
      <c r="AP165" s="54">
        <v>16306.81</v>
      </c>
      <c r="AQ165" s="54">
        <v>27388.560000000001</v>
      </c>
      <c r="AR165" s="54">
        <v>7194.41</v>
      </c>
      <c r="AS165" s="54">
        <v>3643</v>
      </c>
      <c r="AT165" s="54">
        <v>17633.75</v>
      </c>
      <c r="AU165" s="54">
        <v>27856.81</v>
      </c>
      <c r="AV165" s="54">
        <v>5587.26</v>
      </c>
      <c r="AW165" s="54">
        <v>2163.2800000000002</v>
      </c>
      <c r="AX165" s="54">
        <v>16827.900000000001</v>
      </c>
      <c r="AY165" s="54">
        <v>24215.16</v>
      </c>
      <c r="AZ165" s="54">
        <v>4381.2700000000004</v>
      </c>
      <c r="BA165" s="54">
        <v>1081.58</v>
      </c>
      <c r="BB165" s="54">
        <v>13480.759999999998</v>
      </c>
      <c r="BC165" s="54">
        <v>18505.12</v>
      </c>
      <c r="BD165" s="54">
        <v>7621.51</v>
      </c>
      <c r="BE165" s="54">
        <v>917.92</v>
      </c>
      <c r="BF165" s="54">
        <v>10103.859999999999</v>
      </c>
      <c r="BG165" s="54">
        <v>18444.66</v>
      </c>
      <c r="BH165" s="54">
        <v>11693.369999999999</v>
      </c>
      <c r="BI165" s="54">
        <v>1849.12</v>
      </c>
      <c r="BJ165" s="54">
        <v>13542.489999999998</v>
      </c>
      <c r="BK165" s="54">
        <v>21212.77</v>
      </c>
    </row>
    <row r="166" spans="1:63" x14ac:dyDescent="0.25">
      <c r="A166" s="53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370.78</v>
      </c>
      <c r="Q166" s="2">
        <v>476.19</v>
      </c>
      <c r="R166" s="2">
        <v>51.67</v>
      </c>
      <c r="S166" s="54">
        <v>898.64</v>
      </c>
      <c r="T166" s="2">
        <v>0</v>
      </c>
      <c r="U166" s="2">
        <v>292.72000000000003</v>
      </c>
      <c r="V166" s="2">
        <v>5.3</v>
      </c>
      <c r="W166" s="54">
        <v>298.02</v>
      </c>
      <c r="X166" s="2">
        <v>12.54</v>
      </c>
      <c r="Y166" s="2">
        <v>13.5</v>
      </c>
      <c r="Z166" s="2">
        <v>23.14</v>
      </c>
      <c r="AA166" s="54">
        <v>49.18</v>
      </c>
      <c r="AB166" s="54">
        <v>119.57</v>
      </c>
      <c r="AC166" s="54">
        <v>26.71</v>
      </c>
      <c r="AD166" s="54">
        <v>36.64</v>
      </c>
      <c r="AE166" s="54">
        <v>182.92</v>
      </c>
      <c r="AF166" s="54">
        <v>224.27</v>
      </c>
      <c r="AG166" s="54">
        <v>0</v>
      </c>
      <c r="AH166" s="54">
        <v>49.18</v>
      </c>
      <c r="AI166" s="54">
        <v>273.45</v>
      </c>
      <c r="AJ166" s="54">
        <v>139.86000000000001</v>
      </c>
      <c r="AK166" s="54">
        <v>131.34</v>
      </c>
      <c r="AL166" s="54">
        <v>49.18</v>
      </c>
      <c r="AM166" s="54">
        <v>338.38</v>
      </c>
      <c r="AN166" s="54">
        <v>247.21</v>
      </c>
      <c r="AO166" s="54">
        <v>24.43</v>
      </c>
      <c r="AP166" s="54">
        <v>180.52</v>
      </c>
      <c r="AQ166" s="54">
        <v>452.16</v>
      </c>
      <c r="AR166" s="54">
        <v>126.79</v>
      </c>
      <c r="AS166" s="54">
        <v>89.1</v>
      </c>
      <c r="AT166" s="54">
        <v>197</v>
      </c>
      <c r="AU166" s="54">
        <v>412.89</v>
      </c>
      <c r="AV166" s="54">
        <v>187.23</v>
      </c>
      <c r="AW166" s="54">
        <v>0</v>
      </c>
      <c r="AX166" s="54">
        <v>214.1</v>
      </c>
      <c r="AY166" s="54">
        <v>401.33</v>
      </c>
      <c r="AZ166" s="54">
        <v>426.91999999999996</v>
      </c>
      <c r="BA166" s="54">
        <v>107.35</v>
      </c>
      <c r="BB166" s="54">
        <v>59.57</v>
      </c>
      <c r="BC166" s="54">
        <v>593.84</v>
      </c>
      <c r="BD166" s="54">
        <v>846.75</v>
      </c>
      <c r="BE166" s="54">
        <v>98.97</v>
      </c>
      <c r="BF166" s="54">
        <v>166.92</v>
      </c>
      <c r="BG166" s="54">
        <v>1112.6400000000001</v>
      </c>
      <c r="BH166" s="54">
        <v>1480.12</v>
      </c>
      <c r="BI166" s="54">
        <v>37.15</v>
      </c>
      <c r="BJ166" s="54">
        <v>1517.27</v>
      </c>
      <c r="BK166" s="54">
        <v>1470.94</v>
      </c>
    </row>
    <row r="167" spans="1:63" x14ac:dyDescent="0.25">
      <c r="A167" s="53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1274.51</v>
      </c>
      <c r="Q167" s="2">
        <v>1243.24</v>
      </c>
      <c r="R167" s="2">
        <v>37.39</v>
      </c>
      <c r="S167" s="54">
        <v>2555.14</v>
      </c>
      <c r="T167" s="2">
        <v>483.79</v>
      </c>
      <c r="U167" s="2">
        <v>460.21999999999997</v>
      </c>
      <c r="V167" s="2">
        <v>37.39</v>
      </c>
      <c r="W167" s="54">
        <v>981.4</v>
      </c>
      <c r="X167" s="2">
        <v>1616.25</v>
      </c>
      <c r="Y167" s="2">
        <v>783.45</v>
      </c>
      <c r="Z167" s="2">
        <v>481.41999999999996</v>
      </c>
      <c r="AA167" s="54">
        <v>2881.12</v>
      </c>
      <c r="AB167" s="54">
        <v>672.68</v>
      </c>
      <c r="AC167" s="54">
        <v>468.84</v>
      </c>
      <c r="AD167" s="54">
        <v>377.62</v>
      </c>
      <c r="AE167" s="54">
        <v>1519.14</v>
      </c>
      <c r="AF167" s="54">
        <v>800.97</v>
      </c>
      <c r="AG167" s="54">
        <v>513.16</v>
      </c>
      <c r="AH167" s="54">
        <v>377.62</v>
      </c>
      <c r="AI167" s="54">
        <v>1696.9</v>
      </c>
      <c r="AJ167" s="54">
        <v>742.73</v>
      </c>
      <c r="AK167" s="54">
        <v>202.44</v>
      </c>
      <c r="AL167" s="54">
        <v>889.95</v>
      </c>
      <c r="AM167" s="54">
        <v>1835.12</v>
      </c>
      <c r="AN167" s="54">
        <v>318.68</v>
      </c>
      <c r="AO167" s="54">
        <v>45.88</v>
      </c>
      <c r="AP167" s="54">
        <v>1022.82</v>
      </c>
      <c r="AQ167" s="54">
        <v>1387.38</v>
      </c>
      <c r="AR167" s="54">
        <v>362.6</v>
      </c>
      <c r="AS167" s="54">
        <v>28.02</v>
      </c>
      <c r="AT167" s="54">
        <v>658.36</v>
      </c>
      <c r="AU167" s="54">
        <v>1048.98</v>
      </c>
      <c r="AV167" s="54">
        <v>549.63</v>
      </c>
      <c r="AW167" s="54">
        <v>85.92</v>
      </c>
      <c r="AX167" s="54">
        <v>686.38</v>
      </c>
      <c r="AY167" s="54">
        <v>1321.93</v>
      </c>
      <c r="AZ167" s="54">
        <v>1056.45</v>
      </c>
      <c r="BA167" s="54">
        <v>69.97</v>
      </c>
      <c r="BB167" s="54">
        <v>443.73</v>
      </c>
      <c r="BC167" s="54">
        <v>1333.29</v>
      </c>
      <c r="BD167" s="54">
        <v>2165.7599999999998</v>
      </c>
      <c r="BE167" s="54">
        <v>142.88999999999999</v>
      </c>
      <c r="BF167" s="54">
        <v>470.27</v>
      </c>
      <c r="BG167" s="54">
        <v>2688.09</v>
      </c>
      <c r="BH167" s="54">
        <v>1772.84</v>
      </c>
      <c r="BI167" s="54">
        <v>92.38</v>
      </c>
      <c r="BJ167" s="54">
        <v>1865.2199999999998</v>
      </c>
      <c r="BK167" s="54">
        <v>2338.42</v>
      </c>
    </row>
    <row r="168" spans="1:63" x14ac:dyDescent="0.25">
      <c r="A168" s="53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3314.2</v>
      </c>
      <c r="Q168" s="2">
        <v>4440.74</v>
      </c>
      <c r="R168" s="2">
        <v>1455.6399999999999</v>
      </c>
      <c r="S168" s="54">
        <v>9189.0300000000007</v>
      </c>
      <c r="T168" s="2">
        <v>1312.58</v>
      </c>
      <c r="U168" s="2">
        <v>2358.0100000000002</v>
      </c>
      <c r="V168" s="2">
        <v>1311.35</v>
      </c>
      <c r="W168" s="54">
        <v>4981.9399999999996</v>
      </c>
      <c r="X168" s="2">
        <v>1410.08</v>
      </c>
      <c r="Y168" s="2">
        <v>1162.02</v>
      </c>
      <c r="Z168" s="2">
        <v>2101.6</v>
      </c>
      <c r="AA168" s="54">
        <v>4711.75</v>
      </c>
      <c r="AB168" s="54">
        <v>2112.21</v>
      </c>
      <c r="AC168" s="54">
        <v>1017.43</v>
      </c>
      <c r="AD168" s="54">
        <v>1760.72</v>
      </c>
      <c r="AE168" s="54">
        <v>4974.58</v>
      </c>
      <c r="AF168" s="54">
        <v>4359.4399999999996</v>
      </c>
      <c r="AG168" s="54">
        <v>0</v>
      </c>
      <c r="AH168" s="54">
        <v>2189.83</v>
      </c>
      <c r="AI168" s="54">
        <v>7081.97</v>
      </c>
      <c r="AJ168" s="54">
        <v>1346.3899999999999</v>
      </c>
      <c r="AK168" s="54">
        <v>2373</v>
      </c>
      <c r="AL168" s="54">
        <v>1707.16</v>
      </c>
      <c r="AM168" s="54">
        <v>5270.97</v>
      </c>
      <c r="AN168" s="54">
        <v>2698.63</v>
      </c>
      <c r="AO168" s="54">
        <v>0</v>
      </c>
      <c r="AP168" s="54">
        <v>3107.9700000000003</v>
      </c>
      <c r="AQ168" s="54">
        <v>5686.9</v>
      </c>
      <c r="AR168" s="54">
        <v>2441.52</v>
      </c>
      <c r="AS168" s="54">
        <v>734.09</v>
      </c>
      <c r="AT168" s="54">
        <v>3466.9300000000003</v>
      </c>
      <c r="AU168" s="54">
        <v>6056.97</v>
      </c>
      <c r="AV168" s="54">
        <v>1906.73</v>
      </c>
      <c r="AW168" s="54">
        <v>318.25</v>
      </c>
      <c r="AX168" s="54">
        <v>2768.51</v>
      </c>
      <c r="AY168" s="54">
        <v>4353.78</v>
      </c>
      <c r="AZ168" s="54">
        <v>3994.93</v>
      </c>
      <c r="BA168" s="54">
        <v>344.64</v>
      </c>
      <c r="BB168" s="54">
        <v>1813.46</v>
      </c>
      <c r="BC168" s="54">
        <v>5633.07</v>
      </c>
      <c r="BD168" s="54">
        <v>4814.03</v>
      </c>
      <c r="BE168" s="54">
        <v>510.15</v>
      </c>
      <c r="BF168" s="54">
        <v>1963.8799999999999</v>
      </c>
      <c r="BG168" s="54">
        <v>6701.8</v>
      </c>
      <c r="BH168" s="54">
        <v>9836</v>
      </c>
      <c r="BI168" s="54">
        <v>616.24</v>
      </c>
      <c r="BJ168" s="54">
        <v>10452.24</v>
      </c>
      <c r="BK168" s="54">
        <v>11947.39</v>
      </c>
    </row>
    <row r="169" spans="1:63" x14ac:dyDescent="0.25">
      <c r="A169" s="53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6940.89</v>
      </c>
      <c r="Q169" s="2">
        <v>8294.09</v>
      </c>
      <c r="R169" s="2">
        <v>6657.12</v>
      </c>
      <c r="S169" s="54">
        <v>21762.16</v>
      </c>
      <c r="T169" s="2">
        <v>6488.69</v>
      </c>
      <c r="U169" s="2">
        <v>10411.099999999999</v>
      </c>
      <c r="V169" s="2">
        <v>7943.0300000000007</v>
      </c>
      <c r="W169" s="54">
        <v>24845.27</v>
      </c>
      <c r="X169" s="2">
        <v>6683.15</v>
      </c>
      <c r="Y169" s="2">
        <v>9544.5999999999985</v>
      </c>
      <c r="Z169" s="2">
        <v>8424.56</v>
      </c>
      <c r="AA169" s="54">
        <v>24371.55</v>
      </c>
      <c r="AB169" s="54">
        <v>5410.56</v>
      </c>
      <c r="AC169" s="54">
        <v>6480.64</v>
      </c>
      <c r="AD169" s="54">
        <v>12510.02</v>
      </c>
      <c r="AE169" s="54">
        <v>24357.42</v>
      </c>
      <c r="AF169" s="54">
        <v>6814.7300000000005</v>
      </c>
      <c r="AG169" s="54">
        <v>2820.86</v>
      </c>
      <c r="AH169" s="54">
        <v>8669.36</v>
      </c>
      <c r="AI169" s="54">
        <v>18773.419999999998</v>
      </c>
      <c r="AJ169" s="54">
        <v>4820.99</v>
      </c>
      <c r="AK169" s="54">
        <v>2906.99</v>
      </c>
      <c r="AL169" s="54">
        <v>9771.2099999999991</v>
      </c>
      <c r="AM169" s="54">
        <v>17467.82</v>
      </c>
      <c r="AN169" s="54">
        <v>4478.57</v>
      </c>
      <c r="AO169" s="54">
        <v>1494.4</v>
      </c>
      <c r="AP169" s="54">
        <v>9934.36</v>
      </c>
      <c r="AQ169" s="54">
        <v>16248.64</v>
      </c>
      <c r="AR169" s="54">
        <v>3746.26</v>
      </c>
      <c r="AS169" s="54">
        <v>1485.63</v>
      </c>
      <c r="AT169" s="54">
        <v>9436.09</v>
      </c>
      <c r="AU169" s="54">
        <v>14812.16</v>
      </c>
      <c r="AV169" s="54">
        <v>3216.08</v>
      </c>
      <c r="AW169" s="54">
        <v>1231.3399999999999</v>
      </c>
      <c r="AX169" s="54">
        <v>9986.24</v>
      </c>
      <c r="AY169" s="54">
        <v>13843.33</v>
      </c>
      <c r="AZ169" s="54">
        <v>3354.62</v>
      </c>
      <c r="BA169" s="54">
        <v>669.89</v>
      </c>
      <c r="BB169" s="54">
        <v>6636.93</v>
      </c>
      <c r="BC169" s="54">
        <v>10667.58</v>
      </c>
      <c r="BD169" s="54">
        <v>6745.9</v>
      </c>
      <c r="BE169" s="54">
        <v>621.22</v>
      </c>
      <c r="BF169" s="54">
        <v>5839.3600000000006</v>
      </c>
      <c r="BG169" s="54">
        <v>13161.16</v>
      </c>
      <c r="BH169" s="54">
        <v>9076.74</v>
      </c>
      <c r="BI169" s="54">
        <v>2397.5</v>
      </c>
      <c r="BJ169" s="54">
        <v>11474.24</v>
      </c>
      <c r="BK169" s="54">
        <v>16860.87</v>
      </c>
    </row>
    <row r="170" spans="1:63" x14ac:dyDescent="0.25">
      <c r="A170" s="53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6185.57</v>
      </c>
      <c r="Q170" s="2">
        <v>7758.0999999999995</v>
      </c>
      <c r="R170" s="2">
        <v>3634.6</v>
      </c>
      <c r="S170" s="54">
        <v>17394.09</v>
      </c>
      <c r="T170" s="2">
        <v>1977.68</v>
      </c>
      <c r="U170" s="2">
        <v>2738.98</v>
      </c>
      <c r="V170" s="2">
        <v>2172.83</v>
      </c>
      <c r="W170" s="54">
        <v>6722.43</v>
      </c>
      <c r="X170" s="2">
        <v>4414.6499999999996</v>
      </c>
      <c r="Y170" s="2">
        <v>2201.4</v>
      </c>
      <c r="Z170" s="2">
        <v>3941.88</v>
      </c>
      <c r="AA170" s="54">
        <v>10570.75</v>
      </c>
      <c r="AB170" s="54">
        <v>3724.51</v>
      </c>
      <c r="AC170" s="54">
        <v>2593.9699999999998</v>
      </c>
      <c r="AD170" s="54">
        <v>3391.8199999999997</v>
      </c>
      <c r="AE170" s="54">
        <v>9725.02</v>
      </c>
      <c r="AF170" s="54">
        <v>5620.58</v>
      </c>
      <c r="AG170" s="54">
        <v>3092.13</v>
      </c>
      <c r="AH170" s="54">
        <v>2457.91</v>
      </c>
      <c r="AI170" s="54">
        <v>11091.45</v>
      </c>
      <c r="AJ170" s="54">
        <v>4557.38</v>
      </c>
      <c r="AK170" s="54">
        <v>1431.63</v>
      </c>
      <c r="AL170" s="54">
        <v>4466.67</v>
      </c>
      <c r="AM170" s="54">
        <v>10078.040000000001</v>
      </c>
      <c r="AN170" s="54">
        <v>3942.16</v>
      </c>
      <c r="AO170" s="54">
        <v>857.72</v>
      </c>
      <c r="AP170" s="54">
        <v>4655.2299999999996</v>
      </c>
      <c r="AQ170" s="54">
        <v>8515.8799999999992</v>
      </c>
      <c r="AR170" s="54">
        <v>3102.95</v>
      </c>
      <c r="AS170" s="54">
        <v>760.61</v>
      </c>
      <c r="AT170" s="54">
        <v>4001.8</v>
      </c>
      <c r="AU170" s="54">
        <v>7083.07</v>
      </c>
      <c r="AV170" s="54">
        <v>2035.74</v>
      </c>
      <c r="AW170" s="54">
        <v>761.06</v>
      </c>
      <c r="AX170" s="54">
        <v>3757.81</v>
      </c>
      <c r="AY170" s="54">
        <v>5909.61</v>
      </c>
      <c r="AZ170" s="54">
        <v>2181.8200000000002</v>
      </c>
      <c r="BA170" s="54">
        <v>701.93</v>
      </c>
      <c r="BB170" s="54">
        <v>2512.0100000000002</v>
      </c>
      <c r="BC170" s="54">
        <v>5271.66</v>
      </c>
      <c r="BD170" s="54">
        <v>9472.07</v>
      </c>
      <c r="BE170" s="54">
        <v>0</v>
      </c>
      <c r="BF170" s="54">
        <v>2703.7599999999998</v>
      </c>
      <c r="BG170" s="54">
        <v>11210.88</v>
      </c>
      <c r="BH170" s="54">
        <v>15246.42</v>
      </c>
      <c r="BI170" s="54">
        <v>1361.42</v>
      </c>
      <c r="BJ170" s="54">
        <v>16607.84</v>
      </c>
      <c r="BK170" s="54">
        <v>19743.18</v>
      </c>
    </row>
    <row r="171" spans="1:63" x14ac:dyDescent="0.25">
      <c r="A171" s="53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5949.39</v>
      </c>
      <c r="Q171" s="2">
        <v>5602.5599999999995</v>
      </c>
      <c r="R171" s="2">
        <v>1986.7400000000002</v>
      </c>
      <c r="S171" s="54">
        <v>13357.94</v>
      </c>
      <c r="T171" s="2">
        <v>5706.72</v>
      </c>
      <c r="U171" s="2">
        <v>8054.01</v>
      </c>
      <c r="V171" s="2">
        <v>2470.12</v>
      </c>
      <c r="W171" s="54">
        <v>16068.35</v>
      </c>
      <c r="X171" s="2">
        <v>2842.16</v>
      </c>
      <c r="Y171" s="2">
        <v>5781.4400000000005</v>
      </c>
      <c r="Z171" s="2">
        <v>2903.8199999999997</v>
      </c>
      <c r="AA171" s="54">
        <v>11527.42</v>
      </c>
      <c r="AB171" s="54">
        <v>2028.17</v>
      </c>
      <c r="AC171" s="54">
        <v>3116.97</v>
      </c>
      <c r="AD171" s="54">
        <v>6302.07</v>
      </c>
      <c r="AE171" s="54">
        <v>11417.14</v>
      </c>
      <c r="AF171" s="54">
        <v>3270.13</v>
      </c>
      <c r="AG171" s="54">
        <v>1383.28</v>
      </c>
      <c r="AH171" s="54">
        <v>4200.2800000000007</v>
      </c>
      <c r="AI171" s="54">
        <v>8787.8799999999992</v>
      </c>
      <c r="AJ171" s="54">
        <v>2196.42</v>
      </c>
      <c r="AK171" s="54">
        <v>1297.3499999999999</v>
      </c>
      <c r="AL171" s="54">
        <v>4538.51</v>
      </c>
      <c r="AM171" s="54">
        <v>7929.77</v>
      </c>
      <c r="AN171" s="54">
        <v>2106.5699999999997</v>
      </c>
      <c r="AO171" s="54">
        <v>633.09</v>
      </c>
      <c r="AP171" s="54">
        <v>4778.8600000000006</v>
      </c>
      <c r="AQ171" s="54">
        <v>7124.87</v>
      </c>
      <c r="AR171" s="54">
        <v>1476.19</v>
      </c>
      <c r="AS171" s="54">
        <v>372.8</v>
      </c>
      <c r="AT171" s="54">
        <v>4088.02</v>
      </c>
      <c r="AU171" s="54">
        <v>5857.89</v>
      </c>
      <c r="AV171" s="54">
        <v>1495.01</v>
      </c>
      <c r="AW171" s="54">
        <v>480.96</v>
      </c>
      <c r="AX171" s="54">
        <v>3877.08</v>
      </c>
      <c r="AY171" s="54">
        <v>5629.4</v>
      </c>
      <c r="AZ171" s="54">
        <v>3188.8500000000004</v>
      </c>
      <c r="BA171" s="54">
        <v>318.98</v>
      </c>
      <c r="BB171" s="54">
        <v>2499.19</v>
      </c>
      <c r="BC171" s="54">
        <v>5803.54</v>
      </c>
      <c r="BD171" s="54">
        <v>4623.93</v>
      </c>
      <c r="BE171" s="54">
        <v>461.67</v>
      </c>
      <c r="BF171" s="54">
        <v>2560.36</v>
      </c>
      <c r="BG171" s="54">
        <v>7458.29</v>
      </c>
      <c r="BH171" s="54">
        <v>6975.01</v>
      </c>
      <c r="BI171" s="54">
        <v>674.5</v>
      </c>
      <c r="BJ171" s="54">
        <v>7649.51</v>
      </c>
      <c r="BK171" s="54">
        <v>8783.36</v>
      </c>
    </row>
    <row r="172" spans="1:63" x14ac:dyDescent="0.25">
      <c r="A172" s="53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1282.3699999999999</v>
      </c>
      <c r="Q172" s="2">
        <v>1468.1599999999999</v>
      </c>
      <c r="R172" s="2">
        <v>1115.98</v>
      </c>
      <c r="S172" s="54">
        <v>3676.16</v>
      </c>
      <c r="T172" s="2">
        <v>1156.08</v>
      </c>
      <c r="U172" s="2">
        <v>1951.73</v>
      </c>
      <c r="V172" s="2">
        <v>1036.72</v>
      </c>
      <c r="W172" s="2">
        <v>4144.53</v>
      </c>
      <c r="X172" s="2">
        <v>942.33</v>
      </c>
      <c r="Y172" s="2">
        <v>1923.0300000000002</v>
      </c>
      <c r="Z172" s="2">
        <v>1491.76</v>
      </c>
      <c r="AA172" s="54">
        <v>4357.12</v>
      </c>
      <c r="AB172" s="54">
        <v>522.86</v>
      </c>
      <c r="AC172" s="54">
        <v>795.9</v>
      </c>
      <c r="AD172" s="54">
        <v>2406.54</v>
      </c>
      <c r="AE172" s="54">
        <v>3725.3</v>
      </c>
      <c r="AF172" s="54">
        <v>768.48</v>
      </c>
      <c r="AG172" s="54">
        <v>445.2</v>
      </c>
      <c r="AH172" s="54">
        <v>1638.6799999999998</v>
      </c>
      <c r="AI172" s="54">
        <v>3061.91</v>
      </c>
      <c r="AJ172" s="54">
        <v>406.61</v>
      </c>
      <c r="AK172" s="54">
        <v>277.29000000000002</v>
      </c>
      <c r="AL172" s="54">
        <v>1560.61</v>
      </c>
      <c r="AM172" s="54">
        <v>2421.1799999999998</v>
      </c>
      <c r="AN172" s="54">
        <v>770.2</v>
      </c>
      <c r="AO172" s="54">
        <v>115.86</v>
      </c>
      <c r="AP172" s="54">
        <v>1739.4899999999998</v>
      </c>
      <c r="AQ172" s="54">
        <v>2619.15</v>
      </c>
      <c r="AR172" s="54">
        <v>599.82000000000005</v>
      </c>
      <c r="AS172" s="54">
        <v>199.42</v>
      </c>
      <c r="AT172" s="54">
        <v>1855.35</v>
      </c>
      <c r="AU172" s="54">
        <v>2696.17</v>
      </c>
      <c r="AV172" s="54">
        <v>369.90999999999997</v>
      </c>
      <c r="AW172" s="54">
        <v>117.79</v>
      </c>
      <c r="AX172" s="54">
        <v>1808.89</v>
      </c>
      <c r="AY172" s="54">
        <v>2296.59</v>
      </c>
      <c r="AZ172" s="54">
        <v>911.08</v>
      </c>
      <c r="BA172" s="54">
        <v>55.84</v>
      </c>
      <c r="BB172" s="54">
        <v>867.41</v>
      </c>
      <c r="BC172" s="54">
        <v>1213.3399999999999</v>
      </c>
      <c r="BD172" s="54">
        <v>1016.32</v>
      </c>
      <c r="BE172" s="54">
        <v>98.16</v>
      </c>
      <c r="BF172" s="54">
        <v>909.19999999999993</v>
      </c>
      <c r="BG172" s="54">
        <v>2047.12</v>
      </c>
      <c r="BH172" s="54">
        <v>3289.48</v>
      </c>
      <c r="BI172" s="54">
        <v>158.58000000000001</v>
      </c>
      <c r="BJ172" s="54">
        <v>3448.06</v>
      </c>
      <c r="BK172" s="54">
        <v>4426.63</v>
      </c>
    </row>
    <row r="173" spans="1:63" x14ac:dyDescent="0.25">
      <c r="A173" s="53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4983.34</v>
      </c>
      <c r="Q173" s="2">
        <v>5714.51</v>
      </c>
      <c r="R173" s="2">
        <v>3648.54</v>
      </c>
      <c r="S173" s="54">
        <v>13263.84</v>
      </c>
      <c r="T173" s="2">
        <v>5200.4799999999996</v>
      </c>
      <c r="U173" s="2">
        <v>7393.6</v>
      </c>
      <c r="V173" s="2">
        <v>4523.0199999999995</v>
      </c>
      <c r="W173" s="2">
        <v>16207.95</v>
      </c>
      <c r="X173" s="2">
        <v>5028.53</v>
      </c>
      <c r="Y173" s="2">
        <v>6807.3899999999994</v>
      </c>
      <c r="Z173" s="2">
        <v>5154.0199999999995</v>
      </c>
      <c r="AA173" s="54">
        <v>16553.849999999999</v>
      </c>
      <c r="AB173" s="54">
        <v>2738.4</v>
      </c>
      <c r="AC173" s="54">
        <v>5113.57</v>
      </c>
      <c r="AD173" s="54">
        <v>8108.04</v>
      </c>
      <c r="AE173" s="54">
        <v>15849.78</v>
      </c>
      <c r="AF173" s="54">
        <v>4977.3</v>
      </c>
      <c r="AG173" s="54">
        <v>2328.04</v>
      </c>
      <c r="AH173" s="54">
        <v>5427.08</v>
      </c>
      <c r="AI173" s="54">
        <v>12615.76</v>
      </c>
      <c r="AJ173" s="54">
        <v>2905.0299999999997</v>
      </c>
      <c r="AK173" s="54">
        <v>1720.58</v>
      </c>
      <c r="AL173" s="54">
        <v>5621.24</v>
      </c>
      <c r="AM173" s="54">
        <v>9802.07</v>
      </c>
      <c r="AN173" s="54">
        <v>2860.07</v>
      </c>
      <c r="AO173" s="54">
        <v>977.91</v>
      </c>
      <c r="AP173" s="54">
        <v>6190.21</v>
      </c>
      <c r="AQ173" s="54">
        <v>8482.07</v>
      </c>
      <c r="AR173" s="54">
        <v>2259.41</v>
      </c>
      <c r="AS173" s="54">
        <v>909.79</v>
      </c>
      <c r="AT173" s="54">
        <v>6411.04</v>
      </c>
      <c r="AU173" s="54">
        <v>8784.84</v>
      </c>
      <c r="AV173" s="54">
        <v>2498.69</v>
      </c>
      <c r="AW173" s="54">
        <v>682.28</v>
      </c>
      <c r="AX173" s="54">
        <v>6251.2000000000007</v>
      </c>
      <c r="AY173" s="54">
        <v>8637.92</v>
      </c>
      <c r="AZ173" s="54">
        <v>2272.36</v>
      </c>
      <c r="BA173" s="54">
        <v>579.9</v>
      </c>
      <c r="BB173" s="54">
        <v>4824.29</v>
      </c>
      <c r="BC173" s="54">
        <v>7002.94</v>
      </c>
      <c r="BD173" s="54">
        <v>2447.2400000000002</v>
      </c>
      <c r="BE173" s="54">
        <v>408.47</v>
      </c>
      <c r="BF173" s="54">
        <v>3749.11</v>
      </c>
      <c r="BG173" s="54">
        <v>6264.35</v>
      </c>
      <c r="BH173" s="54">
        <v>4783.38</v>
      </c>
      <c r="BI173" s="54">
        <v>381.61</v>
      </c>
      <c r="BJ173" s="54">
        <v>5164.99</v>
      </c>
      <c r="BK173" s="54">
        <v>6833.67</v>
      </c>
    </row>
    <row r="174" spans="1:63" x14ac:dyDescent="0.25">
      <c r="A174" s="53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264.52</v>
      </c>
      <c r="Q174" s="2">
        <v>302.49</v>
      </c>
      <c r="R174" s="2">
        <v>31.2</v>
      </c>
      <c r="S174" s="54">
        <v>598.21</v>
      </c>
      <c r="T174" s="2">
        <v>153.38</v>
      </c>
      <c r="U174" s="2">
        <v>1565.97</v>
      </c>
      <c r="V174" s="2">
        <v>36.4</v>
      </c>
      <c r="W174" s="2">
        <v>1755.75</v>
      </c>
      <c r="X174" s="2">
        <v>151.63999999999999</v>
      </c>
      <c r="Y174" s="2">
        <v>208.95</v>
      </c>
      <c r="Z174" s="2">
        <v>77.28</v>
      </c>
      <c r="AA174" s="54">
        <v>437.87</v>
      </c>
      <c r="AB174" s="54">
        <v>38.409999999999997</v>
      </c>
      <c r="AC174" s="54">
        <v>2</v>
      </c>
      <c r="AD174" s="54">
        <v>0</v>
      </c>
      <c r="AE174" s="54">
        <v>40.409999999999997</v>
      </c>
      <c r="AF174" s="54">
        <v>120.69</v>
      </c>
      <c r="AG174" s="54">
        <v>0</v>
      </c>
      <c r="AH174" s="54">
        <v>0</v>
      </c>
      <c r="AI174" s="54">
        <v>120.69</v>
      </c>
      <c r="AJ174" s="54">
        <v>141.16</v>
      </c>
      <c r="AK174" s="54">
        <v>62.06</v>
      </c>
      <c r="AL174" s="54">
        <v>0</v>
      </c>
      <c r="AM174" s="54">
        <v>203.22</v>
      </c>
      <c r="AN174" s="54">
        <v>108.39</v>
      </c>
      <c r="AO174" s="54">
        <v>16.079999999999998</v>
      </c>
      <c r="AP174" s="54">
        <v>19.88</v>
      </c>
      <c r="AQ174" s="54">
        <v>144.35</v>
      </c>
      <c r="AR174" s="54">
        <v>105.11</v>
      </c>
      <c r="AS174" s="54">
        <v>12.86</v>
      </c>
      <c r="AT174" s="54">
        <v>19.88</v>
      </c>
      <c r="AU174" s="54">
        <v>137.85</v>
      </c>
      <c r="AV174" s="54">
        <v>376.12</v>
      </c>
      <c r="AW174" s="54">
        <v>30.28</v>
      </c>
      <c r="AX174" s="54">
        <v>32.739999999999995</v>
      </c>
      <c r="AY174" s="54">
        <v>591.04</v>
      </c>
      <c r="AZ174" s="54">
        <v>307.55</v>
      </c>
      <c r="BA174" s="54">
        <v>93.56</v>
      </c>
      <c r="BB174" s="54">
        <v>63.02</v>
      </c>
      <c r="BC174" s="54">
        <v>464.13</v>
      </c>
      <c r="BD174" s="54">
        <v>230.79000000000002</v>
      </c>
      <c r="BE174" s="54">
        <v>88.48</v>
      </c>
      <c r="BF174" s="54">
        <v>136.62</v>
      </c>
      <c r="BG174" s="54">
        <v>455.89</v>
      </c>
      <c r="BH174" s="54">
        <v>189.05</v>
      </c>
      <c r="BI174" s="54">
        <v>191.17</v>
      </c>
      <c r="BJ174" s="54">
        <v>380.22</v>
      </c>
      <c r="BK174" s="54">
        <v>591.12</v>
      </c>
    </row>
    <row r="175" spans="1:63" x14ac:dyDescent="0.25">
      <c r="A175" s="53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26785.64</v>
      </c>
      <c r="Q175" s="2">
        <v>28807.599999999999</v>
      </c>
      <c r="R175" s="2">
        <v>33069.47</v>
      </c>
      <c r="S175" s="54">
        <v>87755.49</v>
      </c>
      <c r="T175" s="2">
        <v>26353.279999999999</v>
      </c>
      <c r="U175" s="2">
        <v>46087.74</v>
      </c>
      <c r="V175" s="2">
        <v>35535.599999999999</v>
      </c>
      <c r="W175" s="2">
        <v>107629.09</v>
      </c>
      <c r="X175" s="2">
        <v>22246.01</v>
      </c>
      <c r="Y175" s="2">
        <v>41169.050000000003</v>
      </c>
      <c r="Z175" s="2">
        <v>40453.31</v>
      </c>
      <c r="AA175" s="54">
        <v>103934.94</v>
      </c>
      <c r="AB175" s="54">
        <v>13723.7</v>
      </c>
      <c r="AC175" s="54">
        <v>19145.169999999998</v>
      </c>
      <c r="AD175" s="54">
        <v>55211.28</v>
      </c>
      <c r="AE175" s="54">
        <v>87946.84</v>
      </c>
      <c r="AF175" s="54">
        <v>23073.06</v>
      </c>
      <c r="AG175" s="54">
        <v>11942.38</v>
      </c>
      <c r="AH175" s="54">
        <v>42084.399999999994</v>
      </c>
      <c r="AI175" s="54">
        <v>76323.62</v>
      </c>
      <c r="AJ175" s="54">
        <v>13142.16</v>
      </c>
      <c r="AK175" s="54">
        <v>10056.75</v>
      </c>
      <c r="AL175" s="54">
        <v>44508.950000000004</v>
      </c>
      <c r="AM175" s="54">
        <v>66997.97</v>
      </c>
      <c r="AN175" s="54">
        <v>9365.2900000000009</v>
      </c>
      <c r="AO175" s="54">
        <v>4509.2299999999996</v>
      </c>
      <c r="AP175" s="54">
        <v>46662.75</v>
      </c>
      <c r="AQ175" s="54">
        <v>59088.78</v>
      </c>
      <c r="AR175" s="54">
        <v>8068.41</v>
      </c>
      <c r="AS175" s="54">
        <v>3152.18</v>
      </c>
      <c r="AT175" s="54">
        <v>41499.21</v>
      </c>
      <c r="AU175" s="54">
        <v>51657.79</v>
      </c>
      <c r="AV175" s="54">
        <v>7685.13</v>
      </c>
      <c r="AW175" s="54">
        <v>2584.89</v>
      </c>
      <c r="AX175" s="54">
        <v>36995.629999999997</v>
      </c>
      <c r="AY175" s="54">
        <v>46365.120000000003</v>
      </c>
      <c r="AZ175" s="54">
        <v>8379.869999999999</v>
      </c>
      <c r="BA175" s="54">
        <v>1797.28</v>
      </c>
      <c r="BB175" s="54">
        <v>34299.800000000003</v>
      </c>
      <c r="BC175" s="54">
        <v>44042.39</v>
      </c>
      <c r="BD175" s="54">
        <v>18401.400000000001</v>
      </c>
      <c r="BE175" s="54">
        <v>1791.47</v>
      </c>
      <c r="BF175" s="54">
        <v>27578.94</v>
      </c>
      <c r="BG175" s="54">
        <v>46886.36</v>
      </c>
      <c r="BH175" s="54">
        <v>30666.010000000002</v>
      </c>
      <c r="BI175" s="54">
        <v>2989.02</v>
      </c>
      <c r="BJ175" s="54">
        <v>33655.03</v>
      </c>
      <c r="BK175" s="54">
        <v>57054.12</v>
      </c>
    </row>
    <row r="176" spans="1:63" x14ac:dyDescent="0.25">
      <c r="A176" s="53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112146.05</v>
      </c>
      <c r="Q176" s="2">
        <v>138717.79</v>
      </c>
      <c r="R176" s="2">
        <v>92126.23</v>
      </c>
      <c r="S176" s="54">
        <v>335850.83</v>
      </c>
      <c r="T176" s="2">
        <v>67450.100000000006</v>
      </c>
      <c r="U176" s="2">
        <v>200541.52</v>
      </c>
      <c r="V176" s="2">
        <v>95114.359999999986</v>
      </c>
      <c r="W176" s="2">
        <v>356035.49</v>
      </c>
      <c r="X176" s="2">
        <v>99234.44</v>
      </c>
      <c r="Y176" s="2">
        <v>119377.32</v>
      </c>
      <c r="Z176" s="2">
        <v>134121.31</v>
      </c>
      <c r="AA176" s="54">
        <v>347785.65</v>
      </c>
      <c r="AB176" s="54">
        <v>56090.93</v>
      </c>
      <c r="AC176" s="54">
        <v>66014.17</v>
      </c>
      <c r="AD176" s="54">
        <v>144058.89000000001</v>
      </c>
      <c r="AE176" s="54">
        <v>262346.09999999998</v>
      </c>
      <c r="AF176" s="54">
        <v>74309.26999999999</v>
      </c>
      <c r="AG176" s="54">
        <v>38519.79</v>
      </c>
      <c r="AH176" s="54">
        <v>132164.01</v>
      </c>
      <c r="AI176" s="54">
        <v>240882.29</v>
      </c>
      <c r="AJ176" s="54">
        <v>46168.15</v>
      </c>
      <c r="AK176" s="54">
        <v>30370.93</v>
      </c>
      <c r="AL176" s="54">
        <v>135545.16999999998</v>
      </c>
      <c r="AM176" s="54">
        <v>204256.96</v>
      </c>
      <c r="AN176" s="54">
        <v>36339.65</v>
      </c>
      <c r="AO176" s="54">
        <v>12490.76</v>
      </c>
      <c r="AP176" s="54">
        <v>129348.01</v>
      </c>
      <c r="AQ176" s="54">
        <v>174100.71</v>
      </c>
      <c r="AR176" s="54">
        <v>33265.910000000003</v>
      </c>
      <c r="AS176" s="54">
        <v>11514.62</v>
      </c>
      <c r="AT176" s="54">
        <v>114109.48</v>
      </c>
      <c r="AU176" s="54">
        <v>151886.76</v>
      </c>
      <c r="AV176" s="54">
        <v>31389.67</v>
      </c>
      <c r="AW176" s="54">
        <v>9719.61</v>
      </c>
      <c r="AX176" s="54">
        <v>104507.4</v>
      </c>
      <c r="AY176" s="54">
        <v>138097.79</v>
      </c>
      <c r="AZ176" s="54">
        <v>42163.15</v>
      </c>
      <c r="BA176" s="54">
        <v>7002.64</v>
      </c>
      <c r="BB176" s="54">
        <v>84453.759999999995</v>
      </c>
      <c r="BC176" s="54">
        <v>127994.97</v>
      </c>
      <c r="BD176" s="54">
        <v>96807.96</v>
      </c>
      <c r="BE176" s="54">
        <v>6999.6</v>
      </c>
      <c r="BF176" s="54">
        <v>61483.329999999994</v>
      </c>
      <c r="BG176" s="54">
        <v>158189.65</v>
      </c>
      <c r="BH176" s="54">
        <v>189286.21</v>
      </c>
      <c r="BI176" s="54">
        <v>12906.89</v>
      </c>
      <c r="BJ176" s="54">
        <v>202193.09999999998</v>
      </c>
      <c r="BK176" s="54">
        <v>251729.69</v>
      </c>
    </row>
    <row r="177" spans="1:63" x14ac:dyDescent="0.25">
      <c r="A177" s="53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11785.89</v>
      </c>
      <c r="Q177" s="2">
        <v>15055.310000000001</v>
      </c>
      <c r="R177" s="2">
        <v>10227.93</v>
      </c>
      <c r="S177" s="54">
        <v>37044.26</v>
      </c>
      <c r="T177" s="2">
        <v>4690.3999999999996</v>
      </c>
      <c r="U177" s="2">
        <v>21924.080000000002</v>
      </c>
      <c r="V177" s="2">
        <v>10077.15</v>
      </c>
      <c r="W177" s="2">
        <v>36267.040000000001</v>
      </c>
      <c r="X177" s="2">
        <v>11762.59</v>
      </c>
      <c r="Y177" s="2">
        <v>10838.29</v>
      </c>
      <c r="Z177" s="2">
        <v>12861.380000000001</v>
      </c>
      <c r="AA177" s="54">
        <v>35527.199999999997</v>
      </c>
      <c r="AB177" s="54">
        <v>5408.26</v>
      </c>
      <c r="AC177" s="54">
        <v>6986.17</v>
      </c>
      <c r="AD177" s="54">
        <v>15869.92</v>
      </c>
      <c r="AE177" s="54">
        <v>28343.57</v>
      </c>
      <c r="AF177" s="54">
        <v>7385.93</v>
      </c>
      <c r="AG177" s="54">
        <v>4861.6099999999997</v>
      </c>
      <c r="AH177" s="54">
        <v>14383.71</v>
      </c>
      <c r="AI177" s="54">
        <v>26683.42</v>
      </c>
      <c r="AJ177" s="54">
        <v>4308.9400000000005</v>
      </c>
      <c r="AK177" s="54">
        <v>3208</v>
      </c>
      <c r="AL177" s="54">
        <v>12735.130000000001</v>
      </c>
      <c r="AM177" s="54">
        <v>20062.12</v>
      </c>
      <c r="AN177" s="54">
        <v>4985.7700000000004</v>
      </c>
      <c r="AO177" s="54">
        <v>989.4</v>
      </c>
      <c r="AP177" s="54">
        <v>10353.439999999999</v>
      </c>
      <c r="AQ177" s="54">
        <v>16043.88</v>
      </c>
      <c r="AR177" s="54">
        <v>3590.0299999999997</v>
      </c>
      <c r="AS177" s="54">
        <v>1205.58</v>
      </c>
      <c r="AT177" s="54">
        <v>9894.2800000000007</v>
      </c>
      <c r="AU177" s="54">
        <v>14394.32</v>
      </c>
      <c r="AV177" s="54">
        <v>3860.67</v>
      </c>
      <c r="AW177" s="54">
        <v>1027.8499999999999</v>
      </c>
      <c r="AX177" s="54">
        <v>8655.19</v>
      </c>
      <c r="AY177" s="54">
        <v>13259.65</v>
      </c>
      <c r="AZ177" s="54">
        <v>4243.4799999999996</v>
      </c>
      <c r="BA177" s="54">
        <v>795.18</v>
      </c>
      <c r="BB177" s="54">
        <v>7630.8899999999994</v>
      </c>
      <c r="BC177" s="54">
        <v>12502.75</v>
      </c>
      <c r="BD177" s="54">
        <v>10473.6</v>
      </c>
      <c r="BE177" s="54">
        <v>804.68</v>
      </c>
      <c r="BF177" s="54">
        <v>6769.15</v>
      </c>
      <c r="BG177" s="54">
        <v>17349.490000000002</v>
      </c>
      <c r="BH177" s="54">
        <v>20854.489999999998</v>
      </c>
      <c r="BI177" s="54">
        <v>1506.67</v>
      </c>
      <c r="BJ177" s="54">
        <v>22361.159999999996</v>
      </c>
      <c r="BK177" s="54">
        <v>27934.83</v>
      </c>
    </row>
    <row r="178" spans="1:63" x14ac:dyDescent="0.25">
      <c r="A178" s="53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47109.21</v>
      </c>
      <c r="Q178" s="2">
        <v>58816.51</v>
      </c>
      <c r="R178" s="2">
        <v>36764.719999999994</v>
      </c>
      <c r="S178" s="54">
        <v>140428.6</v>
      </c>
      <c r="T178" s="2">
        <v>50467.82</v>
      </c>
      <c r="U178" s="2">
        <v>79525.73000000001</v>
      </c>
      <c r="V178" s="2">
        <v>39725.699999999997</v>
      </c>
      <c r="W178" s="2">
        <v>167481.19</v>
      </c>
      <c r="X178" s="2">
        <v>42957.87</v>
      </c>
      <c r="Y178" s="2">
        <v>59000.14</v>
      </c>
      <c r="Z178" s="2">
        <v>49590.07</v>
      </c>
      <c r="AA178" s="54">
        <v>151017.56</v>
      </c>
      <c r="AB178" s="54">
        <v>23268.080000000002</v>
      </c>
      <c r="AC178" s="54">
        <v>38675.67</v>
      </c>
      <c r="AD178" s="54">
        <v>63850.94</v>
      </c>
      <c r="AE178" s="54">
        <v>126451.91</v>
      </c>
      <c r="AF178" s="54">
        <v>35762.85</v>
      </c>
      <c r="AG178" s="54">
        <v>21131</v>
      </c>
      <c r="AH178" s="54">
        <v>50394</v>
      </c>
      <c r="AI178" s="54">
        <v>106989.68</v>
      </c>
      <c r="AJ178" s="54">
        <v>22409.55</v>
      </c>
      <c r="AK178" s="54">
        <v>15162.38</v>
      </c>
      <c r="AL178" s="54">
        <v>54930.38</v>
      </c>
      <c r="AM178" s="54">
        <v>90725.63</v>
      </c>
      <c r="AN178" s="54">
        <v>18883.54</v>
      </c>
      <c r="AO178" s="54">
        <v>6654.94</v>
      </c>
      <c r="AP178" s="54">
        <v>53583.81</v>
      </c>
      <c r="AQ178" s="54">
        <v>76039.95</v>
      </c>
      <c r="AR178" s="54">
        <v>16594.11</v>
      </c>
      <c r="AS178" s="54">
        <v>6738.56</v>
      </c>
      <c r="AT178" s="54">
        <v>43541.93</v>
      </c>
      <c r="AU178" s="54">
        <v>63122.99</v>
      </c>
      <c r="AV178" s="54">
        <v>18120.510000000002</v>
      </c>
      <c r="AW178" s="54">
        <v>5321.11</v>
      </c>
      <c r="AX178" s="54">
        <v>42697.5</v>
      </c>
      <c r="AY178" s="54">
        <v>63892.63</v>
      </c>
      <c r="AZ178" s="54">
        <v>18793.77</v>
      </c>
      <c r="BA178" s="54">
        <v>4597.32</v>
      </c>
      <c r="BB178" s="54">
        <v>38048.04</v>
      </c>
      <c r="BC178" s="54">
        <v>58109.82</v>
      </c>
      <c r="BD178" s="54">
        <v>35299.440000000002</v>
      </c>
      <c r="BE178" s="54">
        <v>3089.93</v>
      </c>
      <c r="BF178" s="54">
        <v>30350.47</v>
      </c>
      <c r="BG178" s="54">
        <v>65654.7</v>
      </c>
      <c r="BH178" s="54">
        <v>63858.720000000001</v>
      </c>
      <c r="BI178" s="54">
        <v>6145.98</v>
      </c>
      <c r="BJ178" s="54">
        <v>70004.7</v>
      </c>
      <c r="BK178" s="54">
        <v>95882.86</v>
      </c>
    </row>
    <row r="179" spans="1:63" x14ac:dyDescent="0.25">
      <c r="A179" s="53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14972.17</v>
      </c>
      <c r="Q179" s="2">
        <v>21441.759999999998</v>
      </c>
      <c r="R179" s="2">
        <v>10635.66</v>
      </c>
      <c r="S179" s="54">
        <v>45955.02</v>
      </c>
      <c r="T179" s="2">
        <v>19127.669999999998</v>
      </c>
      <c r="U179" s="2">
        <v>28587.07</v>
      </c>
      <c r="V179" s="2">
        <v>9700</v>
      </c>
      <c r="W179" s="2">
        <v>57197.72</v>
      </c>
      <c r="X179" s="2">
        <v>11781.46</v>
      </c>
      <c r="Y179" s="2">
        <v>25831.550000000003</v>
      </c>
      <c r="Z179" s="2">
        <v>17124.22</v>
      </c>
      <c r="AA179" s="54">
        <v>54270.27</v>
      </c>
      <c r="AB179" s="54">
        <v>5836.59</v>
      </c>
      <c r="AC179" s="54">
        <v>10626.97</v>
      </c>
      <c r="AD179" s="54">
        <v>25981.019999999997</v>
      </c>
      <c r="AE179" s="54">
        <v>41650.53</v>
      </c>
      <c r="AF179" s="54">
        <v>8060.51</v>
      </c>
      <c r="AG179" s="54">
        <v>4986.99</v>
      </c>
      <c r="AH179" s="54">
        <v>18869.36</v>
      </c>
      <c r="AI179" s="54">
        <v>30652.73</v>
      </c>
      <c r="AJ179" s="54">
        <v>5189.66</v>
      </c>
      <c r="AK179" s="54">
        <v>3022.35</v>
      </c>
      <c r="AL179" s="54">
        <v>18990.59</v>
      </c>
      <c r="AM179" s="54">
        <v>26495.29</v>
      </c>
      <c r="AN179" s="54">
        <v>6156.1900000000005</v>
      </c>
      <c r="AO179" s="54">
        <v>1695.09</v>
      </c>
      <c r="AP179" s="54">
        <v>16896.36</v>
      </c>
      <c r="AQ179" s="54">
        <v>23079.24</v>
      </c>
      <c r="AR179" s="54">
        <v>5838.3899999999994</v>
      </c>
      <c r="AS179" s="54">
        <v>1277.31</v>
      </c>
      <c r="AT179" s="54">
        <v>10412.42</v>
      </c>
      <c r="AU179" s="54">
        <v>14835.4</v>
      </c>
      <c r="AV179" s="54">
        <v>5230.9500000000007</v>
      </c>
      <c r="AW179" s="54">
        <v>1242.22</v>
      </c>
      <c r="AX179" s="54">
        <v>10143.469999999999</v>
      </c>
      <c r="AY179" s="54">
        <v>14251.82</v>
      </c>
      <c r="AZ179" s="54">
        <v>7623.19</v>
      </c>
      <c r="BA179" s="54">
        <v>1052.21</v>
      </c>
      <c r="BB179" s="54">
        <v>8738.2000000000007</v>
      </c>
      <c r="BC179" s="54">
        <v>15401.89</v>
      </c>
      <c r="BD179" s="54">
        <v>14942.189999999999</v>
      </c>
      <c r="BE179" s="54">
        <v>1090.08</v>
      </c>
      <c r="BF179" s="54">
        <v>7048.24</v>
      </c>
      <c r="BG179" s="54">
        <v>20923.5</v>
      </c>
      <c r="BH179" s="54">
        <v>30833.9</v>
      </c>
      <c r="BI179" s="54">
        <v>1663.82</v>
      </c>
      <c r="BJ179" s="54">
        <v>32497.72</v>
      </c>
      <c r="BK179" s="54">
        <v>37874.050000000003</v>
      </c>
    </row>
    <row r="180" spans="1:63" x14ac:dyDescent="0.25">
      <c r="A180" s="53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4141.47</v>
      </c>
      <c r="Q180" s="2">
        <v>6257.1299999999992</v>
      </c>
      <c r="R180" s="2">
        <v>3975.6400000000003</v>
      </c>
      <c r="S180" s="54">
        <v>14192.74</v>
      </c>
      <c r="T180" s="2">
        <v>4737.75</v>
      </c>
      <c r="U180" s="2">
        <v>8722.81</v>
      </c>
      <c r="V180" s="2">
        <v>3975.64</v>
      </c>
      <c r="W180" s="2">
        <v>17427.97</v>
      </c>
      <c r="X180" s="2">
        <v>2994.47</v>
      </c>
      <c r="Y180" s="2">
        <v>6818.99</v>
      </c>
      <c r="Z180" s="2">
        <v>6529.3899999999994</v>
      </c>
      <c r="AA180" s="54">
        <v>16405</v>
      </c>
      <c r="AB180" s="54">
        <v>1689.99</v>
      </c>
      <c r="AC180" s="54">
        <v>2357.79</v>
      </c>
      <c r="AD180" s="54">
        <v>9506.9500000000007</v>
      </c>
      <c r="AE180" s="54">
        <v>13661.88</v>
      </c>
      <c r="AF180" s="54">
        <v>2341.9899999999998</v>
      </c>
      <c r="AG180" s="54">
        <v>1362.61</v>
      </c>
      <c r="AH180" s="54">
        <v>4661.5</v>
      </c>
      <c r="AI180" s="54">
        <v>8471.2099999999991</v>
      </c>
      <c r="AJ180" s="54">
        <v>2032.46</v>
      </c>
      <c r="AK180" s="54">
        <v>972.29</v>
      </c>
      <c r="AL180" s="54">
        <v>5249.84</v>
      </c>
      <c r="AM180" s="54">
        <v>8132.82</v>
      </c>
      <c r="AN180" s="54">
        <v>1645.63</v>
      </c>
      <c r="AO180" s="54">
        <v>845.01</v>
      </c>
      <c r="AP180" s="54">
        <v>5742.67</v>
      </c>
      <c r="AQ180" s="54">
        <v>8003.21</v>
      </c>
      <c r="AR180" s="54">
        <v>1465.76</v>
      </c>
      <c r="AS180" s="54">
        <v>455.32</v>
      </c>
      <c r="AT180" s="54">
        <v>3731.4700000000003</v>
      </c>
      <c r="AU180" s="54">
        <v>5317.05</v>
      </c>
      <c r="AV180" s="54">
        <v>1720.94</v>
      </c>
      <c r="AW180" s="54">
        <v>570.92999999999995</v>
      </c>
      <c r="AX180" s="54">
        <v>3469.35</v>
      </c>
      <c r="AY180" s="54">
        <v>5339.65</v>
      </c>
      <c r="AZ180" s="54">
        <v>1944.5500000000002</v>
      </c>
      <c r="BA180" s="54">
        <v>388.9</v>
      </c>
      <c r="BB180" s="54">
        <v>2219.04</v>
      </c>
      <c r="BC180" s="54">
        <v>4552.49</v>
      </c>
      <c r="BD180" s="54">
        <v>3754.05</v>
      </c>
      <c r="BE180" s="54">
        <v>394.08</v>
      </c>
      <c r="BF180" s="54">
        <v>1884.3600000000001</v>
      </c>
      <c r="BG180" s="54">
        <v>6032.49</v>
      </c>
      <c r="BH180" s="54">
        <v>6295.79</v>
      </c>
      <c r="BI180" s="54">
        <v>598.79999999999995</v>
      </c>
      <c r="BJ180" s="54">
        <v>6894.59</v>
      </c>
      <c r="BK180" s="54">
        <v>8176.34</v>
      </c>
    </row>
    <row r="181" spans="1:63" x14ac:dyDescent="0.25">
      <c r="A181" s="53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7777.61</v>
      </c>
      <c r="Q181" s="2">
        <v>8608.89</v>
      </c>
      <c r="R181" s="2">
        <v>8680.6200000000008</v>
      </c>
      <c r="S181" s="54">
        <v>24674.61</v>
      </c>
      <c r="T181" s="2">
        <v>8614.31</v>
      </c>
      <c r="U181" s="2">
        <v>12023.53</v>
      </c>
      <c r="V181" s="2">
        <v>8922.02</v>
      </c>
      <c r="W181" s="2">
        <v>29123.3</v>
      </c>
      <c r="X181" s="2">
        <v>7143.21</v>
      </c>
      <c r="Y181" s="2">
        <v>11834.93</v>
      </c>
      <c r="Z181" s="2">
        <v>10650.29</v>
      </c>
      <c r="AA181" s="54">
        <v>29311.45</v>
      </c>
      <c r="AB181" s="54">
        <v>5099</v>
      </c>
      <c r="AC181" s="54">
        <v>6535</v>
      </c>
      <c r="AD181" s="54">
        <v>16018.34</v>
      </c>
      <c r="AE181" s="54">
        <v>27291.85</v>
      </c>
      <c r="AF181" s="54">
        <v>8233.57</v>
      </c>
      <c r="AG181" s="54">
        <v>4151.17</v>
      </c>
      <c r="AH181" s="54">
        <v>10615.79</v>
      </c>
      <c r="AI181" s="54">
        <v>22718.52</v>
      </c>
      <c r="AJ181" s="54">
        <v>5750.91</v>
      </c>
      <c r="AK181" s="54">
        <v>3577.47</v>
      </c>
      <c r="AL181" s="54">
        <v>10751.970000000001</v>
      </c>
      <c r="AM181" s="54">
        <v>19389.169999999998</v>
      </c>
      <c r="AN181" s="54">
        <v>4871.34</v>
      </c>
      <c r="AO181" s="54">
        <v>2142.33</v>
      </c>
      <c r="AP181" s="54">
        <v>10064.880000000001</v>
      </c>
      <c r="AQ181" s="54">
        <v>16327.86</v>
      </c>
      <c r="AR181" s="54">
        <v>3053.16</v>
      </c>
      <c r="AS181" s="54">
        <v>1499.13</v>
      </c>
      <c r="AT181" s="54">
        <v>10127.080000000002</v>
      </c>
      <c r="AU181" s="54">
        <v>13520.77</v>
      </c>
      <c r="AV181" s="54">
        <v>2912.44</v>
      </c>
      <c r="AW181" s="54">
        <v>932.02</v>
      </c>
      <c r="AX181" s="54">
        <v>8931.25</v>
      </c>
      <c r="AY181" s="54">
        <v>11620.95</v>
      </c>
      <c r="AZ181" s="54">
        <v>2334.96</v>
      </c>
      <c r="BA181" s="54">
        <v>664.58</v>
      </c>
      <c r="BB181" s="54">
        <v>7153.52</v>
      </c>
      <c r="BC181" s="54">
        <v>9980.23</v>
      </c>
      <c r="BD181" s="54">
        <v>3470.82</v>
      </c>
      <c r="BE181" s="54">
        <v>563.84</v>
      </c>
      <c r="BF181" s="54">
        <v>6195.53</v>
      </c>
      <c r="BG181" s="54">
        <v>9318.56</v>
      </c>
      <c r="BH181" s="54">
        <v>5952.38</v>
      </c>
      <c r="BI181" s="54">
        <v>482.19</v>
      </c>
      <c r="BJ181" s="54">
        <v>6434.57</v>
      </c>
      <c r="BK181" s="54">
        <v>10754.18</v>
      </c>
    </row>
    <row r="182" spans="1:63" x14ac:dyDescent="0.25">
      <c r="A182" s="53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11871.84</v>
      </c>
      <c r="Q182" s="2">
        <v>14304.91</v>
      </c>
      <c r="R182" s="2">
        <v>8878.2999999999993</v>
      </c>
      <c r="S182" s="54">
        <v>34812.5</v>
      </c>
      <c r="T182" s="2">
        <v>12972.88</v>
      </c>
      <c r="U182" s="2">
        <v>23356.22</v>
      </c>
      <c r="V182" s="2">
        <v>10472.76</v>
      </c>
      <c r="W182" s="2">
        <v>46369.15</v>
      </c>
      <c r="X182" s="2">
        <v>11806.17</v>
      </c>
      <c r="Y182" s="2">
        <v>18076.02</v>
      </c>
      <c r="Z182" s="2">
        <v>14032.25</v>
      </c>
      <c r="AA182" s="54">
        <v>43829.77</v>
      </c>
      <c r="AB182" s="54">
        <v>7151.75</v>
      </c>
      <c r="AC182" s="54">
        <v>11311.29</v>
      </c>
      <c r="AD182" s="54">
        <v>19657.989999999998</v>
      </c>
      <c r="AE182" s="54">
        <v>38157.93</v>
      </c>
      <c r="AF182" s="54">
        <v>12026.08</v>
      </c>
      <c r="AG182" s="54">
        <v>6869.71</v>
      </c>
      <c r="AH182" s="54">
        <v>17183.03</v>
      </c>
      <c r="AI182" s="54">
        <v>35735.980000000003</v>
      </c>
      <c r="AJ182" s="54">
        <v>7915.39</v>
      </c>
      <c r="AK182" s="54">
        <v>6175.68</v>
      </c>
      <c r="AL182" s="54">
        <v>19673.12</v>
      </c>
      <c r="AM182" s="54">
        <v>34201.230000000003</v>
      </c>
      <c r="AN182" s="54">
        <v>5407.7000000000007</v>
      </c>
      <c r="AO182" s="54">
        <v>2273.83</v>
      </c>
      <c r="AP182" s="54">
        <v>17019.8</v>
      </c>
      <c r="AQ182" s="54">
        <v>24089.67</v>
      </c>
      <c r="AR182" s="54">
        <v>5361.99</v>
      </c>
      <c r="AS182" s="54">
        <v>1926.85</v>
      </c>
      <c r="AT182" s="54">
        <v>15659.960000000001</v>
      </c>
      <c r="AU182" s="54">
        <v>21268.880000000001</v>
      </c>
      <c r="AV182" s="54">
        <v>5044.12</v>
      </c>
      <c r="AW182" s="54">
        <v>1605.8</v>
      </c>
      <c r="AX182" s="54">
        <v>15170.77</v>
      </c>
      <c r="AY182" s="54">
        <v>20158.5</v>
      </c>
      <c r="AZ182" s="54">
        <v>4990.55</v>
      </c>
      <c r="BA182" s="54">
        <v>1367.6</v>
      </c>
      <c r="BB182" s="54">
        <v>11464.300000000001</v>
      </c>
      <c r="BC182" s="54">
        <v>17563.73</v>
      </c>
      <c r="BD182" s="54">
        <v>9392.51</v>
      </c>
      <c r="BE182" s="54">
        <v>1206.23</v>
      </c>
      <c r="BF182" s="54">
        <v>8973.01</v>
      </c>
      <c r="BG182" s="54">
        <v>19100.759999999998</v>
      </c>
      <c r="BH182" s="54">
        <v>14072.25</v>
      </c>
      <c r="BI182" s="54">
        <v>1305.49</v>
      </c>
      <c r="BJ182" s="54">
        <v>15377.74</v>
      </c>
      <c r="BK182" s="54">
        <v>23084.7</v>
      </c>
    </row>
    <row r="183" spans="1:63" x14ac:dyDescent="0.25">
      <c r="A183" s="53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23568.65</v>
      </c>
      <c r="Q183" s="2">
        <v>28962.09</v>
      </c>
      <c r="R183" s="2">
        <v>18269.36</v>
      </c>
      <c r="S183" s="54">
        <v>69055.429999999993</v>
      </c>
      <c r="T183" s="2">
        <v>23548.02</v>
      </c>
      <c r="U183" s="2">
        <v>38270.94</v>
      </c>
      <c r="V183" s="2">
        <v>21474.989999999998</v>
      </c>
      <c r="W183" s="2">
        <v>81921.78</v>
      </c>
      <c r="X183" s="2">
        <v>24599.57</v>
      </c>
      <c r="Y183" s="2">
        <v>35317.42</v>
      </c>
      <c r="Z183" s="2">
        <v>28026.68</v>
      </c>
      <c r="AA183" s="54">
        <v>87191.81</v>
      </c>
      <c r="AB183" s="54">
        <v>13277.98</v>
      </c>
      <c r="AC183" s="54">
        <v>22260.75</v>
      </c>
      <c r="AD183" s="54">
        <v>37611.369999999995</v>
      </c>
      <c r="AE183" s="54">
        <v>73720.009999999995</v>
      </c>
      <c r="AF183" s="54">
        <v>18759.79</v>
      </c>
      <c r="AG183" s="54">
        <v>12365.12</v>
      </c>
      <c r="AH183" s="54">
        <v>25893.11</v>
      </c>
      <c r="AI183" s="54">
        <v>56434.87</v>
      </c>
      <c r="AJ183" s="54">
        <v>13468.54</v>
      </c>
      <c r="AK183" s="54">
        <v>8333.43</v>
      </c>
      <c r="AL183" s="54">
        <v>28128.239999999998</v>
      </c>
      <c r="AM183" s="54">
        <v>49683.27</v>
      </c>
      <c r="AN183" s="54">
        <v>9952.4900000000016</v>
      </c>
      <c r="AO183" s="54">
        <v>4613.63</v>
      </c>
      <c r="AP183" s="54">
        <v>26685.870000000003</v>
      </c>
      <c r="AQ183" s="54">
        <v>40764.449999999997</v>
      </c>
      <c r="AR183" s="54">
        <v>8779.619999999999</v>
      </c>
      <c r="AS183" s="54">
        <v>3743.36</v>
      </c>
      <c r="AT183" s="54">
        <v>25329.050000000003</v>
      </c>
      <c r="AU183" s="54">
        <v>35775.78</v>
      </c>
      <c r="AV183" s="54">
        <v>8079.4699999999993</v>
      </c>
      <c r="AW183" s="54">
        <v>2952.38</v>
      </c>
      <c r="AX183" s="54">
        <v>23470.21</v>
      </c>
      <c r="AY183" s="54">
        <v>32699.59</v>
      </c>
      <c r="AZ183" s="54">
        <v>8130.58</v>
      </c>
      <c r="BA183" s="54">
        <v>2135.9</v>
      </c>
      <c r="BB183" s="54">
        <v>18340.019999999997</v>
      </c>
      <c r="BC183" s="54">
        <v>28215.67</v>
      </c>
      <c r="BD183" s="54">
        <v>12769.95</v>
      </c>
      <c r="BE183" s="54">
        <v>1908.13</v>
      </c>
      <c r="BF183" s="54">
        <v>15924.460000000001</v>
      </c>
      <c r="BG183" s="54">
        <v>29172.62</v>
      </c>
      <c r="BH183" s="54">
        <v>22793.72</v>
      </c>
      <c r="BI183" s="54">
        <v>1707.84</v>
      </c>
      <c r="BJ183" s="54">
        <v>24501.56</v>
      </c>
      <c r="BK183" s="54">
        <v>34641.620000000003</v>
      </c>
    </row>
    <row r="184" spans="1:63" x14ac:dyDescent="0.25">
      <c r="A184" s="53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12312.49</v>
      </c>
      <c r="Q184" s="2">
        <v>16539.22</v>
      </c>
      <c r="R184" s="2">
        <v>8726.0400000000009</v>
      </c>
      <c r="S184" s="54">
        <v>37284.089999999997</v>
      </c>
      <c r="T184" s="2">
        <v>14663.84</v>
      </c>
      <c r="U184" s="2">
        <v>22141.98</v>
      </c>
      <c r="V184" s="2">
        <v>10855.89</v>
      </c>
      <c r="W184" s="2">
        <v>47264.41</v>
      </c>
      <c r="X184" s="2">
        <v>13810.36</v>
      </c>
      <c r="Y184" s="2">
        <v>18984.7</v>
      </c>
      <c r="Z184" s="2">
        <v>15107.32</v>
      </c>
      <c r="AA184" s="54">
        <v>47736.83</v>
      </c>
      <c r="AB184" s="54">
        <v>6547.6</v>
      </c>
      <c r="AC184" s="54">
        <v>11061.7</v>
      </c>
      <c r="AD184" s="54">
        <v>20862.879999999997</v>
      </c>
      <c r="AE184" s="54">
        <v>38272.879999999997</v>
      </c>
      <c r="AF184" s="54">
        <v>10891.03</v>
      </c>
      <c r="AG184" s="54">
        <v>7055.93</v>
      </c>
      <c r="AH184" s="54">
        <v>16767.62</v>
      </c>
      <c r="AI184" s="54">
        <v>34778.06</v>
      </c>
      <c r="AJ184" s="54">
        <v>7345.8600000000006</v>
      </c>
      <c r="AK184" s="54">
        <v>5018.1400000000003</v>
      </c>
      <c r="AL184" s="54">
        <v>19884.09</v>
      </c>
      <c r="AM184" s="54">
        <v>31701.41</v>
      </c>
      <c r="AN184" s="54">
        <v>4677.8</v>
      </c>
      <c r="AO184" s="54">
        <v>1883.21</v>
      </c>
      <c r="AP184" s="54">
        <v>19373.580000000002</v>
      </c>
      <c r="AQ184" s="54">
        <v>25222.03</v>
      </c>
      <c r="AR184" s="54">
        <v>4593.92</v>
      </c>
      <c r="AS184" s="54">
        <v>1406.59</v>
      </c>
      <c r="AT184" s="54">
        <v>16697.22</v>
      </c>
      <c r="AU184" s="54">
        <v>22686.720000000001</v>
      </c>
      <c r="AV184" s="54">
        <v>5003.18</v>
      </c>
      <c r="AW184" s="54">
        <v>1364.88</v>
      </c>
      <c r="AX184" s="54">
        <v>15219.87</v>
      </c>
      <c r="AY184" s="54">
        <v>19853.54</v>
      </c>
      <c r="AZ184" s="54">
        <v>5866.49</v>
      </c>
      <c r="BA184" s="54">
        <v>1269.8800000000001</v>
      </c>
      <c r="BB184" s="54">
        <v>12074.77</v>
      </c>
      <c r="BC184" s="54">
        <v>17986.89</v>
      </c>
      <c r="BD184" s="54">
        <v>11017.220000000001</v>
      </c>
      <c r="BE184" s="54">
        <v>1072.1199999999999</v>
      </c>
      <c r="BF184" s="54">
        <v>10561.74</v>
      </c>
      <c r="BG184" s="54">
        <v>21898.97</v>
      </c>
      <c r="BH184" s="54">
        <v>19168.95</v>
      </c>
      <c r="BI184" s="54">
        <v>1849.46</v>
      </c>
      <c r="BJ184" s="54">
        <v>21018.41</v>
      </c>
      <c r="BK184" s="54">
        <v>30714.53</v>
      </c>
    </row>
    <row r="185" spans="1:63" x14ac:dyDescent="0.25">
      <c r="A185" s="53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4212.1099999999997</v>
      </c>
      <c r="Q185" s="2">
        <v>5645.9699999999993</v>
      </c>
      <c r="R185" s="2">
        <v>3186.7599999999998</v>
      </c>
      <c r="S185" s="54">
        <v>13044.84</v>
      </c>
      <c r="T185" s="2">
        <v>5286.87</v>
      </c>
      <c r="U185" s="2">
        <v>8586.2899999999991</v>
      </c>
      <c r="V185" s="2">
        <v>4024.65</v>
      </c>
      <c r="W185" s="2">
        <v>17897.810000000001</v>
      </c>
      <c r="X185" s="2">
        <v>5750.14</v>
      </c>
      <c r="Y185" s="2">
        <v>8320.89</v>
      </c>
      <c r="Z185" s="2">
        <v>6263.82</v>
      </c>
      <c r="AA185" s="54">
        <v>20334.849999999999</v>
      </c>
      <c r="AB185" s="54">
        <v>2354.5100000000002</v>
      </c>
      <c r="AC185" s="54">
        <v>5100.05</v>
      </c>
      <c r="AD185" s="54">
        <v>8542.25</v>
      </c>
      <c r="AE185" s="54">
        <v>15996.81</v>
      </c>
      <c r="AF185" s="54">
        <v>3048.11</v>
      </c>
      <c r="AG185" s="54">
        <v>2756.73</v>
      </c>
      <c r="AH185" s="54">
        <v>5910.52</v>
      </c>
      <c r="AI185" s="54">
        <v>11715.36</v>
      </c>
      <c r="AJ185" s="54">
        <v>3204.71</v>
      </c>
      <c r="AK185" s="54">
        <v>1562.79</v>
      </c>
      <c r="AL185" s="54">
        <v>7807.27</v>
      </c>
      <c r="AM185" s="54">
        <v>12749.15</v>
      </c>
      <c r="AN185" s="54">
        <v>1533.02</v>
      </c>
      <c r="AO185" s="54">
        <v>1301.69</v>
      </c>
      <c r="AP185" s="54">
        <v>5720.59</v>
      </c>
      <c r="AQ185" s="54">
        <v>8523.69</v>
      </c>
      <c r="AR185" s="54">
        <v>2180.12</v>
      </c>
      <c r="AS185" s="54">
        <v>504.34</v>
      </c>
      <c r="AT185" s="54">
        <v>5450.35</v>
      </c>
      <c r="AU185" s="54">
        <v>5604.03</v>
      </c>
      <c r="AV185" s="54">
        <v>1952.58</v>
      </c>
      <c r="AW185" s="54">
        <v>639.54999999999995</v>
      </c>
      <c r="AX185" s="54">
        <v>5334.27</v>
      </c>
      <c r="AY185" s="54">
        <v>7830.55</v>
      </c>
      <c r="AZ185" s="54">
        <v>2496.1999999999998</v>
      </c>
      <c r="BA185" s="54">
        <v>619.48</v>
      </c>
      <c r="BB185" s="54">
        <v>4876.59</v>
      </c>
      <c r="BC185" s="54">
        <v>8020.55</v>
      </c>
      <c r="BD185" s="54">
        <v>3326.71</v>
      </c>
      <c r="BE185" s="54">
        <v>357.72</v>
      </c>
      <c r="BF185" s="54">
        <v>3529.7599999999998</v>
      </c>
      <c r="BG185" s="54">
        <v>5069.72</v>
      </c>
      <c r="BH185" s="54">
        <v>7321.8899999999994</v>
      </c>
      <c r="BI185" s="54">
        <v>625.32000000000005</v>
      </c>
      <c r="BJ185" s="54">
        <v>7947.2099999999991</v>
      </c>
      <c r="BK185" s="54">
        <v>11082.14</v>
      </c>
    </row>
    <row r="186" spans="1:63" x14ac:dyDescent="0.25">
      <c r="A186" s="53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6163.49</v>
      </c>
      <c r="Q186" s="2">
        <v>8163.2699999999995</v>
      </c>
      <c r="R186" s="2">
        <v>4396.3100000000004</v>
      </c>
      <c r="S186" s="54">
        <v>18339.43</v>
      </c>
      <c r="T186" s="2">
        <v>6875.38</v>
      </c>
      <c r="U186" s="2">
        <v>10171.060000000001</v>
      </c>
      <c r="V186" s="2">
        <v>3358.77</v>
      </c>
      <c r="W186" s="2">
        <v>19957.150000000001</v>
      </c>
      <c r="X186" s="2">
        <v>4254.71</v>
      </c>
      <c r="Y186" s="2">
        <v>8464.73</v>
      </c>
      <c r="Z186" s="2">
        <v>5854.34</v>
      </c>
      <c r="AA186" s="54">
        <v>18250.63</v>
      </c>
      <c r="AB186" s="54">
        <v>2198.6799999999998</v>
      </c>
      <c r="AC186" s="54">
        <v>3787.53</v>
      </c>
      <c r="AD186" s="54">
        <v>7142.23</v>
      </c>
      <c r="AE186" s="54">
        <v>12998.78</v>
      </c>
      <c r="AF186" s="54">
        <v>3601.3500000000004</v>
      </c>
      <c r="AG186" s="54">
        <v>1733.21</v>
      </c>
      <c r="AH186" s="54">
        <v>5755.5499999999993</v>
      </c>
      <c r="AI186" s="54">
        <v>10829.28</v>
      </c>
      <c r="AJ186" s="54">
        <v>2322.2399999999998</v>
      </c>
      <c r="AK186" s="54">
        <v>1193.97</v>
      </c>
      <c r="AL186" s="54">
        <v>6052.55</v>
      </c>
      <c r="AM186" s="54">
        <v>8768.1299999999992</v>
      </c>
      <c r="AN186" s="54">
        <v>1907.44</v>
      </c>
      <c r="AO186" s="54">
        <v>526.19000000000005</v>
      </c>
      <c r="AP186" s="54">
        <v>4468.7700000000004</v>
      </c>
      <c r="AQ186" s="54">
        <v>6232.38</v>
      </c>
      <c r="AR186" s="54">
        <v>2185.64</v>
      </c>
      <c r="AS186" s="54">
        <v>477.7</v>
      </c>
      <c r="AT186" s="54">
        <v>2893.74</v>
      </c>
      <c r="AU186" s="54">
        <v>4580.72</v>
      </c>
      <c r="AV186" s="54">
        <v>2242.08</v>
      </c>
      <c r="AW186" s="54">
        <v>458.8</v>
      </c>
      <c r="AX186" s="54">
        <v>2808.0699999999997</v>
      </c>
      <c r="AY186" s="54">
        <v>4759.18</v>
      </c>
      <c r="AZ186" s="54">
        <v>2766.1099999999997</v>
      </c>
      <c r="BA186" s="54">
        <v>675.7</v>
      </c>
      <c r="BB186" s="54">
        <v>1844.65</v>
      </c>
      <c r="BC186" s="54">
        <v>4949.57</v>
      </c>
      <c r="BD186" s="54">
        <v>5555.26</v>
      </c>
      <c r="BE186" s="54">
        <v>370.5</v>
      </c>
      <c r="BF186" s="54">
        <v>1670.32</v>
      </c>
      <c r="BG186" s="54">
        <v>7334.41</v>
      </c>
      <c r="BH186" s="54">
        <v>10280.5</v>
      </c>
      <c r="BI186" s="54">
        <v>565.16999999999996</v>
      </c>
      <c r="BJ186" s="54">
        <v>10845.67</v>
      </c>
      <c r="BK186" s="54">
        <v>11708.96</v>
      </c>
    </row>
    <row r="187" spans="1:63" x14ac:dyDescent="0.25">
      <c r="A187" s="53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138072.41</v>
      </c>
      <c r="Q187" s="2">
        <v>190665.96000000002</v>
      </c>
      <c r="R187" s="2">
        <v>66763.33</v>
      </c>
      <c r="S187" s="54">
        <v>392013.71</v>
      </c>
      <c r="T187" s="2">
        <v>86150.92</v>
      </c>
      <c r="U187" s="2">
        <v>127163.67</v>
      </c>
      <c r="V187" s="2">
        <v>58137</v>
      </c>
      <c r="W187" s="2">
        <v>270851.15000000002</v>
      </c>
      <c r="X187" s="2">
        <v>73417.69</v>
      </c>
      <c r="Y187" s="2">
        <v>120336.87</v>
      </c>
      <c r="Z187" s="2">
        <v>75917.11</v>
      </c>
      <c r="AA187" s="54">
        <v>270366.71000000002</v>
      </c>
      <c r="AB187" s="54">
        <v>61143.9</v>
      </c>
      <c r="AC187" s="54">
        <v>66194.039999999994</v>
      </c>
      <c r="AD187" s="54">
        <v>108524.34</v>
      </c>
      <c r="AE187" s="54">
        <v>236590.21</v>
      </c>
      <c r="AF187" s="54">
        <v>125041.75</v>
      </c>
      <c r="AG187" s="54">
        <v>7870.16</v>
      </c>
      <c r="AH187" s="54">
        <v>96975.16</v>
      </c>
      <c r="AI187" s="54">
        <v>227268.23</v>
      </c>
      <c r="AJ187" s="54">
        <v>69486.63</v>
      </c>
      <c r="AK187" s="54">
        <v>49367.38</v>
      </c>
      <c r="AL187" s="54">
        <v>72990.829999999987</v>
      </c>
      <c r="AM187" s="54">
        <v>188244.37</v>
      </c>
      <c r="AN187" s="54">
        <v>44666.03</v>
      </c>
      <c r="AO187" s="54">
        <v>17713.54</v>
      </c>
      <c r="AP187" s="54">
        <v>86162.930000000008</v>
      </c>
      <c r="AQ187" s="54">
        <v>142127.34</v>
      </c>
      <c r="AR187" s="54">
        <v>43448.990000000005</v>
      </c>
      <c r="AS187" s="54">
        <v>15990.57</v>
      </c>
      <c r="AT187" s="54">
        <v>75572.36</v>
      </c>
      <c r="AU187" s="54">
        <v>130082.14</v>
      </c>
      <c r="AV187" s="54">
        <v>41563.660000000003</v>
      </c>
      <c r="AW187" s="54">
        <v>8415.39</v>
      </c>
      <c r="AX187" s="54">
        <v>71119.540000000008</v>
      </c>
      <c r="AY187" s="54">
        <v>116090.44</v>
      </c>
      <c r="AZ187" s="54">
        <v>75931.72</v>
      </c>
      <c r="BA187" s="54">
        <v>13865.58</v>
      </c>
      <c r="BB187" s="54">
        <v>44397.440000000002</v>
      </c>
      <c r="BC187" s="54">
        <v>124693.42</v>
      </c>
      <c r="BD187" s="54">
        <v>80685.19</v>
      </c>
      <c r="BE187" s="54">
        <v>12821.8</v>
      </c>
      <c r="BF187" s="54">
        <v>36281.58</v>
      </c>
      <c r="BG187" s="54">
        <v>124327.65</v>
      </c>
      <c r="BH187" s="54">
        <v>179591.2</v>
      </c>
      <c r="BI187" s="54">
        <v>17167.490000000002</v>
      </c>
      <c r="BJ187" s="54">
        <v>196758.69</v>
      </c>
      <c r="BK187" s="54">
        <v>227258.66</v>
      </c>
    </row>
    <row r="188" spans="1:63" x14ac:dyDescent="0.25">
      <c r="A188" s="53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1550.94</v>
      </c>
      <c r="Q188" s="2">
        <v>1835.84</v>
      </c>
      <c r="R188" s="2">
        <v>102.69</v>
      </c>
      <c r="S188" s="54">
        <v>3572.66</v>
      </c>
      <c r="T188" s="2">
        <v>1392.22</v>
      </c>
      <c r="U188" s="2">
        <v>2355.88</v>
      </c>
      <c r="V188" s="2">
        <v>352.98</v>
      </c>
      <c r="W188" s="2">
        <v>4316.49</v>
      </c>
      <c r="X188" s="2">
        <v>903.59</v>
      </c>
      <c r="Y188" s="2">
        <v>1788.91</v>
      </c>
      <c r="Z188" s="2">
        <v>850.13999999999987</v>
      </c>
      <c r="AA188" s="54">
        <v>3542.64</v>
      </c>
      <c r="AB188" s="54">
        <v>468.15</v>
      </c>
      <c r="AC188" s="54">
        <v>792.76</v>
      </c>
      <c r="AD188" s="54">
        <v>1693.98</v>
      </c>
      <c r="AE188" s="54">
        <v>2954.89</v>
      </c>
      <c r="AF188" s="54">
        <v>775.80000000000007</v>
      </c>
      <c r="AG188" s="54">
        <v>402.53</v>
      </c>
      <c r="AH188" s="54">
        <v>1519.36</v>
      </c>
      <c r="AI188" s="54">
        <v>2697.69</v>
      </c>
      <c r="AJ188" s="54">
        <v>616.43000000000006</v>
      </c>
      <c r="AK188" s="54">
        <v>333.61</v>
      </c>
      <c r="AL188" s="54">
        <v>121.07000000000001</v>
      </c>
      <c r="AM188" s="54">
        <v>549.72</v>
      </c>
      <c r="AN188" s="54">
        <v>295.10000000000002</v>
      </c>
      <c r="AO188" s="54">
        <v>87.44</v>
      </c>
      <c r="AP188" s="54">
        <v>216.99</v>
      </c>
      <c r="AQ188" s="54">
        <v>599.53</v>
      </c>
      <c r="AR188" s="54">
        <v>277.18</v>
      </c>
      <c r="AS188" s="54">
        <v>85.14</v>
      </c>
      <c r="AT188" s="54">
        <v>276.21000000000004</v>
      </c>
      <c r="AU188" s="54">
        <v>638.53</v>
      </c>
      <c r="AV188" s="54">
        <v>298.69</v>
      </c>
      <c r="AW188" s="54">
        <v>89.82</v>
      </c>
      <c r="AX188" s="54">
        <v>228.32999999999998</v>
      </c>
      <c r="AY188" s="54">
        <v>616.84</v>
      </c>
      <c r="AZ188" s="54">
        <v>346.13</v>
      </c>
      <c r="BA188" s="54">
        <v>91.94</v>
      </c>
      <c r="BB188" s="54">
        <v>139.43</v>
      </c>
      <c r="BC188" s="54">
        <v>577.5</v>
      </c>
      <c r="BD188" s="54">
        <v>690.15</v>
      </c>
      <c r="BE188" s="54">
        <v>132.52000000000001</v>
      </c>
      <c r="BF188" s="54">
        <v>149.79000000000002</v>
      </c>
      <c r="BG188" s="54">
        <v>972.46</v>
      </c>
      <c r="BH188" s="54">
        <v>1390.27</v>
      </c>
      <c r="BI188" s="54">
        <v>145.78</v>
      </c>
      <c r="BJ188" s="54">
        <v>1536.05</v>
      </c>
      <c r="BK188" s="54">
        <v>1798.36</v>
      </c>
    </row>
    <row r="189" spans="1:63" x14ac:dyDescent="0.25">
      <c r="A189" s="53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12563.7</v>
      </c>
      <c r="Q189" s="2">
        <v>14778.59</v>
      </c>
      <c r="R189" s="2">
        <v>8561.42</v>
      </c>
      <c r="S189" s="54">
        <v>35338.54</v>
      </c>
      <c r="T189" s="2">
        <v>12610.28</v>
      </c>
      <c r="U189" s="2">
        <v>19577.89</v>
      </c>
      <c r="V189" s="2">
        <v>9731.98</v>
      </c>
      <c r="W189" s="2">
        <v>41703.199999999997</v>
      </c>
      <c r="X189" s="2">
        <v>10996.38</v>
      </c>
      <c r="Y189" s="2">
        <v>18102.62</v>
      </c>
      <c r="Z189" s="2">
        <v>10530.9</v>
      </c>
      <c r="AA189" s="54">
        <v>39560.76</v>
      </c>
      <c r="AB189" s="54">
        <v>6129.55</v>
      </c>
      <c r="AC189" s="54">
        <v>8607.65</v>
      </c>
      <c r="AD189" s="54">
        <v>14831.64</v>
      </c>
      <c r="AE189" s="54">
        <v>29482.560000000001</v>
      </c>
      <c r="AF189" s="54">
        <v>10953.699999999999</v>
      </c>
      <c r="AG189" s="54">
        <v>5091.8999999999996</v>
      </c>
      <c r="AH189" s="54">
        <v>10593.720000000001</v>
      </c>
      <c r="AI189" s="54">
        <v>26278.52</v>
      </c>
      <c r="AJ189" s="54">
        <v>6648.23</v>
      </c>
      <c r="AK189" s="54">
        <v>4099.6400000000003</v>
      </c>
      <c r="AL189" s="54">
        <v>10284.09</v>
      </c>
      <c r="AM189" s="54">
        <v>20401.07</v>
      </c>
      <c r="AN189" s="54">
        <v>4876.8999999999996</v>
      </c>
      <c r="AO189" s="54">
        <v>1703.52</v>
      </c>
      <c r="AP189" s="54">
        <v>10217.779999999999</v>
      </c>
      <c r="AQ189" s="54">
        <v>16367.29</v>
      </c>
      <c r="AR189" s="54">
        <v>4783.17</v>
      </c>
      <c r="AS189" s="54">
        <v>1508.14</v>
      </c>
      <c r="AT189" s="54">
        <v>9885.2099999999991</v>
      </c>
      <c r="AU189" s="54">
        <v>14968.71</v>
      </c>
      <c r="AV189" s="54">
        <v>4940.6000000000004</v>
      </c>
      <c r="AW189" s="54">
        <v>1475.68</v>
      </c>
      <c r="AX189" s="54">
        <v>10132.98</v>
      </c>
      <c r="AY189" s="54">
        <v>14533.7</v>
      </c>
      <c r="AZ189" s="54">
        <v>4188.1900000000005</v>
      </c>
      <c r="BA189" s="54">
        <v>726.46</v>
      </c>
      <c r="BB189" s="54">
        <v>6560.15</v>
      </c>
      <c r="BC189" s="54">
        <v>11103.03</v>
      </c>
      <c r="BD189" s="54">
        <v>7747.1</v>
      </c>
      <c r="BE189" s="54">
        <v>1051.96</v>
      </c>
      <c r="BF189" s="54">
        <v>5160.2700000000004</v>
      </c>
      <c r="BG189" s="54">
        <v>12637.3</v>
      </c>
      <c r="BH189" s="54">
        <v>12902.289999999999</v>
      </c>
      <c r="BI189" s="54">
        <v>1190.83</v>
      </c>
      <c r="BJ189" s="54">
        <v>14093.119999999999</v>
      </c>
      <c r="BK189" s="54">
        <v>17073.16</v>
      </c>
    </row>
    <row r="190" spans="1:63" x14ac:dyDescent="0.25">
      <c r="A190" s="53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18780.61</v>
      </c>
      <c r="Q190" s="2">
        <v>22890.880000000001</v>
      </c>
      <c r="R190" s="2">
        <v>14653.47</v>
      </c>
      <c r="S190" s="54">
        <v>54671.07</v>
      </c>
      <c r="T190" s="2">
        <v>21310.7</v>
      </c>
      <c r="U190" s="2">
        <v>30778.200000000004</v>
      </c>
      <c r="V190" s="2">
        <v>16560.3</v>
      </c>
      <c r="W190" s="2">
        <v>67229.13</v>
      </c>
      <c r="X190" s="2">
        <v>21299.62</v>
      </c>
      <c r="Y190" s="2">
        <v>27840.559999999998</v>
      </c>
      <c r="Z190" s="2">
        <v>19952.36</v>
      </c>
      <c r="AA190" s="54">
        <v>69093.820000000007</v>
      </c>
      <c r="AB190" s="54">
        <v>11019.59</v>
      </c>
      <c r="AC190" s="54">
        <v>18968.650000000001</v>
      </c>
      <c r="AD190" s="54">
        <v>32780.14</v>
      </c>
      <c r="AE190" s="54">
        <v>62780.83</v>
      </c>
      <c r="AF190" s="54">
        <v>18218.16</v>
      </c>
      <c r="AG190" s="54">
        <v>9331.84</v>
      </c>
      <c r="AH190" s="54">
        <v>23609.260000000002</v>
      </c>
      <c r="AI190" s="54">
        <v>50422.82</v>
      </c>
      <c r="AJ190" s="54">
        <v>12270.82</v>
      </c>
      <c r="AK190" s="54">
        <v>6896.71</v>
      </c>
      <c r="AL190" s="54">
        <v>24683.43</v>
      </c>
      <c r="AM190" s="54">
        <v>43769.17</v>
      </c>
      <c r="AN190" s="54">
        <v>9567.99</v>
      </c>
      <c r="AO190" s="54">
        <v>4139.1000000000004</v>
      </c>
      <c r="AP190" s="54">
        <v>24701.23</v>
      </c>
      <c r="AQ190" s="54">
        <v>37522.11</v>
      </c>
      <c r="AR190" s="54">
        <v>9862.2999999999993</v>
      </c>
      <c r="AS190" s="54">
        <v>3390.67</v>
      </c>
      <c r="AT190" s="54">
        <v>22159.489999999998</v>
      </c>
      <c r="AU190" s="54">
        <v>33100.81</v>
      </c>
      <c r="AV190" s="54">
        <v>10079.02</v>
      </c>
      <c r="AW190" s="54">
        <v>3212.09</v>
      </c>
      <c r="AX190" s="54">
        <v>20735.97</v>
      </c>
      <c r="AY190" s="54">
        <v>31555.42</v>
      </c>
      <c r="AZ190" s="54">
        <v>8872.3100000000013</v>
      </c>
      <c r="BA190" s="54">
        <v>2370.4499999999998</v>
      </c>
      <c r="BB190" s="54">
        <v>18211.68</v>
      </c>
      <c r="BC190" s="54">
        <v>28563.200000000001</v>
      </c>
      <c r="BD190" s="54">
        <v>14991.460000000001</v>
      </c>
      <c r="BE190" s="54">
        <v>2336.3000000000002</v>
      </c>
      <c r="BF190" s="54">
        <v>15076.869999999999</v>
      </c>
      <c r="BG190" s="54">
        <v>31720.85</v>
      </c>
      <c r="BH190" s="54">
        <v>24330.54</v>
      </c>
      <c r="BI190" s="54">
        <v>2669.09</v>
      </c>
      <c r="BJ190" s="54">
        <v>26999.63</v>
      </c>
      <c r="BK190" s="54">
        <v>39629.56</v>
      </c>
    </row>
    <row r="191" spans="1:63" x14ac:dyDescent="0.25">
      <c r="A191" s="53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11900.83</v>
      </c>
      <c r="Q191" s="2">
        <v>15098.26</v>
      </c>
      <c r="R191" s="2">
        <v>10022.77</v>
      </c>
      <c r="S191" s="54">
        <v>35952.53</v>
      </c>
      <c r="T191" s="2">
        <v>12103.55</v>
      </c>
      <c r="U191" s="2">
        <v>19710.63</v>
      </c>
      <c r="V191" s="2">
        <v>10498.31</v>
      </c>
      <c r="W191" s="2">
        <v>43184.18</v>
      </c>
      <c r="X191" s="2">
        <v>12811.55</v>
      </c>
      <c r="Y191" s="2">
        <v>17196.510000000002</v>
      </c>
      <c r="Z191" s="2">
        <v>13295.990000000002</v>
      </c>
      <c r="AA191" s="54">
        <v>44504.79</v>
      </c>
      <c r="AB191" s="54">
        <v>6759.89</v>
      </c>
      <c r="AC191" s="54">
        <v>12450.01</v>
      </c>
      <c r="AD191" s="54">
        <v>17717.3</v>
      </c>
      <c r="AE191" s="54">
        <v>36378.11</v>
      </c>
      <c r="AF191" s="54">
        <v>11420.79</v>
      </c>
      <c r="AG191" s="54">
        <v>6568.22</v>
      </c>
      <c r="AH191" s="54">
        <v>12952.72</v>
      </c>
      <c r="AI191" s="54">
        <v>30839.73</v>
      </c>
      <c r="AJ191" s="54">
        <v>7258.76</v>
      </c>
      <c r="AK191" s="54">
        <v>4601.6899999999996</v>
      </c>
      <c r="AL191" s="54">
        <v>13841.94</v>
      </c>
      <c r="AM191" s="54">
        <v>25593.17</v>
      </c>
      <c r="AN191" s="54">
        <v>5316.85</v>
      </c>
      <c r="AO191" s="54">
        <v>2392.9299999999998</v>
      </c>
      <c r="AP191" s="54">
        <v>12299.3</v>
      </c>
      <c r="AQ191" s="54">
        <v>19127.990000000002</v>
      </c>
      <c r="AR191" s="54">
        <v>6249.2</v>
      </c>
      <c r="AS191" s="54">
        <v>1966.09</v>
      </c>
      <c r="AT191" s="54">
        <v>9610.32</v>
      </c>
      <c r="AU191" s="54">
        <v>19515.61</v>
      </c>
      <c r="AV191" s="54">
        <v>6358.98</v>
      </c>
      <c r="AW191" s="54">
        <v>1821.89</v>
      </c>
      <c r="AX191" s="54">
        <v>8908.0600000000013</v>
      </c>
      <c r="AY191" s="54">
        <v>18572.009999999998</v>
      </c>
      <c r="AZ191" s="54">
        <v>6520.3</v>
      </c>
      <c r="BA191" s="54">
        <v>1789.13</v>
      </c>
      <c r="BB191" s="54">
        <v>7908.34</v>
      </c>
      <c r="BC191" s="54">
        <v>17788.72</v>
      </c>
      <c r="BD191" s="54">
        <v>11392.89</v>
      </c>
      <c r="BE191" s="54">
        <v>1666.1</v>
      </c>
      <c r="BF191" s="54">
        <v>4700.9799999999996</v>
      </c>
      <c r="BG191" s="54">
        <v>17186.04</v>
      </c>
      <c r="BH191" s="54">
        <v>13448.6</v>
      </c>
      <c r="BI191" s="54">
        <v>1710.72</v>
      </c>
      <c r="BJ191" s="54">
        <v>15159.32</v>
      </c>
      <c r="BK191" s="54">
        <v>19198.68</v>
      </c>
    </row>
    <row r="192" spans="1:63" x14ac:dyDescent="0.25">
      <c r="A192" s="53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6387.12</v>
      </c>
      <c r="Q192" s="2">
        <v>6333.56</v>
      </c>
      <c r="R192" s="2">
        <v>4123.34</v>
      </c>
      <c r="S192" s="54">
        <v>16142.14</v>
      </c>
      <c r="T192" s="2">
        <v>5452.72</v>
      </c>
      <c r="U192" s="2">
        <v>8337.25</v>
      </c>
      <c r="V192" s="2">
        <v>4588.4100000000008</v>
      </c>
      <c r="W192" s="2">
        <v>18199.189999999999</v>
      </c>
      <c r="X192" s="2">
        <v>5447.6</v>
      </c>
      <c r="Y192" s="2">
        <v>6877.48</v>
      </c>
      <c r="Z192" s="2">
        <v>5012.38</v>
      </c>
      <c r="AA192" s="54">
        <v>19315.45</v>
      </c>
      <c r="AB192" s="54">
        <v>2831.69</v>
      </c>
      <c r="AC192" s="54">
        <v>4762.3500000000004</v>
      </c>
      <c r="AD192" s="54">
        <v>5530.62</v>
      </c>
      <c r="AE192" s="54">
        <v>13324.37</v>
      </c>
      <c r="AF192" s="54">
        <v>5861.87</v>
      </c>
      <c r="AG192" s="54">
        <v>2306.73</v>
      </c>
      <c r="AH192" s="54">
        <v>4062.77</v>
      </c>
      <c r="AI192" s="54">
        <v>12319.43</v>
      </c>
      <c r="AJ192" s="54">
        <v>3963.32</v>
      </c>
      <c r="AK192" s="54">
        <v>1361.1</v>
      </c>
      <c r="AL192" s="54">
        <v>4244.78</v>
      </c>
      <c r="AM192" s="54">
        <v>9578.24</v>
      </c>
      <c r="AN192" s="54">
        <v>4140.01</v>
      </c>
      <c r="AO192" s="54">
        <v>919.36</v>
      </c>
      <c r="AP192" s="54">
        <v>4337.6099999999997</v>
      </c>
      <c r="AQ192" s="54">
        <v>9454.08</v>
      </c>
      <c r="AR192" s="54">
        <v>3131.22</v>
      </c>
      <c r="AS192" s="54">
        <v>1441.4</v>
      </c>
      <c r="AT192" s="54">
        <v>4555.21</v>
      </c>
      <c r="AU192" s="54">
        <v>9072.16</v>
      </c>
      <c r="AV192" s="54">
        <v>3590.48</v>
      </c>
      <c r="AW192" s="54">
        <v>1129.8499999999999</v>
      </c>
      <c r="AX192" s="54">
        <v>5165.46</v>
      </c>
      <c r="AY192" s="54">
        <v>8880.01</v>
      </c>
      <c r="AZ192" s="54">
        <v>3086.94</v>
      </c>
      <c r="BA192" s="54">
        <v>850.28</v>
      </c>
      <c r="BB192" s="54">
        <v>5321.97</v>
      </c>
      <c r="BC192" s="54">
        <v>9153.02</v>
      </c>
      <c r="BD192" s="54">
        <v>3784.8</v>
      </c>
      <c r="BE192" s="54">
        <v>328.79</v>
      </c>
      <c r="BF192" s="54">
        <v>846.05000000000007</v>
      </c>
      <c r="BG192" s="54">
        <v>4192.97</v>
      </c>
      <c r="BH192" s="54">
        <v>7305.57</v>
      </c>
      <c r="BI192" s="54">
        <v>339.78</v>
      </c>
      <c r="BJ192" s="54">
        <v>7645.3499999999995</v>
      </c>
      <c r="BK192" s="54">
        <v>8187.72</v>
      </c>
    </row>
    <row r="193" spans="1:121" x14ac:dyDescent="0.25">
      <c r="A193" s="53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12726.82</v>
      </c>
      <c r="Q193" s="2">
        <v>14717.83</v>
      </c>
      <c r="R193" s="2">
        <v>7781.1399999999994</v>
      </c>
      <c r="S193" s="54">
        <v>35221.42</v>
      </c>
      <c r="T193" s="2">
        <v>13063.31</v>
      </c>
      <c r="U193" s="2">
        <v>20448.599999999999</v>
      </c>
      <c r="V193" s="2">
        <v>8714.93</v>
      </c>
      <c r="W193" s="2">
        <v>42260.800000000003</v>
      </c>
      <c r="X193" s="2">
        <v>11791.04</v>
      </c>
      <c r="Y193" s="2">
        <v>16560.46</v>
      </c>
      <c r="Z193" s="2">
        <v>11010.939999999999</v>
      </c>
      <c r="AA193" s="54">
        <v>39086.32</v>
      </c>
      <c r="AB193" s="54">
        <v>6234.25</v>
      </c>
      <c r="AC193" s="54">
        <v>9150.8700000000008</v>
      </c>
      <c r="AD193" s="54">
        <v>11848.08</v>
      </c>
      <c r="AE193" s="54">
        <v>27488.28</v>
      </c>
      <c r="AF193" s="54">
        <v>11649.67</v>
      </c>
      <c r="AG193" s="54">
        <v>5778.76</v>
      </c>
      <c r="AH193" s="54">
        <v>9409.7900000000009</v>
      </c>
      <c r="AI193" s="54">
        <v>26735.15</v>
      </c>
      <c r="AJ193" s="54">
        <v>6035.1</v>
      </c>
      <c r="AK193" s="54">
        <v>4085.19</v>
      </c>
      <c r="AL193" s="54">
        <v>11117.47</v>
      </c>
      <c r="AM193" s="54">
        <v>20474.84</v>
      </c>
      <c r="AN193" s="54">
        <v>5115.26</v>
      </c>
      <c r="AO193" s="54">
        <v>1936.74</v>
      </c>
      <c r="AP193" s="54">
        <v>11789.59</v>
      </c>
      <c r="AQ193" s="54">
        <v>18319.810000000001</v>
      </c>
      <c r="AR193" s="54">
        <v>4095.49</v>
      </c>
      <c r="AS193" s="54">
        <v>1257</v>
      </c>
      <c r="AT193" s="54">
        <v>10382</v>
      </c>
      <c r="AU193" s="54">
        <v>15035.03</v>
      </c>
      <c r="AV193" s="54">
        <v>5346.6299999999992</v>
      </c>
      <c r="AW193" s="54">
        <v>1459.28</v>
      </c>
      <c r="AX193" s="54">
        <v>9474.4499999999989</v>
      </c>
      <c r="AY193" s="54">
        <v>15890.76</v>
      </c>
      <c r="AZ193" s="54">
        <v>4538.67</v>
      </c>
      <c r="BA193" s="54">
        <v>1449.97</v>
      </c>
      <c r="BB193" s="54">
        <v>8478.08</v>
      </c>
      <c r="BC193" s="54">
        <v>13593.17</v>
      </c>
      <c r="BD193" s="54">
        <v>8065.8</v>
      </c>
      <c r="BE193" s="54">
        <v>1018.78</v>
      </c>
      <c r="BF193" s="54">
        <v>6600.02</v>
      </c>
      <c r="BG193" s="54">
        <v>15697.08</v>
      </c>
      <c r="BH193" s="54">
        <v>11575.42</v>
      </c>
      <c r="BI193" s="54">
        <v>1730.99</v>
      </c>
      <c r="BJ193" s="54">
        <v>13306.41</v>
      </c>
      <c r="BK193" s="54">
        <v>18797.009999999998</v>
      </c>
    </row>
    <row r="194" spans="1:121" x14ac:dyDescent="0.25">
      <c r="A194" s="53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4624.41</v>
      </c>
      <c r="Q194" s="2">
        <v>6615.57</v>
      </c>
      <c r="R194" s="2">
        <v>2327.91</v>
      </c>
      <c r="S194" s="54">
        <v>13201.47</v>
      </c>
      <c r="T194" s="2">
        <v>6658.76</v>
      </c>
      <c r="U194" s="2">
        <v>9140.08</v>
      </c>
      <c r="V194" s="2">
        <v>2190.6799999999998</v>
      </c>
      <c r="W194" s="2">
        <v>17981.11</v>
      </c>
      <c r="X194" s="2">
        <v>2484.4299999999998</v>
      </c>
      <c r="Y194" s="2">
        <v>5500.8</v>
      </c>
      <c r="Z194" s="2">
        <v>2719.2</v>
      </c>
      <c r="AA194" s="54">
        <v>10502.12</v>
      </c>
      <c r="AB194" s="54">
        <v>1902.45</v>
      </c>
      <c r="AC194" s="54">
        <v>3229.49</v>
      </c>
      <c r="AD194" s="54">
        <v>4126.6100000000006</v>
      </c>
      <c r="AE194" s="54">
        <v>9038.99</v>
      </c>
      <c r="AF194" s="54">
        <v>3163.71</v>
      </c>
      <c r="AG194" s="54">
        <v>1552.88</v>
      </c>
      <c r="AH194" s="54">
        <v>2729.35</v>
      </c>
      <c r="AI194" s="54">
        <v>7228.32</v>
      </c>
      <c r="AJ194" s="54">
        <v>1634.04</v>
      </c>
      <c r="AK194" s="54">
        <v>1164.55</v>
      </c>
      <c r="AL194" s="54">
        <v>3055.4500000000003</v>
      </c>
      <c r="AM194" s="54">
        <v>5262.81</v>
      </c>
      <c r="AN194" s="54">
        <v>1900.09</v>
      </c>
      <c r="AO194" s="54">
        <v>480.17</v>
      </c>
      <c r="AP194" s="54">
        <v>2669.84</v>
      </c>
      <c r="AQ194" s="54">
        <v>4079.99</v>
      </c>
      <c r="AR194" s="54">
        <v>1927.9299999999998</v>
      </c>
      <c r="AS194" s="54">
        <v>423.58</v>
      </c>
      <c r="AT194" s="54">
        <v>2360.44</v>
      </c>
      <c r="AU194" s="54">
        <v>3702.16</v>
      </c>
      <c r="AV194" s="54">
        <v>1467.94</v>
      </c>
      <c r="AW194" s="54">
        <v>364.72</v>
      </c>
      <c r="AX194" s="54">
        <v>1806.35</v>
      </c>
      <c r="AY194" s="54">
        <v>3161.87</v>
      </c>
      <c r="AZ194" s="54">
        <v>2417.38</v>
      </c>
      <c r="BA194" s="54">
        <v>236.76</v>
      </c>
      <c r="BB194" s="54">
        <v>670.15</v>
      </c>
      <c r="BC194" s="54">
        <v>2100.6</v>
      </c>
      <c r="BD194" s="54">
        <v>5080.87</v>
      </c>
      <c r="BE194" s="54">
        <v>375.44</v>
      </c>
      <c r="BF194" s="54">
        <v>579.37</v>
      </c>
      <c r="BG194" s="54">
        <v>5502.43</v>
      </c>
      <c r="BH194" s="54">
        <v>10289.31</v>
      </c>
      <c r="BI194" s="54">
        <v>528.32000000000005</v>
      </c>
      <c r="BJ194" s="54">
        <v>10817.63</v>
      </c>
      <c r="BK194" s="54">
        <v>10952.27</v>
      </c>
    </row>
    <row r="195" spans="1:121" x14ac:dyDescent="0.25">
      <c r="A195" s="53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27016.45</v>
      </c>
      <c r="Q195" s="2">
        <v>34121.199999999997</v>
      </c>
      <c r="R195" s="2">
        <v>12199.34</v>
      </c>
      <c r="S195" s="54">
        <v>72255.990000000005</v>
      </c>
      <c r="T195" s="2">
        <v>27582.85</v>
      </c>
      <c r="U195" s="2">
        <v>38548.32</v>
      </c>
      <c r="V195" s="2">
        <v>14909.31</v>
      </c>
      <c r="W195" s="2">
        <v>81308.179999999993</v>
      </c>
      <c r="X195" s="2">
        <v>25782.59</v>
      </c>
      <c r="Y195" s="2">
        <v>38867</v>
      </c>
      <c r="Z195" s="2">
        <v>20415.66</v>
      </c>
      <c r="AA195" s="54">
        <v>86066.91</v>
      </c>
      <c r="AB195" s="54">
        <v>14226.21</v>
      </c>
      <c r="AC195" s="54">
        <v>23283.41</v>
      </c>
      <c r="AD195" s="54">
        <v>35557.589999999997</v>
      </c>
      <c r="AE195" s="54">
        <v>72887.48</v>
      </c>
      <c r="AF195" s="54">
        <v>22191.809999999998</v>
      </c>
      <c r="AG195" s="54">
        <v>10802.7</v>
      </c>
      <c r="AH195" s="54">
        <v>23500.59</v>
      </c>
      <c r="AI195" s="54">
        <v>56609.120000000003</v>
      </c>
      <c r="AJ195" s="54">
        <v>11578.61</v>
      </c>
      <c r="AK195" s="54">
        <v>7681.62</v>
      </c>
      <c r="AL195" s="54">
        <v>26279.65</v>
      </c>
      <c r="AM195" s="54">
        <v>45912.29</v>
      </c>
      <c r="AN195" s="54">
        <v>10488.21</v>
      </c>
      <c r="AO195" s="54">
        <v>3749.3</v>
      </c>
      <c r="AP195" s="54">
        <v>25026.73</v>
      </c>
      <c r="AQ195" s="54">
        <v>38305.56</v>
      </c>
      <c r="AR195" s="54">
        <v>10530.76</v>
      </c>
      <c r="AS195" s="54">
        <v>2748.58</v>
      </c>
      <c r="AT195" s="54">
        <v>22821.34</v>
      </c>
      <c r="AU195" s="54">
        <v>34120.6</v>
      </c>
      <c r="AV195" s="54">
        <v>10573.93</v>
      </c>
      <c r="AW195" s="54">
        <v>2499.2399999999998</v>
      </c>
      <c r="AX195" s="54">
        <v>20963.810000000001</v>
      </c>
      <c r="AY195" s="54">
        <v>33269.699999999997</v>
      </c>
      <c r="AZ195" s="54">
        <v>12408.529999999999</v>
      </c>
      <c r="BA195" s="54">
        <v>2315.64</v>
      </c>
      <c r="BB195" s="54">
        <v>19265.77</v>
      </c>
      <c r="BC195" s="54">
        <v>32297.86</v>
      </c>
      <c r="BD195" s="54">
        <v>23598.949999999997</v>
      </c>
      <c r="BE195" s="54">
        <v>2367.0300000000002</v>
      </c>
      <c r="BF195" s="54">
        <v>16732.240000000002</v>
      </c>
      <c r="BG195" s="54">
        <v>41877</v>
      </c>
      <c r="BH195" s="54">
        <v>38471.53</v>
      </c>
      <c r="BI195" s="54">
        <v>2857.42</v>
      </c>
      <c r="BJ195" s="54">
        <v>41328.949999999997</v>
      </c>
      <c r="BK195" s="54">
        <v>54623.96</v>
      </c>
    </row>
    <row r="196" spans="1:121" x14ac:dyDescent="0.25">
      <c r="A196" s="53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2195.5100000000002</v>
      </c>
      <c r="Q196" s="2">
        <v>2762.09</v>
      </c>
      <c r="R196" s="2">
        <v>949.55</v>
      </c>
      <c r="S196" s="54">
        <v>5453.01</v>
      </c>
      <c r="T196" s="2">
        <v>2305.15</v>
      </c>
      <c r="U196" s="2">
        <v>2563.19</v>
      </c>
      <c r="V196" s="2">
        <v>904.15000000000009</v>
      </c>
      <c r="W196" s="2">
        <v>5403.61</v>
      </c>
      <c r="X196" s="2">
        <v>2031.2</v>
      </c>
      <c r="Y196" s="2">
        <v>2679.0600000000004</v>
      </c>
      <c r="Z196" s="2">
        <v>884.41</v>
      </c>
      <c r="AA196" s="54">
        <v>5354.36</v>
      </c>
      <c r="AB196" s="54">
        <v>1020.71</v>
      </c>
      <c r="AC196" s="54">
        <v>1868.45</v>
      </c>
      <c r="AD196" s="54">
        <v>1773.33</v>
      </c>
      <c r="AE196" s="54">
        <v>4408.8500000000004</v>
      </c>
      <c r="AF196" s="54">
        <v>1714.99</v>
      </c>
      <c r="AG196" s="54">
        <v>489.48</v>
      </c>
      <c r="AH196" s="54">
        <v>1518.6</v>
      </c>
      <c r="AI196" s="54">
        <v>3665.2</v>
      </c>
      <c r="AJ196" s="54">
        <v>1235.6199999999999</v>
      </c>
      <c r="AK196" s="54">
        <v>593.86</v>
      </c>
      <c r="AL196" s="54">
        <v>1990.6799999999998</v>
      </c>
      <c r="AM196" s="54">
        <v>3726.48</v>
      </c>
      <c r="AN196" s="54">
        <v>1249.3</v>
      </c>
      <c r="AO196" s="54">
        <v>267.06</v>
      </c>
      <c r="AP196" s="54">
        <v>2125.12</v>
      </c>
      <c r="AQ196" s="54">
        <v>3491.24</v>
      </c>
      <c r="AR196" s="54">
        <v>742.64</v>
      </c>
      <c r="AS196" s="54">
        <v>137.15</v>
      </c>
      <c r="AT196" s="54">
        <v>1700.56</v>
      </c>
      <c r="AU196" s="54">
        <v>2580.35</v>
      </c>
      <c r="AV196" s="54">
        <v>845.24</v>
      </c>
      <c r="AW196" s="54">
        <v>163.63</v>
      </c>
      <c r="AX196" s="54">
        <v>1668.5900000000001</v>
      </c>
      <c r="AY196" s="54">
        <v>2677.46</v>
      </c>
      <c r="AZ196" s="54">
        <v>1228.0999999999999</v>
      </c>
      <c r="BA196" s="54">
        <v>160.53</v>
      </c>
      <c r="BB196" s="54">
        <v>1769</v>
      </c>
      <c r="BC196" s="54">
        <v>3157.63</v>
      </c>
      <c r="BD196" s="54">
        <v>2183.3000000000002</v>
      </c>
      <c r="BE196" s="54">
        <v>186.17</v>
      </c>
      <c r="BF196" s="54">
        <v>1503.44</v>
      </c>
      <c r="BG196" s="54">
        <v>3872.91</v>
      </c>
      <c r="BH196" s="54">
        <v>3845.55</v>
      </c>
      <c r="BI196" s="54">
        <v>257.72000000000003</v>
      </c>
      <c r="BJ196" s="54">
        <v>4103.2700000000004</v>
      </c>
      <c r="BK196" s="54">
        <v>5461.55</v>
      </c>
    </row>
    <row r="197" spans="1:121" x14ac:dyDescent="0.25">
      <c r="A197" s="53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13093.66</v>
      </c>
      <c r="Q197" s="2">
        <v>16084.400000000001</v>
      </c>
      <c r="R197" s="2">
        <v>7028.28</v>
      </c>
      <c r="S197" s="54">
        <v>35863.17</v>
      </c>
      <c r="T197" s="2">
        <v>14635.6</v>
      </c>
      <c r="U197" s="2">
        <v>20853.550000000003</v>
      </c>
      <c r="V197" s="2">
        <v>8600.17</v>
      </c>
      <c r="W197" s="2">
        <v>44133.9</v>
      </c>
      <c r="X197" s="2">
        <v>8415.2000000000007</v>
      </c>
      <c r="Y197" s="2">
        <v>19916.57</v>
      </c>
      <c r="Z197" s="2">
        <v>11686.41</v>
      </c>
      <c r="AA197" s="54">
        <v>40524.06</v>
      </c>
      <c r="AB197" s="54">
        <v>5884</v>
      </c>
      <c r="AC197" s="54">
        <v>8767.84</v>
      </c>
      <c r="AD197" s="54">
        <v>20267.010000000002</v>
      </c>
      <c r="AE197" s="54">
        <v>35215.29</v>
      </c>
      <c r="AF197" s="54">
        <v>9317.41</v>
      </c>
      <c r="AG197" s="54">
        <v>4881.34</v>
      </c>
      <c r="AH197" s="54">
        <v>15159.5</v>
      </c>
      <c r="AI197" s="54">
        <v>29272.83</v>
      </c>
      <c r="AJ197" s="54">
        <v>6832.33</v>
      </c>
      <c r="AK197" s="54">
        <v>3626.29</v>
      </c>
      <c r="AL197" s="54">
        <v>14941.23</v>
      </c>
      <c r="AM197" s="54">
        <v>26006.81</v>
      </c>
      <c r="AN197" s="54">
        <v>4315.42</v>
      </c>
      <c r="AO197" s="54">
        <v>1945.24</v>
      </c>
      <c r="AP197" s="54">
        <v>12959.68</v>
      </c>
      <c r="AQ197" s="54">
        <v>19851.59</v>
      </c>
      <c r="AR197" s="54">
        <v>4640.82</v>
      </c>
      <c r="AS197" s="54">
        <v>1375.88</v>
      </c>
      <c r="AT197" s="54">
        <v>12914.6</v>
      </c>
      <c r="AU197" s="54">
        <v>19196.03</v>
      </c>
      <c r="AV197" s="54">
        <v>5369.8899999999994</v>
      </c>
      <c r="AW197" s="54">
        <v>1437.81</v>
      </c>
      <c r="AX197" s="54">
        <v>11068.27</v>
      </c>
      <c r="AY197" s="54">
        <v>18038.14</v>
      </c>
      <c r="AZ197" s="54">
        <v>6762.39</v>
      </c>
      <c r="BA197" s="54">
        <v>1490.31</v>
      </c>
      <c r="BB197" s="54">
        <v>10913.740000000002</v>
      </c>
      <c r="BC197" s="54">
        <v>18783.990000000002</v>
      </c>
      <c r="BD197" s="54">
        <v>9869.619999999999</v>
      </c>
      <c r="BE197" s="54">
        <v>1056.23</v>
      </c>
      <c r="BF197" s="54">
        <v>7219.03</v>
      </c>
      <c r="BG197" s="54">
        <v>17874.96</v>
      </c>
      <c r="BH197" s="54">
        <v>23608.449999999997</v>
      </c>
      <c r="BI197" s="54">
        <v>1647.26</v>
      </c>
      <c r="BJ197" s="54">
        <v>25255.709999999995</v>
      </c>
      <c r="BK197" s="54">
        <v>31739.89</v>
      </c>
    </row>
    <row r="198" spans="1:121" x14ac:dyDescent="0.25">
      <c r="A198" s="53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55994.79</v>
      </c>
      <c r="Q198" s="2">
        <v>73627.44</v>
      </c>
      <c r="R198" s="2">
        <v>49754.57</v>
      </c>
      <c r="S198" s="54">
        <v>177442.07</v>
      </c>
      <c r="T198" s="2">
        <v>61358.2</v>
      </c>
      <c r="U198" s="2">
        <v>91881.66</v>
      </c>
      <c r="V198" s="2">
        <v>57863.170000000006</v>
      </c>
      <c r="W198" s="2">
        <v>209778.35</v>
      </c>
      <c r="X198" s="2">
        <v>56464.66</v>
      </c>
      <c r="Y198" s="2">
        <v>86374.31</v>
      </c>
      <c r="Z198" s="2">
        <v>72434.97</v>
      </c>
      <c r="AA198" s="54">
        <v>215497.52</v>
      </c>
      <c r="AB198" s="54">
        <v>33127.53</v>
      </c>
      <c r="AC198" s="54">
        <v>47515.38</v>
      </c>
      <c r="AD198" s="54">
        <v>95617.24</v>
      </c>
      <c r="AE198" s="54">
        <v>176421.14</v>
      </c>
      <c r="AF198" s="54">
        <v>55105.960000000006</v>
      </c>
      <c r="AG198" s="54">
        <v>27250.86</v>
      </c>
      <c r="AH198" s="54">
        <v>74849.37</v>
      </c>
      <c r="AI198" s="54">
        <v>155528.29</v>
      </c>
      <c r="AJ198" s="54">
        <v>35171.479999999996</v>
      </c>
      <c r="AK198" s="54">
        <v>20639.78</v>
      </c>
      <c r="AL198" s="54">
        <v>74066.81</v>
      </c>
      <c r="AM198" s="54">
        <v>127516.96</v>
      </c>
      <c r="AN198" s="54">
        <v>24408.17</v>
      </c>
      <c r="AO198" s="54">
        <v>11294.65</v>
      </c>
      <c r="AP198" s="54">
        <v>70145.02</v>
      </c>
      <c r="AQ198" s="54">
        <v>102853.3</v>
      </c>
      <c r="AR198" s="54">
        <v>24097.279999999999</v>
      </c>
      <c r="AS198" s="54">
        <v>8080.41</v>
      </c>
      <c r="AT198" s="54">
        <v>65544.89</v>
      </c>
      <c r="AU198" s="54">
        <v>92378.23</v>
      </c>
      <c r="AV198" s="54">
        <v>25588.25</v>
      </c>
      <c r="AW198" s="54">
        <v>7205.73</v>
      </c>
      <c r="AX198" s="54">
        <v>61292.47</v>
      </c>
      <c r="AY198" s="54">
        <v>87779.19</v>
      </c>
      <c r="AZ198" s="54">
        <v>25504.11</v>
      </c>
      <c r="BA198" s="54">
        <v>5492.87</v>
      </c>
      <c r="BB198" s="54">
        <v>44739.76</v>
      </c>
      <c r="BC198" s="54">
        <v>71079.03</v>
      </c>
      <c r="BD198" s="54">
        <v>40419.81</v>
      </c>
      <c r="BE198" s="54">
        <v>4297.59</v>
      </c>
      <c r="BF198" s="54">
        <v>31855.719999999998</v>
      </c>
      <c r="BG198" s="54">
        <v>74049.179999999993</v>
      </c>
      <c r="BH198" s="54">
        <v>67982.33</v>
      </c>
      <c r="BI198" s="54">
        <v>6073.03</v>
      </c>
      <c r="BJ198" s="54">
        <v>74055.360000000001</v>
      </c>
      <c r="BK198" s="54">
        <v>99037.32</v>
      </c>
    </row>
    <row r="199" spans="1:121" x14ac:dyDescent="0.25">
      <c r="A199" s="53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189.53</v>
      </c>
      <c r="Q199" s="2">
        <v>307.44</v>
      </c>
      <c r="R199" s="2">
        <v>12.84</v>
      </c>
      <c r="S199" s="54">
        <v>509.81</v>
      </c>
      <c r="T199" s="2">
        <v>170.1</v>
      </c>
      <c r="U199" s="2">
        <v>382.41999999999996</v>
      </c>
      <c r="V199" s="2">
        <v>127.39</v>
      </c>
      <c r="W199" s="2">
        <v>679.91</v>
      </c>
      <c r="X199" s="2">
        <v>203.04</v>
      </c>
      <c r="Y199" s="2">
        <v>359.63</v>
      </c>
      <c r="Z199" s="2">
        <v>205.73</v>
      </c>
      <c r="AA199" s="54">
        <v>768.4</v>
      </c>
      <c r="AB199" s="54">
        <v>192.05</v>
      </c>
      <c r="AC199" s="54">
        <v>203.04</v>
      </c>
      <c r="AD199" s="54">
        <v>12.84</v>
      </c>
      <c r="AE199" s="54">
        <v>407.93</v>
      </c>
      <c r="AF199" s="54">
        <v>318.24</v>
      </c>
      <c r="AG199" s="54">
        <v>203.04</v>
      </c>
      <c r="AH199" s="54">
        <v>12.84</v>
      </c>
      <c r="AI199" s="54">
        <v>534.12</v>
      </c>
      <c r="AJ199" s="54">
        <v>234.63</v>
      </c>
      <c r="AK199" s="54">
        <v>192.05</v>
      </c>
      <c r="AL199" s="54">
        <v>215.88</v>
      </c>
      <c r="AM199" s="54">
        <v>642.55999999999995</v>
      </c>
      <c r="AN199" s="54">
        <v>172.93</v>
      </c>
      <c r="AO199" s="54">
        <v>126.19</v>
      </c>
      <c r="AP199" s="54">
        <v>407.93</v>
      </c>
      <c r="AQ199" s="54">
        <v>707.05</v>
      </c>
      <c r="AR199" s="54">
        <v>119.69</v>
      </c>
      <c r="AS199" s="54">
        <v>108.44</v>
      </c>
      <c r="AT199" s="54">
        <v>534.12</v>
      </c>
      <c r="AU199" s="54">
        <v>762.25</v>
      </c>
      <c r="AV199" s="54">
        <v>112.09</v>
      </c>
      <c r="AW199" s="54">
        <v>64.489999999999995</v>
      </c>
      <c r="AX199" s="54">
        <v>642.55999999999995</v>
      </c>
      <c r="AY199" s="54">
        <v>819.14</v>
      </c>
      <c r="AZ199" s="54">
        <v>118.84</v>
      </c>
      <c r="BA199" s="54">
        <v>55.2</v>
      </c>
      <c r="BB199" s="54">
        <v>406.56</v>
      </c>
      <c r="BC199" s="54">
        <v>580.6</v>
      </c>
      <c r="BD199" s="54">
        <v>123.24000000000001</v>
      </c>
      <c r="BE199" s="54">
        <v>56.89</v>
      </c>
      <c r="BF199" s="54">
        <v>335.57</v>
      </c>
      <c r="BG199" s="54">
        <v>515.70000000000005</v>
      </c>
      <c r="BH199" s="54">
        <v>135.78</v>
      </c>
      <c r="BI199" s="54">
        <v>61.95</v>
      </c>
      <c r="BJ199" s="54">
        <v>197.73000000000002</v>
      </c>
      <c r="BK199" s="54">
        <v>534.99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53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54"/>
      <c r="T200" s="2">
        <v>148.15</v>
      </c>
      <c r="U200" s="2">
        <v>190.86</v>
      </c>
      <c r="V200" s="2">
        <v>0</v>
      </c>
      <c r="W200" s="2">
        <v>339.01</v>
      </c>
      <c r="X200" s="2">
        <v>311.49</v>
      </c>
      <c r="Y200" s="2">
        <v>406.59000000000003</v>
      </c>
      <c r="Z200" s="2">
        <v>0</v>
      </c>
      <c r="AA200" s="54">
        <v>718.08</v>
      </c>
      <c r="AB200" s="54"/>
      <c r="AC200" s="54"/>
      <c r="AD200" s="54"/>
      <c r="AE200" s="54"/>
      <c r="AF200" s="54">
        <v>201.5</v>
      </c>
      <c r="AG200" s="54">
        <v>0</v>
      </c>
      <c r="AH200" s="54">
        <v>0</v>
      </c>
      <c r="AI200" s="54">
        <v>201.5</v>
      </c>
      <c r="AJ200" s="54"/>
      <c r="AK200" s="54"/>
      <c r="AL200" s="54"/>
      <c r="AM200" s="54"/>
      <c r="AN200" s="54"/>
      <c r="AO200" s="54"/>
      <c r="AP200" s="54"/>
      <c r="AQ200" s="54"/>
      <c r="AR200" s="54">
        <v>237.07</v>
      </c>
      <c r="AS200" s="54">
        <v>0</v>
      </c>
      <c r="AT200" s="54">
        <v>0</v>
      </c>
      <c r="AU200" s="54">
        <v>237.07</v>
      </c>
      <c r="AV200" s="54">
        <v>253.07</v>
      </c>
      <c r="AW200" s="54">
        <v>119.4</v>
      </c>
      <c r="AX200" s="54">
        <v>0</v>
      </c>
      <c r="AY200" s="54">
        <v>372.47</v>
      </c>
      <c r="AZ200" s="54"/>
      <c r="BA200" s="54"/>
      <c r="BB200" s="54"/>
      <c r="BC200" s="54"/>
      <c r="BD200" s="54">
        <v>301.24</v>
      </c>
      <c r="BE200" s="54">
        <v>0</v>
      </c>
      <c r="BF200" s="54">
        <v>0</v>
      </c>
      <c r="BG200" s="54">
        <v>301.24</v>
      </c>
      <c r="BH200" s="54">
        <v>406.96</v>
      </c>
      <c r="BI200" s="54">
        <v>0</v>
      </c>
      <c r="BJ200" s="54">
        <v>406.96</v>
      </c>
      <c r="BK200" s="54">
        <v>406.96</v>
      </c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53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11307.83</v>
      </c>
      <c r="Q201" s="2">
        <v>10667.72</v>
      </c>
      <c r="R201" s="2">
        <v>9023.9</v>
      </c>
      <c r="S201" s="54">
        <v>30999.45</v>
      </c>
      <c r="T201" s="2">
        <v>9776.1</v>
      </c>
      <c r="U201" s="2">
        <v>12106.490000000002</v>
      </c>
      <c r="V201" s="2">
        <v>10419.02</v>
      </c>
      <c r="W201" s="2">
        <v>32301.61</v>
      </c>
      <c r="X201" s="2">
        <v>7969.36</v>
      </c>
      <c r="Y201" s="2">
        <v>10717.199999999999</v>
      </c>
      <c r="Z201" s="2">
        <v>10676.460000000001</v>
      </c>
      <c r="AA201" s="54">
        <v>29363.02</v>
      </c>
      <c r="AB201" s="54">
        <v>5726.67</v>
      </c>
      <c r="AC201" s="54">
        <v>7021.5</v>
      </c>
      <c r="AD201" s="54">
        <v>14790.1</v>
      </c>
      <c r="AE201" s="54">
        <v>27538.27</v>
      </c>
      <c r="AF201" s="54">
        <v>9355.61</v>
      </c>
      <c r="AG201" s="54">
        <v>3169.65</v>
      </c>
      <c r="AH201" s="54">
        <v>7437.07</v>
      </c>
      <c r="AI201" s="54">
        <v>19962.330000000002</v>
      </c>
      <c r="AJ201" s="54">
        <v>5695.6399999999994</v>
      </c>
      <c r="AK201" s="54">
        <v>1599.15</v>
      </c>
      <c r="AL201" s="54">
        <v>7471.9800000000005</v>
      </c>
      <c r="AM201" s="54">
        <v>14766.77</v>
      </c>
      <c r="AN201" s="54">
        <v>6637.17</v>
      </c>
      <c r="AO201" s="54">
        <v>2321.37</v>
      </c>
      <c r="AP201" s="54">
        <v>8631.59</v>
      </c>
      <c r="AQ201" s="54">
        <v>17590.13</v>
      </c>
      <c r="AR201" s="54">
        <v>1935.28</v>
      </c>
      <c r="AS201" s="54">
        <v>940.04</v>
      </c>
      <c r="AT201" s="54">
        <v>7380.24</v>
      </c>
      <c r="AU201" s="54">
        <v>10255.56</v>
      </c>
      <c r="AV201" s="54">
        <v>2380.1999999999998</v>
      </c>
      <c r="AW201" s="54">
        <v>824.61</v>
      </c>
      <c r="AX201" s="54">
        <v>6921.58</v>
      </c>
      <c r="AY201" s="54">
        <v>10126.39</v>
      </c>
      <c r="AZ201" s="54">
        <v>8912.67</v>
      </c>
      <c r="BA201" s="54">
        <v>718.77</v>
      </c>
      <c r="BB201" s="54">
        <v>5662.34</v>
      </c>
      <c r="BC201" s="54">
        <v>15293.78</v>
      </c>
      <c r="BD201" s="54">
        <v>8063.43</v>
      </c>
      <c r="BE201" s="54">
        <v>689.72</v>
      </c>
      <c r="BF201" s="54">
        <v>5109.6900000000005</v>
      </c>
      <c r="BG201" s="54">
        <v>13862.84</v>
      </c>
      <c r="BH201" s="54">
        <v>11404.73</v>
      </c>
      <c r="BI201" s="54">
        <v>776.11</v>
      </c>
      <c r="BJ201" s="54">
        <v>12180.84</v>
      </c>
      <c r="BK201" s="54">
        <v>14949.1</v>
      </c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53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7585.83</v>
      </c>
      <c r="Q202" s="2">
        <v>11661.31</v>
      </c>
      <c r="R202" s="2">
        <v>11310.91</v>
      </c>
      <c r="S202" s="54">
        <v>30558.16</v>
      </c>
      <c r="T202" s="2">
        <v>20819.64</v>
      </c>
      <c r="U202" s="2">
        <v>21907.62</v>
      </c>
      <c r="V202" s="2">
        <v>12844.25</v>
      </c>
      <c r="W202" s="2">
        <v>55571.62</v>
      </c>
      <c r="X202" s="2">
        <v>17550.27</v>
      </c>
      <c r="Y202" s="2">
        <v>16411.75</v>
      </c>
      <c r="Z202" s="2">
        <v>15060.5</v>
      </c>
      <c r="AA202" s="54">
        <v>49022.63</v>
      </c>
      <c r="AB202" s="54">
        <v>9285.65</v>
      </c>
      <c r="AC202" s="54">
        <v>11336.35</v>
      </c>
      <c r="AD202" s="54">
        <v>18921.38</v>
      </c>
      <c r="AE202" s="54">
        <v>39543.49</v>
      </c>
      <c r="AF202" s="54">
        <v>26214.14</v>
      </c>
      <c r="AG202" s="54">
        <v>6186.99</v>
      </c>
      <c r="AH202" s="54">
        <v>17980.189999999999</v>
      </c>
      <c r="AI202" s="54">
        <v>50381.43</v>
      </c>
      <c r="AJ202" s="54">
        <v>6311.65</v>
      </c>
      <c r="AK202" s="54">
        <v>5607.77</v>
      </c>
      <c r="AL202" s="54">
        <v>20839.580000000002</v>
      </c>
      <c r="AM202" s="54">
        <v>32759.11</v>
      </c>
      <c r="AN202" s="54">
        <v>5171.8099999999995</v>
      </c>
      <c r="AO202" s="54">
        <v>2194.35</v>
      </c>
      <c r="AP202" s="54">
        <v>22961.18</v>
      </c>
      <c r="AQ202" s="54">
        <v>30327.45</v>
      </c>
      <c r="AR202" s="54">
        <v>5652.9699999999993</v>
      </c>
      <c r="AS202" s="54">
        <v>1563.8</v>
      </c>
      <c r="AT202" s="54">
        <v>23195.96</v>
      </c>
      <c r="AU202" s="54">
        <v>30412.84</v>
      </c>
      <c r="AV202" s="54">
        <v>6618.68</v>
      </c>
      <c r="AW202" s="54">
        <v>882.69</v>
      </c>
      <c r="AX202" s="54">
        <v>20842.87</v>
      </c>
      <c r="AY202" s="54">
        <v>28344.35</v>
      </c>
      <c r="AZ202" s="54">
        <v>13818.509999999998</v>
      </c>
      <c r="BA202" s="54">
        <v>2566.5300000000002</v>
      </c>
      <c r="BB202" s="54">
        <v>21175.66</v>
      </c>
      <c r="BC202" s="54">
        <v>37560.81</v>
      </c>
      <c r="BD202" s="54">
        <v>16322.42</v>
      </c>
      <c r="BE202" s="54">
        <v>1585.04</v>
      </c>
      <c r="BF202" s="54">
        <v>21774.629999999997</v>
      </c>
      <c r="BG202" s="54">
        <v>39682.199999999997</v>
      </c>
      <c r="BH202" s="54">
        <v>21677.89</v>
      </c>
      <c r="BI202" s="54">
        <v>2673.32</v>
      </c>
      <c r="BJ202" s="54">
        <v>24351.21</v>
      </c>
      <c r="BK202" s="54">
        <v>45207.15</v>
      </c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53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42255.71</v>
      </c>
      <c r="Q203" s="2">
        <v>47633.8</v>
      </c>
      <c r="R203" s="2">
        <v>16284.64</v>
      </c>
      <c r="S203" s="54">
        <v>106174.15</v>
      </c>
      <c r="T203" s="2">
        <v>16289.3</v>
      </c>
      <c r="U203" s="2">
        <v>66337.739999999991</v>
      </c>
      <c r="V203" s="2">
        <v>16793.55</v>
      </c>
      <c r="W203" s="2">
        <v>99420.59</v>
      </c>
      <c r="X203" s="2">
        <v>28010.03</v>
      </c>
      <c r="Y203" s="2">
        <v>21338.89</v>
      </c>
      <c r="Z203" s="2">
        <v>22171.86</v>
      </c>
      <c r="AA203" s="54">
        <v>71520.78</v>
      </c>
      <c r="AB203" s="54">
        <v>18178.29</v>
      </c>
      <c r="AC203" s="54">
        <v>19813.62</v>
      </c>
      <c r="AD203" s="54">
        <v>32373.63</v>
      </c>
      <c r="AE203" s="54">
        <v>70365.539999999994</v>
      </c>
      <c r="AF203" s="54">
        <v>29376.300000000003</v>
      </c>
      <c r="AG203" s="54">
        <v>15397.78</v>
      </c>
      <c r="AH203" s="54">
        <v>35365.57</v>
      </c>
      <c r="AI203" s="54">
        <v>80242.06</v>
      </c>
      <c r="AJ203" s="54">
        <v>29202.86</v>
      </c>
      <c r="AK203" s="54">
        <v>10408.5</v>
      </c>
      <c r="AL203" s="54">
        <v>37399.369999999995</v>
      </c>
      <c r="AM203" s="54">
        <v>76926.14</v>
      </c>
      <c r="AN203" s="54">
        <v>23531.29</v>
      </c>
      <c r="AO203" s="54">
        <v>6143.93</v>
      </c>
      <c r="AP203" s="54">
        <v>43233.710000000006</v>
      </c>
      <c r="AQ203" s="54">
        <v>72675.320000000007</v>
      </c>
      <c r="AR203" s="54">
        <v>12564.26</v>
      </c>
      <c r="AS203" s="54">
        <v>4258.82</v>
      </c>
      <c r="AT203" s="54">
        <v>39853.07</v>
      </c>
      <c r="AU203" s="54">
        <v>56676.15</v>
      </c>
      <c r="AV203" s="54">
        <v>14627.880000000001</v>
      </c>
      <c r="AW203" s="54">
        <v>3392.94</v>
      </c>
      <c r="AX203" s="54">
        <v>38119.369999999995</v>
      </c>
      <c r="AY203" s="54">
        <v>56140.19</v>
      </c>
      <c r="AZ203" s="54">
        <v>29376.199999999997</v>
      </c>
      <c r="BA203" s="54">
        <v>3055.78</v>
      </c>
      <c r="BB203" s="54">
        <v>31471.94</v>
      </c>
      <c r="BC203" s="54">
        <v>63602.1</v>
      </c>
      <c r="BD203" s="54">
        <v>29180.14</v>
      </c>
      <c r="BE203" s="54">
        <v>3032.51</v>
      </c>
      <c r="BF203" s="54">
        <v>29637.57</v>
      </c>
      <c r="BG203" s="54">
        <v>61648.78</v>
      </c>
      <c r="BH203" s="54">
        <v>60152.3</v>
      </c>
      <c r="BI203" s="54">
        <v>2968.77</v>
      </c>
      <c r="BJ203" s="54">
        <v>63121.07</v>
      </c>
      <c r="BK203" s="54">
        <v>90164.57</v>
      </c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53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17672.84</v>
      </c>
      <c r="Q204" s="2">
        <v>23917.440000000002</v>
      </c>
      <c r="R204" s="2">
        <v>8244.369999999999</v>
      </c>
      <c r="S204" s="54">
        <v>50031.45</v>
      </c>
      <c r="T204" s="2">
        <v>10645.47</v>
      </c>
      <c r="U204" s="2">
        <v>35217.64</v>
      </c>
      <c r="V204" s="2">
        <v>8444.82</v>
      </c>
      <c r="W204" s="2">
        <v>54307.93</v>
      </c>
      <c r="X204" s="2">
        <v>18902.71</v>
      </c>
      <c r="Y204" s="2">
        <v>17716.82</v>
      </c>
      <c r="Z204" s="2">
        <v>12754.029999999999</v>
      </c>
      <c r="AA204" s="54">
        <v>49373.56</v>
      </c>
      <c r="AB204" s="54">
        <v>16444.23</v>
      </c>
      <c r="AC204" s="54">
        <v>21336.82</v>
      </c>
      <c r="AD204" s="54">
        <v>20414.919999999998</v>
      </c>
      <c r="AE204" s="54">
        <v>58195.97</v>
      </c>
      <c r="AF204" s="54">
        <v>25404.940000000002</v>
      </c>
      <c r="AG204" s="54">
        <v>9771.34</v>
      </c>
      <c r="AH204" s="54">
        <v>18320.349999999999</v>
      </c>
      <c r="AI204" s="54">
        <v>53496.63</v>
      </c>
      <c r="AJ204" s="54">
        <v>17064.72</v>
      </c>
      <c r="AK204" s="54">
        <v>8540.89</v>
      </c>
      <c r="AL204" s="54">
        <v>26278.95</v>
      </c>
      <c r="AM204" s="54">
        <v>51884.56</v>
      </c>
      <c r="AN204" s="54">
        <v>13115.29</v>
      </c>
      <c r="AO204" s="54">
        <v>5205.07</v>
      </c>
      <c r="AP204" s="54">
        <v>24791.82</v>
      </c>
      <c r="AQ204" s="54">
        <v>43112.18</v>
      </c>
      <c r="AR204" s="54">
        <v>13361.77</v>
      </c>
      <c r="AS204" s="54">
        <v>4590.1499999999996</v>
      </c>
      <c r="AT204" s="54">
        <v>25599.68</v>
      </c>
      <c r="AU204" s="54">
        <v>43551.6</v>
      </c>
      <c r="AV204" s="54">
        <v>9455.6200000000008</v>
      </c>
      <c r="AW204" s="54">
        <v>2356</v>
      </c>
      <c r="AX204" s="54">
        <v>22796.55</v>
      </c>
      <c r="AY204" s="54">
        <v>34608.17</v>
      </c>
      <c r="AZ204" s="54">
        <v>14360.68</v>
      </c>
      <c r="BA204" s="54">
        <v>1983.81</v>
      </c>
      <c r="BB204" s="54">
        <v>22044.66</v>
      </c>
      <c r="BC204" s="54">
        <v>42443.91</v>
      </c>
      <c r="BD204" s="54">
        <v>15941.119999999999</v>
      </c>
      <c r="BE204" s="54">
        <v>8161.09</v>
      </c>
      <c r="BF204" s="54">
        <v>19163.28</v>
      </c>
      <c r="BG204" s="54">
        <v>43265.49</v>
      </c>
      <c r="BH204" s="54">
        <v>25073.059999999998</v>
      </c>
      <c r="BI204" s="54">
        <v>2485.8000000000002</v>
      </c>
      <c r="BJ204" s="54">
        <v>27558.859999999997</v>
      </c>
      <c r="BK204" s="54">
        <v>49241.04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53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4813.47</v>
      </c>
      <c r="Q205" s="2">
        <v>5445.79</v>
      </c>
      <c r="R205" s="2">
        <v>3470.81</v>
      </c>
      <c r="S205" s="54">
        <v>13730.07</v>
      </c>
      <c r="T205" s="2">
        <v>2677.13</v>
      </c>
      <c r="U205" s="2">
        <v>9947.4</v>
      </c>
      <c r="V205" s="2">
        <v>3962.06</v>
      </c>
      <c r="W205" s="2">
        <v>16617.59</v>
      </c>
      <c r="X205" s="2">
        <v>4739.49</v>
      </c>
      <c r="Y205" s="2">
        <v>4367.43</v>
      </c>
      <c r="Z205" s="2">
        <v>5425</v>
      </c>
      <c r="AA205" s="54">
        <v>14531.92</v>
      </c>
      <c r="AB205" s="54">
        <v>2361.86</v>
      </c>
      <c r="AC205" s="54">
        <v>2896.35</v>
      </c>
      <c r="AD205" s="54">
        <v>7575.31</v>
      </c>
      <c r="AE205" s="54">
        <v>13393.62</v>
      </c>
      <c r="AF205" s="54">
        <v>6342.5499999999993</v>
      </c>
      <c r="AG205" s="54">
        <v>2148.16</v>
      </c>
      <c r="AH205" s="54">
        <v>7665.6900000000005</v>
      </c>
      <c r="AI205" s="54">
        <v>16156.4</v>
      </c>
      <c r="AJ205" s="54">
        <v>3136.4</v>
      </c>
      <c r="AK205" s="54">
        <v>2021.28</v>
      </c>
      <c r="AL205" s="54">
        <v>9453.1</v>
      </c>
      <c r="AM205" s="54">
        <v>14610.78</v>
      </c>
      <c r="AN205" s="54">
        <v>2282.2799999999997</v>
      </c>
      <c r="AO205" s="54">
        <v>1511.8</v>
      </c>
      <c r="AP205" s="54">
        <v>9104.0500000000011</v>
      </c>
      <c r="AQ205" s="54">
        <v>12898.13</v>
      </c>
      <c r="AR205" s="54">
        <v>1372.8899999999999</v>
      </c>
      <c r="AS205" s="54">
        <v>1292.3800000000001</v>
      </c>
      <c r="AT205" s="54">
        <v>9019.7800000000007</v>
      </c>
      <c r="AU205" s="54">
        <v>11685.05</v>
      </c>
      <c r="AV205" s="54">
        <v>1569.74</v>
      </c>
      <c r="AW205" s="54">
        <v>553.65</v>
      </c>
      <c r="AX205" s="54">
        <v>9700.2199999999993</v>
      </c>
      <c r="AY205" s="54">
        <v>11823.61</v>
      </c>
      <c r="AZ205" s="54">
        <v>2035.8899999999999</v>
      </c>
      <c r="BA205" s="54">
        <v>435.98</v>
      </c>
      <c r="BB205" s="54">
        <v>6902.3</v>
      </c>
      <c r="BC205" s="54">
        <v>9374.17</v>
      </c>
      <c r="BD205" s="54">
        <v>4463.17</v>
      </c>
      <c r="BE205" s="54">
        <v>450.33</v>
      </c>
      <c r="BF205" s="54">
        <v>6184.75</v>
      </c>
      <c r="BG205" s="54">
        <v>11098.25</v>
      </c>
      <c r="BH205" s="54">
        <v>6279.13</v>
      </c>
      <c r="BI205" s="54">
        <v>551.36</v>
      </c>
      <c r="BJ205" s="54">
        <v>6830.49</v>
      </c>
      <c r="BK205" s="54">
        <v>11770.93</v>
      </c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53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7162.91</v>
      </c>
      <c r="Q206" s="2">
        <v>8043.49</v>
      </c>
      <c r="R206" s="2">
        <v>1238.1099999999999</v>
      </c>
      <c r="S206" s="54">
        <v>16444.509999999998</v>
      </c>
      <c r="T206" s="2">
        <v>30062.73</v>
      </c>
      <c r="U206" s="2">
        <v>36486.699999999997</v>
      </c>
      <c r="V206" s="2">
        <v>1630.44</v>
      </c>
      <c r="W206" s="2">
        <v>68179.87</v>
      </c>
      <c r="X206" s="2">
        <v>4400.8</v>
      </c>
      <c r="Y206" s="2">
        <v>7430.9500000000007</v>
      </c>
      <c r="Z206" s="2">
        <v>1467.9900000000002</v>
      </c>
      <c r="AA206" s="54">
        <v>13299.74</v>
      </c>
      <c r="AB206" s="54">
        <v>1291.24</v>
      </c>
      <c r="AC206" s="54">
        <v>1481.49</v>
      </c>
      <c r="AD206" s="54">
        <v>2384.3199999999997</v>
      </c>
      <c r="AE206" s="54">
        <v>5157.05</v>
      </c>
      <c r="AF206" s="54">
        <v>1685.79</v>
      </c>
      <c r="AG206" s="54">
        <v>409.69</v>
      </c>
      <c r="AH206" s="54">
        <v>982.20999999999992</v>
      </c>
      <c r="AI206" s="54">
        <v>2056.5300000000002</v>
      </c>
      <c r="AJ206" s="54">
        <v>2651.8500000000004</v>
      </c>
      <c r="AK206" s="54">
        <v>436.71</v>
      </c>
      <c r="AL206" s="54">
        <v>1364.24</v>
      </c>
      <c r="AM206" s="54">
        <v>4452.8</v>
      </c>
      <c r="AN206" s="54">
        <v>590.55999999999995</v>
      </c>
      <c r="AO206" s="54">
        <v>156.88999999999999</v>
      </c>
      <c r="AP206" s="54">
        <v>1089.29</v>
      </c>
      <c r="AQ206" s="54">
        <v>1836.74</v>
      </c>
      <c r="AR206" s="54">
        <v>3589.33</v>
      </c>
      <c r="AS206" s="54">
        <v>221.87</v>
      </c>
      <c r="AT206" s="54">
        <v>1212.23</v>
      </c>
      <c r="AU206" s="54">
        <v>5023.43</v>
      </c>
      <c r="AV206" s="54">
        <v>808.93000000000006</v>
      </c>
      <c r="AW206" s="54">
        <v>193.67</v>
      </c>
      <c r="AX206" s="54">
        <v>1393.75</v>
      </c>
      <c r="AY206" s="54">
        <v>2396.35</v>
      </c>
      <c r="AZ206" s="54">
        <v>2321.21</v>
      </c>
      <c r="BA206" s="54">
        <v>82.15</v>
      </c>
      <c r="BB206" s="54">
        <v>1299.02</v>
      </c>
      <c r="BC206" s="54">
        <v>3702.38</v>
      </c>
      <c r="BD206" s="54">
        <v>918.75</v>
      </c>
      <c r="BE206" s="54">
        <v>165.93</v>
      </c>
      <c r="BF206" s="54">
        <v>1367.34</v>
      </c>
      <c r="BG206" s="54">
        <v>2452.02</v>
      </c>
      <c r="BH206" s="54">
        <v>9526.98</v>
      </c>
      <c r="BI206" s="54">
        <v>219.28</v>
      </c>
      <c r="BJ206" s="54">
        <v>9746.26</v>
      </c>
      <c r="BK206" s="54">
        <v>11166.53</v>
      </c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53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235.15</v>
      </c>
      <c r="Q207" s="2">
        <v>162.66999999999999</v>
      </c>
      <c r="R207" s="2">
        <v>0</v>
      </c>
      <c r="S207" s="54">
        <v>397.82</v>
      </c>
      <c r="T207" s="2">
        <v>378.72</v>
      </c>
      <c r="U207" s="2">
        <v>162.66999999999999</v>
      </c>
      <c r="V207" s="2">
        <v>0</v>
      </c>
      <c r="W207" s="2">
        <v>541.39</v>
      </c>
      <c r="X207" s="2">
        <v>284.98</v>
      </c>
      <c r="Y207" s="2">
        <v>162.66999999999999</v>
      </c>
      <c r="Z207" s="2">
        <v>0</v>
      </c>
      <c r="AA207" s="54">
        <v>447.65</v>
      </c>
      <c r="AB207" s="54">
        <v>139.69999999999999</v>
      </c>
      <c r="AC207" s="54">
        <v>162.66999999999999</v>
      </c>
      <c r="AD207" s="54">
        <v>0</v>
      </c>
      <c r="AE207" s="54">
        <v>302.37</v>
      </c>
      <c r="AF207" s="54">
        <v>237.15999999999997</v>
      </c>
      <c r="AG207" s="54">
        <v>22.97</v>
      </c>
      <c r="AH207" s="54">
        <v>0</v>
      </c>
      <c r="AI207" s="54">
        <v>260.13</v>
      </c>
      <c r="AJ207" s="54">
        <v>182.92000000000002</v>
      </c>
      <c r="AK207" s="54">
        <v>65.209999999999994</v>
      </c>
      <c r="AL207" s="54">
        <v>0</v>
      </c>
      <c r="AM207" s="54">
        <v>248.13</v>
      </c>
      <c r="AN207" s="54">
        <v>116.35</v>
      </c>
      <c r="AO207" s="54">
        <v>97.46</v>
      </c>
      <c r="AP207" s="54">
        <v>2.37</v>
      </c>
      <c r="AQ207" s="54">
        <v>216.18</v>
      </c>
      <c r="AR207" s="54">
        <v>328.19</v>
      </c>
      <c r="AS207" s="54">
        <v>62.84</v>
      </c>
      <c r="AT207" s="54">
        <v>46.32</v>
      </c>
      <c r="AU207" s="54">
        <v>634.72</v>
      </c>
      <c r="AV207" s="54">
        <v>136.6</v>
      </c>
      <c r="AW207" s="54">
        <v>53.51</v>
      </c>
      <c r="AX207" s="54">
        <v>56.47</v>
      </c>
      <c r="AY207" s="54">
        <v>246.58</v>
      </c>
      <c r="AZ207" s="54"/>
      <c r="BA207" s="54"/>
      <c r="BB207" s="54"/>
      <c r="BC207" s="54"/>
      <c r="BD207" s="54">
        <v>520.89</v>
      </c>
      <c r="BE207" s="54">
        <v>0</v>
      </c>
      <c r="BF207" s="54">
        <v>0</v>
      </c>
      <c r="BG207" s="54">
        <v>520.89</v>
      </c>
      <c r="BH207" s="54">
        <v>726.79</v>
      </c>
      <c r="BI207" s="54">
        <v>0</v>
      </c>
      <c r="BJ207" s="54">
        <v>726.79</v>
      </c>
      <c r="BK207" s="54">
        <v>726.79</v>
      </c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53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21385.759999999998</v>
      </c>
      <c r="Q208" s="2">
        <v>18803.399999999998</v>
      </c>
      <c r="R208" s="2">
        <v>2945.9300000000003</v>
      </c>
      <c r="S208" s="54">
        <v>43135.09</v>
      </c>
      <c r="T208" s="2">
        <v>49056.33</v>
      </c>
      <c r="U208" s="2">
        <v>34339.54</v>
      </c>
      <c r="V208" s="2">
        <v>3635.27</v>
      </c>
      <c r="W208" s="2">
        <v>87031.14</v>
      </c>
      <c r="X208" s="2">
        <v>21369.75</v>
      </c>
      <c r="Y208" s="2">
        <v>30210.97</v>
      </c>
      <c r="Z208" s="2">
        <v>2081.3199999999997</v>
      </c>
      <c r="AA208" s="54">
        <v>53662.04</v>
      </c>
      <c r="AB208" s="54">
        <v>8556.06</v>
      </c>
      <c r="AC208" s="54">
        <v>8786.84</v>
      </c>
      <c r="AD208" s="54">
        <v>4551.9400000000005</v>
      </c>
      <c r="AE208" s="54">
        <v>21894.84</v>
      </c>
      <c r="AF208" s="54">
        <v>15752.61</v>
      </c>
      <c r="AG208" s="54">
        <v>2164.38</v>
      </c>
      <c r="AH208" s="54">
        <v>2952.12</v>
      </c>
      <c r="AI208" s="54">
        <v>20869.11</v>
      </c>
      <c r="AJ208" s="54">
        <v>9760.58</v>
      </c>
      <c r="AK208" s="54">
        <v>3132.94</v>
      </c>
      <c r="AL208" s="54">
        <v>4683.26</v>
      </c>
      <c r="AM208" s="54">
        <v>17576.78</v>
      </c>
      <c r="AN208" s="54">
        <v>16581.22</v>
      </c>
      <c r="AO208" s="54">
        <v>2520.88</v>
      </c>
      <c r="AP208" s="54">
        <v>6736.9</v>
      </c>
      <c r="AQ208" s="54">
        <v>25839</v>
      </c>
      <c r="AR208" s="54">
        <v>13112.06</v>
      </c>
      <c r="AS208" s="54">
        <v>2218.13</v>
      </c>
      <c r="AT208" s="54">
        <v>7930.77</v>
      </c>
      <c r="AU208" s="54">
        <v>23260.959999999999</v>
      </c>
      <c r="AV208" s="54">
        <v>5365.93</v>
      </c>
      <c r="AW208" s="54">
        <v>888.2</v>
      </c>
      <c r="AX208" s="54">
        <v>3825.81</v>
      </c>
      <c r="AY208" s="54">
        <v>10079.94</v>
      </c>
      <c r="AZ208" s="54">
        <v>13009.92</v>
      </c>
      <c r="BA208" s="54">
        <v>1259.57</v>
      </c>
      <c r="BB208" s="54">
        <v>3139.15</v>
      </c>
      <c r="BC208" s="54">
        <v>17408.64</v>
      </c>
      <c r="BD208" s="54">
        <v>10126.42</v>
      </c>
      <c r="BE208" s="54">
        <v>415.12</v>
      </c>
      <c r="BF208" s="54">
        <v>2462.21</v>
      </c>
      <c r="BG208" s="54">
        <v>13003.75</v>
      </c>
      <c r="BH208" s="54">
        <v>63178.820000000007</v>
      </c>
      <c r="BI208" s="54">
        <v>546.34</v>
      </c>
      <c r="BJ208" s="54">
        <v>63725.16</v>
      </c>
      <c r="BK208" s="54">
        <v>66135.05</v>
      </c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53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156.6</v>
      </c>
      <c r="Q209" s="2">
        <v>138.85</v>
      </c>
      <c r="R209" s="2">
        <v>0</v>
      </c>
      <c r="S209" s="54">
        <v>295.45</v>
      </c>
      <c r="T209" s="2">
        <v>647.64</v>
      </c>
      <c r="U209" s="2">
        <v>398.48</v>
      </c>
      <c r="V209" s="2">
        <v>0</v>
      </c>
      <c r="W209" s="2">
        <v>1046.1199999999999</v>
      </c>
      <c r="X209" s="2">
        <v>198.83</v>
      </c>
      <c r="Y209" s="2">
        <v>246.12</v>
      </c>
      <c r="Z209" s="2">
        <v>0</v>
      </c>
      <c r="AA209" s="54">
        <v>444.95</v>
      </c>
      <c r="AB209" s="54">
        <v>112.66</v>
      </c>
      <c r="AC209" s="54">
        <v>198.83</v>
      </c>
      <c r="AD209" s="54">
        <v>0</v>
      </c>
      <c r="AE209" s="54">
        <v>311.49</v>
      </c>
      <c r="AF209" s="54">
        <v>134.1</v>
      </c>
      <c r="AG209" s="54">
        <v>198.83</v>
      </c>
      <c r="AH209" s="54">
        <v>0</v>
      </c>
      <c r="AI209" s="54">
        <v>332.93</v>
      </c>
      <c r="AJ209" s="54"/>
      <c r="AK209" s="54"/>
      <c r="AL209" s="54"/>
      <c r="AM209" s="54"/>
      <c r="AN209" s="54">
        <v>32.760000000000005</v>
      </c>
      <c r="AO209" s="54">
        <v>0</v>
      </c>
      <c r="AP209" s="54">
        <v>0</v>
      </c>
      <c r="AQ209" s="54">
        <v>32.76</v>
      </c>
      <c r="AR209" s="54"/>
      <c r="AS209" s="54"/>
      <c r="AT209" s="54"/>
      <c r="AU209" s="54"/>
      <c r="AV209" s="54">
        <v>29.38</v>
      </c>
      <c r="AW209" s="54">
        <v>0</v>
      </c>
      <c r="AX209" s="54">
        <v>0</v>
      </c>
      <c r="AY209" s="54">
        <v>29.38</v>
      </c>
      <c r="AZ209" s="54"/>
      <c r="BA209" s="54"/>
      <c r="BB209" s="54"/>
      <c r="BC209" s="54"/>
      <c r="BD209" s="54">
        <v>6004.2</v>
      </c>
      <c r="BE209" s="54">
        <v>0</v>
      </c>
      <c r="BF209" s="54">
        <v>0</v>
      </c>
      <c r="BG209" s="54">
        <v>6004.2</v>
      </c>
      <c r="BH209" s="54"/>
      <c r="BI209" s="54"/>
      <c r="BJ209" s="54"/>
      <c r="BK209" s="54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53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1780.07</v>
      </c>
      <c r="Q210" s="2">
        <v>1367.0400000000002</v>
      </c>
      <c r="R210" s="2">
        <v>0</v>
      </c>
      <c r="S210" s="54">
        <v>3147.11</v>
      </c>
      <c r="T210" s="2">
        <v>445.64</v>
      </c>
      <c r="U210" s="2">
        <v>607.15</v>
      </c>
      <c r="V210" s="2">
        <v>21.86</v>
      </c>
      <c r="W210" s="2">
        <v>1074.6500000000001</v>
      </c>
      <c r="X210" s="2">
        <v>111.37</v>
      </c>
      <c r="Y210" s="2">
        <v>117.03999999999999</v>
      </c>
      <c r="Z210" s="2">
        <v>61.97</v>
      </c>
      <c r="AA210" s="54">
        <v>290.38</v>
      </c>
      <c r="AB210" s="54">
        <v>15.56</v>
      </c>
      <c r="AC210" s="54">
        <v>56.76</v>
      </c>
      <c r="AD210" s="54">
        <v>15.56</v>
      </c>
      <c r="AE210" s="54">
        <v>87.88</v>
      </c>
      <c r="AF210" s="54">
        <v>385.13</v>
      </c>
      <c r="AG210" s="54">
        <v>56.76</v>
      </c>
      <c r="AH210" s="54">
        <v>15.56</v>
      </c>
      <c r="AI210" s="54">
        <v>457.45</v>
      </c>
      <c r="AJ210" s="54">
        <v>245.99</v>
      </c>
      <c r="AK210" s="54">
        <v>162.02000000000001</v>
      </c>
      <c r="AL210" s="54">
        <v>72.319999999999993</v>
      </c>
      <c r="AM210" s="54">
        <v>480.33</v>
      </c>
      <c r="AN210" s="54">
        <v>188.75</v>
      </c>
      <c r="AO210" s="54">
        <v>109.06</v>
      </c>
      <c r="AP210" s="54">
        <v>234.34</v>
      </c>
      <c r="AQ210" s="54">
        <v>532.15</v>
      </c>
      <c r="AR210" s="54">
        <v>117.53999999999999</v>
      </c>
      <c r="AS210" s="54">
        <v>105.2</v>
      </c>
      <c r="AT210" s="54">
        <v>329.62</v>
      </c>
      <c r="AU210" s="54">
        <v>552.36</v>
      </c>
      <c r="AV210" s="54">
        <v>80.56</v>
      </c>
      <c r="AW210" s="54">
        <v>15.56</v>
      </c>
      <c r="AX210" s="54">
        <v>119</v>
      </c>
      <c r="AY210" s="54">
        <v>215.12</v>
      </c>
      <c r="AZ210" s="54">
        <v>31.14</v>
      </c>
      <c r="BA210" s="54">
        <v>14.67</v>
      </c>
      <c r="BB210" s="54">
        <v>134.56</v>
      </c>
      <c r="BC210" s="54">
        <v>180.37</v>
      </c>
      <c r="BD210" s="54">
        <v>200.37</v>
      </c>
      <c r="BE210" s="54">
        <v>0</v>
      </c>
      <c r="BF210" s="54">
        <v>0</v>
      </c>
      <c r="BG210" s="54">
        <v>200.37</v>
      </c>
      <c r="BH210" s="54">
        <v>350.84</v>
      </c>
      <c r="BI210" s="54">
        <v>52.69</v>
      </c>
      <c r="BJ210" s="54">
        <v>403.53</v>
      </c>
      <c r="BK210" s="54">
        <v>403.53</v>
      </c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53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23517.13</v>
      </c>
      <c r="Q211" s="2">
        <v>24555.57</v>
      </c>
      <c r="R211" s="2">
        <v>4902.84</v>
      </c>
      <c r="S211" s="54">
        <v>53362.7</v>
      </c>
      <c r="T211" s="2">
        <v>18718.23</v>
      </c>
      <c r="U211" s="2">
        <v>24167.02</v>
      </c>
      <c r="V211" s="2">
        <v>6591.6900000000005</v>
      </c>
      <c r="W211" s="2">
        <v>49476.94</v>
      </c>
      <c r="X211" s="2">
        <v>7879.18</v>
      </c>
      <c r="Y211" s="2">
        <v>13154.91</v>
      </c>
      <c r="Z211" s="2">
        <v>7957.84</v>
      </c>
      <c r="AA211" s="54">
        <v>28991.93</v>
      </c>
      <c r="AB211" s="54">
        <v>7555.61</v>
      </c>
      <c r="AC211" s="54">
        <v>7964.75</v>
      </c>
      <c r="AD211" s="54">
        <v>16115.8</v>
      </c>
      <c r="AE211" s="54">
        <v>31636.16</v>
      </c>
      <c r="AF211" s="54">
        <v>7150.9000000000005</v>
      </c>
      <c r="AG211" s="54">
        <v>5214.03</v>
      </c>
      <c r="AH211" s="54">
        <v>14062.01</v>
      </c>
      <c r="AI211" s="54">
        <v>26426.94</v>
      </c>
      <c r="AJ211" s="54">
        <v>5998.75</v>
      </c>
      <c r="AK211" s="54">
        <v>2447.88</v>
      </c>
      <c r="AL211" s="54">
        <v>15571.12</v>
      </c>
      <c r="AM211" s="54">
        <v>24017.75</v>
      </c>
      <c r="AN211" s="54">
        <v>6663.5</v>
      </c>
      <c r="AO211" s="54">
        <v>1531.19</v>
      </c>
      <c r="AP211" s="54">
        <v>17531.28</v>
      </c>
      <c r="AQ211" s="54">
        <v>25725.97</v>
      </c>
      <c r="AR211" s="54">
        <v>3815.63</v>
      </c>
      <c r="AS211" s="54">
        <v>1458.18</v>
      </c>
      <c r="AT211" s="54">
        <v>16246.06</v>
      </c>
      <c r="AU211" s="54">
        <v>21519.87</v>
      </c>
      <c r="AV211" s="54">
        <v>5150.1400000000003</v>
      </c>
      <c r="AW211" s="54">
        <v>1057.67</v>
      </c>
      <c r="AX211" s="54">
        <v>16489.53</v>
      </c>
      <c r="AY211" s="54">
        <v>22715.34</v>
      </c>
      <c r="AZ211" s="54">
        <v>8917.36</v>
      </c>
      <c r="BA211" s="54">
        <v>1394.02</v>
      </c>
      <c r="BB211" s="54">
        <v>16628.870000000003</v>
      </c>
      <c r="BC211" s="54">
        <v>26940.25</v>
      </c>
      <c r="BD211" s="54">
        <v>7093.01</v>
      </c>
      <c r="BE211" s="54">
        <v>1922.36</v>
      </c>
      <c r="BF211" s="54">
        <v>12072.9</v>
      </c>
      <c r="BG211" s="54">
        <v>21055.72</v>
      </c>
      <c r="BH211" s="54">
        <v>23213.9</v>
      </c>
      <c r="BI211" s="54">
        <v>1605.63</v>
      </c>
      <c r="BJ211" s="54">
        <v>24819.530000000002</v>
      </c>
      <c r="BK211" s="54">
        <v>35980.18</v>
      </c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53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2852.88</v>
      </c>
      <c r="Q212" s="2">
        <v>3360.0299999999997</v>
      </c>
      <c r="R212" s="2">
        <v>2892.22</v>
      </c>
      <c r="S212" s="54">
        <v>9105.1299999999992</v>
      </c>
      <c r="T212" s="2">
        <v>2329.48</v>
      </c>
      <c r="U212" s="2">
        <v>3309.02</v>
      </c>
      <c r="V212" s="2">
        <v>3379.95</v>
      </c>
      <c r="W212" s="2">
        <v>9018.4500000000007</v>
      </c>
      <c r="X212" s="2">
        <v>4652.87</v>
      </c>
      <c r="Y212" s="2">
        <v>2677.7200000000003</v>
      </c>
      <c r="Z212" s="2">
        <v>4070.9199999999996</v>
      </c>
      <c r="AA212" s="54">
        <v>11401.51</v>
      </c>
      <c r="AB212" s="54">
        <v>7109.92</v>
      </c>
      <c r="AC212" s="54">
        <v>6901.59</v>
      </c>
      <c r="AD212" s="54">
        <v>6096.71</v>
      </c>
      <c r="AE212" s="54">
        <v>20108.22</v>
      </c>
      <c r="AF212" s="54">
        <v>3999.46</v>
      </c>
      <c r="AG212" s="54">
        <v>1802.62</v>
      </c>
      <c r="AH212" s="54">
        <v>5696.74</v>
      </c>
      <c r="AI212" s="54">
        <v>11498.82</v>
      </c>
      <c r="AJ212" s="54">
        <v>1457.3200000000002</v>
      </c>
      <c r="AK212" s="54">
        <v>941.66</v>
      </c>
      <c r="AL212" s="54">
        <v>3568.5</v>
      </c>
      <c r="AM212" s="54">
        <v>5967.48</v>
      </c>
      <c r="AN212" s="54">
        <v>2324.9499999999998</v>
      </c>
      <c r="AO212" s="54">
        <v>640.83000000000004</v>
      </c>
      <c r="AP212" s="54">
        <v>4105.12</v>
      </c>
      <c r="AQ212" s="54">
        <v>7070.9</v>
      </c>
      <c r="AR212" s="54">
        <v>1388.15</v>
      </c>
      <c r="AS212" s="54">
        <v>683.47</v>
      </c>
      <c r="AT212" s="54">
        <v>2295.7200000000003</v>
      </c>
      <c r="AU212" s="54">
        <v>4367.34</v>
      </c>
      <c r="AV212" s="54">
        <v>1386.5700000000002</v>
      </c>
      <c r="AW212" s="54">
        <v>609.38</v>
      </c>
      <c r="AX212" s="54">
        <v>2793.75</v>
      </c>
      <c r="AY212" s="54">
        <v>4789.7</v>
      </c>
      <c r="AZ212" s="54">
        <v>1428.5</v>
      </c>
      <c r="BA212" s="54">
        <v>715.5</v>
      </c>
      <c r="BB212" s="54">
        <v>3355.88</v>
      </c>
      <c r="BC212" s="54">
        <v>5499.88</v>
      </c>
      <c r="BD212" s="54">
        <v>1452.24</v>
      </c>
      <c r="BE212" s="54">
        <v>598.53</v>
      </c>
      <c r="BF212" s="54">
        <v>3988.5199999999995</v>
      </c>
      <c r="BG212" s="54">
        <v>6039.29</v>
      </c>
      <c r="BH212" s="54">
        <v>2059.6800000000003</v>
      </c>
      <c r="BI212" s="54">
        <v>525.37</v>
      </c>
      <c r="BJ212" s="54">
        <v>2585.0500000000002</v>
      </c>
      <c r="BK212" s="54">
        <v>6626.97</v>
      </c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53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21918.13</v>
      </c>
      <c r="Q213" s="2">
        <v>15593.07</v>
      </c>
      <c r="R213" s="2">
        <v>5028.45</v>
      </c>
      <c r="S213" s="54">
        <v>42539.65</v>
      </c>
      <c r="T213" s="2">
        <v>35601.19</v>
      </c>
      <c r="U213" s="2">
        <v>27355.14</v>
      </c>
      <c r="V213" s="2">
        <v>3323.1800000000003</v>
      </c>
      <c r="W213" s="2">
        <v>66279.509999999995</v>
      </c>
      <c r="X213" s="2">
        <v>19134.22</v>
      </c>
      <c r="Y213" s="2">
        <v>15956.78</v>
      </c>
      <c r="Z213" s="2">
        <v>2513.36</v>
      </c>
      <c r="AA213" s="54">
        <v>37604.36</v>
      </c>
      <c r="AB213" s="54">
        <v>6498.33</v>
      </c>
      <c r="AC213" s="54">
        <v>6520.88</v>
      </c>
      <c r="AD213" s="54">
        <v>6098.4</v>
      </c>
      <c r="AE213" s="54">
        <v>19135.61</v>
      </c>
      <c r="AF213" s="54">
        <v>9701.09</v>
      </c>
      <c r="AG213" s="54">
        <v>2991.49</v>
      </c>
      <c r="AH213" s="54">
        <v>3300.92</v>
      </c>
      <c r="AI213" s="54">
        <v>16011.5</v>
      </c>
      <c r="AJ213" s="54">
        <v>4579.3600000000006</v>
      </c>
      <c r="AK213" s="54">
        <v>2980.36</v>
      </c>
      <c r="AL213" s="54">
        <v>4744.3900000000003</v>
      </c>
      <c r="AM213" s="54">
        <v>12304.11</v>
      </c>
      <c r="AN213" s="54">
        <v>11305.34</v>
      </c>
      <c r="AO213" s="54">
        <v>1678.75</v>
      </c>
      <c r="AP213" s="54">
        <v>7577.77</v>
      </c>
      <c r="AQ213" s="54">
        <v>20561.86</v>
      </c>
      <c r="AR213" s="54">
        <v>1653.12</v>
      </c>
      <c r="AS213" s="54">
        <v>1093.3599999999999</v>
      </c>
      <c r="AT213" s="54">
        <v>7706.61</v>
      </c>
      <c r="AU213" s="54">
        <v>10453.09</v>
      </c>
      <c r="AV213" s="54">
        <v>2100.38</v>
      </c>
      <c r="AW213" s="54">
        <v>806.57</v>
      </c>
      <c r="AX213" s="54">
        <v>6800.9699999999993</v>
      </c>
      <c r="AY213" s="54">
        <v>9707.92</v>
      </c>
      <c r="AZ213" s="54">
        <v>3657.16</v>
      </c>
      <c r="BA213" s="54">
        <v>150.26</v>
      </c>
      <c r="BB213" s="54">
        <v>2743.2000000000003</v>
      </c>
      <c r="BC213" s="54">
        <v>6550.62</v>
      </c>
      <c r="BD213" s="54">
        <v>7470.61</v>
      </c>
      <c r="BE213" s="54">
        <v>649.09</v>
      </c>
      <c r="BF213" s="54">
        <v>2154.7200000000003</v>
      </c>
      <c r="BG213" s="54">
        <v>10274.42</v>
      </c>
      <c r="BH213" s="54">
        <v>5775.6900000000005</v>
      </c>
      <c r="BI213" s="54">
        <v>215.9</v>
      </c>
      <c r="BJ213" s="54">
        <v>5991.59</v>
      </c>
      <c r="BK213" s="54">
        <v>8061.66</v>
      </c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53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279.52</v>
      </c>
      <c r="Q214" s="2">
        <v>75.08</v>
      </c>
      <c r="R214" s="2">
        <v>68.25</v>
      </c>
      <c r="S214" s="54">
        <v>422.85</v>
      </c>
      <c r="T214" s="2">
        <v>13.65</v>
      </c>
      <c r="U214" s="2">
        <v>40.950000000000003</v>
      </c>
      <c r="V214" s="2">
        <v>40.950000000000003</v>
      </c>
      <c r="W214" s="2">
        <v>95.55</v>
      </c>
      <c r="X214" s="2">
        <v>0</v>
      </c>
      <c r="Y214" s="2">
        <v>40.950000000000003</v>
      </c>
      <c r="Z214" s="2">
        <v>42.2</v>
      </c>
      <c r="AA214" s="54">
        <v>83.15</v>
      </c>
      <c r="AB214" s="54">
        <v>0</v>
      </c>
      <c r="AC214" s="54">
        <v>0</v>
      </c>
      <c r="AD214" s="54">
        <v>83.15</v>
      </c>
      <c r="AE214" s="54">
        <v>83.15</v>
      </c>
      <c r="AF214" s="54">
        <v>451.03</v>
      </c>
      <c r="AG214" s="54">
        <v>0</v>
      </c>
      <c r="AH214" s="54">
        <v>0</v>
      </c>
      <c r="AI214" s="54">
        <v>451.03</v>
      </c>
      <c r="AJ214" s="54">
        <v>61</v>
      </c>
      <c r="AK214" s="54">
        <v>43.8</v>
      </c>
      <c r="AL214" s="54">
        <v>0</v>
      </c>
      <c r="AM214" s="54">
        <v>104.8</v>
      </c>
      <c r="AN214" s="54">
        <v>53.900000000000006</v>
      </c>
      <c r="AO214" s="54">
        <v>23.4</v>
      </c>
      <c r="AP214" s="54">
        <v>43.8</v>
      </c>
      <c r="AQ214" s="54">
        <v>121.1</v>
      </c>
      <c r="AR214" s="54">
        <v>815.2</v>
      </c>
      <c r="AS214" s="54">
        <v>37.6</v>
      </c>
      <c r="AT214" s="54">
        <v>67.199999999999989</v>
      </c>
      <c r="AU214" s="54">
        <v>920</v>
      </c>
      <c r="AV214" s="54">
        <v>716.72</v>
      </c>
      <c r="AW214" s="54">
        <v>410.3</v>
      </c>
      <c r="AX214" s="54">
        <v>104.80000000000001</v>
      </c>
      <c r="AY214" s="54">
        <v>1231.82</v>
      </c>
      <c r="AZ214" s="54">
        <v>1177.27</v>
      </c>
      <c r="BA214" s="54">
        <v>388.58</v>
      </c>
      <c r="BB214" s="54">
        <v>117.09</v>
      </c>
      <c r="BC214" s="54">
        <v>1682.94</v>
      </c>
      <c r="BD214" s="54">
        <v>1171.25</v>
      </c>
      <c r="BE214" s="54">
        <v>0</v>
      </c>
      <c r="BF214" s="54">
        <v>0</v>
      </c>
      <c r="BG214" s="54">
        <v>1171.25</v>
      </c>
      <c r="BH214" s="54"/>
      <c r="BI214" s="54"/>
      <c r="BJ214" s="54"/>
      <c r="BK214" s="54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53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15629.69</v>
      </c>
      <c r="Q215" s="2">
        <v>17959.09</v>
      </c>
      <c r="R215" s="2">
        <v>5621.91</v>
      </c>
      <c r="S215" s="54">
        <v>39131.360000000001</v>
      </c>
      <c r="T215" s="2">
        <v>9798.75</v>
      </c>
      <c r="U215" s="2">
        <v>12716.619999999999</v>
      </c>
      <c r="V215" s="2">
        <v>6344.57</v>
      </c>
      <c r="W215" s="2">
        <v>28859.94</v>
      </c>
      <c r="X215" s="2">
        <v>10381.040000000001</v>
      </c>
      <c r="Y215" s="2">
        <v>11487.86</v>
      </c>
      <c r="Z215" s="2">
        <v>9544.82</v>
      </c>
      <c r="AA215" s="54">
        <v>31413.72</v>
      </c>
      <c r="AB215" s="54">
        <v>8219.3700000000008</v>
      </c>
      <c r="AC215" s="54">
        <v>9011.24</v>
      </c>
      <c r="AD215" s="54">
        <v>15658.82</v>
      </c>
      <c r="AE215" s="54">
        <v>32889.43</v>
      </c>
      <c r="AF215" s="54">
        <v>12005.39</v>
      </c>
      <c r="AG215" s="54">
        <v>6281.54</v>
      </c>
      <c r="AH215" s="54">
        <v>14506.619999999999</v>
      </c>
      <c r="AI215" s="54">
        <v>33003.5</v>
      </c>
      <c r="AJ215" s="54">
        <v>3011.88</v>
      </c>
      <c r="AK215" s="54">
        <v>4925.18</v>
      </c>
      <c r="AL215" s="54">
        <v>16848.59</v>
      </c>
      <c r="AM215" s="54">
        <v>24785.65</v>
      </c>
      <c r="AN215" s="54">
        <v>5620.52</v>
      </c>
      <c r="AO215" s="54">
        <v>853.14</v>
      </c>
      <c r="AP215" s="54">
        <v>18894.98</v>
      </c>
      <c r="AQ215" s="54">
        <v>25368.639999999999</v>
      </c>
      <c r="AR215" s="54">
        <v>5506.23</v>
      </c>
      <c r="AS215" s="54">
        <v>2068.84</v>
      </c>
      <c r="AT215" s="54">
        <v>17835.689999999999</v>
      </c>
      <c r="AU215" s="54">
        <v>25410.76</v>
      </c>
      <c r="AV215" s="54">
        <v>3012.38</v>
      </c>
      <c r="AW215" s="54">
        <v>519.48</v>
      </c>
      <c r="AX215" s="54">
        <v>17564.169999999998</v>
      </c>
      <c r="AY215" s="54">
        <v>21096.03</v>
      </c>
      <c r="AZ215" s="54">
        <v>37904.76</v>
      </c>
      <c r="BA215" s="54">
        <v>1281.1400000000001</v>
      </c>
      <c r="BB215" s="54">
        <v>16492.689999999999</v>
      </c>
      <c r="BC215" s="54">
        <v>55678.59</v>
      </c>
      <c r="BD215" s="54">
        <v>30247.18</v>
      </c>
      <c r="BE215" s="54">
        <v>4801.59</v>
      </c>
      <c r="BF215" s="54">
        <v>12614.470000000001</v>
      </c>
      <c r="BG215" s="54">
        <v>47463.38</v>
      </c>
      <c r="BH215" s="54">
        <v>12732.65</v>
      </c>
      <c r="BI215" s="54">
        <v>1990.37</v>
      </c>
      <c r="BJ215" s="54">
        <v>14723.02</v>
      </c>
      <c r="BK215" s="54">
        <v>27403.18</v>
      </c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53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2486.11</v>
      </c>
      <c r="Q216" s="2">
        <v>2484.89</v>
      </c>
      <c r="R216" s="2">
        <v>195.82</v>
      </c>
      <c r="S216" s="54">
        <v>5166.82</v>
      </c>
      <c r="T216" s="2">
        <v>2050.64</v>
      </c>
      <c r="U216" s="2">
        <v>2204.21</v>
      </c>
      <c r="V216" s="2">
        <v>177.48999999999998</v>
      </c>
      <c r="W216" s="2">
        <v>4432.34</v>
      </c>
      <c r="X216" s="2">
        <v>218.63</v>
      </c>
      <c r="Y216" s="2">
        <v>151.80000000000001</v>
      </c>
      <c r="Z216" s="2">
        <v>218.07</v>
      </c>
      <c r="AA216" s="54">
        <v>588.5</v>
      </c>
      <c r="AB216" s="54">
        <v>1003.95</v>
      </c>
      <c r="AC216" s="54">
        <v>1132.54</v>
      </c>
      <c r="AD216" s="54">
        <v>341.40999999999997</v>
      </c>
      <c r="AE216" s="54">
        <v>2477.9</v>
      </c>
      <c r="AF216" s="54">
        <v>982.12</v>
      </c>
      <c r="AG216" s="54">
        <v>397.34</v>
      </c>
      <c r="AH216" s="54">
        <v>337.84</v>
      </c>
      <c r="AI216" s="54">
        <v>1717.3</v>
      </c>
      <c r="AJ216" s="54">
        <v>544.64</v>
      </c>
      <c r="AK216" s="54">
        <v>252.11</v>
      </c>
      <c r="AL216" s="54">
        <v>434</v>
      </c>
      <c r="AM216" s="54">
        <v>1230.75</v>
      </c>
      <c r="AN216" s="54">
        <v>2188.63</v>
      </c>
      <c r="AO216" s="54">
        <v>37.96</v>
      </c>
      <c r="AP216" s="54">
        <v>598.02</v>
      </c>
      <c r="AQ216" s="54">
        <v>2795.31</v>
      </c>
      <c r="AR216" s="54">
        <v>201.5</v>
      </c>
      <c r="AS216" s="54">
        <v>171.88</v>
      </c>
      <c r="AT216" s="54">
        <v>554.15000000000009</v>
      </c>
      <c r="AU216" s="54">
        <v>927.53</v>
      </c>
      <c r="AV216" s="54">
        <v>454.21</v>
      </c>
      <c r="AW216" s="54">
        <v>45.8</v>
      </c>
      <c r="AX216" s="54">
        <v>637.93999999999994</v>
      </c>
      <c r="AY216" s="54">
        <v>1137.95</v>
      </c>
      <c r="AZ216" s="54">
        <v>1138.02</v>
      </c>
      <c r="BA216" s="54">
        <v>31.14</v>
      </c>
      <c r="BB216" s="54">
        <v>107.41</v>
      </c>
      <c r="BC216" s="54">
        <v>1276.57</v>
      </c>
      <c r="BD216" s="54">
        <v>654.92999999999995</v>
      </c>
      <c r="BE216" s="54">
        <v>52.98</v>
      </c>
      <c r="BF216" s="54">
        <v>82</v>
      </c>
      <c r="BG216" s="54">
        <v>789.91</v>
      </c>
      <c r="BH216" s="54">
        <v>661.57999999999993</v>
      </c>
      <c r="BI216" s="54">
        <v>73.73</v>
      </c>
      <c r="BJ216" s="54">
        <v>735.31</v>
      </c>
      <c r="BK216" s="54">
        <v>833.78</v>
      </c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53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218.81</v>
      </c>
      <c r="Q217" s="2">
        <v>210.76</v>
      </c>
      <c r="R217" s="2">
        <v>0</v>
      </c>
      <c r="S217" s="54">
        <v>429.57</v>
      </c>
      <c r="T217" s="2">
        <v>0</v>
      </c>
      <c r="U217" s="2">
        <v>429.57</v>
      </c>
      <c r="V217" s="2">
        <v>0</v>
      </c>
      <c r="W217" s="2">
        <v>429.57</v>
      </c>
      <c r="X217" s="2">
        <v>56.76</v>
      </c>
      <c r="Y217" s="2">
        <v>21.84</v>
      </c>
      <c r="Z217" s="2">
        <v>0</v>
      </c>
      <c r="AA217" s="54">
        <v>78.599999999999994</v>
      </c>
      <c r="AB217" s="54">
        <v>428.83</v>
      </c>
      <c r="AC217" s="54">
        <v>347.29</v>
      </c>
      <c r="AD217" s="54">
        <v>21.84</v>
      </c>
      <c r="AE217" s="54">
        <v>797.96</v>
      </c>
      <c r="AF217" s="54">
        <v>388.89</v>
      </c>
      <c r="AG217" s="54">
        <v>121.55</v>
      </c>
      <c r="AH217" s="54">
        <v>21.84</v>
      </c>
      <c r="AI217" s="54">
        <v>532.28</v>
      </c>
      <c r="AJ217" s="54">
        <v>111.16</v>
      </c>
      <c r="AK217" s="54">
        <v>46.92</v>
      </c>
      <c r="AL217" s="54">
        <v>20.04</v>
      </c>
      <c r="AM217" s="54">
        <v>178.12</v>
      </c>
      <c r="AN217" s="54">
        <v>129.93</v>
      </c>
      <c r="AO217" s="54">
        <v>49.59</v>
      </c>
      <c r="AP217" s="54">
        <v>66.960000000000008</v>
      </c>
      <c r="AQ217" s="54">
        <v>246.48</v>
      </c>
      <c r="AR217" s="54">
        <v>99.69</v>
      </c>
      <c r="AS217" s="54">
        <v>52.07</v>
      </c>
      <c r="AT217" s="54">
        <v>116.55</v>
      </c>
      <c r="AU217" s="54">
        <v>268.31</v>
      </c>
      <c r="AV217" s="54">
        <v>27.56</v>
      </c>
      <c r="AW217" s="54">
        <v>13.78</v>
      </c>
      <c r="AX217" s="54">
        <v>132.10999999999999</v>
      </c>
      <c r="AY217" s="54">
        <v>173.45</v>
      </c>
      <c r="AZ217" s="54">
        <v>55.12</v>
      </c>
      <c r="BA217" s="54">
        <v>13.78</v>
      </c>
      <c r="BB217" s="54">
        <v>145.89000000000001</v>
      </c>
      <c r="BC217" s="54">
        <v>214.79</v>
      </c>
      <c r="BD217" s="54">
        <v>75.009999999999991</v>
      </c>
      <c r="BE217" s="54">
        <v>13.78</v>
      </c>
      <c r="BF217" s="54">
        <v>159.66999999999999</v>
      </c>
      <c r="BG217" s="54">
        <v>248.46</v>
      </c>
      <c r="BH217" s="54">
        <v>56.33</v>
      </c>
      <c r="BI217" s="54">
        <v>13.78</v>
      </c>
      <c r="BJ217" s="54">
        <v>70.11</v>
      </c>
      <c r="BK217" s="54">
        <v>243.56</v>
      </c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53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11058.8</v>
      </c>
      <c r="Q218" s="2">
        <v>13079.4</v>
      </c>
      <c r="R218" s="2">
        <v>7316.61</v>
      </c>
      <c r="S218" s="54">
        <v>31454.81</v>
      </c>
      <c r="T218" s="2">
        <v>7962.84</v>
      </c>
      <c r="U218" s="2">
        <v>13189.54</v>
      </c>
      <c r="V218" s="2">
        <v>7563.93</v>
      </c>
      <c r="W218" s="2">
        <v>28716.31</v>
      </c>
      <c r="X218" s="2">
        <v>5411.53</v>
      </c>
      <c r="Y218" s="2">
        <v>8505.4500000000007</v>
      </c>
      <c r="Z218" s="2">
        <v>10748.310000000001</v>
      </c>
      <c r="AA218" s="54">
        <v>24665.29</v>
      </c>
      <c r="AB218" s="54">
        <v>4324.08</v>
      </c>
      <c r="AC218" s="54">
        <v>5827.89</v>
      </c>
      <c r="AD218" s="54">
        <v>17112.88</v>
      </c>
      <c r="AE218" s="54">
        <v>27264.85</v>
      </c>
      <c r="AF218" s="54">
        <v>9419.7000000000007</v>
      </c>
      <c r="AG218" s="54">
        <v>3673.78</v>
      </c>
      <c r="AH218" s="54">
        <v>15965.55</v>
      </c>
      <c r="AI218" s="54">
        <v>30609.83</v>
      </c>
      <c r="AJ218" s="54">
        <v>7096.56</v>
      </c>
      <c r="AK218" s="54">
        <v>3750.48</v>
      </c>
      <c r="AL218" s="54">
        <v>20819.09</v>
      </c>
      <c r="AM218" s="54">
        <v>31666.13</v>
      </c>
      <c r="AN218" s="54">
        <v>7070.91</v>
      </c>
      <c r="AO218" s="54">
        <v>2148.35</v>
      </c>
      <c r="AP218" s="54">
        <v>23835.129999999997</v>
      </c>
      <c r="AQ218" s="54">
        <v>33054.39</v>
      </c>
      <c r="AR218" s="54">
        <v>5904.26</v>
      </c>
      <c r="AS218" s="54">
        <v>2026.37</v>
      </c>
      <c r="AT218" s="54">
        <v>25167.100000000002</v>
      </c>
      <c r="AU218" s="54">
        <v>33097.730000000003</v>
      </c>
      <c r="AV218" s="54">
        <v>4523.7299999999996</v>
      </c>
      <c r="AW218" s="54">
        <v>1778.34</v>
      </c>
      <c r="AX218" s="54">
        <v>22274.26</v>
      </c>
      <c r="AY218" s="54">
        <v>28576.33</v>
      </c>
      <c r="AZ218" s="54">
        <v>19090.400000000001</v>
      </c>
      <c r="BA218" s="54">
        <v>1579.01</v>
      </c>
      <c r="BB218" s="54">
        <v>22669.32</v>
      </c>
      <c r="BC218" s="54">
        <v>43338.73</v>
      </c>
      <c r="BD218" s="54">
        <v>10593.88</v>
      </c>
      <c r="BE218" s="54">
        <v>7499.45</v>
      </c>
      <c r="BF218" s="54">
        <v>20872.59</v>
      </c>
      <c r="BG218" s="54">
        <v>38965.919999999998</v>
      </c>
      <c r="BH218" s="54">
        <v>8552.86</v>
      </c>
      <c r="BI218" s="54">
        <v>1356.15</v>
      </c>
      <c r="BJ218" s="54">
        <v>9909.01</v>
      </c>
      <c r="BK218" s="54">
        <v>24530.560000000001</v>
      </c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53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1105.58</v>
      </c>
      <c r="Q219" s="2">
        <v>1765.53</v>
      </c>
      <c r="R219" s="2">
        <v>14.71</v>
      </c>
      <c r="S219" s="54">
        <v>2885.82</v>
      </c>
      <c r="T219" s="2">
        <v>1204.5899999999999</v>
      </c>
      <c r="U219" s="2">
        <v>2101.5299999999997</v>
      </c>
      <c r="V219" s="2">
        <v>695.77</v>
      </c>
      <c r="W219" s="2">
        <v>4001.89</v>
      </c>
      <c r="X219" s="2">
        <v>2241.61</v>
      </c>
      <c r="Y219" s="2">
        <v>1954.95</v>
      </c>
      <c r="Z219" s="2">
        <v>1598.49</v>
      </c>
      <c r="AA219" s="54">
        <v>5795.05</v>
      </c>
      <c r="AB219" s="54">
        <v>1127.33</v>
      </c>
      <c r="AC219" s="54">
        <v>1185.6500000000001</v>
      </c>
      <c r="AD219" s="54">
        <v>3453.41</v>
      </c>
      <c r="AE219" s="54">
        <v>5766.39</v>
      </c>
      <c r="AF219" s="54">
        <v>1736.67</v>
      </c>
      <c r="AG219" s="54">
        <v>974</v>
      </c>
      <c r="AH219" s="54">
        <v>2307.48</v>
      </c>
      <c r="AI219" s="54">
        <v>5018.1499999999996</v>
      </c>
      <c r="AJ219" s="54">
        <v>1551.01</v>
      </c>
      <c r="AK219" s="54">
        <v>922.48</v>
      </c>
      <c r="AL219" s="54">
        <v>3179.6400000000003</v>
      </c>
      <c r="AM219" s="54">
        <v>5653.13</v>
      </c>
      <c r="AN219" s="54">
        <v>1407.1100000000001</v>
      </c>
      <c r="AO219" s="54">
        <v>716.03</v>
      </c>
      <c r="AP219" s="54">
        <v>4102.12</v>
      </c>
      <c r="AQ219" s="54">
        <v>6225.26</v>
      </c>
      <c r="AR219" s="54">
        <v>753.61</v>
      </c>
      <c r="AS219" s="54">
        <v>834.98</v>
      </c>
      <c r="AT219" s="54">
        <v>3684.3900000000003</v>
      </c>
      <c r="AU219" s="54">
        <v>5272.98</v>
      </c>
      <c r="AV219" s="54">
        <v>179.06</v>
      </c>
      <c r="AW219" s="54">
        <v>534.14</v>
      </c>
      <c r="AX219" s="54">
        <v>4451.8500000000004</v>
      </c>
      <c r="AY219" s="54">
        <v>5165.05</v>
      </c>
      <c r="AZ219" s="54">
        <v>275.69</v>
      </c>
      <c r="BA219" s="54">
        <v>46.99</v>
      </c>
      <c r="BB219" s="54">
        <v>4933.1400000000003</v>
      </c>
      <c r="BC219" s="54">
        <v>5255.82</v>
      </c>
      <c r="BD219" s="54">
        <v>586.21</v>
      </c>
      <c r="BE219" s="54">
        <v>64.83</v>
      </c>
      <c r="BF219" s="54">
        <v>26.4</v>
      </c>
      <c r="BG219" s="54">
        <v>677.44</v>
      </c>
      <c r="BH219" s="54">
        <v>1276.54</v>
      </c>
      <c r="BI219" s="54">
        <v>120.38</v>
      </c>
      <c r="BJ219" s="54">
        <v>1396.92</v>
      </c>
      <c r="BK219" s="54">
        <v>1488.15</v>
      </c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53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5677.91</v>
      </c>
      <c r="Q220" s="2">
        <v>7079.3799999999992</v>
      </c>
      <c r="R220" s="2">
        <v>5404.59</v>
      </c>
      <c r="S220" s="54">
        <v>18161.88</v>
      </c>
      <c r="T220" s="2">
        <v>6518.25</v>
      </c>
      <c r="U220" s="2">
        <v>6748.9</v>
      </c>
      <c r="V220" s="2">
        <v>4925.66</v>
      </c>
      <c r="W220" s="2">
        <v>18192.810000000001</v>
      </c>
      <c r="X220" s="2">
        <v>5023.3</v>
      </c>
      <c r="Y220" s="2">
        <v>6686.52</v>
      </c>
      <c r="Z220" s="2">
        <v>6836.23</v>
      </c>
      <c r="AA220" s="54">
        <v>18546.05</v>
      </c>
      <c r="AB220" s="54">
        <v>4137.13</v>
      </c>
      <c r="AC220" s="54">
        <v>4325.03</v>
      </c>
      <c r="AD220" s="54">
        <v>11820.07</v>
      </c>
      <c r="AE220" s="54">
        <v>20282.23</v>
      </c>
      <c r="AF220" s="54">
        <v>5498.38</v>
      </c>
      <c r="AG220" s="54">
        <v>3757.53</v>
      </c>
      <c r="AH220" s="54">
        <v>11167.49</v>
      </c>
      <c r="AI220" s="54">
        <v>20423.400000000001</v>
      </c>
      <c r="AJ220" s="54">
        <v>3835.1499999999996</v>
      </c>
      <c r="AK220" s="54">
        <v>2791.71</v>
      </c>
      <c r="AL220" s="54">
        <v>13553.23</v>
      </c>
      <c r="AM220" s="54">
        <v>20180.09</v>
      </c>
      <c r="AN220" s="54">
        <v>2516.4899999999998</v>
      </c>
      <c r="AO220" s="54">
        <v>1336.57</v>
      </c>
      <c r="AP220" s="54">
        <v>15218.349999999999</v>
      </c>
      <c r="AQ220" s="54">
        <v>19071.41</v>
      </c>
      <c r="AR220" s="54">
        <v>2376.5500000000002</v>
      </c>
      <c r="AS220" s="54">
        <v>1274.2</v>
      </c>
      <c r="AT220" s="54">
        <v>16465.260000000002</v>
      </c>
      <c r="AU220" s="54">
        <v>20116.009999999998</v>
      </c>
      <c r="AV220" s="54">
        <v>1819.8</v>
      </c>
      <c r="AW220" s="54">
        <v>593.15</v>
      </c>
      <c r="AX220" s="54">
        <v>7442.9</v>
      </c>
      <c r="AY220" s="54">
        <v>9855.85</v>
      </c>
      <c r="AZ220" s="54">
        <v>1617.82</v>
      </c>
      <c r="BA220" s="54">
        <v>620.88</v>
      </c>
      <c r="BB220" s="54">
        <v>7670.91</v>
      </c>
      <c r="BC220" s="54">
        <v>9909.61</v>
      </c>
      <c r="BD220" s="54">
        <v>3545.29</v>
      </c>
      <c r="BE220" s="54">
        <v>582.08000000000004</v>
      </c>
      <c r="BF220" s="54">
        <v>8282.6</v>
      </c>
      <c r="BG220" s="54">
        <v>21175.19</v>
      </c>
      <c r="BH220" s="54">
        <v>4366.29</v>
      </c>
      <c r="BI220" s="54">
        <v>708.92</v>
      </c>
      <c r="BJ220" s="54">
        <v>5075.21</v>
      </c>
      <c r="BK220" s="54">
        <v>22218.68</v>
      </c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53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12542.57</v>
      </c>
      <c r="Q221" s="2">
        <v>11797.87</v>
      </c>
      <c r="R221" s="2">
        <v>2880.19</v>
      </c>
      <c r="S221" s="54">
        <v>27220.63</v>
      </c>
      <c r="T221" s="2">
        <v>6881.47</v>
      </c>
      <c r="U221" s="2">
        <v>8800.34</v>
      </c>
      <c r="V221" s="2">
        <v>3988.64</v>
      </c>
      <c r="W221" s="2">
        <v>19670.45</v>
      </c>
      <c r="X221" s="2">
        <v>4829.5600000000004</v>
      </c>
      <c r="Y221" s="2">
        <v>12616.89</v>
      </c>
      <c r="Z221" s="2">
        <v>6128.27</v>
      </c>
      <c r="AA221" s="54">
        <v>23574.720000000001</v>
      </c>
      <c r="AB221" s="54">
        <v>3096.95</v>
      </c>
      <c r="AC221" s="54">
        <v>3627.84</v>
      </c>
      <c r="AD221" s="54">
        <v>10344.68</v>
      </c>
      <c r="AE221" s="54">
        <v>17077.169999999998</v>
      </c>
      <c r="AF221" s="54">
        <v>4737.12</v>
      </c>
      <c r="AG221" s="54">
        <v>2915.98</v>
      </c>
      <c r="AH221" s="54">
        <v>8669.89</v>
      </c>
      <c r="AI221" s="54">
        <v>16322.99</v>
      </c>
      <c r="AJ221" s="54">
        <v>2487.6099999999997</v>
      </c>
      <c r="AK221" s="54">
        <v>2430.7800000000002</v>
      </c>
      <c r="AL221" s="54">
        <v>10878.720000000001</v>
      </c>
      <c r="AM221" s="54">
        <v>15797.11</v>
      </c>
      <c r="AN221" s="54">
        <v>1951.18</v>
      </c>
      <c r="AO221" s="54">
        <v>1175.26</v>
      </c>
      <c r="AP221" s="54">
        <v>13034.31</v>
      </c>
      <c r="AQ221" s="54">
        <v>16160.75</v>
      </c>
      <c r="AR221" s="54">
        <v>1314.94</v>
      </c>
      <c r="AS221" s="54">
        <v>858.35</v>
      </c>
      <c r="AT221" s="54">
        <v>11794.81</v>
      </c>
      <c r="AU221" s="54">
        <v>13968.1</v>
      </c>
      <c r="AV221" s="54">
        <v>9379.4599999999991</v>
      </c>
      <c r="AW221" s="54">
        <v>568.15</v>
      </c>
      <c r="AX221" s="54">
        <v>11438.11</v>
      </c>
      <c r="AY221" s="54">
        <v>21385.72</v>
      </c>
      <c r="AZ221" s="54">
        <v>2638.69</v>
      </c>
      <c r="BA221" s="54">
        <v>612.04999999999995</v>
      </c>
      <c r="BB221" s="54">
        <v>11916.93</v>
      </c>
      <c r="BC221" s="54">
        <v>15167.67</v>
      </c>
      <c r="BD221" s="54">
        <v>3124.41</v>
      </c>
      <c r="BE221" s="54">
        <v>869.19</v>
      </c>
      <c r="BF221" s="54">
        <v>8563.06</v>
      </c>
      <c r="BG221" s="54">
        <v>12556.66</v>
      </c>
      <c r="BH221" s="54">
        <v>4523.6899999999996</v>
      </c>
      <c r="BI221" s="54">
        <v>435.39</v>
      </c>
      <c r="BJ221" s="54">
        <v>4959.08</v>
      </c>
      <c r="BK221" s="54">
        <v>9324.77</v>
      </c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53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482.12</v>
      </c>
      <c r="Q222" s="2">
        <v>677.25</v>
      </c>
      <c r="R222" s="2">
        <v>0</v>
      </c>
      <c r="S222" s="54">
        <v>1159.3699999999999</v>
      </c>
      <c r="T222" s="2">
        <v>162.24</v>
      </c>
      <c r="U222" s="2">
        <v>494.4</v>
      </c>
      <c r="V222" s="2">
        <v>107.25</v>
      </c>
      <c r="W222" s="2">
        <v>763.89</v>
      </c>
      <c r="X222" s="2">
        <v>732.08</v>
      </c>
      <c r="Y222" s="2">
        <v>490.97</v>
      </c>
      <c r="Z222" s="2">
        <v>28.27</v>
      </c>
      <c r="AA222" s="54">
        <v>1251.32</v>
      </c>
      <c r="AB222" s="54">
        <v>531.08000000000004</v>
      </c>
      <c r="AC222" s="54">
        <v>653.87</v>
      </c>
      <c r="AD222" s="54">
        <v>0</v>
      </c>
      <c r="AE222" s="54">
        <v>1184.95</v>
      </c>
      <c r="AF222" s="54">
        <v>796.21999999999991</v>
      </c>
      <c r="AG222" s="54">
        <v>411.77</v>
      </c>
      <c r="AH222" s="54">
        <v>0</v>
      </c>
      <c r="AI222" s="54">
        <v>1207.99</v>
      </c>
      <c r="AJ222" s="54">
        <v>420.71000000000004</v>
      </c>
      <c r="AK222" s="54">
        <v>405.02</v>
      </c>
      <c r="AL222" s="54">
        <v>411.77</v>
      </c>
      <c r="AM222" s="54">
        <v>1237.5</v>
      </c>
      <c r="AN222" s="54">
        <v>496.43000000000006</v>
      </c>
      <c r="AO222" s="54">
        <v>253.86</v>
      </c>
      <c r="AP222" s="54">
        <v>716.79</v>
      </c>
      <c r="AQ222" s="54">
        <v>1467.08</v>
      </c>
      <c r="AR222" s="54">
        <v>577.32000000000005</v>
      </c>
      <c r="AS222" s="54">
        <v>224.33</v>
      </c>
      <c r="AT222" s="54">
        <v>970.65</v>
      </c>
      <c r="AU222" s="54">
        <v>1772.3</v>
      </c>
      <c r="AV222" s="54">
        <v>398.65</v>
      </c>
      <c r="AW222" s="54">
        <v>155.07</v>
      </c>
      <c r="AX222" s="54">
        <v>138.81</v>
      </c>
      <c r="AY222" s="54">
        <v>692.53</v>
      </c>
      <c r="AZ222" s="54">
        <v>547.52</v>
      </c>
      <c r="BA222" s="54">
        <v>175.97</v>
      </c>
      <c r="BB222" s="54">
        <v>199.42</v>
      </c>
      <c r="BC222" s="54">
        <v>922.91</v>
      </c>
      <c r="BD222" s="54">
        <v>723.81</v>
      </c>
      <c r="BE222" s="54">
        <v>26.26</v>
      </c>
      <c r="BF222" s="54">
        <v>0</v>
      </c>
      <c r="BG222" s="54">
        <v>750.07</v>
      </c>
      <c r="BH222" s="54">
        <v>2094.71</v>
      </c>
      <c r="BI222" s="54">
        <v>156.54</v>
      </c>
      <c r="BJ222" s="54">
        <v>2251.25</v>
      </c>
      <c r="BK222" s="54">
        <v>2251.25</v>
      </c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53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15000.28</v>
      </c>
      <c r="Q223" s="2">
        <v>12517.09</v>
      </c>
      <c r="R223" s="2">
        <v>10049.620000000001</v>
      </c>
      <c r="S223" s="54">
        <v>37566.99</v>
      </c>
      <c r="T223" s="2">
        <v>18097.099999999999</v>
      </c>
      <c r="U223" s="2">
        <v>17932.79</v>
      </c>
      <c r="V223" s="2">
        <v>9343.4599999999991</v>
      </c>
      <c r="W223" s="2">
        <v>47174.53</v>
      </c>
      <c r="X223" s="2">
        <v>13369.27</v>
      </c>
      <c r="Y223" s="2">
        <v>11269.64</v>
      </c>
      <c r="Z223" s="2">
        <v>11093.720000000001</v>
      </c>
      <c r="AA223" s="54">
        <v>36182.949999999997</v>
      </c>
      <c r="AB223" s="54">
        <v>13218.41</v>
      </c>
      <c r="AC223" s="54">
        <v>8268.32</v>
      </c>
      <c r="AD223" s="54">
        <v>18568.990000000002</v>
      </c>
      <c r="AE223" s="54">
        <v>40055.72</v>
      </c>
      <c r="AF223" s="54">
        <v>19553.12</v>
      </c>
      <c r="AG223" s="54">
        <v>4927.2299999999996</v>
      </c>
      <c r="AH223" s="54">
        <v>15087.25</v>
      </c>
      <c r="AI223" s="54">
        <v>41067.599999999999</v>
      </c>
      <c r="AJ223" s="54">
        <v>16846.11</v>
      </c>
      <c r="AK223" s="54">
        <v>5270.98</v>
      </c>
      <c r="AL223" s="54">
        <v>17880.57</v>
      </c>
      <c r="AM223" s="54">
        <v>39997.660000000003</v>
      </c>
      <c r="AN223" s="54">
        <v>13272.380000000001</v>
      </c>
      <c r="AO223" s="54">
        <v>2804.73</v>
      </c>
      <c r="AP223" s="54">
        <v>19346.620000000003</v>
      </c>
      <c r="AQ223" s="54">
        <v>35423.730000000003</v>
      </c>
      <c r="AR223" s="54">
        <v>11193.02</v>
      </c>
      <c r="AS223" s="54">
        <v>2667.28</v>
      </c>
      <c r="AT223" s="54">
        <v>19682.52</v>
      </c>
      <c r="AU223" s="54">
        <v>33542.82</v>
      </c>
      <c r="AV223" s="54">
        <v>6154.05</v>
      </c>
      <c r="AW223" s="54">
        <v>2331.92</v>
      </c>
      <c r="AX223" s="54">
        <v>14948.47</v>
      </c>
      <c r="AY223" s="54">
        <v>23434.44</v>
      </c>
      <c r="AZ223" s="54">
        <v>4450.1499999999996</v>
      </c>
      <c r="BA223" s="54">
        <v>695.39</v>
      </c>
      <c r="BB223" s="54">
        <v>3980.3999999999996</v>
      </c>
      <c r="BC223" s="54">
        <v>9125.94</v>
      </c>
      <c r="BD223" s="54">
        <v>9284.82</v>
      </c>
      <c r="BE223" s="54">
        <v>419.52</v>
      </c>
      <c r="BF223" s="54">
        <v>3496.86</v>
      </c>
      <c r="BG223" s="54">
        <v>13201.2</v>
      </c>
      <c r="BH223" s="54">
        <v>8223.75</v>
      </c>
      <c r="BI223" s="54">
        <v>3789.79</v>
      </c>
      <c r="BJ223" s="54">
        <v>12013.54</v>
      </c>
      <c r="BK223" s="54">
        <v>14278.46</v>
      </c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53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2202.2600000000002</v>
      </c>
      <c r="Q224" s="2">
        <v>1491.8100000000002</v>
      </c>
      <c r="R224" s="2">
        <v>0</v>
      </c>
      <c r="S224" s="54">
        <v>3694.07</v>
      </c>
      <c r="T224" s="2">
        <v>3877.05</v>
      </c>
      <c r="U224" s="2">
        <v>5407.51</v>
      </c>
      <c r="V224" s="2">
        <v>196.43</v>
      </c>
      <c r="W224" s="2">
        <v>9480.99</v>
      </c>
      <c r="X224" s="2">
        <v>989.04</v>
      </c>
      <c r="Y224" s="2">
        <v>1642.6699999999998</v>
      </c>
      <c r="Z224" s="2">
        <v>22.18</v>
      </c>
      <c r="AA224" s="54">
        <v>2653.89</v>
      </c>
      <c r="AB224" s="54">
        <v>1687.18</v>
      </c>
      <c r="AC224" s="54">
        <v>1522.86</v>
      </c>
      <c r="AD224" s="54">
        <v>1449.64</v>
      </c>
      <c r="AE224" s="54">
        <v>4659.68</v>
      </c>
      <c r="AF224" s="54">
        <v>1667.09</v>
      </c>
      <c r="AG224" s="54">
        <v>13</v>
      </c>
      <c r="AH224" s="54">
        <v>13</v>
      </c>
      <c r="AI224" s="54">
        <v>1693.09</v>
      </c>
      <c r="AJ224" s="54">
        <v>677.75</v>
      </c>
      <c r="AK224" s="54">
        <v>0</v>
      </c>
      <c r="AL224" s="54">
        <v>0</v>
      </c>
      <c r="AM224" s="54">
        <v>677.75</v>
      </c>
      <c r="AN224" s="54">
        <v>2494.0699999999997</v>
      </c>
      <c r="AO224" s="54">
        <v>0</v>
      </c>
      <c r="AP224" s="54">
        <v>0</v>
      </c>
      <c r="AQ224" s="54">
        <v>2494.0700000000002</v>
      </c>
      <c r="AR224" s="54">
        <v>2244.67</v>
      </c>
      <c r="AS224" s="54">
        <v>1077.05</v>
      </c>
      <c r="AT224" s="54">
        <v>0</v>
      </c>
      <c r="AU224" s="54">
        <v>3321.72</v>
      </c>
      <c r="AV224" s="54">
        <v>1909.3899999999999</v>
      </c>
      <c r="AW224" s="54">
        <v>627.80999999999995</v>
      </c>
      <c r="AX224" s="54">
        <v>452.54</v>
      </c>
      <c r="AY224" s="54">
        <v>2989.74</v>
      </c>
      <c r="AZ224" s="54">
        <v>1215.23</v>
      </c>
      <c r="BA224" s="54">
        <v>28.54</v>
      </c>
      <c r="BB224" s="54">
        <v>44.05</v>
      </c>
      <c r="BC224" s="54">
        <v>1287.82</v>
      </c>
      <c r="BD224" s="54">
        <v>1305.5999999999999</v>
      </c>
      <c r="BE224" s="54">
        <v>84.19</v>
      </c>
      <c r="BF224" s="54">
        <v>31.91</v>
      </c>
      <c r="BG224" s="54">
        <v>1421.7</v>
      </c>
      <c r="BH224" s="54">
        <v>4896.3599999999997</v>
      </c>
      <c r="BI224" s="54">
        <v>49.65</v>
      </c>
      <c r="BJ224" s="54">
        <v>4946.0099999999993</v>
      </c>
      <c r="BK224" s="54">
        <v>5013.82</v>
      </c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53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17471.259999999998</v>
      </c>
      <c r="Q225" s="2">
        <v>21965.480000000003</v>
      </c>
      <c r="R225" s="2">
        <v>3182.1</v>
      </c>
      <c r="S225" s="54">
        <v>42618.84</v>
      </c>
      <c r="T225" s="2">
        <v>21882.400000000001</v>
      </c>
      <c r="U225" s="2">
        <v>25929.9</v>
      </c>
      <c r="V225" s="2">
        <v>2896.8900000000003</v>
      </c>
      <c r="W225" s="2">
        <v>50709.19</v>
      </c>
      <c r="X225" s="2">
        <v>11091.85</v>
      </c>
      <c r="Y225" s="2">
        <v>15059.49</v>
      </c>
      <c r="Z225" s="2">
        <v>3585.2</v>
      </c>
      <c r="AA225" s="54">
        <v>29736.54</v>
      </c>
      <c r="AB225" s="54">
        <v>7243.77</v>
      </c>
      <c r="AC225" s="54">
        <v>14544.35</v>
      </c>
      <c r="AD225" s="54">
        <v>11180.21</v>
      </c>
      <c r="AE225" s="54">
        <v>32968.33</v>
      </c>
      <c r="AF225" s="54">
        <v>11628.42</v>
      </c>
      <c r="AG225" s="54">
        <v>4972.6400000000003</v>
      </c>
      <c r="AH225" s="54">
        <v>6950.0199999999995</v>
      </c>
      <c r="AI225" s="54">
        <v>23551.08</v>
      </c>
      <c r="AJ225" s="54">
        <v>5362.92</v>
      </c>
      <c r="AK225" s="54">
        <v>1766.72</v>
      </c>
      <c r="AL225" s="54">
        <v>8980.75</v>
      </c>
      <c r="AM225" s="54">
        <v>16110.39</v>
      </c>
      <c r="AN225" s="54">
        <v>6236.07</v>
      </c>
      <c r="AO225" s="54">
        <v>565.35</v>
      </c>
      <c r="AP225" s="54">
        <v>6798.7699999999995</v>
      </c>
      <c r="AQ225" s="54">
        <v>13600.19</v>
      </c>
      <c r="AR225" s="54">
        <v>5559.34</v>
      </c>
      <c r="AS225" s="54">
        <v>839.26</v>
      </c>
      <c r="AT225" s="54">
        <v>6236.41</v>
      </c>
      <c r="AU225" s="54">
        <v>12635.01</v>
      </c>
      <c r="AV225" s="54">
        <v>7140.65</v>
      </c>
      <c r="AW225" s="54">
        <v>1010.6</v>
      </c>
      <c r="AX225" s="54">
        <v>5955.3</v>
      </c>
      <c r="AY225" s="54">
        <v>14106.55</v>
      </c>
      <c r="AZ225" s="54">
        <v>5397.17</v>
      </c>
      <c r="BA225" s="54">
        <v>410.21</v>
      </c>
      <c r="BB225" s="54">
        <v>5333.49</v>
      </c>
      <c r="BC225" s="54">
        <v>11140.87</v>
      </c>
      <c r="BD225" s="54">
        <v>10565.789999999999</v>
      </c>
      <c r="BE225" s="54">
        <v>450.6</v>
      </c>
      <c r="BF225" s="54">
        <v>3169.17</v>
      </c>
      <c r="BG225" s="54">
        <v>14185.56</v>
      </c>
      <c r="BH225" s="54">
        <v>23445.55</v>
      </c>
      <c r="BI225" s="54">
        <v>212.43</v>
      </c>
      <c r="BJ225" s="54">
        <v>23657.98</v>
      </c>
      <c r="BK225" s="54">
        <v>26712.240000000002</v>
      </c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53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4062.91</v>
      </c>
      <c r="Q226" s="2">
        <v>4357.2800000000007</v>
      </c>
      <c r="R226" s="2">
        <v>12126.529999999999</v>
      </c>
      <c r="S226" s="54">
        <v>20546.72</v>
      </c>
      <c r="T226" s="2">
        <v>4212.41</v>
      </c>
      <c r="U226" s="2">
        <v>6023.21</v>
      </c>
      <c r="V226" s="2">
        <v>12010.369999999999</v>
      </c>
      <c r="W226" s="2">
        <v>21408.240000000002</v>
      </c>
      <c r="X226" s="2">
        <v>2434.64</v>
      </c>
      <c r="Y226" s="2">
        <v>4821.6000000000004</v>
      </c>
      <c r="Z226" s="2">
        <v>12998.06</v>
      </c>
      <c r="AA226" s="54">
        <v>20254.3</v>
      </c>
      <c r="AB226" s="54">
        <v>1194.45</v>
      </c>
      <c r="AC226" s="54">
        <v>2364.17</v>
      </c>
      <c r="AD226" s="54">
        <v>17138.259999999998</v>
      </c>
      <c r="AE226" s="54">
        <v>20696.88</v>
      </c>
      <c r="AF226" s="54">
        <v>4285.54</v>
      </c>
      <c r="AG226" s="54">
        <v>1460.07</v>
      </c>
      <c r="AH226" s="54">
        <v>16269.97</v>
      </c>
      <c r="AI226" s="54">
        <v>21937.58</v>
      </c>
      <c r="AJ226" s="54">
        <v>1437.25</v>
      </c>
      <c r="AK226" s="54">
        <v>1308.8900000000001</v>
      </c>
      <c r="AL226" s="54">
        <v>17588.46</v>
      </c>
      <c r="AM226" s="54">
        <v>20334.599999999999</v>
      </c>
      <c r="AN226" s="54">
        <v>3573.4700000000003</v>
      </c>
      <c r="AO226" s="54">
        <v>521.78</v>
      </c>
      <c r="AP226" s="54">
        <v>13391.88</v>
      </c>
      <c r="AQ226" s="54">
        <v>17487.13</v>
      </c>
      <c r="AR226" s="54">
        <v>1621.64</v>
      </c>
      <c r="AS226" s="54">
        <v>402.53</v>
      </c>
      <c r="AT226" s="54">
        <v>13293.400000000001</v>
      </c>
      <c r="AU226" s="54">
        <v>15317.57</v>
      </c>
      <c r="AV226" s="54">
        <v>1695.58</v>
      </c>
      <c r="AW226" s="54">
        <v>245.16</v>
      </c>
      <c r="AX226" s="54">
        <v>13528.1</v>
      </c>
      <c r="AY226" s="54">
        <v>15468.84</v>
      </c>
      <c r="AZ226" s="54">
        <v>4881.4299999999994</v>
      </c>
      <c r="BA226" s="54">
        <v>180.7</v>
      </c>
      <c r="BB226" s="54">
        <v>13423.32</v>
      </c>
      <c r="BC226" s="54">
        <v>18485.45</v>
      </c>
      <c r="BD226" s="54">
        <v>7447.07</v>
      </c>
      <c r="BE226" s="54">
        <v>148.01</v>
      </c>
      <c r="BF226" s="54">
        <v>6534.14</v>
      </c>
      <c r="BG226" s="54">
        <v>14129.22</v>
      </c>
      <c r="BH226" s="54">
        <v>11889.29</v>
      </c>
      <c r="BI226" s="54">
        <v>720.39</v>
      </c>
      <c r="BJ226" s="54">
        <v>12609.68</v>
      </c>
      <c r="BK226" s="54">
        <v>19291.830000000002</v>
      </c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53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54"/>
      <c r="T227" s="2">
        <v>107.59</v>
      </c>
      <c r="U227" s="2">
        <v>387.16</v>
      </c>
      <c r="V227" s="2">
        <v>0</v>
      </c>
      <c r="W227" s="2">
        <v>494.75</v>
      </c>
      <c r="X227" s="2">
        <v>107.59</v>
      </c>
      <c r="Y227" s="2">
        <v>494.75</v>
      </c>
      <c r="Z227" s="2">
        <v>0</v>
      </c>
      <c r="AA227" s="54">
        <v>602.34</v>
      </c>
      <c r="AB227" s="54">
        <v>76.349999999999994</v>
      </c>
      <c r="AC227" s="54">
        <v>107.59</v>
      </c>
      <c r="AD227" s="54">
        <v>494.75</v>
      </c>
      <c r="AE227" s="54">
        <v>678.69</v>
      </c>
      <c r="AF227" s="54">
        <v>117.53</v>
      </c>
      <c r="AG227" s="54">
        <v>107.59</v>
      </c>
      <c r="AH227" s="54">
        <v>494.75</v>
      </c>
      <c r="AI227" s="54">
        <v>719.87</v>
      </c>
      <c r="AJ227" s="54">
        <v>41.18</v>
      </c>
      <c r="AK227" s="54">
        <v>76.349999999999994</v>
      </c>
      <c r="AL227" s="54">
        <v>602.34</v>
      </c>
      <c r="AM227" s="54">
        <v>719.87</v>
      </c>
      <c r="AN227" s="54">
        <v>0</v>
      </c>
      <c r="AO227" s="54">
        <v>41.18</v>
      </c>
      <c r="AP227" s="54">
        <v>678.69</v>
      </c>
      <c r="AQ227" s="54">
        <v>719.87</v>
      </c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53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4978.83</v>
      </c>
      <c r="Q228" s="2">
        <v>6488.1799999999994</v>
      </c>
      <c r="R228" s="2">
        <v>6166.98</v>
      </c>
      <c r="S228" s="54">
        <v>17633.990000000002</v>
      </c>
      <c r="T228" s="2">
        <v>6603.33</v>
      </c>
      <c r="U228" s="2">
        <v>10491.029999999999</v>
      </c>
      <c r="V228" s="2">
        <v>6425.21</v>
      </c>
      <c r="W228" s="2">
        <v>23519.57</v>
      </c>
      <c r="X228" s="2">
        <v>4724.49</v>
      </c>
      <c r="Y228" s="2">
        <v>6039.17</v>
      </c>
      <c r="Z228" s="2">
        <v>6015.99</v>
      </c>
      <c r="AA228" s="54">
        <v>16779.650000000001</v>
      </c>
      <c r="AB228" s="54">
        <v>7490.26</v>
      </c>
      <c r="AC228" s="54">
        <v>7309.02</v>
      </c>
      <c r="AD228" s="54">
        <v>9299.57</v>
      </c>
      <c r="AE228" s="54">
        <v>26849.7</v>
      </c>
      <c r="AF228" s="54">
        <v>10649.71</v>
      </c>
      <c r="AG228" s="54">
        <v>8344.9699999999993</v>
      </c>
      <c r="AH228" s="54">
        <v>6921.7</v>
      </c>
      <c r="AI228" s="54">
        <v>26191.47</v>
      </c>
      <c r="AJ228" s="54">
        <v>5962.59</v>
      </c>
      <c r="AK228" s="54">
        <v>5616.43</v>
      </c>
      <c r="AL228" s="54">
        <v>13206.23</v>
      </c>
      <c r="AM228" s="54">
        <v>24785.25</v>
      </c>
      <c r="AN228" s="54">
        <v>8197.35</v>
      </c>
      <c r="AO228" s="54">
        <v>2138.44</v>
      </c>
      <c r="AP228" s="54">
        <v>12864.109999999999</v>
      </c>
      <c r="AQ228" s="54">
        <v>23199.9</v>
      </c>
      <c r="AR228" s="54">
        <v>3363.29</v>
      </c>
      <c r="AS228" s="54">
        <v>1972.59</v>
      </c>
      <c r="AT228" s="54">
        <v>13748.77</v>
      </c>
      <c r="AU228" s="54">
        <v>19084.650000000001</v>
      </c>
      <c r="AV228" s="54">
        <v>2861.67</v>
      </c>
      <c r="AW228" s="54">
        <v>1083.1199999999999</v>
      </c>
      <c r="AX228" s="54">
        <v>10211.029999999999</v>
      </c>
      <c r="AY228" s="54">
        <v>14155.82</v>
      </c>
      <c r="AZ228" s="54">
        <v>2447.8000000000002</v>
      </c>
      <c r="BA228" s="54">
        <v>828.39</v>
      </c>
      <c r="BB228" s="54">
        <v>10044.09</v>
      </c>
      <c r="BC228" s="54">
        <v>13320.28</v>
      </c>
      <c r="BD228" s="54">
        <v>2449.2600000000002</v>
      </c>
      <c r="BE228" s="54">
        <v>379.13</v>
      </c>
      <c r="BF228" s="54">
        <v>4623.47</v>
      </c>
      <c r="BG228" s="54">
        <v>7451.86</v>
      </c>
      <c r="BH228" s="54">
        <v>6156.3600000000006</v>
      </c>
      <c r="BI228" s="54">
        <v>763.62</v>
      </c>
      <c r="BJ228" s="54">
        <v>6919.9800000000005</v>
      </c>
      <c r="BK228" s="54">
        <v>15513.78</v>
      </c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53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205.75</v>
      </c>
      <c r="Q229" s="2">
        <v>165.69</v>
      </c>
      <c r="R229" s="2">
        <v>19</v>
      </c>
      <c r="S229" s="54">
        <v>390.44</v>
      </c>
      <c r="T229" s="2">
        <v>789.98</v>
      </c>
      <c r="U229" s="2">
        <v>586.87</v>
      </c>
      <c r="V229" s="2">
        <v>50.14</v>
      </c>
      <c r="W229" s="2">
        <v>1426.99</v>
      </c>
      <c r="X229" s="2">
        <v>564.95000000000005</v>
      </c>
      <c r="Y229" s="2">
        <v>613.24</v>
      </c>
      <c r="Z229" s="2">
        <v>102.84</v>
      </c>
      <c r="AA229" s="54">
        <v>1281.03</v>
      </c>
      <c r="AB229" s="54">
        <v>179.22</v>
      </c>
      <c r="AC229" s="54">
        <v>223.15</v>
      </c>
      <c r="AD229" s="54">
        <v>346.42</v>
      </c>
      <c r="AE229" s="54">
        <v>748.79</v>
      </c>
      <c r="AF229" s="54">
        <v>425.32</v>
      </c>
      <c r="AG229" s="54">
        <v>223.15</v>
      </c>
      <c r="AH229" s="54">
        <v>271.42</v>
      </c>
      <c r="AI229" s="54">
        <v>919.89</v>
      </c>
      <c r="AJ229" s="54">
        <v>889.33</v>
      </c>
      <c r="AK229" s="54">
        <v>319.77</v>
      </c>
      <c r="AL229" s="54">
        <v>439.57</v>
      </c>
      <c r="AM229" s="54">
        <v>1648.67</v>
      </c>
      <c r="AN229" s="54">
        <v>154.65</v>
      </c>
      <c r="AO229" s="54">
        <v>79.55</v>
      </c>
      <c r="AP229" s="54">
        <v>605.5</v>
      </c>
      <c r="AQ229" s="54">
        <v>839.7</v>
      </c>
      <c r="AR229" s="54">
        <v>160.55000000000001</v>
      </c>
      <c r="AS229" s="54">
        <v>64.67</v>
      </c>
      <c r="AT229" s="54">
        <v>645.04999999999995</v>
      </c>
      <c r="AU229" s="54">
        <v>870.27</v>
      </c>
      <c r="AV229" s="54">
        <v>614.11</v>
      </c>
      <c r="AW229" s="54">
        <v>76.98</v>
      </c>
      <c r="AX229" s="54">
        <v>477.96000000000004</v>
      </c>
      <c r="AY229" s="54">
        <v>1169.05</v>
      </c>
      <c r="AZ229" s="54">
        <v>2407.7799999999997</v>
      </c>
      <c r="BA229" s="54">
        <v>205.27</v>
      </c>
      <c r="BB229" s="54">
        <v>145.69999999999999</v>
      </c>
      <c r="BC229" s="54">
        <v>2758.75</v>
      </c>
      <c r="BD229" s="54">
        <v>239.5</v>
      </c>
      <c r="BE229" s="54">
        <v>25.52</v>
      </c>
      <c r="BF229" s="54">
        <v>39</v>
      </c>
      <c r="BG229" s="54">
        <v>304.02</v>
      </c>
      <c r="BH229" s="54">
        <v>3532.4</v>
      </c>
      <c r="BI229" s="54">
        <v>13</v>
      </c>
      <c r="BJ229" s="54">
        <v>3545.4</v>
      </c>
      <c r="BK229" s="54">
        <v>3597.4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53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359.88</v>
      </c>
      <c r="Q230" s="2">
        <v>540.56999999999994</v>
      </c>
      <c r="R230" s="2">
        <v>77.98</v>
      </c>
      <c r="S230" s="54">
        <v>978.43</v>
      </c>
      <c r="T230" s="2">
        <v>1176.94</v>
      </c>
      <c r="U230" s="2">
        <v>770.06999999999994</v>
      </c>
      <c r="V230" s="2">
        <v>140.69999999999999</v>
      </c>
      <c r="W230" s="2">
        <v>2087.71</v>
      </c>
      <c r="X230" s="2">
        <v>2083.46</v>
      </c>
      <c r="Y230" s="2">
        <v>2479.1799999999998</v>
      </c>
      <c r="Z230" s="2">
        <v>385.81</v>
      </c>
      <c r="AA230" s="54">
        <v>4948.45</v>
      </c>
      <c r="AB230" s="54">
        <v>2704.07</v>
      </c>
      <c r="AC230" s="54">
        <v>1963.66</v>
      </c>
      <c r="AD230" s="54">
        <v>971.3</v>
      </c>
      <c r="AE230" s="54">
        <v>5639.03</v>
      </c>
      <c r="AF230" s="54">
        <v>3317.28</v>
      </c>
      <c r="AG230" s="54">
        <v>1608.06</v>
      </c>
      <c r="AH230" s="54">
        <v>971.3</v>
      </c>
      <c r="AI230" s="54">
        <v>5896.64</v>
      </c>
      <c r="AJ230" s="54">
        <v>1858.04</v>
      </c>
      <c r="AK230" s="54">
        <v>2440.14</v>
      </c>
      <c r="AL230" s="54">
        <v>2112.77</v>
      </c>
      <c r="AM230" s="54">
        <v>6410.95</v>
      </c>
      <c r="AN230" s="54">
        <v>2303.34</v>
      </c>
      <c r="AO230" s="54">
        <v>264.10000000000002</v>
      </c>
      <c r="AP230" s="54">
        <v>1180.22</v>
      </c>
      <c r="AQ230" s="54">
        <v>3747.66</v>
      </c>
      <c r="AR230" s="54">
        <v>2731.91</v>
      </c>
      <c r="AS230" s="54">
        <v>403.74</v>
      </c>
      <c r="AT230" s="54">
        <v>1359.26</v>
      </c>
      <c r="AU230" s="54">
        <v>4494.91</v>
      </c>
      <c r="AV230" s="54">
        <v>1942.08</v>
      </c>
      <c r="AW230" s="54">
        <v>181.76</v>
      </c>
      <c r="AX230" s="54">
        <v>1582.8999999999999</v>
      </c>
      <c r="AY230" s="54">
        <v>3706.74</v>
      </c>
      <c r="AZ230" s="54">
        <v>2594.38</v>
      </c>
      <c r="BA230" s="54">
        <v>189.33</v>
      </c>
      <c r="BB230" s="54">
        <v>1757.0900000000001</v>
      </c>
      <c r="BC230" s="54">
        <v>4558.8</v>
      </c>
      <c r="BD230" s="54">
        <v>2570.83</v>
      </c>
      <c r="BE230" s="54">
        <v>98.61</v>
      </c>
      <c r="BF230" s="54">
        <v>1399.92</v>
      </c>
      <c r="BG230" s="54">
        <v>4069.36</v>
      </c>
      <c r="BH230" s="54">
        <v>4523</v>
      </c>
      <c r="BI230" s="54">
        <v>193.47</v>
      </c>
      <c r="BJ230" s="54">
        <v>4716.47</v>
      </c>
      <c r="BK230" s="54">
        <v>6215</v>
      </c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53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13403.5</v>
      </c>
      <c r="Q231" s="2">
        <v>10689.77</v>
      </c>
      <c r="R231" s="2">
        <v>4449.0199999999995</v>
      </c>
      <c r="S231" s="54">
        <v>28542.29</v>
      </c>
      <c r="T231" s="2">
        <v>7981.74</v>
      </c>
      <c r="U231" s="2">
        <v>11584.720000000001</v>
      </c>
      <c r="V231" s="2">
        <v>4538</v>
      </c>
      <c r="W231" s="2">
        <v>24104.46</v>
      </c>
      <c r="X231" s="2">
        <v>2004.19</v>
      </c>
      <c r="Y231" s="2">
        <v>3543.56</v>
      </c>
      <c r="Z231" s="2">
        <v>1421.81</v>
      </c>
      <c r="AA231" s="54">
        <v>6969.56</v>
      </c>
      <c r="AB231" s="54">
        <v>3094.95</v>
      </c>
      <c r="AC231" s="54">
        <v>4186.58</v>
      </c>
      <c r="AD231" s="54">
        <v>2908.75</v>
      </c>
      <c r="AE231" s="54">
        <v>10190.280000000001</v>
      </c>
      <c r="AF231" s="54">
        <v>14330.150000000001</v>
      </c>
      <c r="AG231" s="54">
        <v>3347.48</v>
      </c>
      <c r="AH231" s="54">
        <v>2908.75</v>
      </c>
      <c r="AI231" s="54">
        <v>20586.38</v>
      </c>
      <c r="AJ231" s="54">
        <v>2590.02</v>
      </c>
      <c r="AK231" s="54">
        <v>2039.65</v>
      </c>
      <c r="AL231" s="54">
        <v>5422.42</v>
      </c>
      <c r="AM231" s="54">
        <v>10052.09</v>
      </c>
      <c r="AN231" s="54">
        <v>5384.35</v>
      </c>
      <c r="AO231" s="54">
        <v>681.33</v>
      </c>
      <c r="AP231" s="54">
        <v>4990.8600000000006</v>
      </c>
      <c r="AQ231" s="54">
        <v>11056.54</v>
      </c>
      <c r="AR231" s="54">
        <v>2339.52</v>
      </c>
      <c r="AS231" s="54">
        <v>725.4</v>
      </c>
      <c r="AT231" s="54">
        <v>5349.16</v>
      </c>
      <c r="AU231" s="54">
        <v>8414.08</v>
      </c>
      <c r="AV231" s="54">
        <v>8216.86</v>
      </c>
      <c r="AW231" s="54">
        <v>226.21</v>
      </c>
      <c r="AX231" s="54">
        <v>5241.43</v>
      </c>
      <c r="AY231" s="54">
        <v>13684.5</v>
      </c>
      <c r="AZ231" s="54">
        <v>9131.25</v>
      </c>
      <c r="BA231" s="54">
        <v>630.30999999999995</v>
      </c>
      <c r="BB231" s="54">
        <v>5373.92</v>
      </c>
      <c r="BC231" s="54">
        <v>15135.48</v>
      </c>
      <c r="BD231" s="54">
        <v>3341.22</v>
      </c>
      <c r="BE231" s="54">
        <v>181.98</v>
      </c>
      <c r="BF231" s="54">
        <v>4969.62</v>
      </c>
      <c r="BG231" s="54">
        <v>8492.82</v>
      </c>
      <c r="BH231" s="54">
        <v>6148.9500000000007</v>
      </c>
      <c r="BI231" s="54">
        <v>707.26</v>
      </c>
      <c r="BJ231" s="54">
        <v>6856.2100000000009</v>
      </c>
      <c r="BK231" s="54">
        <v>11961.93</v>
      </c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53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2119.2800000000002</v>
      </c>
      <c r="Q232" s="2">
        <v>2607.13</v>
      </c>
      <c r="R232" s="2">
        <v>3072.24</v>
      </c>
      <c r="S232" s="54">
        <v>7798.65</v>
      </c>
      <c r="T232" s="2">
        <v>6457.39</v>
      </c>
      <c r="U232" s="2">
        <v>7611.15</v>
      </c>
      <c r="V232" s="2">
        <v>2623.2000000000003</v>
      </c>
      <c r="W232" s="2">
        <v>16691.740000000002</v>
      </c>
      <c r="X232" s="2">
        <v>3946.81</v>
      </c>
      <c r="Y232" s="2">
        <v>4732.1099999999997</v>
      </c>
      <c r="Z232" s="2">
        <v>3531.35</v>
      </c>
      <c r="AA232" s="54">
        <v>12210.27</v>
      </c>
      <c r="AB232" s="54">
        <v>4085.69</v>
      </c>
      <c r="AC232" s="54">
        <v>4572.7299999999996</v>
      </c>
      <c r="AD232" s="54">
        <v>6126.3600000000006</v>
      </c>
      <c r="AE232" s="54">
        <v>14784.78</v>
      </c>
      <c r="AF232" s="54">
        <v>7477.4400000000005</v>
      </c>
      <c r="AG232" s="54">
        <v>2644.56</v>
      </c>
      <c r="AH232" s="54">
        <v>5425.94</v>
      </c>
      <c r="AI232" s="54">
        <v>15547.94</v>
      </c>
      <c r="AJ232" s="54">
        <v>5645.26</v>
      </c>
      <c r="AK232" s="54">
        <v>3466.19</v>
      </c>
      <c r="AL232" s="54">
        <v>6380.4599999999991</v>
      </c>
      <c r="AM232" s="54">
        <v>15491.91</v>
      </c>
      <c r="AN232" s="54">
        <v>4737.7800000000007</v>
      </c>
      <c r="AO232" s="54">
        <v>2847.09</v>
      </c>
      <c r="AP232" s="54">
        <v>9240.36</v>
      </c>
      <c r="AQ232" s="54">
        <v>16825.23</v>
      </c>
      <c r="AR232" s="54">
        <v>3244.89</v>
      </c>
      <c r="AS232" s="54">
        <v>2257.89</v>
      </c>
      <c r="AT232" s="54">
        <v>11443.46</v>
      </c>
      <c r="AU232" s="54">
        <v>16946.240000000002</v>
      </c>
      <c r="AV232" s="54">
        <v>3398.08</v>
      </c>
      <c r="AW232" s="54">
        <v>1517.57</v>
      </c>
      <c r="AX232" s="54">
        <v>12110.470000000001</v>
      </c>
      <c r="AY232" s="54">
        <v>17026.12</v>
      </c>
      <c r="AZ232" s="54">
        <v>2465.7200000000003</v>
      </c>
      <c r="BA232" s="54">
        <v>1062.69</v>
      </c>
      <c r="BB232" s="54">
        <v>10874.95</v>
      </c>
      <c r="BC232" s="54">
        <v>14403.36</v>
      </c>
      <c r="BD232" s="54">
        <v>4835.83</v>
      </c>
      <c r="BE232" s="54">
        <v>653.91</v>
      </c>
      <c r="BF232" s="54">
        <v>6067.33</v>
      </c>
      <c r="BG232" s="54">
        <v>11557.07</v>
      </c>
      <c r="BH232" s="54">
        <v>8367.7799999999988</v>
      </c>
      <c r="BI232" s="54">
        <v>239.45</v>
      </c>
      <c r="BJ232" s="54">
        <v>8607.23</v>
      </c>
      <c r="BK232" s="54">
        <v>12412.04</v>
      </c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53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1977.86</v>
      </c>
      <c r="Q233" s="2">
        <v>2938.51</v>
      </c>
      <c r="R233" s="2">
        <v>6300.54</v>
      </c>
      <c r="S233" s="54">
        <v>11216.91</v>
      </c>
      <c r="T233" s="2">
        <v>4395.13</v>
      </c>
      <c r="U233" s="2">
        <v>6539.08</v>
      </c>
      <c r="V233" s="2">
        <v>6300.54</v>
      </c>
      <c r="W233" s="2">
        <v>17234.75</v>
      </c>
      <c r="X233" s="2">
        <v>3673.58</v>
      </c>
      <c r="Y233" s="2">
        <v>11281.9</v>
      </c>
      <c r="Z233" s="2">
        <v>7998.77</v>
      </c>
      <c r="AA233" s="54">
        <v>22954.25</v>
      </c>
      <c r="AB233" s="54">
        <v>2806.63</v>
      </c>
      <c r="AC233" s="54">
        <v>3478.23</v>
      </c>
      <c r="AD233" s="54">
        <v>17429.46</v>
      </c>
      <c r="AE233" s="54">
        <v>23714.32</v>
      </c>
      <c r="AF233" s="54">
        <v>3739.0699999999997</v>
      </c>
      <c r="AG233" s="54">
        <v>1924.2</v>
      </c>
      <c r="AH233" s="54">
        <v>17113.760000000002</v>
      </c>
      <c r="AI233" s="54">
        <v>22777.03</v>
      </c>
      <c r="AJ233" s="54">
        <v>4570.8900000000003</v>
      </c>
      <c r="AK233" s="54">
        <v>1390.24</v>
      </c>
      <c r="AL233" s="54">
        <v>7927.63</v>
      </c>
      <c r="AM233" s="54">
        <v>13888.76</v>
      </c>
      <c r="AN233" s="54">
        <v>3312.34</v>
      </c>
      <c r="AO233" s="54">
        <v>1291.0899999999999</v>
      </c>
      <c r="AP233" s="54">
        <v>9080.880000000001</v>
      </c>
      <c r="AQ233" s="54">
        <v>13684.31</v>
      </c>
      <c r="AR233" s="54">
        <v>2814.5200000000004</v>
      </c>
      <c r="AS233" s="54">
        <v>1457.64</v>
      </c>
      <c r="AT233" s="54">
        <v>9693.5800000000017</v>
      </c>
      <c r="AU233" s="54">
        <v>13965.74</v>
      </c>
      <c r="AV233" s="54">
        <v>4052.5299999999997</v>
      </c>
      <c r="AW233" s="54">
        <v>1401.75</v>
      </c>
      <c r="AX233" s="54">
        <v>10751.220000000001</v>
      </c>
      <c r="AY233" s="54">
        <v>16205.5</v>
      </c>
      <c r="AZ233" s="54">
        <v>5036.5200000000004</v>
      </c>
      <c r="BA233" s="54">
        <v>1355.43</v>
      </c>
      <c r="BB233" s="54">
        <v>9389.6</v>
      </c>
      <c r="BC233" s="54">
        <v>15781.55</v>
      </c>
      <c r="BD233" s="54">
        <v>4096.95</v>
      </c>
      <c r="BE233" s="54">
        <v>595.26</v>
      </c>
      <c r="BF233" s="54">
        <v>3634.7</v>
      </c>
      <c r="BG233" s="54">
        <v>8326.91</v>
      </c>
      <c r="BH233" s="54">
        <v>12976.310000000001</v>
      </c>
      <c r="BI233" s="54">
        <v>1017.64</v>
      </c>
      <c r="BJ233" s="54">
        <v>13993.95</v>
      </c>
      <c r="BK233" s="54">
        <v>17723.91</v>
      </c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53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444.25</v>
      </c>
      <c r="Q234" s="2">
        <v>1107.48</v>
      </c>
      <c r="R234" s="2">
        <v>920.27</v>
      </c>
      <c r="S234" s="54">
        <v>2472</v>
      </c>
      <c r="T234" s="2">
        <v>1267.1400000000001</v>
      </c>
      <c r="U234" s="2">
        <v>357.82000000000005</v>
      </c>
      <c r="V234" s="2">
        <v>148.88999999999999</v>
      </c>
      <c r="W234" s="2">
        <v>1773.85</v>
      </c>
      <c r="X234" s="2">
        <v>1316.95</v>
      </c>
      <c r="Y234" s="2">
        <v>1254.24</v>
      </c>
      <c r="Z234" s="2">
        <v>190.42</v>
      </c>
      <c r="AA234" s="54">
        <v>2761.61</v>
      </c>
      <c r="AB234" s="54">
        <v>840.85</v>
      </c>
      <c r="AC234" s="54">
        <v>557.08000000000004</v>
      </c>
      <c r="AD234" s="54">
        <v>279.75</v>
      </c>
      <c r="AE234" s="54">
        <v>1677.68</v>
      </c>
      <c r="AF234" s="54">
        <v>633.80999999999995</v>
      </c>
      <c r="AG234" s="54">
        <v>27.56</v>
      </c>
      <c r="AH234" s="54">
        <v>279.75</v>
      </c>
      <c r="AI234" s="54">
        <v>941.12</v>
      </c>
      <c r="AJ234" s="54">
        <v>1492.6</v>
      </c>
      <c r="AK234" s="54">
        <v>27.56</v>
      </c>
      <c r="AL234" s="54">
        <v>307.31</v>
      </c>
      <c r="AM234" s="54">
        <v>1827.47</v>
      </c>
      <c r="AN234" s="54">
        <v>984.41000000000008</v>
      </c>
      <c r="AO234" s="54">
        <v>116.54</v>
      </c>
      <c r="AP234" s="54">
        <v>334.87</v>
      </c>
      <c r="AQ234" s="54">
        <v>1435.82</v>
      </c>
      <c r="AR234" s="54">
        <v>1416.75</v>
      </c>
      <c r="AS234" s="54">
        <v>362.28</v>
      </c>
      <c r="AT234" s="54">
        <v>410.07</v>
      </c>
      <c r="AU234" s="54">
        <v>2189.1</v>
      </c>
      <c r="AV234" s="54">
        <v>96.29</v>
      </c>
      <c r="AW234" s="54">
        <v>69.62</v>
      </c>
      <c r="AX234" s="54">
        <v>368</v>
      </c>
      <c r="AY234" s="54">
        <v>533.91</v>
      </c>
      <c r="AZ234" s="54">
        <v>156.23000000000002</v>
      </c>
      <c r="BA234" s="54">
        <v>40.090000000000003</v>
      </c>
      <c r="BB234" s="54">
        <v>437.62</v>
      </c>
      <c r="BC234" s="54">
        <v>633.94000000000005</v>
      </c>
      <c r="BD234" s="54">
        <v>234.83</v>
      </c>
      <c r="BE234" s="54">
        <v>56.2</v>
      </c>
      <c r="BF234" s="54">
        <v>477.71000000000004</v>
      </c>
      <c r="BG234" s="54">
        <v>768.74</v>
      </c>
      <c r="BH234" s="54">
        <v>400.69000000000005</v>
      </c>
      <c r="BI234" s="54">
        <v>100.03</v>
      </c>
      <c r="BJ234" s="54">
        <v>500.72</v>
      </c>
      <c r="BK234" s="54">
        <v>1034.6300000000001</v>
      </c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53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2259.6999999999998</v>
      </c>
      <c r="Q235" s="2">
        <v>1751.04</v>
      </c>
      <c r="R235" s="2">
        <v>1610.03</v>
      </c>
      <c r="S235" s="54">
        <v>5620.77</v>
      </c>
      <c r="T235" s="2">
        <v>3776.14</v>
      </c>
      <c r="U235" s="2">
        <v>4251.43</v>
      </c>
      <c r="V235" s="2">
        <v>948.46</v>
      </c>
      <c r="W235" s="2">
        <v>8976.0300000000007</v>
      </c>
      <c r="X235" s="2">
        <v>3691.8</v>
      </c>
      <c r="Y235" s="2">
        <v>3873.37</v>
      </c>
      <c r="Z235" s="2">
        <v>1274.79</v>
      </c>
      <c r="AA235" s="54">
        <v>8839.9599999999991</v>
      </c>
      <c r="AB235" s="54">
        <v>3116.84</v>
      </c>
      <c r="AC235" s="54">
        <v>2706.42</v>
      </c>
      <c r="AD235" s="54">
        <v>1529.25</v>
      </c>
      <c r="AE235" s="54">
        <v>7352.51</v>
      </c>
      <c r="AF235" s="54">
        <v>4324.4799999999996</v>
      </c>
      <c r="AG235" s="54">
        <v>1593.91</v>
      </c>
      <c r="AH235" s="54">
        <v>1238.1400000000001</v>
      </c>
      <c r="AI235" s="54">
        <v>7156.53</v>
      </c>
      <c r="AJ235" s="54">
        <v>2448.08</v>
      </c>
      <c r="AK235" s="54">
        <v>1674.04</v>
      </c>
      <c r="AL235" s="54">
        <v>1955.68</v>
      </c>
      <c r="AM235" s="54">
        <v>6077.8</v>
      </c>
      <c r="AN235" s="54">
        <v>2310.75</v>
      </c>
      <c r="AO235" s="54">
        <v>1246.98</v>
      </c>
      <c r="AP235" s="54">
        <v>3125.5</v>
      </c>
      <c r="AQ235" s="54">
        <v>6683.23</v>
      </c>
      <c r="AR235" s="54">
        <v>1850.56</v>
      </c>
      <c r="AS235" s="54">
        <v>969.05</v>
      </c>
      <c r="AT235" s="54">
        <v>3320.97</v>
      </c>
      <c r="AU235" s="54">
        <v>6140.58</v>
      </c>
      <c r="AV235" s="54">
        <v>2428.1</v>
      </c>
      <c r="AW235" s="54">
        <v>693.88</v>
      </c>
      <c r="AX235" s="54">
        <v>1711.21</v>
      </c>
      <c r="AY235" s="54">
        <v>4833.1899999999996</v>
      </c>
      <c r="AZ235" s="54">
        <v>2060.66</v>
      </c>
      <c r="BA235" s="54">
        <v>781.17</v>
      </c>
      <c r="BB235" s="54">
        <v>1435.42</v>
      </c>
      <c r="BC235" s="54">
        <v>4277.25</v>
      </c>
      <c r="BD235" s="54">
        <v>1252.25</v>
      </c>
      <c r="BE235" s="54">
        <v>47.24</v>
      </c>
      <c r="BF235" s="54">
        <v>293.38</v>
      </c>
      <c r="BG235" s="54">
        <v>1592.87</v>
      </c>
      <c r="BH235" s="54">
        <v>4837.42</v>
      </c>
      <c r="BI235" s="54">
        <v>118.28</v>
      </c>
      <c r="BJ235" s="54">
        <v>4955.7</v>
      </c>
      <c r="BK235" s="54">
        <v>5296.32</v>
      </c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53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1868.5</v>
      </c>
      <c r="Q236" s="2">
        <v>2880.46</v>
      </c>
      <c r="R236" s="2">
        <v>1120.54</v>
      </c>
      <c r="S236" s="54">
        <v>5869.5</v>
      </c>
      <c r="T236" s="2">
        <v>1631.75</v>
      </c>
      <c r="U236" s="2">
        <v>3596.59</v>
      </c>
      <c r="V236" s="2">
        <v>2089.5100000000002</v>
      </c>
      <c r="W236" s="2">
        <v>7317.85</v>
      </c>
      <c r="X236" s="2">
        <v>387.28</v>
      </c>
      <c r="Y236" s="2">
        <v>706.17000000000007</v>
      </c>
      <c r="Z236" s="2">
        <v>1341.3899999999999</v>
      </c>
      <c r="AA236" s="54">
        <v>2434.84</v>
      </c>
      <c r="AB236" s="54">
        <v>553.46</v>
      </c>
      <c r="AC236" s="54">
        <v>317.08999999999997</v>
      </c>
      <c r="AD236" s="54">
        <v>1993.5</v>
      </c>
      <c r="AE236" s="54">
        <v>2864.05</v>
      </c>
      <c r="AF236" s="54">
        <v>995.69999999999993</v>
      </c>
      <c r="AG236" s="54">
        <v>317.08999999999997</v>
      </c>
      <c r="AH236" s="54">
        <v>1993.5</v>
      </c>
      <c r="AI236" s="54">
        <v>3306.29</v>
      </c>
      <c r="AJ236" s="54">
        <v>830.25</v>
      </c>
      <c r="AK236" s="54">
        <v>553.46</v>
      </c>
      <c r="AL236" s="54">
        <v>2310.59</v>
      </c>
      <c r="AM236" s="54">
        <v>3694.3</v>
      </c>
      <c r="AN236" s="54">
        <v>866.25</v>
      </c>
      <c r="AO236" s="54">
        <v>398.56</v>
      </c>
      <c r="AP236" s="54">
        <v>2864.05</v>
      </c>
      <c r="AQ236" s="54">
        <v>4128.8599999999997</v>
      </c>
      <c r="AR236" s="54">
        <v>848.6</v>
      </c>
      <c r="AS236" s="54">
        <v>432.45</v>
      </c>
      <c r="AT236" s="54">
        <v>3262.61</v>
      </c>
      <c r="AU236" s="54">
        <v>4543.66</v>
      </c>
      <c r="AV236" s="54">
        <v>712.58</v>
      </c>
      <c r="AW236" s="54">
        <v>369</v>
      </c>
      <c r="AX236" s="54">
        <v>3694.3</v>
      </c>
      <c r="AY236" s="54">
        <v>4775.88</v>
      </c>
      <c r="AZ236" s="54">
        <v>713.51</v>
      </c>
      <c r="BA236" s="54">
        <v>365.23</v>
      </c>
      <c r="BB236" s="54">
        <v>4063.3</v>
      </c>
      <c r="BC236" s="54">
        <v>5142.04</v>
      </c>
      <c r="BD236" s="54">
        <v>715.8</v>
      </c>
      <c r="BE236" s="54">
        <v>347.35</v>
      </c>
      <c r="BF236" s="54">
        <v>4428.5300000000007</v>
      </c>
      <c r="BG236" s="54">
        <v>5491.68</v>
      </c>
      <c r="BH236" s="54">
        <v>971.14</v>
      </c>
      <c r="BI236" s="54">
        <v>366.16</v>
      </c>
      <c r="BJ236" s="54">
        <v>1337.3</v>
      </c>
      <c r="BK236" s="54">
        <v>6113.18</v>
      </c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53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598.57000000000005</v>
      </c>
      <c r="Q237" s="2">
        <v>923.14</v>
      </c>
      <c r="R237" s="2">
        <v>460.99</v>
      </c>
      <c r="S237" s="54">
        <v>1982.7</v>
      </c>
      <c r="T237" s="2">
        <v>526.05999999999995</v>
      </c>
      <c r="U237" s="2">
        <v>1024</v>
      </c>
      <c r="V237" s="2">
        <v>812.46</v>
      </c>
      <c r="W237" s="2">
        <v>2362.52</v>
      </c>
      <c r="X237" s="2">
        <v>295.25</v>
      </c>
      <c r="Y237" s="2">
        <v>542.15</v>
      </c>
      <c r="Z237" s="2">
        <v>1062.71</v>
      </c>
      <c r="AA237" s="54">
        <v>1900.11</v>
      </c>
      <c r="AB237" s="54">
        <v>1456.82</v>
      </c>
      <c r="AC237" s="54">
        <v>1524.84</v>
      </c>
      <c r="AD237" s="54">
        <v>1397.8600000000001</v>
      </c>
      <c r="AE237" s="54">
        <v>4379.5200000000004</v>
      </c>
      <c r="AF237" s="54">
        <v>755.26</v>
      </c>
      <c r="AG237" s="54">
        <v>281.47000000000003</v>
      </c>
      <c r="AH237" s="54">
        <v>397.86</v>
      </c>
      <c r="AI237" s="54">
        <v>1434.59</v>
      </c>
      <c r="AJ237" s="54">
        <v>697.96</v>
      </c>
      <c r="AK237" s="54">
        <v>312.82</v>
      </c>
      <c r="AL237" s="54">
        <v>79.33</v>
      </c>
      <c r="AM237" s="54">
        <v>1090.1099999999999</v>
      </c>
      <c r="AN237" s="54">
        <v>1585.33</v>
      </c>
      <c r="AO237" s="54">
        <v>128.6</v>
      </c>
      <c r="AP237" s="54">
        <v>0</v>
      </c>
      <c r="AQ237" s="54">
        <v>1713.93</v>
      </c>
      <c r="AR237" s="54">
        <v>1310.9</v>
      </c>
      <c r="AS237" s="54">
        <v>691.18</v>
      </c>
      <c r="AT237" s="54">
        <v>128.6</v>
      </c>
      <c r="AU237" s="54">
        <v>2130.6799999999998</v>
      </c>
      <c r="AV237" s="54">
        <v>1057.1500000000001</v>
      </c>
      <c r="AW237" s="54">
        <v>473.87</v>
      </c>
      <c r="AX237" s="54">
        <v>312.3</v>
      </c>
      <c r="AY237" s="54">
        <v>1843.32</v>
      </c>
      <c r="AZ237" s="54">
        <v>710.81</v>
      </c>
      <c r="BA237" s="54">
        <v>309.45</v>
      </c>
      <c r="BB237" s="54">
        <v>230.57</v>
      </c>
      <c r="BC237" s="54">
        <v>1250.83</v>
      </c>
      <c r="BD237" s="54">
        <v>1097.6300000000001</v>
      </c>
      <c r="BE237" s="54">
        <v>319.79000000000002</v>
      </c>
      <c r="BF237" s="54">
        <v>513.69000000000005</v>
      </c>
      <c r="BG237" s="54">
        <v>1931.11</v>
      </c>
      <c r="BH237" s="54">
        <v>833.36</v>
      </c>
      <c r="BI237" s="54">
        <v>377.42</v>
      </c>
      <c r="BJ237" s="54">
        <v>1210.78</v>
      </c>
      <c r="BK237" s="54">
        <v>1244.26</v>
      </c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53" t="s">
        <v>22</v>
      </c>
      <c r="B238" t="s">
        <v>84</v>
      </c>
      <c r="N238">
        <v>1</v>
      </c>
      <c r="P238" s="2"/>
      <c r="Q238" s="2"/>
      <c r="R238" s="2"/>
      <c r="S238" s="54"/>
      <c r="T238" s="2"/>
      <c r="U238" s="2"/>
      <c r="V238" s="2"/>
      <c r="W238" s="2"/>
      <c r="X238" s="2"/>
      <c r="Y238" s="2"/>
      <c r="Z238" s="2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>
        <v>67.95</v>
      </c>
      <c r="BI238" s="54">
        <v>0</v>
      </c>
      <c r="BJ238" s="54">
        <v>67.95</v>
      </c>
      <c r="BK238" s="54">
        <v>67.95</v>
      </c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53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2533.7600000000002</v>
      </c>
      <c r="Q239" s="2">
        <v>3138.12</v>
      </c>
      <c r="R239" s="2">
        <v>4284.8500000000004</v>
      </c>
      <c r="S239" s="54">
        <v>9956.73</v>
      </c>
      <c r="T239" s="2">
        <v>2042.03</v>
      </c>
      <c r="U239" s="2">
        <v>3459.5</v>
      </c>
      <c r="V239" s="2">
        <v>4847.2700000000004</v>
      </c>
      <c r="W239" s="2">
        <v>10348.799999999999</v>
      </c>
      <c r="X239" s="2">
        <v>1673.78</v>
      </c>
      <c r="Y239" s="2">
        <v>2644.6000000000004</v>
      </c>
      <c r="Z239" s="2">
        <v>6199.83</v>
      </c>
      <c r="AA239" s="54">
        <v>10518.21</v>
      </c>
      <c r="AB239" s="54">
        <v>2166.42</v>
      </c>
      <c r="AC239" s="54">
        <v>2627.75</v>
      </c>
      <c r="AD239" s="54">
        <v>8722.92</v>
      </c>
      <c r="AE239" s="54">
        <v>13517.09</v>
      </c>
      <c r="AF239" s="54">
        <v>2514.41</v>
      </c>
      <c r="AG239" s="54">
        <v>1875.45</v>
      </c>
      <c r="AH239" s="54">
        <v>8377.64</v>
      </c>
      <c r="AI239" s="54">
        <v>12767.5</v>
      </c>
      <c r="AJ239" s="54">
        <v>6829.4400000000005</v>
      </c>
      <c r="AK239" s="54">
        <v>1348.25</v>
      </c>
      <c r="AL239" s="54">
        <v>9925.5999999999985</v>
      </c>
      <c r="AM239" s="54">
        <v>18103.29</v>
      </c>
      <c r="AN239" s="54">
        <v>1333.73</v>
      </c>
      <c r="AO239" s="54">
        <v>935.72</v>
      </c>
      <c r="AP239" s="54">
        <v>11042.16</v>
      </c>
      <c r="AQ239" s="54">
        <v>13311.61</v>
      </c>
      <c r="AR239" s="54">
        <v>1497.65</v>
      </c>
      <c r="AS239" s="54">
        <v>731.88</v>
      </c>
      <c r="AT239" s="54">
        <v>11838.050000000001</v>
      </c>
      <c r="AU239" s="54">
        <v>14067.58</v>
      </c>
      <c r="AV239" s="54">
        <v>1723.96</v>
      </c>
      <c r="AW239" s="54">
        <v>475.82</v>
      </c>
      <c r="AX239" s="54">
        <v>12263.24</v>
      </c>
      <c r="AY239" s="54">
        <v>14568.48</v>
      </c>
      <c r="AZ239" s="54">
        <v>1290.0700000000002</v>
      </c>
      <c r="BA239" s="54">
        <v>831.25</v>
      </c>
      <c r="BB239" s="54">
        <v>12065.35</v>
      </c>
      <c r="BC239" s="54">
        <v>14186.67</v>
      </c>
      <c r="BD239" s="54">
        <v>1867.42</v>
      </c>
      <c r="BE239" s="54">
        <v>741.78</v>
      </c>
      <c r="BF239" s="54">
        <v>10896.6</v>
      </c>
      <c r="BG239" s="54">
        <v>13505.8</v>
      </c>
      <c r="BH239" s="54">
        <v>3679.57</v>
      </c>
      <c r="BI239" s="54">
        <v>215.29</v>
      </c>
      <c r="BJ239" s="54">
        <v>3894.86</v>
      </c>
      <c r="BK239" s="54">
        <v>9941.31</v>
      </c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53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741.46</v>
      </c>
      <c r="Q240" s="2">
        <v>860.07</v>
      </c>
      <c r="R240" s="2">
        <v>54.79</v>
      </c>
      <c r="S240" s="54">
        <v>1656.32</v>
      </c>
      <c r="T240" s="2">
        <v>0</v>
      </c>
      <c r="U240" s="2">
        <v>272.74</v>
      </c>
      <c r="V240" s="2">
        <v>54.79</v>
      </c>
      <c r="W240" s="2">
        <v>327.52999999999997</v>
      </c>
      <c r="X240" s="2">
        <v>55.88</v>
      </c>
      <c r="Y240" s="2">
        <v>63.03</v>
      </c>
      <c r="Z240" s="2">
        <v>166.57</v>
      </c>
      <c r="AA240" s="54">
        <v>285.48</v>
      </c>
      <c r="AB240" s="54">
        <v>85.77</v>
      </c>
      <c r="AC240" s="54">
        <v>55.88</v>
      </c>
      <c r="AD240" s="54">
        <v>229.6</v>
      </c>
      <c r="AE240" s="54">
        <v>371.25</v>
      </c>
      <c r="AF240" s="54">
        <v>1193.75</v>
      </c>
      <c r="AG240" s="54">
        <v>0</v>
      </c>
      <c r="AH240" s="54">
        <v>285.48</v>
      </c>
      <c r="AI240" s="54">
        <v>1479.23</v>
      </c>
      <c r="AJ240" s="54">
        <v>1236.5899999999999</v>
      </c>
      <c r="AK240" s="54">
        <v>380.67</v>
      </c>
      <c r="AL240" s="54">
        <v>285.48</v>
      </c>
      <c r="AM240" s="54">
        <v>1902.74</v>
      </c>
      <c r="AN240" s="54">
        <v>358.28999999999996</v>
      </c>
      <c r="AO240" s="54">
        <v>0</v>
      </c>
      <c r="AP240" s="54">
        <v>371.25</v>
      </c>
      <c r="AQ240" s="54">
        <v>729.54</v>
      </c>
      <c r="AR240" s="54">
        <v>41.9</v>
      </c>
      <c r="AS240" s="54">
        <v>21.84</v>
      </c>
      <c r="AT240" s="54">
        <v>392.2</v>
      </c>
      <c r="AU240" s="54">
        <v>455.94</v>
      </c>
      <c r="AV240" s="54">
        <v>63.730000000000004</v>
      </c>
      <c r="AW240" s="54">
        <v>0</v>
      </c>
      <c r="AX240" s="54">
        <v>414.03999999999996</v>
      </c>
      <c r="AY240" s="54">
        <v>477.77</v>
      </c>
      <c r="AZ240" s="54">
        <v>156.93</v>
      </c>
      <c r="BA240" s="54">
        <v>41.9</v>
      </c>
      <c r="BB240" s="54">
        <v>414.04</v>
      </c>
      <c r="BC240" s="54">
        <v>612.87</v>
      </c>
      <c r="BD240" s="54">
        <v>14.67</v>
      </c>
      <c r="BE240" s="54">
        <v>21.83</v>
      </c>
      <c r="BF240" s="54">
        <v>455.94</v>
      </c>
      <c r="BG240" s="54">
        <v>492.44</v>
      </c>
      <c r="BH240" s="54">
        <v>1587.9</v>
      </c>
      <c r="BI240" s="54">
        <v>14.67</v>
      </c>
      <c r="BJ240" s="54">
        <v>1602.5700000000002</v>
      </c>
      <c r="BK240" s="54">
        <v>2080.34</v>
      </c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53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1428.36</v>
      </c>
      <c r="Q241" s="2">
        <v>1821.39</v>
      </c>
      <c r="R241" s="2">
        <v>623.30000000000007</v>
      </c>
      <c r="S241" s="54">
        <v>3873.05</v>
      </c>
      <c r="T241" s="2">
        <v>171.15</v>
      </c>
      <c r="U241" s="2">
        <v>144.88999999999999</v>
      </c>
      <c r="V241" s="2">
        <v>261.56</v>
      </c>
      <c r="W241" s="2">
        <v>577.6</v>
      </c>
      <c r="X241" s="2">
        <v>1069.78</v>
      </c>
      <c r="Y241" s="2">
        <v>358.47</v>
      </c>
      <c r="Z241" s="2">
        <v>406.45</v>
      </c>
      <c r="AA241" s="54">
        <v>1834.7</v>
      </c>
      <c r="AB241" s="54">
        <v>817.24</v>
      </c>
      <c r="AC241" s="54">
        <v>679.42</v>
      </c>
      <c r="AD241" s="54">
        <v>751.92000000000007</v>
      </c>
      <c r="AE241" s="54">
        <v>2248.58</v>
      </c>
      <c r="AF241" s="54">
        <v>202.52</v>
      </c>
      <c r="AG241" s="54">
        <v>106.43</v>
      </c>
      <c r="AH241" s="54">
        <v>0</v>
      </c>
      <c r="AI241" s="54">
        <v>308.95</v>
      </c>
      <c r="AJ241" s="54">
        <v>93.26</v>
      </c>
      <c r="AK241" s="54">
        <v>13.67</v>
      </c>
      <c r="AL241" s="54">
        <v>0</v>
      </c>
      <c r="AM241" s="54">
        <v>106.93</v>
      </c>
      <c r="AN241" s="54">
        <v>550.03</v>
      </c>
      <c r="AO241" s="54">
        <v>48.74</v>
      </c>
      <c r="AP241" s="54">
        <v>13.67</v>
      </c>
      <c r="AQ241" s="54">
        <v>612.44000000000005</v>
      </c>
      <c r="AR241" s="54">
        <v>654.51</v>
      </c>
      <c r="AS241" s="54">
        <v>105.46</v>
      </c>
      <c r="AT241" s="54">
        <v>27.45</v>
      </c>
      <c r="AU241" s="54">
        <v>787.42</v>
      </c>
      <c r="AV241" s="54">
        <v>1310.07</v>
      </c>
      <c r="AW241" s="54">
        <v>102.72</v>
      </c>
      <c r="AX241" s="54">
        <v>132.91</v>
      </c>
      <c r="AY241" s="54">
        <v>1545.7</v>
      </c>
      <c r="AZ241" s="54">
        <v>1748.69</v>
      </c>
      <c r="BA241" s="54">
        <v>81.8</v>
      </c>
      <c r="BB241" s="54">
        <v>180.62</v>
      </c>
      <c r="BC241" s="54">
        <v>2011.11</v>
      </c>
      <c r="BD241" s="54">
        <v>3059.65</v>
      </c>
      <c r="BE241" s="54">
        <v>0</v>
      </c>
      <c r="BF241" s="54">
        <v>0</v>
      </c>
      <c r="BG241" s="54">
        <v>3059.65</v>
      </c>
      <c r="BH241" s="54">
        <v>6556.5499999999993</v>
      </c>
      <c r="BI241" s="54">
        <v>118.52</v>
      </c>
      <c r="BJ241" s="54">
        <v>6675.07</v>
      </c>
      <c r="BK241" s="54">
        <v>6675.07</v>
      </c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53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4779.1099999999997</v>
      </c>
      <c r="Q242" s="2">
        <v>7547.05</v>
      </c>
      <c r="R242" s="2">
        <v>2289.23</v>
      </c>
      <c r="S242" s="54">
        <v>14615.39</v>
      </c>
      <c r="T242" s="2">
        <v>2030.22</v>
      </c>
      <c r="U242" s="2">
        <v>4543.3100000000004</v>
      </c>
      <c r="V242" s="2">
        <v>2149.19</v>
      </c>
      <c r="W242" s="2">
        <v>8722.7199999999993</v>
      </c>
      <c r="X242" s="2">
        <v>1118.55</v>
      </c>
      <c r="Y242" s="2">
        <v>933.67</v>
      </c>
      <c r="Z242" s="2">
        <v>1751.1399999999999</v>
      </c>
      <c r="AA242" s="54">
        <v>3803.36</v>
      </c>
      <c r="AB242" s="54">
        <v>6584.55</v>
      </c>
      <c r="AC242" s="54">
        <v>4113.76</v>
      </c>
      <c r="AD242" s="54">
        <v>2354.34</v>
      </c>
      <c r="AE242" s="54">
        <v>13052.65</v>
      </c>
      <c r="AF242" s="54">
        <v>4905.6400000000003</v>
      </c>
      <c r="AG242" s="54">
        <v>10</v>
      </c>
      <c r="AH242" s="54">
        <v>2637.6400000000003</v>
      </c>
      <c r="AI242" s="54">
        <v>7553.28</v>
      </c>
      <c r="AJ242" s="54">
        <v>2073.4</v>
      </c>
      <c r="AK242" s="54">
        <v>3745.56</v>
      </c>
      <c r="AL242" s="54">
        <v>2647.64</v>
      </c>
      <c r="AM242" s="54">
        <v>8466.6</v>
      </c>
      <c r="AN242" s="54">
        <v>7875.18</v>
      </c>
      <c r="AO242" s="54">
        <v>360.66</v>
      </c>
      <c r="AP242" s="54">
        <v>6193.91</v>
      </c>
      <c r="AQ242" s="54">
        <v>14429.75</v>
      </c>
      <c r="AR242" s="54">
        <v>3575.4700000000003</v>
      </c>
      <c r="AS242" s="54">
        <v>1294.55</v>
      </c>
      <c r="AT242" s="54">
        <v>7279.68</v>
      </c>
      <c r="AU242" s="54">
        <v>12149.7</v>
      </c>
      <c r="AV242" s="54">
        <v>1003</v>
      </c>
      <c r="AW242" s="54">
        <v>342</v>
      </c>
      <c r="AX242" s="54">
        <v>7115.5300000000007</v>
      </c>
      <c r="AY242" s="54">
        <v>8460.5300000000007</v>
      </c>
      <c r="AZ242" s="54">
        <v>6149.1100000000006</v>
      </c>
      <c r="BA242" s="54">
        <v>453.28</v>
      </c>
      <c r="BB242" s="54">
        <v>6538.8200000000006</v>
      </c>
      <c r="BC242" s="54">
        <v>13141.21</v>
      </c>
      <c r="BD242" s="54">
        <v>6745.89</v>
      </c>
      <c r="BE242" s="54">
        <v>492.79</v>
      </c>
      <c r="BF242" s="54">
        <v>5103.0600000000004</v>
      </c>
      <c r="BG242" s="54">
        <v>12341.74</v>
      </c>
      <c r="BH242" s="54">
        <v>11286.57</v>
      </c>
      <c r="BI242" s="54">
        <v>971.73</v>
      </c>
      <c r="BJ242" s="54">
        <v>12258.3</v>
      </c>
      <c r="BK242" s="54">
        <v>17813.919999999998</v>
      </c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53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8810.5</v>
      </c>
      <c r="Q243" s="2">
        <v>10434.959999999999</v>
      </c>
      <c r="R243" s="2">
        <v>4649.51</v>
      </c>
      <c r="S243" s="54">
        <v>23894.97</v>
      </c>
      <c r="T243" s="2">
        <v>17727.009999999998</v>
      </c>
      <c r="U243" s="2">
        <v>21424.879999999997</v>
      </c>
      <c r="V243" s="2">
        <v>5275.7999999999993</v>
      </c>
      <c r="W243" s="2">
        <v>44427.69</v>
      </c>
      <c r="X243" s="2">
        <v>11434.45</v>
      </c>
      <c r="Y243" s="2">
        <v>11016.72</v>
      </c>
      <c r="Z243" s="2">
        <v>6837.0300000000007</v>
      </c>
      <c r="AA243" s="54">
        <v>29288.2</v>
      </c>
      <c r="AB243" s="54">
        <v>7960.08</v>
      </c>
      <c r="AC243" s="54">
        <v>8366.6200000000008</v>
      </c>
      <c r="AD243" s="54">
        <v>12756.720000000001</v>
      </c>
      <c r="AE243" s="54">
        <v>29083.42</v>
      </c>
      <c r="AF243" s="54">
        <v>14833.52</v>
      </c>
      <c r="AG243" s="54">
        <v>5743.37</v>
      </c>
      <c r="AH243" s="54">
        <v>10628.5</v>
      </c>
      <c r="AI243" s="54">
        <v>31223.39</v>
      </c>
      <c r="AJ243" s="54">
        <v>8156.51</v>
      </c>
      <c r="AK243" s="54">
        <v>3849.09</v>
      </c>
      <c r="AL243" s="54">
        <v>15687.900000000001</v>
      </c>
      <c r="AM243" s="54">
        <v>27693.5</v>
      </c>
      <c r="AN243" s="54">
        <v>6047.1299999999992</v>
      </c>
      <c r="AO243" s="54">
        <v>2743.32</v>
      </c>
      <c r="AP243" s="54">
        <v>15986.27</v>
      </c>
      <c r="AQ243" s="54">
        <v>24776.720000000001</v>
      </c>
      <c r="AR243" s="54">
        <v>6143.49</v>
      </c>
      <c r="AS243" s="54">
        <v>2479.9</v>
      </c>
      <c r="AT243" s="54">
        <v>15726.599999999999</v>
      </c>
      <c r="AU243" s="54">
        <v>24349.99</v>
      </c>
      <c r="AV243" s="54">
        <v>4515.1400000000003</v>
      </c>
      <c r="AW243" s="54">
        <v>1243.06</v>
      </c>
      <c r="AX243" s="54">
        <v>9992.880000000001</v>
      </c>
      <c r="AY243" s="54">
        <v>15751.08</v>
      </c>
      <c r="AZ243" s="54">
        <v>5307.91</v>
      </c>
      <c r="BA243" s="54">
        <v>1787.35</v>
      </c>
      <c r="BB243" s="54">
        <v>9359.82</v>
      </c>
      <c r="BC243" s="54">
        <v>16455.080000000002</v>
      </c>
      <c r="BD243" s="54">
        <v>5140.1000000000004</v>
      </c>
      <c r="BE243" s="54">
        <v>675.02</v>
      </c>
      <c r="BF243" s="54">
        <v>8388.44</v>
      </c>
      <c r="BG243" s="54">
        <v>14203.56</v>
      </c>
      <c r="BH243" s="54">
        <v>9536.24</v>
      </c>
      <c r="BI243" s="54">
        <v>832.3</v>
      </c>
      <c r="BJ243" s="54">
        <v>10368.539999999999</v>
      </c>
      <c r="BK243" s="54">
        <v>18547.919999999998</v>
      </c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53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7562.92</v>
      </c>
      <c r="Q244" s="2">
        <v>8096.23</v>
      </c>
      <c r="R244" s="2">
        <v>453.15999999999997</v>
      </c>
      <c r="S244" s="54">
        <v>16112.31</v>
      </c>
      <c r="T244" s="2">
        <v>1057.3599999999999</v>
      </c>
      <c r="U244" s="2">
        <v>2010.62</v>
      </c>
      <c r="V244" s="2">
        <v>453.16</v>
      </c>
      <c r="W244" s="2">
        <v>3521.14</v>
      </c>
      <c r="X244" s="2">
        <v>2706.49</v>
      </c>
      <c r="Y244" s="2">
        <v>1341.4900000000002</v>
      </c>
      <c r="Z244" s="2">
        <v>2307.37</v>
      </c>
      <c r="AA244" s="54">
        <v>6373.35</v>
      </c>
      <c r="AB244" s="54">
        <v>3686.1</v>
      </c>
      <c r="AC244" s="54">
        <v>3123.76</v>
      </c>
      <c r="AD244" s="54">
        <v>3206.49</v>
      </c>
      <c r="AE244" s="54">
        <v>10034.35</v>
      </c>
      <c r="AF244" s="54">
        <v>6727.9</v>
      </c>
      <c r="AG244" s="54">
        <v>5025.6000000000004</v>
      </c>
      <c r="AH244" s="54">
        <v>2969.5699999999997</v>
      </c>
      <c r="AI244" s="54">
        <v>14723.07</v>
      </c>
      <c r="AJ244" s="54">
        <v>4635.3</v>
      </c>
      <c r="AK244" s="54">
        <v>1503.36</v>
      </c>
      <c r="AL244" s="54">
        <v>7382.74</v>
      </c>
      <c r="AM244" s="54">
        <v>13521.4</v>
      </c>
      <c r="AN244" s="54">
        <v>1682.99</v>
      </c>
      <c r="AO244" s="54">
        <v>399.23</v>
      </c>
      <c r="AP244" s="54">
        <v>7641.86</v>
      </c>
      <c r="AQ244" s="54">
        <v>9724.08</v>
      </c>
      <c r="AR244" s="54">
        <v>3734.2000000000003</v>
      </c>
      <c r="AS244" s="54">
        <v>480.37</v>
      </c>
      <c r="AT244" s="54">
        <v>4856.04</v>
      </c>
      <c r="AU244" s="54">
        <v>9070.61</v>
      </c>
      <c r="AV244" s="54">
        <v>737.49</v>
      </c>
      <c r="AW244" s="54">
        <v>234.89</v>
      </c>
      <c r="AX244" s="54">
        <v>4859.2700000000004</v>
      </c>
      <c r="AY244" s="54">
        <v>5831.65</v>
      </c>
      <c r="AZ244" s="54">
        <v>727.83</v>
      </c>
      <c r="BA244" s="54">
        <v>182.66</v>
      </c>
      <c r="BB244" s="54">
        <v>4339.93</v>
      </c>
      <c r="BC244" s="54">
        <v>5250.42</v>
      </c>
      <c r="BD244" s="54">
        <v>5692.9699999999993</v>
      </c>
      <c r="BE244" s="54">
        <v>13.83</v>
      </c>
      <c r="BF244" s="54">
        <v>2332.6800000000003</v>
      </c>
      <c r="BG244" s="54">
        <v>8039.48</v>
      </c>
      <c r="BH244" s="54">
        <v>12401.99</v>
      </c>
      <c r="BI244" s="54">
        <v>968.26</v>
      </c>
      <c r="BJ244" s="54">
        <v>13370.25</v>
      </c>
      <c r="BK244" s="54">
        <v>17168.82</v>
      </c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10497.57</v>
      </c>
      <c r="Q245" s="2">
        <v>10444.129999999999</v>
      </c>
      <c r="R245" s="2">
        <v>3975</v>
      </c>
      <c r="S245" s="54">
        <v>24916.7</v>
      </c>
      <c r="T245" s="2">
        <v>13675.29</v>
      </c>
      <c r="U245" s="2">
        <v>16911.8</v>
      </c>
      <c r="V245" s="2">
        <v>2042.1799999999998</v>
      </c>
      <c r="W245" s="54">
        <v>32629.27</v>
      </c>
      <c r="X245" s="2">
        <v>14852.58</v>
      </c>
      <c r="Y245" s="2">
        <v>12353.369999999999</v>
      </c>
      <c r="Z245" s="2">
        <v>2762.49</v>
      </c>
      <c r="AA245" s="54">
        <v>29968.44</v>
      </c>
      <c r="AB245" s="54">
        <v>2409.89</v>
      </c>
      <c r="AC245" s="54">
        <v>3396.35</v>
      </c>
      <c r="AD245" s="54">
        <v>6035.92</v>
      </c>
      <c r="AE245" s="54">
        <v>11842.16</v>
      </c>
      <c r="AF245" s="54">
        <v>7906.01</v>
      </c>
      <c r="AG245" s="54">
        <v>1478.56</v>
      </c>
      <c r="AH245" s="54">
        <v>2580.42</v>
      </c>
      <c r="AI245" s="54">
        <v>11964.99</v>
      </c>
      <c r="AJ245" s="54">
        <v>4513.0200000000004</v>
      </c>
      <c r="AK245" s="54">
        <v>1316.06</v>
      </c>
      <c r="AL245" s="54">
        <v>2789.73</v>
      </c>
      <c r="AM245" s="54">
        <v>8618.81</v>
      </c>
      <c r="AN245" s="54">
        <v>10547.99</v>
      </c>
      <c r="AO245" s="54">
        <v>1521.58</v>
      </c>
      <c r="AP245" s="54">
        <v>3605.35</v>
      </c>
      <c r="AQ245" s="54">
        <v>15674.92</v>
      </c>
      <c r="AR245" s="54">
        <v>5858.54</v>
      </c>
      <c r="AS245" s="54">
        <v>1422.48</v>
      </c>
      <c r="AT245" s="54">
        <v>3422.48</v>
      </c>
      <c r="AU245" s="54">
        <v>10703.5</v>
      </c>
      <c r="AV245" s="54">
        <v>6904.51</v>
      </c>
      <c r="AW245" s="54">
        <v>1703.82</v>
      </c>
      <c r="AX245" s="54">
        <v>4183.3500000000004</v>
      </c>
      <c r="AY245" s="54">
        <v>12868.59</v>
      </c>
      <c r="AZ245" s="54">
        <v>5938.55</v>
      </c>
      <c r="BA245" s="54">
        <v>763.81</v>
      </c>
      <c r="BB245" s="54">
        <v>4068.42</v>
      </c>
      <c r="BC245" s="54">
        <v>10770.78</v>
      </c>
      <c r="BD245" s="54">
        <v>7074.9</v>
      </c>
      <c r="BE245" s="54">
        <v>953.5</v>
      </c>
      <c r="BF245" s="54">
        <v>2025.77</v>
      </c>
      <c r="BG245" s="54">
        <v>10054.17</v>
      </c>
      <c r="BH245" s="54">
        <v>28490.16</v>
      </c>
      <c r="BI245" s="54">
        <v>851.15</v>
      </c>
      <c r="BJ245" s="54">
        <v>29341.31</v>
      </c>
      <c r="BK245" s="54">
        <v>29730.91</v>
      </c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751.69</v>
      </c>
      <c r="Q246" s="2">
        <v>1306.52</v>
      </c>
      <c r="R246" s="2">
        <v>1192.3499999999999</v>
      </c>
      <c r="S246" s="54">
        <v>3250.56</v>
      </c>
      <c r="T246" s="2">
        <v>3348.98</v>
      </c>
      <c r="U246" s="2">
        <v>4852.1499999999996</v>
      </c>
      <c r="V246" s="2">
        <v>1278.4699999999998</v>
      </c>
      <c r="W246" s="54">
        <v>9479.6</v>
      </c>
      <c r="X246" s="2">
        <v>1517.06</v>
      </c>
      <c r="Y246" s="2">
        <v>2141.1400000000003</v>
      </c>
      <c r="Z246" s="2">
        <v>1545.17</v>
      </c>
      <c r="AA246" s="54">
        <v>5203.37</v>
      </c>
      <c r="AB246" s="54">
        <v>7219.84</v>
      </c>
      <c r="AC246" s="54">
        <v>9071.4</v>
      </c>
      <c r="AD246" s="54">
        <v>1430.47</v>
      </c>
      <c r="AE246" s="54">
        <v>17721.71</v>
      </c>
      <c r="AF246" s="54">
        <v>8895.5399999999991</v>
      </c>
      <c r="AG246" s="54">
        <v>13.83</v>
      </c>
      <c r="AH246" s="54">
        <v>1319.96</v>
      </c>
      <c r="AI246" s="54">
        <v>10229.33</v>
      </c>
      <c r="AJ246" s="54">
        <v>1851.7199999999998</v>
      </c>
      <c r="AK246" s="54">
        <v>467.95</v>
      </c>
      <c r="AL246" s="54">
        <v>1333.79</v>
      </c>
      <c r="AM246" s="54">
        <v>3653.46</v>
      </c>
      <c r="AN246" s="54">
        <v>6277.51</v>
      </c>
      <c r="AO246" s="54">
        <v>575.78</v>
      </c>
      <c r="AP246" s="54">
        <v>1801.74</v>
      </c>
      <c r="AQ246" s="54">
        <v>8655.0300000000007</v>
      </c>
      <c r="AR246" s="54">
        <v>2369.21</v>
      </c>
      <c r="AS246" s="54">
        <v>697.97</v>
      </c>
      <c r="AT246" s="54">
        <v>1361.4499999999998</v>
      </c>
      <c r="AU246" s="54">
        <v>4428.63</v>
      </c>
      <c r="AV246" s="54">
        <v>4631.38</v>
      </c>
      <c r="AW246" s="54">
        <v>777.52</v>
      </c>
      <c r="AX246" s="54">
        <v>2059.42</v>
      </c>
      <c r="AY246" s="54">
        <v>7468.32</v>
      </c>
      <c r="AZ246" s="54">
        <v>1600.42</v>
      </c>
      <c r="BA246" s="54">
        <v>1033.78</v>
      </c>
      <c r="BB246" s="54">
        <v>2738.31</v>
      </c>
      <c r="BC246" s="54">
        <v>5372.51</v>
      </c>
      <c r="BD246" s="54">
        <v>663.47</v>
      </c>
      <c r="BE246" s="54">
        <v>183.9</v>
      </c>
      <c r="BF246" s="54">
        <v>3324.52</v>
      </c>
      <c r="BG246" s="54">
        <v>4171.8900000000003</v>
      </c>
      <c r="BH246" s="54">
        <v>6948.65</v>
      </c>
      <c r="BI246" s="54">
        <v>142.06</v>
      </c>
      <c r="BJ246" s="54">
        <v>7090.71</v>
      </c>
      <c r="BK246" s="54">
        <v>10599.13</v>
      </c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11907.76</v>
      </c>
      <c r="Q247" s="2">
        <v>13161.169999999998</v>
      </c>
      <c r="R247" s="2">
        <v>1937.0300000000002</v>
      </c>
      <c r="S247" s="54">
        <v>26845.17</v>
      </c>
      <c r="T247" s="2">
        <v>11201.21</v>
      </c>
      <c r="U247" s="2">
        <v>18223.560000000001</v>
      </c>
      <c r="V247" s="2">
        <v>3074.83</v>
      </c>
      <c r="W247" s="54">
        <v>32484.7</v>
      </c>
      <c r="X247" s="2">
        <v>10338.32</v>
      </c>
      <c r="Y247" s="2">
        <v>16848.989999999998</v>
      </c>
      <c r="Z247" s="2">
        <v>7472.15</v>
      </c>
      <c r="AA247" s="54">
        <v>34903.68</v>
      </c>
      <c r="AB247" s="54">
        <v>5993.07</v>
      </c>
      <c r="AC247" s="54">
        <v>10932.11</v>
      </c>
      <c r="AD247" s="54">
        <v>16909.019999999997</v>
      </c>
      <c r="AE247" s="54">
        <v>34110.699999999997</v>
      </c>
      <c r="AF247" s="54">
        <v>11703.619999999999</v>
      </c>
      <c r="AG247" s="54">
        <v>8131.03</v>
      </c>
      <c r="AH247" s="54">
        <v>3711.0699999999997</v>
      </c>
      <c r="AI247" s="54">
        <v>23835.54</v>
      </c>
      <c r="AJ247" s="54">
        <v>61425.590000000004</v>
      </c>
      <c r="AK247" s="54">
        <v>3954.42</v>
      </c>
      <c r="AL247" s="54">
        <v>7466.6</v>
      </c>
      <c r="AM247" s="54">
        <v>73028.039999999994</v>
      </c>
      <c r="AN247" s="54">
        <v>46055.45</v>
      </c>
      <c r="AO247" s="54">
        <v>16547.830000000002</v>
      </c>
      <c r="AP247" s="54">
        <v>5805.24</v>
      </c>
      <c r="AQ247" s="54">
        <v>68409.06</v>
      </c>
      <c r="AR247" s="54">
        <v>3991.4400000000005</v>
      </c>
      <c r="AS247" s="54">
        <v>873.81</v>
      </c>
      <c r="AT247" s="54">
        <v>2678.04</v>
      </c>
      <c r="AU247" s="54">
        <v>7543.83</v>
      </c>
      <c r="AV247" s="54">
        <v>7182.3600000000006</v>
      </c>
      <c r="AW247" s="54">
        <v>1615.13</v>
      </c>
      <c r="AX247" s="54">
        <v>3514.84</v>
      </c>
      <c r="AY247" s="54">
        <v>12312.87</v>
      </c>
      <c r="AZ247" s="54">
        <v>6259.9400000000005</v>
      </c>
      <c r="BA247" s="54">
        <v>1885.6</v>
      </c>
      <c r="BB247" s="54">
        <v>3748.95</v>
      </c>
      <c r="BC247" s="54">
        <v>11895.03</v>
      </c>
      <c r="BD247" s="54">
        <v>5490.65</v>
      </c>
      <c r="BE247" s="54">
        <v>1324.74</v>
      </c>
      <c r="BF247" s="54">
        <v>3608.4300000000003</v>
      </c>
      <c r="BG247" s="54">
        <v>10424.36</v>
      </c>
      <c r="BH247" s="54">
        <v>12628.51</v>
      </c>
      <c r="BI247" s="54">
        <v>656.19</v>
      </c>
      <c r="BJ247" s="54">
        <v>13284.7</v>
      </c>
      <c r="BK247" s="54">
        <v>14573.43</v>
      </c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2692.62</v>
      </c>
      <c r="Q248" s="2">
        <v>1995.8899999999999</v>
      </c>
      <c r="R248" s="2">
        <v>6260.29</v>
      </c>
      <c r="S248" s="54">
        <v>10948.8</v>
      </c>
      <c r="T248" s="2">
        <v>1027.9100000000001</v>
      </c>
      <c r="U248" s="2">
        <v>2151.15</v>
      </c>
      <c r="V248" s="2">
        <v>6680.3200000000006</v>
      </c>
      <c r="W248" s="54">
        <v>9859.3799999999992</v>
      </c>
      <c r="X248" s="2">
        <v>991.72</v>
      </c>
      <c r="Y248" s="2">
        <v>1707.53</v>
      </c>
      <c r="Z248" s="2">
        <v>7420.1299999999992</v>
      </c>
      <c r="AA248" s="54">
        <v>10119.379999999999</v>
      </c>
      <c r="AB248" s="54">
        <v>592.01</v>
      </c>
      <c r="AC248" s="54">
        <v>727.3</v>
      </c>
      <c r="AD248" s="54">
        <v>8884.7900000000009</v>
      </c>
      <c r="AE248" s="54">
        <v>10204.1</v>
      </c>
      <c r="AF248" s="54">
        <v>2649.45</v>
      </c>
      <c r="AG248" s="54">
        <v>727.3</v>
      </c>
      <c r="AH248" s="54">
        <v>8884.7900000000009</v>
      </c>
      <c r="AI248" s="54">
        <v>12261.54</v>
      </c>
      <c r="AJ248" s="54">
        <v>1938.67</v>
      </c>
      <c r="AK248" s="54">
        <v>746.09</v>
      </c>
      <c r="AL248" s="54">
        <v>9612.09</v>
      </c>
      <c r="AM248" s="54">
        <v>12296.85</v>
      </c>
      <c r="AN248" s="54">
        <v>1351.55</v>
      </c>
      <c r="AO248" s="54">
        <v>899.71</v>
      </c>
      <c r="AP248" s="54">
        <v>10142.119999999999</v>
      </c>
      <c r="AQ248" s="54">
        <v>12393.38</v>
      </c>
      <c r="AR248" s="54">
        <v>1676.83</v>
      </c>
      <c r="AS248" s="54">
        <v>707.1</v>
      </c>
      <c r="AT248" s="54">
        <v>10727.640000000001</v>
      </c>
      <c r="AU248" s="54">
        <v>13111.57</v>
      </c>
      <c r="AV248" s="54">
        <v>3732.04</v>
      </c>
      <c r="AW248" s="54">
        <v>706.05</v>
      </c>
      <c r="AX248" s="54">
        <v>10934.74</v>
      </c>
      <c r="AY248" s="54">
        <v>15372.83</v>
      </c>
      <c r="AZ248" s="54">
        <v>1334.56</v>
      </c>
      <c r="BA248" s="54">
        <v>727.43</v>
      </c>
      <c r="BB248" s="54">
        <v>11524.23</v>
      </c>
      <c r="BC248" s="54">
        <v>13586.22</v>
      </c>
      <c r="BD248" s="54">
        <v>1051.3</v>
      </c>
      <c r="BE248" s="54">
        <v>478.64</v>
      </c>
      <c r="BF248" s="54">
        <v>11079.28</v>
      </c>
      <c r="BG248" s="54">
        <v>12609.22</v>
      </c>
      <c r="BH248" s="54">
        <v>2473.2799999999997</v>
      </c>
      <c r="BI248" s="54">
        <v>304.44</v>
      </c>
      <c r="BJ248" s="54">
        <v>2777.72</v>
      </c>
      <c r="BK248" s="54">
        <v>10591.01</v>
      </c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28505.74</v>
      </c>
      <c r="Q249" s="2">
        <v>31189.07</v>
      </c>
      <c r="R249" s="2">
        <v>18520.38</v>
      </c>
      <c r="S249" s="54">
        <v>78217.3</v>
      </c>
      <c r="T249" s="2">
        <v>34423.699999999997</v>
      </c>
      <c r="U249" s="2">
        <v>45881.11</v>
      </c>
      <c r="V249" s="2">
        <v>20349.939999999999</v>
      </c>
      <c r="W249" s="54">
        <v>100656.86</v>
      </c>
      <c r="X249" s="2">
        <v>20838.080000000002</v>
      </c>
      <c r="Y249" s="2">
        <v>29550.05</v>
      </c>
      <c r="Z249" s="2">
        <v>25151.21</v>
      </c>
      <c r="AA249" s="54">
        <v>75559.45</v>
      </c>
      <c r="AB249" s="54">
        <v>15984.07</v>
      </c>
      <c r="AC249" s="54">
        <v>19666.150000000001</v>
      </c>
      <c r="AD249" s="54">
        <v>45180.229999999996</v>
      </c>
      <c r="AE249" s="54">
        <v>80832.56</v>
      </c>
      <c r="AF249" s="54">
        <v>19662.09</v>
      </c>
      <c r="AG249" s="54">
        <v>11359.66</v>
      </c>
      <c r="AH249" s="54">
        <v>42846.82</v>
      </c>
      <c r="AI249" s="54">
        <v>73870.679999999993</v>
      </c>
      <c r="AJ249" s="54">
        <v>14066.95</v>
      </c>
      <c r="AK249" s="54">
        <v>7958.58</v>
      </c>
      <c r="AL249" s="54">
        <v>46781.95</v>
      </c>
      <c r="AM249" s="54">
        <v>68809.59</v>
      </c>
      <c r="AN249" s="54">
        <v>16983.5</v>
      </c>
      <c r="AO249" s="54">
        <v>5061.43</v>
      </c>
      <c r="AP249" s="54">
        <v>52448.25</v>
      </c>
      <c r="AQ249" s="54">
        <v>74495.289999999994</v>
      </c>
      <c r="AR249" s="54">
        <v>16202.52</v>
      </c>
      <c r="AS249" s="54">
        <v>7201.44</v>
      </c>
      <c r="AT249" s="54">
        <v>55600.94</v>
      </c>
      <c r="AU249" s="54">
        <v>79007.009999999995</v>
      </c>
      <c r="AV249" s="54">
        <v>10825.439999999999</v>
      </c>
      <c r="AW249" s="54">
        <v>4580.17</v>
      </c>
      <c r="AX249" s="54">
        <v>58868.01</v>
      </c>
      <c r="AY249" s="54">
        <v>74275.73</v>
      </c>
      <c r="AZ249" s="54">
        <v>13691.51</v>
      </c>
      <c r="BA249" s="54">
        <v>2504.1999999999998</v>
      </c>
      <c r="BB249" s="54">
        <v>30257.51</v>
      </c>
      <c r="BC249" s="54">
        <v>46455.33</v>
      </c>
      <c r="BD249" s="54">
        <v>37657.229999999996</v>
      </c>
      <c r="BE249" s="54">
        <v>2526.0300000000002</v>
      </c>
      <c r="BF249" s="54">
        <v>20828.920000000002</v>
      </c>
      <c r="BG249" s="54">
        <v>61014.29</v>
      </c>
      <c r="BH249" s="54">
        <v>28304.620000000003</v>
      </c>
      <c r="BI249" s="54">
        <v>3143.28</v>
      </c>
      <c r="BJ249" s="54">
        <v>31447.9</v>
      </c>
      <c r="BK249" s="54">
        <v>46307.56</v>
      </c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29928.82</v>
      </c>
      <c r="Q250" s="2">
        <v>36890.160000000003</v>
      </c>
      <c r="R250" s="2">
        <v>14961.63</v>
      </c>
      <c r="S250" s="54">
        <v>81780.61</v>
      </c>
      <c r="T250" s="2">
        <v>72724.84</v>
      </c>
      <c r="U250" s="2">
        <v>113531.6</v>
      </c>
      <c r="V250" s="2">
        <v>15688.92</v>
      </c>
      <c r="W250" s="54">
        <v>201945.36</v>
      </c>
      <c r="X250" s="2">
        <v>64529.11</v>
      </c>
      <c r="Y250" s="2">
        <v>129042.62</v>
      </c>
      <c r="Z250" s="2">
        <v>23572.980000000003</v>
      </c>
      <c r="AA250" s="54">
        <v>217144.71</v>
      </c>
      <c r="AB250" s="54">
        <v>48867.39</v>
      </c>
      <c r="AC250" s="54">
        <v>63431.15</v>
      </c>
      <c r="AD250" s="54">
        <v>143759.39000000001</v>
      </c>
      <c r="AE250" s="54">
        <v>256057.93</v>
      </c>
      <c r="AF250" s="54">
        <v>56552.91</v>
      </c>
      <c r="AG250" s="54">
        <v>55055.63</v>
      </c>
      <c r="AH250" s="54">
        <v>142380.39000000001</v>
      </c>
      <c r="AI250" s="54">
        <v>253988.93</v>
      </c>
      <c r="AJ250" s="54">
        <v>13781.07</v>
      </c>
      <c r="AK250" s="54">
        <v>40674.49</v>
      </c>
      <c r="AL250" s="54">
        <v>190997.57</v>
      </c>
      <c r="AM250" s="54">
        <v>245453.13</v>
      </c>
      <c r="AN250" s="54">
        <v>11091.58</v>
      </c>
      <c r="AO250" s="54">
        <v>6393.32</v>
      </c>
      <c r="AP250" s="54">
        <v>222294.53000000003</v>
      </c>
      <c r="AQ250" s="54">
        <v>239620.45</v>
      </c>
      <c r="AR250" s="54">
        <v>9760.2799999999988</v>
      </c>
      <c r="AS250" s="54">
        <v>2670.21</v>
      </c>
      <c r="AT250" s="54">
        <v>223785.57</v>
      </c>
      <c r="AU250" s="54">
        <v>236216.06</v>
      </c>
      <c r="AV250" s="54">
        <v>11463.5</v>
      </c>
      <c r="AW250" s="54">
        <v>2224.4</v>
      </c>
      <c r="AX250" s="54">
        <v>222603.1</v>
      </c>
      <c r="AY250" s="54">
        <v>240592.36</v>
      </c>
      <c r="AZ250" s="54">
        <v>13719.86</v>
      </c>
      <c r="BA250" s="54">
        <v>2756.35</v>
      </c>
      <c r="BB250" s="54">
        <v>38208.75</v>
      </c>
      <c r="BC250" s="54">
        <v>54684.959999999999</v>
      </c>
      <c r="BD250" s="54">
        <v>38970.86</v>
      </c>
      <c r="BE250" s="54">
        <v>1959.91</v>
      </c>
      <c r="BF250" s="54">
        <v>35250.11</v>
      </c>
      <c r="BG250" s="54">
        <v>76180.88</v>
      </c>
      <c r="BH250" s="54">
        <v>44753.39</v>
      </c>
      <c r="BI250" s="54">
        <v>1679.27</v>
      </c>
      <c r="BJ250" s="54">
        <v>46432.659999999996</v>
      </c>
      <c r="BK250" s="54">
        <v>70341.75</v>
      </c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36707.410000000003</v>
      </c>
      <c r="Q251" s="2">
        <v>21967.030000000002</v>
      </c>
      <c r="R251" s="2">
        <v>9564.77</v>
      </c>
      <c r="S251" s="54">
        <v>68239.210000000006</v>
      </c>
      <c r="T251" s="2">
        <v>11868.74</v>
      </c>
      <c r="U251" s="2">
        <v>27325.84</v>
      </c>
      <c r="V251" s="2">
        <v>8624.869999999999</v>
      </c>
      <c r="W251" s="54">
        <v>47819.45</v>
      </c>
      <c r="X251" s="2">
        <v>6763.87</v>
      </c>
      <c r="Y251" s="2">
        <v>11027.89</v>
      </c>
      <c r="Z251" s="2">
        <v>5201.5</v>
      </c>
      <c r="AA251" s="54">
        <v>22993.26</v>
      </c>
      <c r="AB251" s="54">
        <v>4157.92</v>
      </c>
      <c r="AC251" s="54">
        <v>5876.92</v>
      </c>
      <c r="AD251" s="54">
        <v>12728.67</v>
      </c>
      <c r="AE251" s="54">
        <v>22763.51</v>
      </c>
      <c r="AF251" s="54">
        <v>6865.63</v>
      </c>
      <c r="AG251" s="54">
        <v>7288.58</v>
      </c>
      <c r="AH251" s="54">
        <v>8597.19</v>
      </c>
      <c r="AI251" s="54">
        <v>22751.4</v>
      </c>
      <c r="AJ251" s="54">
        <v>5648.84</v>
      </c>
      <c r="AK251" s="54">
        <v>2520.0700000000002</v>
      </c>
      <c r="AL251" s="54">
        <v>15249.84</v>
      </c>
      <c r="AM251" s="54">
        <v>23418.75</v>
      </c>
      <c r="AN251" s="54">
        <v>4682.91</v>
      </c>
      <c r="AO251" s="54">
        <v>1883.92</v>
      </c>
      <c r="AP251" s="54">
        <v>16543.86</v>
      </c>
      <c r="AQ251" s="54">
        <v>23110.69</v>
      </c>
      <c r="AR251" s="54">
        <v>5144.18</v>
      </c>
      <c r="AS251" s="54">
        <v>1826.92</v>
      </c>
      <c r="AT251" s="54">
        <v>17416.7</v>
      </c>
      <c r="AU251" s="54">
        <v>24387.8</v>
      </c>
      <c r="AV251" s="54">
        <v>6361.01</v>
      </c>
      <c r="AW251" s="54">
        <v>2788.93</v>
      </c>
      <c r="AX251" s="54">
        <v>18089.030000000002</v>
      </c>
      <c r="AY251" s="54">
        <v>27238.97</v>
      </c>
      <c r="AZ251" s="54">
        <v>4897.0400000000009</v>
      </c>
      <c r="BA251" s="54">
        <v>2899.82</v>
      </c>
      <c r="BB251" s="54">
        <v>14163.939999999999</v>
      </c>
      <c r="BC251" s="54">
        <v>21960.799999999999</v>
      </c>
      <c r="BD251" s="54">
        <v>6734.9400000000005</v>
      </c>
      <c r="BE251" s="54">
        <v>1064.32</v>
      </c>
      <c r="BF251" s="54">
        <v>12357.84</v>
      </c>
      <c r="BG251" s="54">
        <v>20157.099999999999</v>
      </c>
      <c r="BH251" s="54">
        <v>16366.52</v>
      </c>
      <c r="BI251" s="54">
        <v>2033.79</v>
      </c>
      <c r="BJ251" s="54">
        <v>18400.310000000001</v>
      </c>
      <c r="BK251" s="54">
        <v>27041.14</v>
      </c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17186.52</v>
      </c>
      <c r="Q252" s="2">
        <v>16781.47</v>
      </c>
      <c r="R252" s="2">
        <v>4586.6099999999997</v>
      </c>
      <c r="S252" s="54">
        <v>38554.6</v>
      </c>
      <c r="T252" s="2">
        <v>16538.2</v>
      </c>
      <c r="U252" s="2">
        <v>30853.510000000002</v>
      </c>
      <c r="V252" s="2">
        <v>5334.58</v>
      </c>
      <c r="W252" s="54">
        <v>52726.29</v>
      </c>
      <c r="X252" s="2">
        <v>15734.66</v>
      </c>
      <c r="Y252" s="2">
        <v>27989.84</v>
      </c>
      <c r="Z252" s="2">
        <v>16875.16</v>
      </c>
      <c r="AA252" s="54">
        <v>60599.66</v>
      </c>
      <c r="AB252" s="54">
        <v>4042.65</v>
      </c>
      <c r="AC252" s="54">
        <v>5981.02</v>
      </c>
      <c r="AD252" s="54">
        <v>11781.86</v>
      </c>
      <c r="AE252" s="54">
        <v>21805.53</v>
      </c>
      <c r="AF252" s="54">
        <v>5309.65</v>
      </c>
      <c r="AG252" s="54">
        <v>3257.55</v>
      </c>
      <c r="AH252" s="54">
        <v>10911.939999999999</v>
      </c>
      <c r="AI252" s="54">
        <v>20080.28</v>
      </c>
      <c r="AJ252" s="54">
        <v>7948.66</v>
      </c>
      <c r="AK252" s="54">
        <v>2057.29</v>
      </c>
      <c r="AL252" s="54">
        <v>12358.14</v>
      </c>
      <c r="AM252" s="54">
        <v>22364.09</v>
      </c>
      <c r="AN252" s="54">
        <v>7478.84</v>
      </c>
      <c r="AO252" s="54">
        <v>2727.02</v>
      </c>
      <c r="AP252" s="54">
        <v>12987.21</v>
      </c>
      <c r="AQ252" s="54">
        <v>23193.07</v>
      </c>
      <c r="AR252" s="54">
        <v>5242.8899999999994</v>
      </c>
      <c r="AS252" s="54">
        <v>2976.9</v>
      </c>
      <c r="AT252" s="54">
        <v>14347.820000000002</v>
      </c>
      <c r="AU252" s="54">
        <v>22567.61</v>
      </c>
      <c r="AV252" s="54">
        <v>4480.4400000000005</v>
      </c>
      <c r="AW252" s="54">
        <v>1580.06</v>
      </c>
      <c r="AX252" s="54">
        <v>14733.66</v>
      </c>
      <c r="AY252" s="54">
        <v>20794.16</v>
      </c>
      <c r="AZ252" s="54">
        <v>5228.0599999999995</v>
      </c>
      <c r="BA252" s="54">
        <v>849.06</v>
      </c>
      <c r="BB252" s="54">
        <v>12068.61</v>
      </c>
      <c r="BC252" s="54">
        <v>19124.43</v>
      </c>
      <c r="BD252" s="54">
        <v>3719.13</v>
      </c>
      <c r="BE252" s="54">
        <v>567.35</v>
      </c>
      <c r="BF252" s="54">
        <v>11481.38</v>
      </c>
      <c r="BG252" s="54">
        <v>15767.86</v>
      </c>
      <c r="BH252" s="54">
        <v>6334.18</v>
      </c>
      <c r="BI252" s="54">
        <v>658.62</v>
      </c>
      <c r="BJ252" s="54">
        <v>6992.8</v>
      </c>
      <c r="BK252" s="54">
        <v>17603.12</v>
      </c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3748.21</v>
      </c>
      <c r="Q253" s="2">
        <v>6222.9400000000005</v>
      </c>
      <c r="R253" s="2">
        <v>2601.1999999999998</v>
      </c>
      <c r="S253" s="54">
        <v>12572.35</v>
      </c>
      <c r="T253" s="2">
        <v>17237.18</v>
      </c>
      <c r="U253" s="2">
        <v>18117.490000000002</v>
      </c>
      <c r="V253" s="2">
        <v>926.78</v>
      </c>
      <c r="W253" s="54">
        <v>36281.449999999997</v>
      </c>
      <c r="X253" s="2">
        <v>3559.51</v>
      </c>
      <c r="Y253" s="2">
        <v>6718.93</v>
      </c>
      <c r="Z253" s="2">
        <v>1644.6399999999999</v>
      </c>
      <c r="AA253" s="54">
        <v>11923.08</v>
      </c>
      <c r="AB253" s="54">
        <v>2439.5300000000002</v>
      </c>
      <c r="AC253" s="54">
        <v>4039.01</v>
      </c>
      <c r="AD253" s="54">
        <v>5892.4500000000007</v>
      </c>
      <c r="AE253" s="54">
        <v>12370.99</v>
      </c>
      <c r="AF253" s="54">
        <v>2987.24</v>
      </c>
      <c r="AG253" s="54">
        <v>2207.5300000000002</v>
      </c>
      <c r="AH253" s="54">
        <v>5365.6399999999994</v>
      </c>
      <c r="AI253" s="54">
        <v>10560.41</v>
      </c>
      <c r="AJ253" s="54">
        <v>2900.35</v>
      </c>
      <c r="AK253" s="54">
        <v>1307.4100000000001</v>
      </c>
      <c r="AL253" s="54">
        <v>4156.76</v>
      </c>
      <c r="AM253" s="54">
        <v>8364.52</v>
      </c>
      <c r="AN253" s="54">
        <v>1748.77</v>
      </c>
      <c r="AO253" s="54">
        <v>883.6</v>
      </c>
      <c r="AP253" s="54">
        <v>4385.97</v>
      </c>
      <c r="AQ253" s="54">
        <v>7018.34</v>
      </c>
      <c r="AR253" s="54">
        <v>2112.2399999999998</v>
      </c>
      <c r="AS253" s="54">
        <v>808.73</v>
      </c>
      <c r="AT253" s="54">
        <v>4855.79</v>
      </c>
      <c r="AU253" s="54">
        <v>7776.76</v>
      </c>
      <c r="AV253" s="54">
        <v>2092.0699999999997</v>
      </c>
      <c r="AW253" s="54">
        <v>800.23</v>
      </c>
      <c r="AX253" s="54">
        <v>4966.3999999999996</v>
      </c>
      <c r="AY253" s="54">
        <v>7858.7</v>
      </c>
      <c r="AZ253" s="54">
        <v>5791.93</v>
      </c>
      <c r="BA253" s="54">
        <v>704.91</v>
      </c>
      <c r="BB253" s="54">
        <v>4997.1200000000008</v>
      </c>
      <c r="BC253" s="54">
        <v>11493.96</v>
      </c>
      <c r="BD253" s="54">
        <v>5544.6</v>
      </c>
      <c r="BE253" s="54">
        <v>1131.56</v>
      </c>
      <c r="BF253" s="54">
        <v>2401.36</v>
      </c>
      <c r="BG253" s="54">
        <v>9077.52</v>
      </c>
      <c r="BH253" s="54">
        <v>23065.620000000003</v>
      </c>
      <c r="BI253" s="54">
        <v>593.58000000000004</v>
      </c>
      <c r="BJ253" s="54">
        <v>23659.200000000004</v>
      </c>
      <c r="BK253" s="54">
        <v>25487.360000000001</v>
      </c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1689.2</v>
      </c>
      <c r="Q254" s="2">
        <v>2137.11</v>
      </c>
      <c r="R254" s="2">
        <v>68.899999999999991</v>
      </c>
      <c r="S254" s="54">
        <v>3895.21</v>
      </c>
      <c r="T254" s="2">
        <v>1293.72</v>
      </c>
      <c r="U254" s="2">
        <v>1658.65</v>
      </c>
      <c r="V254" s="2">
        <v>68.900000000000006</v>
      </c>
      <c r="W254" s="54">
        <v>3021.27</v>
      </c>
      <c r="X254" s="2">
        <v>879.72</v>
      </c>
      <c r="Y254" s="2">
        <v>1813.87</v>
      </c>
      <c r="Z254" s="2">
        <v>160.91000000000003</v>
      </c>
      <c r="AA254" s="54">
        <v>2854.5</v>
      </c>
      <c r="AB254" s="54">
        <v>644.04999999999995</v>
      </c>
      <c r="AC254" s="54">
        <v>1290.47</v>
      </c>
      <c r="AD254" s="54">
        <v>1234.55</v>
      </c>
      <c r="AE254" s="54">
        <v>3169.07</v>
      </c>
      <c r="AF254" s="54">
        <v>788.84999999999991</v>
      </c>
      <c r="AG254" s="54">
        <v>841.76</v>
      </c>
      <c r="AH254" s="54">
        <v>434.55</v>
      </c>
      <c r="AI254" s="54">
        <v>2065.16</v>
      </c>
      <c r="AJ254" s="54">
        <v>651.27</v>
      </c>
      <c r="AK254" s="54">
        <v>287.89999999999998</v>
      </c>
      <c r="AL254" s="54">
        <v>937.52</v>
      </c>
      <c r="AM254" s="54">
        <v>1876.69</v>
      </c>
      <c r="AN254" s="54">
        <v>675.52</v>
      </c>
      <c r="AO254" s="54">
        <v>260.10000000000002</v>
      </c>
      <c r="AP254" s="54">
        <v>1146.83</v>
      </c>
      <c r="AQ254" s="54">
        <v>2082.4499999999998</v>
      </c>
      <c r="AR254" s="54">
        <v>1044.44</v>
      </c>
      <c r="AS254" s="54">
        <v>298.99</v>
      </c>
      <c r="AT254" s="54">
        <v>1406.9299999999998</v>
      </c>
      <c r="AU254" s="54">
        <v>2750.36</v>
      </c>
      <c r="AV254" s="54">
        <v>713.72</v>
      </c>
      <c r="AW254" s="54">
        <v>361.86</v>
      </c>
      <c r="AX254" s="54">
        <v>1705.92</v>
      </c>
      <c r="AY254" s="54">
        <v>2781.5</v>
      </c>
      <c r="AZ254" s="54">
        <v>1163.5500000000002</v>
      </c>
      <c r="BA254" s="54">
        <v>322.14999999999998</v>
      </c>
      <c r="BB254" s="54">
        <v>2023.76</v>
      </c>
      <c r="BC254" s="54">
        <v>3509.46</v>
      </c>
      <c r="BD254" s="54">
        <v>1151.29</v>
      </c>
      <c r="BE254" s="54">
        <v>375.83</v>
      </c>
      <c r="BF254" s="54">
        <v>796.94</v>
      </c>
      <c r="BG254" s="54">
        <v>2324.06</v>
      </c>
      <c r="BH254" s="54">
        <v>2080.12</v>
      </c>
      <c r="BI254" s="54">
        <v>188.63</v>
      </c>
      <c r="BJ254" s="54">
        <v>2268.75</v>
      </c>
      <c r="BK254" s="54">
        <v>2241.69</v>
      </c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309.04000000000002</v>
      </c>
      <c r="Q255" s="2">
        <v>325.85000000000002</v>
      </c>
      <c r="R255" s="2">
        <v>250.11</v>
      </c>
      <c r="S255" s="54">
        <v>885</v>
      </c>
      <c r="T255" s="2">
        <v>652.35</v>
      </c>
      <c r="U255" s="2">
        <v>1033.02</v>
      </c>
      <c r="V255" s="2">
        <v>315.33000000000004</v>
      </c>
      <c r="W255" s="54">
        <v>2000.7</v>
      </c>
      <c r="X255" s="2">
        <v>251.92</v>
      </c>
      <c r="Y255" s="2">
        <v>460.33000000000004</v>
      </c>
      <c r="Z255" s="2">
        <v>486.34</v>
      </c>
      <c r="AA255" s="54">
        <v>1198.5899999999999</v>
      </c>
      <c r="AB255" s="54">
        <v>253.69</v>
      </c>
      <c r="AC255" s="54">
        <v>459.45</v>
      </c>
      <c r="AD255" s="54">
        <v>946.67000000000007</v>
      </c>
      <c r="AE255" s="54">
        <v>1659.81</v>
      </c>
      <c r="AF255" s="54">
        <v>237.54000000000002</v>
      </c>
      <c r="AG255" s="54">
        <v>251.92</v>
      </c>
      <c r="AH255" s="54">
        <v>946.67</v>
      </c>
      <c r="AI255" s="54">
        <v>1436.13</v>
      </c>
      <c r="AJ255" s="54">
        <v>101.18</v>
      </c>
      <c r="AK255" s="54">
        <v>107.59</v>
      </c>
      <c r="AL255" s="54">
        <v>1067.5899999999999</v>
      </c>
      <c r="AM255" s="54">
        <v>1276.3599999999999</v>
      </c>
      <c r="AN255" s="54">
        <v>128.43</v>
      </c>
      <c r="AO255" s="54">
        <v>60.29</v>
      </c>
      <c r="AP255" s="54">
        <v>1175.1799999999998</v>
      </c>
      <c r="AQ255" s="54">
        <v>1363.9</v>
      </c>
      <c r="AR255" s="54">
        <v>273.06</v>
      </c>
      <c r="AS255" s="54">
        <v>68.45</v>
      </c>
      <c r="AT255" s="54">
        <v>1235.47</v>
      </c>
      <c r="AU255" s="54">
        <v>1576.98</v>
      </c>
      <c r="AV255" s="54">
        <v>187.28</v>
      </c>
      <c r="AW255" s="54">
        <v>86.55</v>
      </c>
      <c r="AX255" s="54">
        <v>421.64</v>
      </c>
      <c r="AY255" s="54">
        <v>695.47</v>
      </c>
      <c r="AZ255" s="54">
        <v>137.24</v>
      </c>
      <c r="BA255" s="54">
        <v>66.97</v>
      </c>
      <c r="BB255" s="54">
        <v>453.07</v>
      </c>
      <c r="BC255" s="54">
        <v>657.28</v>
      </c>
      <c r="BD255" s="54">
        <v>43.67</v>
      </c>
      <c r="BE255" s="54">
        <v>16.47</v>
      </c>
      <c r="BF255" s="54">
        <v>35.620000000000005</v>
      </c>
      <c r="BG255" s="54">
        <v>95.76</v>
      </c>
      <c r="BH255" s="54">
        <v>426.34999999999997</v>
      </c>
      <c r="BI255" s="54">
        <v>18.25</v>
      </c>
      <c r="BJ255" s="54">
        <v>444.59999999999997</v>
      </c>
      <c r="BK255" s="54">
        <v>496.69</v>
      </c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2917.76</v>
      </c>
      <c r="Q256" s="2">
        <v>3413.06</v>
      </c>
      <c r="R256" s="2">
        <v>1770.1599999999999</v>
      </c>
      <c r="S256" s="54">
        <v>8385.3799999999992</v>
      </c>
      <c r="T256" s="2">
        <v>3465.08</v>
      </c>
      <c r="U256" s="2">
        <v>5792.08</v>
      </c>
      <c r="V256" s="2">
        <v>1376.29</v>
      </c>
      <c r="W256" s="54">
        <v>11009.86</v>
      </c>
      <c r="X256" s="2">
        <v>2706.61</v>
      </c>
      <c r="Y256" s="2">
        <v>5235.7800000000007</v>
      </c>
      <c r="Z256" s="2">
        <v>2208.1499999999996</v>
      </c>
      <c r="AA256" s="54">
        <v>10150.540000000001</v>
      </c>
      <c r="AB256" s="54">
        <v>2028.3</v>
      </c>
      <c r="AC256" s="54">
        <v>2802.73</v>
      </c>
      <c r="AD256" s="54">
        <v>6304.76</v>
      </c>
      <c r="AE256" s="54">
        <v>11135.79</v>
      </c>
      <c r="AF256" s="54">
        <v>3601.16</v>
      </c>
      <c r="AG256" s="54">
        <v>1893.08</v>
      </c>
      <c r="AH256" s="54">
        <v>4531.51</v>
      </c>
      <c r="AI256" s="54">
        <v>10025.75</v>
      </c>
      <c r="AJ256" s="54">
        <v>2294.8000000000002</v>
      </c>
      <c r="AK256" s="54">
        <v>1185.3900000000001</v>
      </c>
      <c r="AL256" s="54">
        <v>5782.44</v>
      </c>
      <c r="AM256" s="54">
        <v>9262.6299999999992</v>
      </c>
      <c r="AN256" s="54">
        <v>1983.66</v>
      </c>
      <c r="AO256" s="54">
        <v>573.74</v>
      </c>
      <c r="AP256" s="54">
        <v>3687.9</v>
      </c>
      <c r="AQ256" s="54">
        <v>6245.3</v>
      </c>
      <c r="AR256" s="54">
        <v>2117.64</v>
      </c>
      <c r="AS256" s="54">
        <v>815.92</v>
      </c>
      <c r="AT256" s="54">
        <v>4156.8600000000006</v>
      </c>
      <c r="AU256" s="54">
        <v>7090.42</v>
      </c>
      <c r="AV256" s="54">
        <v>1776.3000000000002</v>
      </c>
      <c r="AW256" s="54">
        <v>503.92</v>
      </c>
      <c r="AX256" s="54">
        <v>3932.35</v>
      </c>
      <c r="AY256" s="54">
        <v>6212.57</v>
      </c>
      <c r="AZ256" s="54">
        <v>2208.3000000000002</v>
      </c>
      <c r="BA256" s="54">
        <v>762.91</v>
      </c>
      <c r="BB256" s="54">
        <v>4253.13</v>
      </c>
      <c r="BC256" s="54">
        <v>7224.34</v>
      </c>
      <c r="BD256" s="54">
        <v>3552.17</v>
      </c>
      <c r="BE256" s="54">
        <v>121.14</v>
      </c>
      <c r="BF256" s="54">
        <v>3812.55</v>
      </c>
      <c r="BG256" s="54">
        <v>7485.86</v>
      </c>
      <c r="BH256" s="54">
        <v>3210.79</v>
      </c>
      <c r="BI256" s="54">
        <v>419.08</v>
      </c>
      <c r="BJ256" s="54">
        <v>3629.87</v>
      </c>
      <c r="BK256" s="54">
        <v>7521.33</v>
      </c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6727.78</v>
      </c>
      <c r="Q257" s="2">
        <v>8193.51</v>
      </c>
      <c r="R257" s="2">
        <v>15012.42</v>
      </c>
      <c r="S257" s="54">
        <v>29933.71</v>
      </c>
      <c r="T257" s="2">
        <v>35190.129999999997</v>
      </c>
      <c r="U257" s="2">
        <v>35329.97</v>
      </c>
      <c r="V257" s="2">
        <v>12356.21</v>
      </c>
      <c r="W257" s="54">
        <v>82894.31</v>
      </c>
      <c r="X257" s="2">
        <v>9913.34</v>
      </c>
      <c r="Y257" s="2">
        <v>13454.42</v>
      </c>
      <c r="Z257" s="2">
        <v>13673.779999999999</v>
      </c>
      <c r="AA257" s="54">
        <v>37041.54</v>
      </c>
      <c r="AB257" s="54">
        <v>12538.51</v>
      </c>
      <c r="AC257" s="54">
        <v>17948.009999999998</v>
      </c>
      <c r="AD257" s="54">
        <v>22619.84</v>
      </c>
      <c r="AE257" s="54">
        <v>53106.36</v>
      </c>
      <c r="AF257" s="54">
        <v>11196.380000000001</v>
      </c>
      <c r="AG257" s="54">
        <v>5057.68</v>
      </c>
      <c r="AH257" s="54">
        <v>21034.059999999998</v>
      </c>
      <c r="AI257" s="54">
        <v>37288.120000000003</v>
      </c>
      <c r="AJ257" s="54">
        <v>5986.64</v>
      </c>
      <c r="AK257" s="54">
        <v>4674.7700000000004</v>
      </c>
      <c r="AL257" s="54">
        <v>24732.620000000003</v>
      </c>
      <c r="AM257" s="54">
        <v>35394.03</v>
      </c>
      <c r="AN257" s="54">
        <v>7770.11</v>
      </c>
      <c r="AO257" s="54">
        <v>2226.52</v>
      </c>
      <c r="AP257" s="54">
        <v>24884.969999999998</v>
      </c>
      <c r="AQ257" s="54">
        <v>34881.599999999999</v>
      </c>
      <c r="AR257" s="54">
        <v>5193.33</v>
      </c>
      <c r="AS257" s="54">
        <v>2655.31</v>
      </c>
      <c r="AT257" s="54">
        <v>17250.25</v>
      </c>
      <c r="AU257" s="54">
        <v>25098.89</v>
      </c>
      <c r="AV257" s="54">
        <v>40251.01</v>
      </c>
      <c r="AW257" s="54">
        <v>1818.23</v>
      </c>
      <c r="AX257" s="54">
        <v>18164.050000000003</v>
      </c>
      <c r="AY257" s="54">
        <v>60233.29</v>
      </c>
      <c r="AZ257" s="54">
        <v>4566.32</v>
      </c>
      <c r="BA257" s="54">
        <v>1444.65</v>
      </c>
      <c r="BB257" s="54">
        <v>11560.13</v>
      </c>
      <c r="BC257" s="54">
        <v>18601.14</v>
      </c>
      <c r="BD257" s="54">
        <v>6343.97</v>
      </c>
      <c r="BE257" s="54">
        <v>790.92</v>
      </c>
      <c r="BF257" s="54">
        <v>7618.17</v>
      </c>
      <c r="BG257" s="54">
        <v>14753.06</v>
      </c>
      <c r="BH257" s="54">
        <v>13837.510000000002</v>
      </c>
      <c r="BI257" s="54">
        <v>596.91999999999996</v>
      </c>
      <c r="BJ257" s="54">
        <v>14434.430000000002</v>
      </c>
      <c r="BK257" s="54">
        <v>21665.69</v>
      </c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23006.97</v>
      </c>
      <c r="Q258" s="2">
        <v>30039.49</v>
      </c>
      <c r="R258" s="2">
        <v>2308.61</v>
      </c>
      <c r="S258" s="54">
        <v>55355.07</v>
      </c>
      <c r="T258" s="2">
        <v>24870.04</v>
      </c>
      <c r="U258" s="2">
        <v>20180.330000000002</v>
      </c>
      <c r="V258" s="2">
        <v>3543.26</v>
      </c>
      <c r="W258" s="54">
        <v>48593.63</v>
      </c>
      <c r="X258" s="2">
        <v>22749.94</v>
      </c>
      <c r="Y258" s="2">
        <v>8244.0499999999993</v>
      </c>
      <c r="Z258" s="2">
        <v>2869.4700000000003</v>
      </c>
      <c r="AA258" s="54">
        <v>33863.46</v>
      </c>
      <c r="AB258" s="54">
        <v>16119.19</v>
      </c>
      <c r="AC258" s="54">
        <v>13618.51</v>
      </c>
      <c r="AD258" s="54">
        <v>7483.5299999999988</v>
      </c>
      <c r="AE258" s="54">
        <v>37221.230000000003</v>
      </c>
      <c r="AF258" s="54">
        <v>17229.97</v>
      </c>
      <c r="AG258" s="54">
        <v>8881.6299999999992</v>
      </c>
      <c r="AH258" s="54">
        <v>5550.3600000000006</v>
      </c>
      <c r="AI258" s="54">
        <v>31661.96</v>
      </c>
      <c r="AJ258" s="54">
        <v>8383.64</v>
      </c>
      <c r="AK258" s="54">
        <v>7227.65</v>
      </c>
      <c r="AL258" s="54">
        <v>10093.56</v>
      </c>
      <c r="AM258" s="54">
        <v>25704.85</v>
      </c>
      <c r="AN258" s="54">
        <v>6313.62</v>
      </c>
      <c r="AO258" s="54">
        <v>2210.73</v>
      </c>
      <c r="AP258" s="54">
        <v>7619.99</v>
      </c>
      <c r="AQ258" s="54">
        <v>16144.34</v>
      </c>
      <c r="AR258" s="54">
        <v>6031.98</v>
      </c>
      <c r="AS258" s="54">
        <v>1671.33</v>
      </c>
      <c r="AT258" s="54">
        <v>8840.51</v>
      </c>
      <c r="AU258" s="54">
        <v>16543.82</v>
      </c>
      <c r="AV258" s="54">
        <v>4594.5200000000004</v>
      </c>
      <c r="AW258" s="54">
        <v>899.68</v>
      </c>
      <c r="AX258" s="54">
        <v>7369.2900000000009</v>
      </c>
      <c r="AY258" s="54">
        <v>12863.49</v>
      </c>
      <c r="AZ258" s="54">
        <v>8864.94</v>
      </c>
      <c r="BA258" s="54">
        <v>748.55</v>
      </c>
      <c r="BB258" s="54">
        <v>7844.04</v>
      </c>
      <c r="BC258" s="54">
        <v>17457.53</v>
      </c>
      <c r="BD258" s="54">
        <v>10397.599999999999</v>
      </c>
      <c r="BE258" s="54">
        <v>1094.77</v>
      </c>
      <c r="BF258" s="54">
        <v>5598.87</v>
      </c>
      <c r="BG258" s="54">
        <v>17091.240000000002</v>
      </c>
      <c r="BH258" s="54">
        <v>39365.33</v>
      </c>
      <c r="BI258" s="54">
        <v>1899.72</v>
      </c>
      <c r="BJ258" s="54">
        <v>41265.050000000003</v>
      </c>
      <c r="BK258" s="54">
        <v>47696.98</v>
      </c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3701.67</v>
      </c>
      <c r="Q259" s="2">
        <v>5952.4299999999994</v>
      </c>
      <c r="R259" s="2">
        <v>1366.56</v>
      </c>
      <c r="S259" s="54">
        <v>11020.66</v>
      </c>
      <c r="T259" s="2">
        <v>2954.67</v>
      </c>
      <c r="U259" s="2">
        <v>4987.07</v>
      </c>
      <c r="V259" s="2">
        <v>122.08</v>
      </c>
      <c r="W259" s="54">
        <v>8063.82</v>
      </c>
      <c r="X259" s="2">
        <v>2498.16</v>
      </c>
      <c r="Y259" s="2">
        <v>6764.31</v>
      </c>
      <c r="Z259" s="2">
        <v>1128.21</v>
      </c>
      <c r="AA259" s="54">
        <v>10390.68</v>
      </c>
      <c r="AB259" s="54">
        <v>1425.16</v>
      </c>
      <c r="AC259" s="54">
        <v>2771.55</v>
      </c>
      <c r="AD259" s="54">
        <v>6984.65</v>
      </c>
      <c r="AE259" s="54">
        <v>11181.36</v>
      </c>
      <c r="AF259" s="54">
        <v>2335.7399999999998</v>
      </c>
      <c r="AG259" s="54">
        <v>2064.89</v>
      </c>
      <c r="AH259" s="54">
        <v>4581.29</v>
      </c>
      <c r="AI259" s="54">
        <v>8981.92</v>
      </c>
      <c r="AJ259" s="54">
        <v>1534.8899999999999</v>
      </c>
      <c r="AK259" s="54">
        <v>942.21</v>
      </c>
      <c r="AL259" s="54">
        <v>6002.07</v>
      </c>
      <c r="AM259" s="54">
        <v>8479.17</v>
      </c>
      <c r="AN259" s="54">
        <v>2328.5299999999997</v>
      </c>
      <c r="AO259" s="54">
        <v>543.05999999999995</v>
      </c>
      <c r="AP259" s="54">
        <v>6910.27</v>
      </c>
      <c r="AQ259" s="54">
        <v>9781.86</v>
      </c>
      <c r="AR259" s="54">
        <v>1158.3499999999999</v>
      </c>
      <c r="AS259" s="54">
        <v>588.4</v>
      </c>
      <c r="AT259" s="54">
        <v>7318.64</v>
      </c>
      <c r="AU259" s="54">
        <v>9065.39</v>
      </c>
      <c r="AV259" s="54">
        <v>3524.3399999999997</v>
      </c>
      <c r="AW259" s="54">
        <v>488.58</v>
      </c>
      <c r="AX259" s="54">
        <v>4691.9000000000005</v>
      </c>
      <c r="AY259" s="54">
        <v>8740.82</v>
      </c>
      <c r="AZ259" s="54">
        <v>4094.5600000000004</v>
      </c>
      <c r="BA259" s="54">
        <v>447.19</v>
      </c>
      <c r="BB259" s="54">
        <v>4684.45</v>
      </c>
      <c r="BC259" s="54">
        <v>9226.2000000000007</v>
      </c>
      <c r="BD259" s="54">
        <v>2470.71</v>
      </c>
      <c r="BE259" s="54">
        <v>2894</v>
      </c>
      <c r="BF259" s="54">
        <v>4560.4400000000005</v>
      </c>
      <c r="BG259" s="54">
        <v>9925.15</v>
      </c>
      <c r="BH259" s="54">
        <v>4277.16</v>
      </c>
      <c r="BI259" s="54">
        <v>300.75</v>
      </c>
      <c r="BJ259" s="54">
        <v>4577.91</v>
      </c>
      <c r="BK259" s="54">
        <v>7398.27</v>
      </c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5158.51</v>
      </c>
      <c r="Q260" s="2">
        <v>7693.2099999999991</v>
      </c>
      <c r="R260" s="2">
        <v>337.79</v>
      </c>
      <c r="S260" s="54">
        <v>13189.51</v>
      </c>
      <c r="T260" s="2">
        <v>5958.35</v>
      </c>
      <c r="U260" s="2">
        <v>8236.24</v>
      </c>
      <c r="V260" s="2">
        <v>337.79</v>
      </c>
      <c r="W260" s="54">
        <v>14532.38</v>
      </c>
      <c r="X260" s="2">
        <v>1027.26</v>
      </c>
      <c r="Y260" s="2">
        <v>2603.1800000000003</v>
      </c>
      <c r="Z260" s="2">
        <v>1357.1799999999998</v>
      </c>
      <c r="AA260" s="54">
        <v>4987.62</v>
      </c>
      <c r="AB260" s="54">
        <v>955.97</v>
      </c>
      <c r="AC260" s="54">
        <v>1283.31</v>
      </c>
      <c r="AD260" s="54">
        <v>3093.31</v>
      </c>
      <c r="AE260" s="54">
        <v>5332.59</v>
      </c>
      <c r="AF260" s="54">
        <v>2686.84</v>
      </c>
      <c r="AG260" s="54">
        <v>685.79</v>
      </c>
      <c r="AH260" s="54">
        <v>3093.31</v>
      </c>
      <c r="AI260" s="54">
        <v>6465.94</v>
      </c>
      <c r="AJ260" s="54">
        <v>1180.52</v>
      </c>
      <c r="AK260" s="54">
        <v>769.89</v>
      </c>
      <c r="AL260" s="54">
        <v>2852.7000000000003</v>
      </c>
      <c r="AM260" s="54">
        <v>4803.1099999999997</v>
      </c>
      <c r="AN260" s="54">
        <v>2003.67</v>
      </c>
      <c r="AO260" s="54">
        <v>596.22</v>
      </c>
      <c r="AP260" s="54">
        <v>3310.59</v>
      </c>
      <c r="AQ260" s="54">
        <v>5910.48</v>
      </c>
      <c r="AR260" s="54">
        <v>899.08999999999992</v>
      </c>
      <c r="AS260" s="54">
        <v>380.47</v>
      </c>
      <c r="AT260" s="54">
        <v>3816.04</v>
      </c>
      <c r="AU260" s="54">
        <v>5095.6000000000004</v>
      </c>
      <c r="AV260" s="54">
        <v>701.83999999999992</v>
      </c>
      <c r="AW260" s="54">
        <v>206</v>
      </c>
      <c r="AX260" s="54">
        <v>4196.51</v>
      </c>
      <c r="AY260" s="54">
        <v>5104.3500000000004</v>
      </c>
      <c r="AZ260" s="54">
        <v>843.15</v>
      </c>
      <c r="BA260" s="54">
        <v>144.58000000000001</v>
      </c>
      <c r="BB260" s="54">
        <v>2552.86</v>
      </c>
      <c r="BC260" s="54">
        <v>3540.59</v>
      </c>
      <c r="BD260" s="54">
        <v>3449.0299999999997</v>
      </c>
      <c r="BE260" s="54">
        <v>171.08</v>
      </c>
      <c r="BF260" s="54">
        <v>2629.1</v>
      </c>
      <c r="BG260" s="54">
        <v>6249.21</v>
      </c>
      <c r="BH260" s="54">
        <v>3755.9399999999996</v>
      </c>
      <c r="BI260" s="54">
        <v>412.22</v>
      </c>
      <c r="BJ260" s="54">
        <v>4168.16</v>
      </c>
      <c r="BK260" s="54">
        <v>4391.83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33867.86</v>
      </c>
      <c r="Q261" s="2">
        <v>42509.71</v>
      </c>
      <c r="R261" s="2">
        <v>19788.669999999998</v>
      </c>
      <c r="S261" s="54">
        <v>95923.38</v>
      </c>
      <c r="T261" s="2">
        <v>34073.410000000003</v>
      </c>
      <c r="U261" s="2">
        <v>47155.789999999994</v>
      </c>
      <c r="V261" s="2">
        <v>16100.48</v>
      </c>
      <c r="W261" s="54">
        <v>97329.68</v>
      </c>
      <c r="X261" s="2">
        <v>22990.47</v>
      </c>
      <c r="Y261" s="2">
        <v>40718.75</v>
      </c>
      <c r="Z261" s="2">
        <v>31262.75</v>
      </c>
      <c r="AA261" s="54">
        <v>94971.97</v>
      </c>
      <c r="AB261" s="54">
        <v>32949.83</v>
      </c>
      <c r="AC261" s="54">
        <v>54358.65</v>
      </c>
      <c r="AD261" s="54">
        <v>57504.82</v>
      </c>
      <c r="AE261" s="54">
        <v>144813.29999999999</v>
      </c>
      <c r="AF261" s="54">
        <v>35018.33</v>
      </c>
      <c r="AG261" s="54">
        <v>14197.59</v>
      </c>
      <c r="AH261" s="54">
        <v>52038.840000000004</v>
      </c>
      <c r="AI261" s="54">
        <v>101254.76</v>
      </c>
      <c r="AJ261" s="54">
        <v>26782.67</v>
      </c>
      <c r="AK261" s="54">
        <v>11166.32</v>
      </c>
      <c r="AL261" s="54">
        <v>50862.53</v>
      </c>
      <c r="AM261" s="54">
        <v>88811.520000000004</v>
      </c>
      <c r="AN261" s="54">
        <v>18935.39</v>
      </c>
      <c r="AO261" s="54">
        <v>8106.38</v>
      </c>
      <c r="AP261" s="54">
        <v>57565.760000000002</v>
      </c>
      <c r="AQ261" s="54">
        <v>84607.53</v>
      </c>
      <c r="AR261" s="54">
        <v>17097.28</v>
      </c>
      <c r="AS261" s="54">
        <v>5980.28</v>
      </c>
      <c r="AT261" s="54">
        <v>62145.78</v>
      </c>
      <c r="AU261" s="54">
        <v>85223.34</v>
      </c>
      <c r="AV261" s="54">
        <v>12896.849999999999</v>
      </c>
      <c r="AW261" s="54">
        <v>5207.88</v>
      </c>
      <c r="AX261" s="54">
        <v>63616.55</v>
      </c>
      <c r="AY261" s="54">
        <v>81721.279999999999</v>
      </c>
      <c r="AZ261" s="54">
        <v>17845.370000000003</v>
      </c>
      <c r="BA261" s="54">
        <v>3063.78</v>
      </c>
      <c r="BB261" s="54">
        <v>45094.09</v>
      </c>
      <c r="BC261" s="54">
        <v>66003.240000000005</v>
      </c>
      <c r="BD261" s="54">
        <v>19966.62</v>
      </c>
      <c r="BE261" s="54">
        <v>4503.71</v>
      </c>
      <c r="BF261" s="54">
        <v>33607.69</v>
      </c>
      <c r="BG261" s="54">
        <v>58078.02</v>
      </c>
      <c r="BH261" s="54">
        <v>53749.46</v>
      </c>
      <c r="BI261" s="54">
        <v>3697.57</v>
      </c>
      <c r="BJ261" s="54">
        <v>57447.03</v>
      </c>
      <c r="BK261" s="54">
        <v>90827.72</v>
      </c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54"/>
      <c r="T262" s="2">
        <v>380.41</v>
      </c>
      <c r="U262" s="2">
        <v>341.55</v>
      </c>
      <c r="V262" s="2">
        <v>0</v>
      </c>
      <c r="W262" s="54">
        <v>721.96</v>
      </c>
      <c r="X262" s="2">
        <v>73.8</v>
      </c>
      <c r="Y262" s="2">
        <v>164.19</v>
      </c>
      <c r="Z262" s="2">
        <v>0</v>
      </c>
      <c r="AA262" s="54">
        <v>237.99</v>
      </c>
      <c r="AB262" s="54">
        <v>178.04</v>
      </c>
      <c r="AC262" s="54">
        <v>498.98</v>
      </c>
      <c r="AD262" s="54">
        <v>0</v>
      </c>
      <c r="AE262" s="54">
        <v>677.02</v>
      </c>
      <c r="AF262" s="54"/>
      <c r="AG262" s="54"/>
      <c r="AH262" s="54"/>
      <c r="AI262" s="54"/>
      <c r="AJ262" s="54">
        <v>81.739999999999995</v>
      </c>
      <c r="AK262" s="54">
        <v>0</v>
      </c>
      <c r="AL262" s="54">
        <v>0</v>
      </c>
      <c r="AM262" s="54">
        <v>81.739999999999995</v>
      </c>
      <c r="AN262" s="54">
        <v>83.25</v>
      </c>
      <c r="AO262" s="54">
        <v>0</v>
      </c>
      <c r="AP262" s="54">
        <v>0</v>
      </c>
      <c r="AQ262" s="54">
        <v>83.25</v>
      </c>
      <c r="AR262" s="54">
        <v>54.71</v>
      </c>
      <c r="AS262" s="54">
        <v>30.74</v>
      </c>
      <c r="AT262" s="54">
        <v>0</v>
      </c>
      <c r="AU262" s="54">
        <v>85.45</v>
      </c>
      <c r="AV262" s="54">
        <v>79.86</v>
      </c>
      <c r="AW262" s="54">
        <v>26.51</v>
      </c>
      <c r="AX262" s="54">
        <v>30.74</v>
      </c>
      <c r="AY262" s="54">
        <v>137.11000000000001</v>
      </c>
      <c r="AZ262" s="54">
        <v>370.25</v>
      </c>
      <c r="BA262" s="54">
        <v>0</v>
      </c>
      <c r="BB262" s="54">
        <v>0</v>
      </c>
      <c r="BC262" s="54">
        <v>370.25</v>
      </c>
      <c r="BD262" s="54">
        <v>89.2</v>
      </c>
      <c r="BE262" s="54">
        <v>0</v>
      </c>
      <c r="BF262" s="54">
        <v>0</v>
      </c>
      <c r="BG262" s="54">
        <v>89.2</v>
      </c>
      <c r="BH262" s="54">
        <v>202.97</v>
      </c>
      <c r="BI262" s="54">
        <v>27.36</v>
      </c>
      <c r="BJ262" s="54">
        <v>230.32999999999998</v>
      </c>
      <c r="BK262" s="54">
        <v>230.33</v>
      </c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1343.97</v>
      </c>
      <c r="Q263" s="2">
        <v>1419.4299999999998</v>
      </c>
      <c r="R263" s="2">
        <v>1243.6199999999999</v>
      </c>
      <c r="S263" s="54">
        <v>4007.02</v>
      </c>
      <c r="T263" s="2">
        <v>1510.8</v>
      </c>
      <c r="U263" s="2">
        <v>2165.4299999999998</v>
      </c>
      <c r="V263" s="2">
        <v>1603.85</v>
      </c>
      <c r="W263" s="54">
        <v>5280.08</v>
      </c>
      <c r="X263" s="2">
        <v>1775.3</v>
      </c>
      <c r="Y263" s="2">
        <v>2646.95</v>
      </c>
      <c r="Z263" s="2">
        <v>1092.8499999999999</v>
      </c>
      <c r="AA263" s="54">
        <v>5515.1</v>
      </c>
      <c r="AB263" s="54">
        <v>659.62</v>
      </c>
      <c r="AC263" s="54">
        <v>811.05</v>
      </c>
      <c r="AD263" s="54">
        <v>2184.39</v>
      </c>
      <c r="AE263" s="54">
        <v>3655.06</v>
      </c>
      <c r="AF263" s="54">
        <v>2995.0299999999997</v>
      </c>
      <c r="AG263" s="54">
        <v>710.97</v>
      </c>
      <c r="AH263" s="54">
        <v>2121.17</v>
      </c>
      <c r="AI263" s="54">
        <v>5827.17</v>
      </c>
      <c r="AJ263" s="54">
        <v>1513.79</v>
      </c>
      <c r="AK263" s="54">
        <v>599.83000000000004</v>
      </c>
      <c r="AL263" s="54">
        <v>2742.1400000000003</v>
      </c>
      <c r="AM263" s="54">
        <v>4855.76</v>
      </c>
      <c r="AN263" s="54">
        <v>772.51</v>
      </c>
      <c r="AO263" s="54">
        <v>377.41</v>
      </c>
      <c r="AP263" s="54">
        <v>3252.98</v>
      </c>
      <c r="AQ263" s="54">
        <v>4402.8999999999996</v>
      </c>
      <c r="AR263" s="54">
        <v>751.54</v>
      </c>
      <c r="AS263" s="54">
        <v>377.8</v>
      </c>
      <c r="AT263" s="54">
        <v>3630.39</v>
      </c>
      <c r="AU263" s="54">
        <v>4759.7299999999996</v>
      </c>
      <c r="AV263" s="54">
        <v>739.18000000000006</v>
      </c>
      <c r="AW263" s="54">
        <v>394.71</v>
      </c>
      <c r="AX263" s="54">
        <v>4008.19</v>
      </c>
      <c r="AY263" s="54">
        <v>5142.08</v>
      </c>
      <c r="AZ263" s="54">
        <v>935.99</v>
      </c>
      <c r="BA263" s="54">
        <v>335.63</v>
      </c>
      <c r="BB263" s="54">
        <v>2902.9</v>
      </c>
      <c r="BC263" s="54">
        <v>4174.5200000000004</v>
      </c>
      <c r="BD263" s="54">
        <v>1323.6399999999999</v>
      </c>
      <c r="BE263" s="54">
        <v>347.55</v>
      </c>
      <c r="BF263" s="54">
        <v>3176.88</v>
      </c>
      <c r="BG263" s="54">
        <v>4848.07</v>
      </c>
      <c r="BH263" s="54">
        <v>1459.93</v>
      </c>
      <c r="BI263" s="54">
        <v>359.36</v>
      </c>
      <c r="BJ263" s="54">
        <v>1819.29</v>
      </c>
      <c r="BK263" s="54">
        <v>5164.54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34888.42</v>
      </c>
      <c r="Q264" s="2">
        <v>49041.52</v>
      </c>
      <c r="R264" s="2">
        <v>34454.61</v>
      </c>
      <c r="S264" s="54">
        <v>118385.84</v>
      </c>
      <c r="T264" s="2">
        <v>31983.54</v>
      </c>
      <c r="U264" s="2">
        <v>45703.93</v>
      </c>
      <c r="V264" s="2">
        <v>31135.760000000002</v>
      </c>
      <c r="W264" s="54">
        <v>108842.52</v>
      </c>
      <c r="X264" s="2">
        <v>31735.17</v>
      </c>
      <c r="Y264" s="2">
        <v>41800.5</v>
      </c>
      <c r="Z264" s="2">
        <v>38635.020000000004</v>
      </c>
      <c r="AA264" s="54">
        <v>112171.98</v>
      </c>
      <c r="AB264" s="54">
        <v>24713.9</v>
      </c>
      <c r="AC264" s="54">
        <v>33286.97</v>
      </c>
      <c r="AD264" s="54">
        <v>64279.7</v>
      </c>
      <c r="AE264" s="54">
        <v>125251.75</v>
      </c>
      <c r="AF264" s="54">
        <v>34504.31</v>
      </c>
      <c r="AG264" s="54">
        <v>19599.7</v>
      </c>
      <c r="AH264" s="54">
        <v>47153.279999999999</v>
      </c>
      <c r="AI264" s="54">
        <v>101258.58</v>
      </c>
      <c r="AJ264" s="54">
        <v>21587.199999999997</v>
      </c>
      <c r="AK264" s="54">
        <v>15116.18</v>
      </c>
      <c r="AL264" s="54">
        <v>60423.73</v>
      </c>
      <c r="AM264" s="54">
        <v>97128.4</v>
      </c>
      <c r="AN264" s="54">
        <v>19320.96</v>
      </c>
      <c r="AO264" s="54">
        <v>8320.2800000000007</v>
      </c>
      <c r="AP264" s="54">
        <v>72778.460000000006</v>
      </c>
      <c r="AQ264" s="54">
        <v>100420.99</v>
      </c>
      <c r="AR264" s="54">
        <v>14729.37</v>
      </c>
      <c r="AS264" s="54">
        <v>5875.12</v>
      </c>
      <c r="AT264" s="54">
        <v>65370.320000000007</v>
      </c>
      <c r="AU264" s="54">
        <v>85976.1</v>
      </c>
      <c r="AV264" s="54">
        <v>15508.56</v>
      </c>
      <c r="AW264" s="54">
        <v>3877.34</v>
      </c>
      <c r="AX264" s="54">
        <v>61038.63</v>
      </c>
      <c r="AY264" s="54">
        <v>80425.820000000007</v>
      </c>
      <c r="AZ264" s="54">
        <v>18555.96</v>
      </c>
      <c r="BA264" s="54">
        <v>4845.2299999999996</v>
      </c>
      <c r="BB264" s="54">
        <v>53457.14</v>
      </c>
      <c r="BC264" s="54">
        <v>76877.62</v>
      </c>
      <c r="BD264" s="54">
        <v>15783.27</v>
      </c>
      <c r="BE264" s="54">
        <v>3758.56</v>
      </c>
      <c r="BF264" s="54">
        <v>36442.120000000003</v>
      </c>
      <c r="BG264" s="54">
        <v>55985.24</v>
      </c>
      <c r="BH264" s="54">
        <v>42087.95</v>
      </c>
      <c r="BI264" s="54">
        <v>4039.5</v>
      </c>
      <c r="BJ264" s="54">
        <v>46127.45</v>
      </c>
      <c r="BK264" s="54">
        <v>71814.460000000006</v>
      </c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2723.43</v>
      </c>
      <c r="Q265" s="2">
        <v>3689.56</v>
      </c>
      <c r="R265" s="2">
        <v>82.21</v>
      </c>
      <c r="S265" s="54">
        <v>6495.2</v>
      </c>
      <c r="T265" s="2">
        <v>2396.6</v>
      </c>
      <c r="U265" s="2">
        <v>3155.77</v>
      </c>
      <c r="V265" s="2">
        <v>167.85</v>
      </c>
      <c r="W265" s="54">
        <v>5720.22</v>
      </c>
      <c r="X265" s="2">
        <v>824.7</v>
      </c>
      <c r="Y265" s="2">
        <v>823.19999999999993</v>
      </c>
      <c r="Z265" s="2">
        <v>150.16</v>
      </c>
      <c r="AA265" s="54">
        <v>1798.06</v>
      </c>
      <c r="AB265" s="54">
        <v>866.95</v>
      </c>
      <c r="AC265" s="54">
        <v>1494.66</v>
      </c>
      <c r="AD265" s="54">
        <v>973.3599999999999</v>
      </c>
      <c r="AE265" s="54">
        <v>3334.97</v>
      </c>
      <c r="AF265" s="54">
        <v>482.82</v>
      </c>
      <c r="AG265" s="54">
        <v>93.25</v>
      </c>
      <c r="AH265" s="54">
        <v>273.28999999999996</v>
      </c>
      <c r="AI265" s="54">
        <v>849.36</v>
      </c>
      <c r="AJ265" s="54">
        <v>279.06</v>
      </c>
      <c r="AK265" s="54">
        <v>93.25</v>
      </c>
      <c r="AL265" s="54">
        <v>366.54</v>
      </c>
      <c r="AM265" s="54">
        <v>738.85</v>
      </c>
      <c r="AN265" s="54">
        <v>4212.22</v>
      </c>
      <c r="AO265" s="54">
        <v>80.56</v>
      </c>
      <c r="AP265" s="54">
        <v>459.79</v>
      </c>
      <c r="AQ265" s="54">
        <v>4752.57</v>
      </c>
      <c r="AR265" s="54">
        <v>226.51</v>
      </c>
      <c r="AS265" s="54">
        <v>104.93</v>
      </c>
      <c r="AT265" s="54">
        <v>540.35</v>
      </c>
      <c r="AU265" s="54">
        <v>871.79</v>
      </c>
      <c r="AV265" s="54">
        <v>207.64</v>
      </c>
      <c r="AW265" s="54">
        <v>97.33</v>
      </c>
      <c r="AX265" s="54">
        <v>645.28</v>
      </c>
      <c r="AY265" s="54">
        <v>950.25</v>
      </c>
      <c r="AZ265" s="54">
        <v>947.48</v>
      </c>
      <c r="BA265" s="54">
        <v>97.98</v>
      </c>
      <c r="BB265" s="54">
        <v>742.61</v>
      </c>
      <c r="BC265" s="54">
        <v>1788.07</v>
      </c>
      <c r="BD265" s="54">
        <v>1702.81</v>
      </c>
      <c r="BE265" s="54">
        <v>95.45</v>
      </c>
      <c r="BF265" s="54">
        <v>797.96</v>
      </c>
      <c r="BG265" s="54">
        <v>2596.2199999999998</v>
      </c>
      <c r="BH265" s="54">
        <v>1429.61</v>
      </c>
      <c r="BI265" s="54">
        <v>61.95</v>
      </c>
      <c r="BJ265" s="54">
        <v>1491.56</v>
      </c>
      <c r="BK265" s="54">
        <v>2342.34</v>
      </c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313.07</v>
      </c>
      <c r="Q266" s="2">
        <v>334.1</v>
      </c>
      <c r="R266" s="2">
        <v>326.22000000000003</v>
      </c>
      <c r="S266" s="54">
        <v>973.39</v>
      </c>
      <c r="T266" s="2">
        <v>334.69</v>
      </c>
      <c r="U266" s="2">
        <v>417.34000000000003</v>
      </c>
      <c r="V266" s="2">
        <v>369.38</v>
      </c>
      <c r="W266" s="54">
        <v>1121.4100000000001</v>
      </c>
      <c r="X266" s="2">
        <v>197.36</v>
      </c>
      <c r="Y266" s="2">
        <v>271.14999999999998</v>
      </c>
      <c r="Z266" s="2">
        <v>469.43</v>
      </c>
      <c r="AA266" s="54">
        <v>937.94</v>
      </c>
      <c r="AB266" s="54">
        <v>55.74</v>
      </c>
      <c r="AC266" s="54">
        <v>86.22</v>
      </c>
      <c r="AD266" s="54">
        <v>638.17000000000007</v>
      </c>
      <c r="AE266" s="54">
        <v>780.13</v>
      </c>
      <c r="AF266" s="54">
        <v>331.74</v>
      </c>
      <c r="AG266" s="54">
        <v>86.22</v>
      </c>
      <c r="AH266" s="54">
        <v>638.16999999999996</v>
      </c>
      <c r="AI266" s="54">
        <v>1056.1300000000001</v>
      </c>
      <c r="AJ266" s="54">
        <v>116.64000000000001</v>
      </c>
      <c r="AK266" s="54">
        <v>148.41</v>
      </c>
      <c r="AL266" s="54">
        <v>724.39</v>
      </c>
      <c r="AM266" s="54">
        <v>989.44</v>
      </c>
      <c r="AN266" s="54">
        <v>32.120000000000005</v>
      </c>
      <c r="AO266" s="54">
        <v>21.6</v>
      </c>
      <c r="AP266" s="54">
        <v>780.13</v>
      </c>
      <c r="AQ266" s="54">
        <v>833.85</v>
      </c>
      <c r="AR266" s="54">
        <v>28.42</v>
      </c>
      <c r="AS266" s="54">
        <v>17.91</v>
      </c>
      <c r="AT266" s="54">
        <v>801.73</v>
      </c>
      <c r="AU266" s="54">
        <v>848.06</v>
      </c>
      <c r="AV266" s="54">
        <v>3427.6099999999997</v>
      </c>
      <c r="AW266" s="54">
        <v>14.21</v>
      </c>
      <c r="AX266" s="54">
        <v>819.64</v>
      </c>
      <c r="AY266" s="54">
        <v>4261.46</v>
      </c>
      <c r="AZ266" s="54">
        <v>82.69</v>
      </c>
      <c r="BA266" s="54">
        <v>14.21</v>
      </c>
      <c r="BB266" s="54">
        <v>833.85</v>
      </c>
      <c r="BC266" s="54">
        <v>930.75</v>
      </c>
      <c r="BD266" s="54">
        <v>278.55</v>
      </c>
      <c r="BE266" s="54">
        <v>0</v>
      </c>
      <c r="BF266" s="54">
        <v>0</v>
      </c>
      <c r="BG266" s="54">
        <v>278.55</v>
      </c>
      <c r="BH266" s="54">
        <v>1049.98</v>
      </c>
      <c r="BI266" s="54">
        <v>102.97</v>
      </c>
      <c r="BJ266" s="54">
        <v>1152.95</v>
      </c>
      <c r="BK266" s="54">
        <v>1152.95</v>
      </c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4559.1099999999997</v>
      </c>
      <c r="Q267" s="2">
        <v>6005.28</v>
      </c>
      <c r="R267" s="2">
        <v>8136.96</v>
      </c>
      <c r="S267" s="54">
        <v>18701.349999999999</v>
      </c>
      <c r="T267" s="2">
        <v>7280.66</v>
      </c>
      <c r="U267" s="2">
        <v>10236.029999999999</v>
      </c>
      <c r="V267" s="2">
        <v>8699.92</v>
      </c>
      <c r="W267" s="54">
        <v>26216.61</v>
      </c>
      <c r="X267" s="2">
        <v>3482.42</v>
      </c>
      <c r="Y267" s="2">
        <v>6583.82</v>
      </c>
      <c r="Z267" s="2">
        <v>9972.01</v>
      </c>
      <c r="AA267" s="54">
        <v>20038.25</v>
      </c>
      <c r="AB267" s="54">
        <v>2763.35</v>
      </c>
      <c r="AC267" s="54">
        <v>3260.4</v>
      </c>
      <c r="AD267" s="54">
        <v>12182.44</v>
      </c>
      <c r="AE267" s="54">
        <v>18206.189999999999</v>
      </c>
      <c r="AF267" s="54">
        <v>2596.9499999999998</v>
      </c>
      <c r="AG267" s="54">
        <v>1655.68</v>
      </c>
      <c r="AH267" s="54">
        <v>9286.0299999999988</v>
      </c>
      <c r="AI267" s="54">
        <v>13538.66</v>
      </c>
      <c r="AJ267" s="54">
        <v>3310.1099999999997</v>
      </c>
      <c r="AK267" s="54">
        <v>1013.21</v>
      </c>
      <c r="AL267" s="54">
        <v>10941.710000000001</v>
      </c>
      <c r="AM267" s="54">
        <v>15265.03</v>
      </c>
      <c r="AN267" s="54">
        <v>2292.27</v>
      </c>
      <c r="AO267" s="54">
        <v>941.11</v>
      </c>
      <c r="AP267" s="54">
        <v>11648.3</v>
      </c>
      <c r="AQ267" s="54">
        <v>14881.68</v>
      </c>
      <c r="AR267" s="54">
        <v>1294.81</v>
      </c>
      <c r="AS267" s="54">
        <v>655.66</v>
      </c>
      <c r="AT267" s="54">
        <v>12169.97</v>
      </c>
      <c r="AU267" s="54">
        <v>14120.44</v>
      </c>
      <c r="AV267" s="54">
        <v>1657.83</v>
      </c>
      <c r="AW267" s="54">
        <v>561.46</v>
      </c>
      <c r="AX267" s="54">
        <v>12825.63</v>
      </c>
      <c r="AY267" s="54">
        <v>15044.92</v>
      </c>
      <c r="AZ267" s="54">
        <v>1823.68</v>
      </c>
      <c r="BA267" s="54">
        <v>782.2</v>
      </c>
      <c r="BB267" s="54">
        <v>12536.359999999999</v>
      </c>
      <c r="BC267" s="54">
        <v>15142.24</v>
      </c>
      <c r="BD267" s="54">
        <v>3248.33</v>
      </c>
      <c r="BE267" s="54">
        <v>249.26</v>
      </c>
      <c r="BF267" s="54">
        <v>2291.6099999999997</v>
      </c>
      <c r="BG267" s="54">
        <v>5789.2</v>
      </c>
      <c r="BH267" s="54">
        <v>4095.1400000000003</v>
      </c>
      <c r="BI267" s="54">
        <v>593.39</v>
      </c>
      <c r="BJ267" s="54">
        <v>4688.5300000000007</v>
      </c>
      <c r="BK267" s="54">
        <v>5670.98</v>
      </c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3306.95</v>
      </c>
      <c r="Q268" s="2">
        <v>4059.9300000000003</v>
      </c>
      <c r="R268" s="2">
        <v>1188.3499999999999</v>
      </c>
      <c r="S268" s="54">
        <v>8555.23</v>
      </c>
      <c r="T268" s="2">
        <v>7250.36</v>
      </c>
      <c r="U268" s="2">
        <v>7344.87</v>
      </c>
      <c r="V268" s="2">
        <v>1099</v>
      </c>
      <c r="W268" s="54">
        <v>15694.23</v>
      </c>
      <c r="X268" s="2">
        <v>4013.88</v>
      </c>
      <c r="Y268" s="2">
        <v>6106.57</v>
      </c>
      <c r="Z268" s="2">
        <v>1721.04</v>
      </c>
      <c r="AA268" s="54">
        <v>11841.49</v>
      </c>
      <c r="AB268" s="54">
        <v>1593.02</v>
      </c>
      <c r="AC268" s="54">
        <v>2562.54</v>
      </c>
      <c r="AD268" s="54">
        <v>3793.36</v>
      </c>
      <c r="AE268" s="54">
        <v>7948.92</v>
      </c>
      <c r="AF268" s="54">
        <v>3324.46</v>
      </c>
      <c r="AG268" s="54">
        <v>1986.8</v>
      </c>
      <c r="AH268" s="54">
        <v>3434.49</v>
      </c>
      <c r="AI268" s="54">
        <v>8745.75</v>
      </c>
      <c r="AJ268" s="54">
        <v>1892.37</v>
      </c>
      <c r="AK268" s="54">
        <v>830.94</v>
      </c>
      <c r="AL268" s="54">
        <v>3137.49</v>
      </c>
      <c r="AM268" s="54">
        <v>5860.8</v>
      </c>
      <c r="AN268" s="54">
        <v>1977.8400000000001</v>
      </c>
      <c r="AO268" s="54">
        <v>427.29</v>
      </c>
      <c r="AP268" s="54">
        <v>3968.43</v>
      </c>
      <c r="AQ268" s="54">
        <v>6373.56</v>
      </c>
      <c r="AR268" s="54">
        <v>929.43</v>
      </c>
      <c r="AS268" s="54">
        <v>1450.36</v>
      </c>
      <c r="AT268" s="54">
        <v>3517.45</v>
      </c>
      <c r="AU268" s="54">
        <v>5897.24</v>
      </c>
      <c r="AV268" s="54">
        <v>846.81999999999994</v>
      </c>
      <c r="AW268" s="54">
        <v>259.87</v>
      </c>
      <c r="AX268" s="54">
        <v>3554.5099999999998</v>
      </c>
      <c r="AY268" s="54">
        <v>4661.2</v>
      </c>
      <c r="AZ268" s="54">
        <v>2702.62</v>
      </c>
      <c r="BA268" s="54">
        <v>79.02</v>
      </c>
      <c r="BB268" s="54">
        <v>3155.62</v>
      </c>
      <c r="BC268" s="54">
        <v>5937.26</v>
      </c>
      <c r="BD268" s="54">
        <v>3602.6099999999997</v>
      </c>
      <c r="BE268" s="54">
        <v>589.45000000000005</v>
      </c>
      <c r="BF268" s="54">
        <v>1731.1</v>
      </c>
      <c r="BG268" s="54">
        <v>5923.16</v>
      </c>
      <c r="BH268" s="54">
        <v>4493.37</v>
      </c>
      <c r="BI268" s="54">
        <v>90.34</v>
      </c>
      <c r="BJ268" s="54">
        <v>4583.71</v>
      </c>
      <c r="BK268" s="54">
        <v>5375.19</v>
      </c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32463.5</v>
      </c>
      <c r="Q269" s="2">
        <v>17687.84</v>
      </c>
      <c r="R269" s="2">
        <v>1934.45</v>
      </c>
      <c r="S269" s="54">
        <v>52085.79</v>
      </c>
      <c r="T269" s="2">
        <v>17491.509999999998</v>
      </c>
      <c r="U269" s="2">
        <v>15677.28</v>
      </c>
      <c r="V269" s="2">
        <v>2265.69</v>
      </c>
      <c r="W269" s="54">
        <v>35434.480000000003</v>
      </c>
      <c r="X269" s="2">
        <v>12968.45</v>
      </c>
      <c r="Y269" s="2">
        <v>22002.75</v>
      </c>
      <c r="Z269" s="2">
        <v>3532.05</v>
      </c>
      <c r="AA269" s="54">
        <v>38503.25</v>
      </c>
      <c r="AB269" s="54">
        <v>7542.26</v>
      </c>
      <c r="AC269" s="54">
        <v>13087.14</v>
      </c>
      <c r="AD269" s="54">
        <v>15062.279999999999</v>
      </c>
      <c r="AE269" s="54">
        <v>35691.68</v>
      </c>
      <c r="AF269" s="54">
        <v>19380.330000000002</v>
      </c>
      <c r="AG269" s="54">
        <v>7363.33</v>
      </c>
      <c r="AH269" s="54">
        <v>10442.469999999999</v>
      </c>
      <c r="AI269" s="54">
        <v>37186.129999999997</v>
      </c>
      <c r="AJ269" s="54">
        <v>10183.86</v>
      </c>
      <c r="AK269" s="54">
        <v>4594.32</v>
      </c>
      <c r="AL269" s="54">
        <v>12204.84</v>
      </c>
      <c r="AM269" s="54">
        <v>26983.02</v>
      </c>
      <c r="AN269" s="54">
        <v>3698.65</v>
      </c>
      <c r="AO269" s="54">
        <v>1315.54</v>
      </c>
      <c r="AP269" s="54">
        <v>8270.64</v>
      </c>
      <c r="AQ269" s="54">
        <v>13284.83</v>
      </c>
      <c r="AR269" s="54">
        <v>4852.2299999999996</v>
      </c>
      <c r="AS269" s="54">
        <v>812.81</v>
      </c>
      <c r="AT269" s="54">
        <v>6808.4500000000007</v>
      </c>
      <c r="AU269" s="54">
        <v>12473.49</v>
      </c>
      <c r="AV269" s="54">
        <v>7271.82</v>
      </c>
      <c r="AW269" s="54">
        <v>553.04999999999995</v>
      </c>
      <c r="AX269" s="54">
        <v>5122.7400000000007</v>
      </c>
      <c r="AY269" s="54">
        <v>12947.61</v>
      </c>
      <c r="AZ269" s="54">
        <v>5593.7000000000007</v>
      </c>
      <c r="BA269" s="54">
        <v>832.09</v>
      </c>
      <c r="BB269" s="54">
        <v>4946.58</v>
      </c>
      <c r="BC269" s="54">
        <v>11372.37</v>
      </c>
      <c r="BD269" s="54">
        <v>7295.68</v>
      </c>
      <c r="BE269" s="54">
        <v>311.42</v>
      </c>
      <c r="BF269" s="54">
        <v>4067.75</v>
      </c>
      <c r="BG269" s="54">
        <v>11674.85</v>
      </c>
      <c r="BH269" s="54">
        <v>10146.34</v>
      </c>
      <c r="BI269" s="54">
        <v>425.26</v>
      </c>
      <c r="BJ269" s="54">
        <v>10571.6</v>
      </c>
      <c r="BK269" s="54">
        <v>14526.47</v>
      </c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86.64</v>
      </c>
      <c r="Q270" s="2">
        <v>136.82</v>
      </c>
      <c r="R270" s="2">
        <v>156.52000000000001</v>
      </c>
      <c r="S270" s="54">
        <v>379.98</v>
      </c>
      <c r="T270" s="2">
        <v>417.39</v>
      </c>
      <c r="U270" s="2">
        <v>604.27</v>
      </c>
      <c r="V270" s="2">
        <v>212.95000000000002</v>
      </c>
      <c r="W270" s="54">
        <v>1234.6099999999999</v>
      </c>
      <c r="X270" s="2">
        <v>83.97</v>
      </c>
      <c r="Y270" s="2">
        <v>167.03</v>
      </c>
      <c r="Z270" s="2">
        <v>293.33999999999997</v>
      </c>
      <c r="AA270" s="54">
        <v>544.34</v>
      </c>
      <c r="AB270" s="54">
        <v>46.36</v>
      </c>
      <c r="AC270" s="54">
        <v>83.97</v>
      </c>
      <c r="AD270" s="54">
        <v>460.37</v>
      </c>
      <c r="AE270" s="54">
        <v>590.70000000000005</v>
      </c>
      <c r="AF270" s="54">
        <v>259.58</v>
      </c>
      <c r="AG270" s="54">
        <v>83.97</v>
      </c>
      <c r="AH270" s="54">
        <v>460.37</v>
      </c>
      <c r="AI270" s="54">
        <v>803.92</v>
      </c>
      <c r="AJ270" s="54">
        <v>1383.38</v>
      </c>
      <c r="AK270" s="54">
        <v>46.36</v>
      </c>
      <c r="AL270" s="54">
        <v>515.88</v>
      </c>
      <c r="AM270" s="54">
        <v>1945.62</v>
      </c>
      <c r="AN270" s="54">
        <v>84.48</v>
      </c>
      <c r="AO270" s="54">
        <v>41</v>
      </c>
      <c r="AP270" s="54">
        <v>562.24</v>
      </c>
      <c r="AQ270" s="54">
        <v>687.72</v>
      </c>
      <c r="AR270" s="54">
        <v>683.36</v>
      </c>
      <c r="AS270" s="54">
        <v>56.92</v>
      </c>
      <c r="AT270" s="54">
        <v>603.24</v>
      </c>
      <c r="AU270" s="54">
        <v>1343.52</v>
      </c>
      <c r="AV270" s="54">
        <v>771.15</v>
      </c>
      <c r="AW270" s="54">
        <v>654.91</v>
      </c>
      <c r="AX270" s="54">
        <v>660.16</v>
      </c>
      <c r="AY270" s="54">
        <v>2086.2199999999998</v>
      </c>
      <c r="AZ270" s="54">
        <v>1020.61</v>
      </c>
      <c r="BA270" s="54">
        <v>382.45</v>
      </c>
      <c r="BB270" s="54">
        <v>0</v>
      </c>
      <c r="BC270" s="54">
        <v>1403.06</v>
      </c>
      <c r="BD270" s="54">
        <v>110.25999999999999</v>
      </c>
      <c r="BE270" s="54">
        <v>13.78</v>
      </c>
      <c r="BF270" s="54">
        <v>0</v>
      </c>
      <c r="BG270" s="54">
        <v>124.04</v>
      </c>
      <c r="BH270" s="54">
        <v>27.56</v>
      </c>
      <c r="BI270" s="54">
        <v>13.78</v>
      </c>
      <c r="BJ270" s="54">
        <v>41.339999999999996</v>
      </c>
      <c r="BK270" s="54">
        <v>55.12</v>
      </c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20077.38</v>
      </c>
      <c r="Q271" s="2">
        <v>36411.120000000003</v>
      </c>
      <c r="R271" s="2">
        <v>53.01</v>
      </c>
      <c r="S271" s="54">
        <v>56541.51</v>
      </c>
      <c r="T271" s="2">
        <v>20950.18</v>
      </c>
      <c r="U271" s="2">
        <v>37351.760000000002</v>
      </c>
      <c r="V271" s="2">
        <v>12373.93</v>
      </c>
      <c r="W271" s="54">
        <v>70675.87</v>
      </c>
      <c r="X271" s="2">
        <v>9858.35</v>
      </c>
      <c r="Y271" s="2">
        <v>9150.52</v>
      </c>
      <c r="Z271" s="2">
        <v>867.02</v>
      </c>
      <c r="AA271" s="54">
        <v>19875.89</v>
      </c>
      <c r="AB271" s="54">
        <v>4593.1000000000004</v>
      </c>
      <c r="AC271" s="54">
        <v>3732.12</v>
      </c>
      <c r="AD271" s="54">
        <v>235.82000000000002</v>
      </c>
      <c r="AE271" s="54">
        <v>8561.0400000000009</v>
      </c>
      <c r="AF271" s="54">
        <v>2695.15</v>
      </c>
      <c r="AG271" s="54">
        <v>781.21</v>
      </c>
      <c r="AH271" s="54">
        <v>235.82</v>
      </c>
      <c r="AI271" s="54">
        <v>3712.18</v>
      </c>
      <c r="AJ271" s="54">
        <v>660.06999999999994</v>
      </c>
      <c r="AK271" s="54">
        <v>147.71</v>
      </c>
      <c r="AL271" s="54">
        <v>9.7100000000000009</v>
      </c>
      <c r="AM271" s="54">
        <v>886.26</v>
      </c>
      <c r="AN271" s="54">
        <v>2601</v>
      </c>
      <c r="AO271" s="54">
        <v>0</v>
      </c>
      <c r="AP271" s="54">
        <v>0</v>
      </c>
      <c r="AQ271" s="54">
        <v>2601</v>
      </c>
      <c r="AR271" s="54">
        <v>529.13</v>
      </c>
      <c r="AS271" s="54">
        <v>55.16</v>
      </c>
      <c r="AT271" s="54">
        <v>0</v>
      </c>
      <c r="AU271" s="54">
        <v>584.29</v>
      </c>
      <c r="AV271" s="54">
        <v>1974.08</v>
      </c>
      <c r="AW271" s="54">
        <v>49.65</v>
      </c>
      <c r="AX271" s="54">
        <v>41.05</v>
      </c>
      <c r="AY271" s="54">
        <v>2064.7800000000002</v>
      </c>
      <c r="AZ271" s="54">
        <v>12856.44</v>
      </c>
      <c r="BA271" s="54">
        <v>1369.09</v>
      </c>
      <c r="BB271" s="54">
        <v>43.23</v>
      </c>
      <c r="BC271" s="54">
        <v>14268.76</v>
      </c>
      <c r="BD271" s="54">
        <v>9353.23</v>
      </c>
      <c r="BE271" s="54">
        <v>47.84</v>
      </c>
      <c r="BF271" s="54">
        <v>71.449999999999989</v>
      </c>
      <c r="BG271" s="54">
        <v>9472.52</v>
      </c>
      <c r="BH271" s="54">
        <v>17377.420000000002</v>
      </c>
      <c r="BI271" s="54">
        <v>92.89</v>
      </c>
      <c r="BJ271" s="54">
        <v>17470.310000000001</v>
      </c>
      <c r="BK271" s="54">
        <v>17546.36</v>
      </c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>
        <v>15180.23</v>
      </c>
      <c r="Q272">
        <v>22511.09</v>
      </c>
      <c r="R272">
        <v>2427.5</v>
      </c>
      <c r="S272">
        <v>40118.82</v>
      </c>
      <c r="T272">
        <v>21016.720000000001</v>
      </c>
      <c r="U272">
        <v>27791.019999999997</v>
      </c>
      <c r="V272">
        <v>6632.93</v>
      </c>
      <c r="W272">
        <v>55440.67</v>
      </c>
      <c r="X272">
        <v>19107.439999999999</v>
      </c>
      <c r="Y272">
        <v>22430</v>
      </c>
      <c r="Z272">
        <v>6307.6200000000008</v>
      </c>
      <c r="AA272">
        <v>47863.06</v>
      </c>
      <c r="AB272">
        <v>10824.8</v>
      </c>
      <c r="AC272">
        <v>14924.6</v>
      </c>
      <c r="AD272">
        <v>17539.7</v>
      </c>
      <c r="AE272">
        <v>43289.1</v>
      </c>
      <c r="AF272">
        <v>10441.560000000001</v>
      </c>
      <c r="AG272">
        <v>7408.11</v>
      </c>
      <c r="AH272">
        <v>11240.349999999999</v>
      </c>
      <c r="AI272">
        <v>29090.02</v>
      </c>
      <c r="AJ272">
        <v>6719.35</v>
      </c>
      <c r="AK272">
        <v>4014.1</v>
      </c>
      <c r="AL272">
        <v>16767.120000000003</v>
      </c>
      <c r="AM272">
        <v>27500.57</v>
      </c>
      <c r="AN272">
        <v>4971.04</v>
      </c>
      <c r="AO272">
        <v>2251.7800000000002</v>
      </c>
      <c r="AP272">
        <v>16475.05</v>
      </c>
      <c r="AQ272">
        <v>23697.87</v>
      </c>
      <c r="AR272">
        <v>3558.74</v>
      </c>
      <c r="AS272">
        <v>1493.29</v>
      </c>
      <c r="AT272">
        <v>16375.57</v>
      </c>
      <c r="AU272">
        <v>21427.599999999999</v>
      </c>
      <c r="AV272">
        <v>16799.920000000002</v>
      </c>
      <c r="AW272">
        <v>904.9</v>
      </c>
      <c r="AX272">
        <v>15718.650000000001</v>
      </c>
      <c r="AY272">
        <v>33423.47</v>
      </c>
      <c r="AZ272">
        <v>28701.989999999998</v>
      </c>
      <c r="BA272">
        <v>4588.7299999999996</v>
      </c>
      <c r="BB272">
        <v>11467.85</v>
      </c>
      <c r="BC272">
        <v>44758.57</v>
      </c>
      <c r="BD272">
        <v>22169.82</v>
      </c>
      <c r="BE272">
        <v>3232.89</v>
      </c>
      <c r="BF272">
        <v>8867.99</v>
      </c>
      <c r="BG272">
        <v>34270.699999999997</v>
      </c>
      <c r="BH272">
        <v>16233.21</v>
      </c>
      <c r="BI272">
        <v>1450.55</v>
      </c>
      <c r="BJ272">
        <v>17683.759999999998</v>
      </c>
      <c r="BK272">
        <v>26277.8</v>
      </c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  <c r="CC274" s="54"/>
      <c r="CD274" s="54"/>
      <c r="CE274" s="54"/>
      <c r="CF274" s="54"/>
      <c r="CG274" s="54"/>
      <c r="CH274" s="54"/>
      <c r="CI274" s="54"/>
      <c r="CJ274" s="54"/>
      <c r="CK274" s="54"/>
      <c r="CL274" s="54"/>
      <c r="CM274" s="54"/>
      <c r="CN274" s="54"/>
      <c r="CO274" s="54"/>
      <c r="CP274" s="54"/>
      <c r="CQ274" s="54"/>
      <c r="CR274" s="54"/>
      <c r="CS274" s="54"/>
      <c r="CT274" s="54"/>
      <c r="CU274" s="54"/>
      <c r="CV274" s="54"/>
      <c r="CW274" s="54"/>
      <c r="CX274" s="54"/>
      <c r="CY274" s="54"/>
      <c r="CZ274" s="54"/>
      <c r="DA274" s="54"/>
      <c r="DB274" s="54"/>
      <c r="DC274" s="54"/>
      <c r="DD274" s="54"/>
      <c r="DE274" s="54"/>
      <c r="DF274" s="54"/>
      <c r="DG274" s="54"/>
      <c r="DH274" s="54"/>
      <c r="DI274" s="54"/>
      <c r="DJ274" s="54"/>
      <c r="DK274" s="54"/>
      <c r="DL274" s="54"/>
      <c r="DM274" s="54"/>
      <c r="DN274" s="54"/>
      <c r="DO274" s="54"/>
      <c r="DP274" s="54"/>
    </row>
  </sheetData>
  <mergeCells count="28">
    <mergeCell ref="AV2:AY2"/>
    <mergeCell ref="AZ2:BC2"/>
    <mergeCell ref="BD2:BG2"/>
    <mergeCell ref="BH2:BK2"/>
    <mergeCell ref="BM2:BN2"/>
    <mergeCell ref="BO2:BR2"/>
    <mergeCell ref="BS2:BV2"/>
    <mergeCell ref="BW2:BZ2"/>
    <mergeCell ref="CC2:CF2"/>
    <mergeCell ref="CG2:CJ2"/>
    <mergeCell ref="CK2:CN2"/>
    <mergeCell ref="CQ2:CT2"/>
    <mergeCell ref="CU2:CX2"/>
    <mergeCell ref="A1:K2"/>
    <mergeCell ref="P1:AA1"/>
    <mergeCell ref="BM1:BZ1"/>
    <mergeCell ref="CY2:DB2"/>
    <mergeCell ref="DE2:DH2"/>
    <mergeCell ref="DI2:DL2"/>
    <mergeCell ref="DM2:DP2"/>
    <mergeCell ref="T2:W2"/>
    <mergeCell ref="X2:AA2"/>
    <mergeCell ref="AB2:AE2"/>
    <mergeCell ref="P2:S2"/>
    <mergeCell ref="AN2:AQ2"/>
    <mergeCell ref="AF2:AI2"/>
    <mergeCell ref="AJ2:AM2"/>
    <mergeCell ref="AR2:AU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B251C4-B1C5-4FB5-9E8E-575F5597DA56}"/>
</file>

<file path=customXml/itemProps3.xml><?xml version="1.0" encoding="utf-8"?>
<ds:datastoreItem xmlns:ds="http://schemas.openxmlformats.org/officeDocument/2006/customXml" ds:itemID="{EB46EC02-79BD-4E0F-8062-2128650A8878}"/>
</file>

<file path=customXml/itemProps4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2022-01-11T18:13:07Z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